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B12405D2-7943-4A16-BC67-1A4781148A9D}"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2" i="1"/>
</calcChain>
</file>

<file path=xl/sharedStrings.xml><?xml version="1.0" encoding="utf-8"?>
<sst xmlns="http://schemas.openxmlformats.org/spreadsheetml/2006/main" count="848" uniqueCount="507">
  <si>
    <t>和讯</t>
  </si>
  <si>
    <t>网易</t>
  </si>
  <si>
    <t>证券之星</t>
  </si>
  <si>
    <t>证券日报</t>
  </si>
  <si>
    <t>证券时报网</t>
  </si>
  <si>
    <t>中金在线</t>
  </si>
  <si>
    <t>格隆汇</t>
  </si>
  <si>
    <t>中财网</t>
  </si>
  <si>
    <t>澎湃新闻网</t>
  </si>
  <si>
    <t>新浪</t>
  </si>
  <si>
    <t>e公司</t>
  </si>
  <si>
    <t>金融界</t>
  </si>
  <si>
    <t>大众证券报</t>
  </si>
  <si>
    <t>亚汇网</t>
  </si>
  <si>
    <t>中证网</t>
  </si>
  <si>
    <t>財華網</t>
  </si>
  <si>
    <t>丰华财经</t>
  </si>
  <si>
    <r>
      <t>  </t>
    </r>
    <r>
      <rPr>
        <sz val="8"/>
        <color rgb="FF003399"/>
        <rFont val="Microsoft YaHei"/>
        <family val="2"/>
        <charset val="134"/>
      </rPr>
      <t>国盛证券推荐关注区块链行业中涉及数字产权标的</t>
    </r>
  </si>
  <si>
    <r>
      <t>  </t>
    </r>
    <r>
      <rPr>
        <sz val="8"/>
        <color rgb="FF003399"/>
        <rFont val="Microsoft YaHei"/>
        <family val="2"/>
        <charset val="134"/>
      </rPr>
      <t>海联金汇股东博升优势质押1890万股 公司去年净利同比下滑66%</t>
    </r>
  </si>
  <si>
    <t>挖贝网</t>
  </si>
  <si>
    <r>
      <t>  </t>
    </r>
    <r>
      <rPr>
        <sz val="8"/>
        <color rgb="FF003399"/>
        <rFont val="Microsoft YaHei"/>
        <family val="2"/>
        <charset val="134"/>
      </rPr>
      <t>[快讯]海联金汇发布质押公告</t>
    </r>
  </si>
  <si>
    <r>
      <t>  </t>
    </r>
    <r>
      <rPr>
        <sz val="8"/>
        <color rgb="FF003399"/>
        <rFont val="Microsoft YaHei"/>
        <family val="2"/>
        <charset val="134"/>
      </rPr>
      <t>162家公司一季报业绩预喜 机构称布局季报行情正当时</t>
    </r>
  </si>
  <si>
    <r>
      <t>  </t>
    </r>
    <r>
      <rPr>
        <sz val="8"/>
        <color rgb="FF003399"/>
        <rFont val="Microsoft YaHei"/>
        <family val="2"/>
        <charset val="134"/>
      </rPr>
      <t>TCL集团去年净利润40.7亿元 华星光电贡献过半</t>
    </r>
  </si>
  <si>
    <t>新京报</t>
  </si>
  <si>
    <r>
      <t>  </t>
    </r>
    <r>
      <rPr>
        <sz val="8"/>
        <color rgb="FF003399"/>
        <rFont val="Microsoft YaHei"/>
        <family val="2"/>
        <charset val="134"/>
      </rPr>
      <t>3月19日链财经晚报：华为将发布商用区块链服务</t>
    </r>
  </si>
  <si>
    <t>链财经</t>
  </si>
  <si>
    <r>
      <t>  </t>
    </r>
    <r>
      <rPr>
        <sz val="8"/>
        <color rgb="FF003399"/>
        <rFont val="Microsoft YaHei"/>
        <family val="2"/>
        <charset val="134"/>
      </rPr>
      <t>监管频繁亮剑支付机构 联动优势违规被罚50万</t>
    </r>
  </si>
  <si>
    <r>
      <t>↓ </t>
    </r>
    <r>
      <rPr>
        <sz val="8"/>
        <color rgb="FF003399"/>
        <rFont val="Microsoft YaHei"/>
        <family val="2"/>
        <charset val="134"/>
      </rPr>
      <t>违反银行卡收单业务规定 又有三家支付机构收到罚单</t>
    </r>
  </si>
  <si>
    <t>华夏时报</t>
  </si>
  <si>
    <r>
      <t>  </t>
    </r>
    <r>
      <rPr>
        <sz val="8"/>
        <color rgb="FF003399"/>
        <rFont val="Microsoft YaHei"/>
        <family val="2"/>
        <charset val="134"/>
      </rPr>
      <t>违反银行卡收单业务规定 联动优势、中付支付、海科融通合计被罚160万元</t>
    </r>
  </si>
  <si>
    <r>
      <t>  </t>
    </r>
    <r>
      <rPr>
        <sz val="8"/>
        <color rgb="FF003399"/>
        <rFont val="Microsoft YaHei"/>
        <family val="2"/>
        <charset val="134"/>
      </rPr>
      <t>违反银行卡收单业务规定，联动优势、中付支付受罚</t>
    </r>
  </si>
  <si>
    <t>国金报</t>
  </si>
  <si>
    <r>
      <t>  </t>
    </r>
    <r>
      <rPr>
        <sz val="8"/>
        <color rgb="FF003399"/>
        <rFont val="Microsoft YaHei"/>
        <family val="2"/>
        <charset val="134"/>
      </rPr>
      <t>收单业务违规 联动优势、海科融通收央行罚单</t>
    </r>
  </si>
  <si>
    <r>
      <t>↓ </t>
    </r>
    <r>
      <rPr>
        <sz val="8"/>
        <color rgb="FF003399"/>
        <rFont val="Microsoft YaHei"/>
        <family val="2"/>
        <charset val="134"/>
      </rPr>
      <t>中付支付等三家公司因违反银行卡收单业务相关规定合计被罚160万元</t>
    </r>
  </si>
  <si>
    <t>中新经纬</t>
  </si>
  <si>
    <r>
      <t>↓ </t>
    </r>
    <r>
      <rPr>
        <sz val="8"/>
        <color rgb="FF003399"/>
        <rFont val="Microsoft YaHei"/>
        <family val="2"/>
        <charset val="134"/>
      </rPr>
      <t>中付支付等三公司被罚没187万：银行卡收单业务违规</t>
    </r>
  </si>
  <si>
    <r>
      <t>  </t>
    </r>
    <r>
      <rPr>
        <sz val="8"/>
        <color rgb="FF003399"/>
        <rFont val="Microsoft YaHei"/>
        <family val="2"/>
        <charset val="134"/>
      </rPr>
      <t>联动优势四川违法遭罚50万 违反银行卡收单业务规定</t>
    </r>
  </si>
  <si>
    <t>中国经济网</t>
  </si>
  <si>
    <r>
      <t>  </t>
    </r>
    <r>
      <rPr>
        <sz val="8"/>
        <color rgb="FF003399"/>
        <rFont val="Microsoft YaHei"/>
        <family val="2"/>
        <charset val="134"/>
      </rPr>
      <t>开年以来“青岛板块”涨势喜人 多股涨幅超40%！你买了么</t>
    </r>
  </si>
  <si>
    <r>
      <t>  </t>
    </r>
    <r>
      <rPr>
        <sz val="8"/>
        <color rgb="FF003399"/>
        <rFont val="Microsoft YaHei"/>
        <family val="2"/>
        <charset val="134"/>
      </rPr>
      <t>网商银行换帅！去年7家民营银行更换掌门人</t>
    </r>
  </si>
  <si>
    <t>投资咨询网</t>
  </si>
  <si>
    <r>
      <t>  </t>
    </r>
    <r>
      <rPr>
        <sz val="8"/>
        <color rgb="FF003399"/>
        <rFont val="Microsoft YaHei"/>
        <family val="2"/>
        <charset val="134"/>
      </rPr>
      <t>网商银行换帅！去年7家民营银行更换掌门人 一个特别现象引人关注</t>
    </r>
  </si>
  <si>
    <t>券商中国</t>
  </si>
  <si>
    <r>
      <t>  </t>
    </r>
    <r>
      <rPr>
        <sz val="8"/>
        <color rgb="FF003399"/>
        <rFont val="Microsoft YaHei"/>
        <family val="2"/>
        <charset val="134"/>
      </rPr>
      <t>57家公司抢发一季报预告 业绩预喜公司扎堆电子等五行业</t>
    </r>
  </si>
  <si>
    <r>
      <t>↓ </t>
    </r>
    <r>
      <rPr>
        <sz val="8"/>
        <color rgb="FF003399"/>
        <rFont val="Microsoft YaHei"/>
        <family val="2"/>
        <charset val="134"/>
      </rPr>
      <t>海联金汇：2018年净利润同比减65.82%</t>
    </r>
  </si>
  <si>
    <t>亿欧网</t>
  </si>
  <si>
    <r>
      <t>  </t>
    </r>
    <r>
      <rPr>
        <sz val="8"/>
        <color rgb="FF003399"/>
        <rFont val="Microsoft YaHei"/>
        <family val="2"/>
        <charset val="134"/>
      </rPr>
      <t>海联金汇进军高端汽车部件市场 牵手德国GEDIA成立合资公司</t>
    </r>
  </si>
  <si>
    <r>
      <t>  </t>
    </r>
    <r>
      <rPr>
        <sz val="8"/>
        <color rgb="FF003399"/>
        <rFont val="Microsoft YaHei"/>
        <family val="2"/>
        <charset val="134"/>
      </rPr>
      <t>海联金汇预计一季度净利增逾30% 受益金融科技板块政策向好</t>
    </r>
  </si>
  <si>
    <r>
      <t>↓ </t>
    </r>
    <r>
      <rPr>
        <sz val="8"/>
        <color rgb="FF003399"/>
        <rFont val="Microsoft YaHei"/>
        <family val="2"/>
        <charset val="134"/>
      </rPr>
      <t>海联金汇(002537.SZ)下修业绩预告 2018年净利预降40%-70%</t>
    </r>
  </si>
  <si>
    <r>
      <t>  </t>
    </r>
    <r>
      <rPr>
        <sz val="8"/>
        <color rgb="FF003399"/>
        <rFont val="Microsoft YaHei"/>
        <family val="2"/>
        <charset val="134"/>
      </rPr>
      <t>早间公告：海联金汇下修2018年业绩 今年一季度净利预增30%-60%</t>
    </r>
  </si>
  <si>
    <r>
      <t>  </t>
    </r>
    <r>
      <rPr>
        <sz val="8"/>
        <color rgb="FF003399"/>
        <rFont val="Microsoft YaHei"/>
        <family val="2"/>
        <charset val="134"/>
      </rPr>
      <t>[快讯]海联金汇公布第一季度业绩预告</t>
    </r>
  </si>
  <si>
    <r>
      <t>↓ </t>
    </r>
    <r>
      <rPr>
        <sz val="8"/>
        <color rgb="FF003399"/>
        <rFont val="Microsoft YaHei"/>
        <family val="2"/>
        <charset val="134"/>
      </rPr>
      <t>[快讯]海联金汇公布年度业绩预告修正公告</t>
    </r>
  </si>
  <si>
    <r>
      <t>  </t>
    </r>
    <r>
      <rPr>
        <sz val="8"/>
        <color rgb="FF003399"/>
        <rFont val="Microsoft YaHei"/>
        <family val="2"/>
        <charset val="134"/>
      </rPr>
      <t>海联金汇：2019年第一季度业绩报告预告</t>
    </r>
  </si>
  <si>
    <t>深交所</t>
  </si>
  <si>
    <r>
      <t>  </t>
    </r>
    <r>
      <rPr>
        <sz val="8"/>
        <color rgb="FF003399"/>
        <rFont val="Microsoft YaHei"/>
        <family val="2"/>
        <charset val="134"/>
      </rPr>
      <t>02月18日 盘中突破年线个股一览</t>
    </r>
  </si>
  <si>
    <t>每日经济新闻</t>
  </si>
  <si>
    <r>
      <t>  </t>
    </r>
    <r>
      <rPr>
        <sz val="8"/>
        <color rgb="FF003399"/>
        <rFont val="Microsoft YaHei"/>
        <family val="2"/>
        <charset val="134"/>
      </rPr>
      <t>机械制造：南京轨交2019年同时有12条在建6条新开工</t>
    </r>
  </si>
  <si>
    <t>川财证券</t>
  </si>
  <si>
    <r>
      <t>  </t>
    </r>
    <r>
      <rPr>
        <sz val="8"/>
        <color rgb="FF003399"/>
        <rFont val="Microsoft YaHei"/>
        <family val="2"/>
        <charset val="134"/>
      </rPr>
      <t>陆家嘴财经早餐2019年２月17日星期日</t>
    </r>
  </si>
  <si>
    <t>Wind</t>
  </si>
  <si>
    <r>
      <t>  </t>
    </r>
    <r>
      <rPr>
        <sz val="8"/>
        <color rgb="FF003399"/>
        <rFont val="Microsoft YaHei"/>
        <family val="2"/>
        <charset val="134"/>
      </rPr>
      <t>连续下跌前十只个股 (截止2.15)</t>
    </r>
  </si>
  <si>
    <r>
      <t>  </t>
    </r>
    <r>
      <rPr>
        <sz val="8"/>
        <color rgb="FF003399"/>
        <rFont val="Microsoft YaHei"/>
        <family val="2"/>
        <charset val="134"/>
      </rPr>
      <t>连续下跌前十只个股 (截止2.13)</t>
    </r>
  </si>
  <si>
    <r>
      <t>  </t>
    </r>
    <r>
      <rPr>
        <sz val="8"/>
        <color rgb="FF003399"/>
        <rFont val="Microsoft YaHei"/>
        <family val="2"/>
        <charset val="134"/>
      </rPr>
      <t>154家公司股份回购资金逾200亿 逾五成个股股价月内实现上涨</t>
    </r>
  </si>
  <si>
    <r>
      <t>  </t>
    </r>
    <r>
      <rPr>
        <sz val="8"/>
        <color rgb="FF003399"/>
        <rFont val="Microsoft YaHei"/>
        <family val="2"/>
        <charset val="134"/>
      </rPr>
      <t>01月30日 收盘突破年线个股一览</t>
    </r>
  </si>
  <si>
    <r>
      <t>  </t>
    </r>
    <r>
      <rPr>
        <sz val="8"/>
        <color rgb="FF003399"/>
        <rFont val="Microsoft YaHei"/>
        <family val="2"/>
        <charset val="134"/>
      </rPr>
      <t>36家公司获证金与汇金连续五个季度持有</t>
    </r>
  </si>
  <si>
    <r>
      <t>  </t>
    </r>
    <r>
      <rPr>
        <sz val="8"/>
        <color rgb="FF003399"/>
        <rFont val="Microsoft YaHei"/>
        <family val="2"/>
        <charset val="134"/>
      </rPr>
      <t>海联金汇累计回购股份3791.91万股</t>
    </r>
  </si>
  <si>
    <r>
      <t>  </t>
    </r>
    <r>
      <rPr>
        <sz val="8"/>
        <color rgb="FF003399"/>
        <rFont val="Microsoft YaHei"/>
        <family val="2"/>
        <charset val="134"/>
      </rPr>
      <t>新回购细则落地对不当套利零容忍</t>
    </r>
  </si>
  <si>
    <t>经济导报</t>
  </si>
  <si>
    <r>
      <t>  </t>
    </r>
    <r>
      <rPr>
        <sz val="8"/>
        <color rgb="FF003399"/>
        <rFont val="Microsoft YaHei"/>
        <family val="2"/>
        <charset val="134"/>
      </rPr>
      <t>海联金汇股东博升优势合计质押3860万股 合计占其所持股份的13.68%</t>
    </r>
  </si>
  <si>
    <r>
      <t>  </t>
    </r>
    <r>
      <rPr>
        <sz val="8"/>
        <color rgb="FF003399"/>
        <rFont val="Microsoft YaHei"/>
        <family val="2"/>
        <charset val="134"/>
      </rPr>
      <t>海航全牌照新生支付遭“贱卖”跌跌不休是未来趋势?</t>
    </r>
  </si>
  <si>
    <r>
      <t>  </t>
    </r>
    <r>
      <rPr>
        <sz val="8"/>
        <color rgb="FF003399"/>
        <rFont val="Microsoft YaHei"/>
        <family val="2"/>
        <charset val="134"/>
      </rPr>
      <t>12月11日 收盘突破年线个股一览</t>
    </r>
  </si>
  <si>
    <r>
      <t>  </t>
    </r>
    <r>
      <rPr>
        <sz val="8"/>
        <color rgb="FF003399"/>
        <rFont val="Microsoft YaHei"/>
        <family val="2"/>
        <charset val="134"/>
      </rPr>
      <t>日科化学出手“迟缓”回购走空</t>
    </r>
  </si>
  <si>
    <r>
      <t>↓ </t>
    </r>
    <r>
      <rPr>
        <sz val="8"/>
        <color rgb="FF003399"/>
        <rFont val="Microsoft YaHei"/>
        <family val="2"/>
        <charset val="134"/>
      </rPr>
      <t>众鲁股15.8亿资金砸向回购 部分公司却迟迟按兵不动 日科化学出手“迟缓”回购走空</t>
    </r>
  </si>
  <si>
    <r>
      <t>  </t>
    </r>
    <r>
      <rPr>
        <sz val="8"/>
        <color rgb="FF003399"/>
        <rFont val="Microsoft YaHei"/>
        <family val="2"/>
        <charset val="134"/>
      </rPr>
      <t>计算机行业62份业绩预告 逾七成公司年报预喜</t>
    </r>
  </si>
  <si>
    <t>投资快报</t>
  </si>
  <si>
    <r>
      <t>  </t>
    </r>
    <r>
      <rPr>
        <sz val="8"/>
        <color rgb="FF003399"/>
        <rFont val="Microsoft YaHei"/>
        <family val="2"/>
        <charset val="134"/>
      </rPr>
      <t>海联金汇股东博升优势质押1650万股 占其所持股份的5.85%</t>
    </r>
  </si>
  <si>
    <r>
      <t>  </t>
    </r>
    <r>
      <rPr>
        <sz val="8"/>
        <color rgb="FF003399"/>
        <rFont val="Microsoft YaHei"/>
        <family val="2"/>
        <charset val="134"/>
      </rPr>
      <t>55亿资金净流入 多头主力密谋潜入十大股</t>
    </r>
  </si>
  <si>
    <r>
      <t>↓ </t>
    </r>
    <r>
      <rPr>
        <sz val="8"/>
        <color rgb="FF003399"/>
        <rFont val="Microsoft YaHei"/>
        <family val="2"/>
        <charset val="134"/>
      </rPr>
      <t>央行前行长：部分第三方支付平台只对“圈钱”感兴趣</t>
    </r>
  </si>
  <si>
    <r>
      <t>↓ </t>
    </r>
    <r>
      <rPr>
        <sz val="8"/>
        <color rgb="FF003399"/>
        <rFont val="Microsoft YaHei"/>
        <family val="2"/>
        <charset val="134"/>
      </rPr>
      <t>周小川：部分第三方支付平台只对"圈钱"感兴趣</t>
    </r>
  </si>
  <si>
    <t>北京商报</t>
  </si>
  <si>
    <r>
      <t>  </t>
    </r>
    <r>
      <rPr>
        <sz val="8"/>
        <color rgb="FF003399"/>
        <rFont val="Microsoft YaHei"/>
        <family val="2"/>
        <charset val="134"/>
      </rPr>
      <t>97亿！产业资本“抄底”这些股 18股加仓逾亿元</t>
    </r>
  </si>
  <si>
    <t>证券时报</t>
  </si>
  <si>
    <r>
      <t>↓ </t>
    </r>
    <r>
      <rPr>
        <sz val="8"/>
        <color rgb="FF003399"/>
        <rFont val="Microsoft YaHei"/>
        <family val="2"/>
        <charset val="134"/>
      </rPr>
      <t>周小川忧心支付机构圈钱化发展 三大乱象犹存</t>
    </r>
  </si>
  <si>
    <r>
      <t>↓ </t>
    </r>
    <r>
      <rPr>
        <sz val="8"/>
        <color rgb="FF003399"/>
        <rFont val="Microsoft YaHei"/>
        <family val="2"/>
        <charset val="134"/>
      </rPr>
      <t>周小川忧心支付机构圈钱化发展</t>
    </r>
  </si>
  <si>
    <r>
      <t>↓ </t>
    </r>
    <r>
      <rPr>
        <sz val="8"/>
        <color rgb="FF003399"/>
        <rFont val="Microsoft YaHei"/>
        <family val="2"/>
        <charset val="134"/>
      </rPr>
      <t>周小川表态支付乱象 忧心支付机构圈钱化发展</t>
    </r>
  </si>
  <si>
    <r>
      <t>  </t>
    </r>
    <r>
      <rPr>
        <sz val="8"/>
        <color rgb="FF003399"/>
        <rFont val="Microsoft YaHei"/>
        <family val="2"/>
        <charset val="134"/>
      </rPr>
      <t>149亿净资金流入 五大板块成资金热捧标的</t>
    </r>
  </si>
  <si>
    <r>
      <t>  </t>
    </r>
    <r>
      <rPr>
        <sz val="8"/>
        <color rgb="FF003399"/>
        <rFont val="Microsoft YaHei"/>
        <family val="2"/>
        <charset val="134"/>
      </rPr>
      <t>青岛开展第七届减轻企业负担政策宣传 为企业解读利好政策</t>
    </r>
  </si>
  <si>
    <t>青岛西海岸</t>
  </si>
  <si>
    <r>
      <t>  </t>
    </r>
    <r>
      <rPr>
        <sz val="8"/>
        <color rgb="FF003399"/>
        <rFont val="Microsoft YaHei"/>
        <family val="2"/>
        <charset val="134"/>
      </rPr>
      <t>王彤：金融和科技企业如何进行结合</t>
    </r>
  </si>
  <si>
    <r>
      <t>  </t>
    </r>
    <r>
      <rPr>
        <sz val="8"/>
        <color rgb="FF003399"/>
        <rFont val="Microsoft YaHei"/>
        <family val="2"/>
        <charset val="134"/>
      </rPr>
      <t>双十一提振商业连锁等板块上涨预期</t>
    </r>
  </si>
  <si>
    <r>
      <t>  </t>
    </r>
    <r>
      <rPr>
        <sz val="8"/>
        <color rgb="FF003399"/>
        <rFont val="Microsoft YaHei"/>
        <family val="2"/>
        <charset val="134"/>
      </rPr>
      <t>双十一提振商业连锁等三板块上涨预期 大单抢筹45只股</t>
    </r>
  </si>
  <si>
    <r>
      <t>  </t>
    </r>
    <r>
      <rPr>
        <sz val="8"/>
        <color rgb="FF003399"/>
        <rFont val="Microsoft YaHei"/>
        <family val="2"/>
        <charset val="134"/>
      </rPr>
      <t>11月08日 大宗交易</t>
    </r>
  </si>
  <si>
    <r>
      <t>↓ </t>
    </r>
    <r>
      <rPr>
        <sz val="8"/>
        <color rgb="FF003399"/>
        <rFont val="Microsoft YaHei"/>
        <family val="2"/>
        <charset val="134"/>
      </rPr>
      <t>严监管成第三方支付常态 年内央行开出六张2000万以上罚单</t>
    </r>
  </si>
  <si>
    <t>人民网</t>
  </si>
  <si>
    <r>
      <t>↓ </t>
    </r>
    <r>
      <rPr>
        <sz val="8"/>
        <color rgb="FF003399"/>
        <rFont val="Microsoft YaHei"/>
        <family val="2"/>
        <charset val="134"/>
      </rPr>
      <t>央行年内开六张2000万以上罚单 智付支付被罚4152万</t>
    </r>
  </si>
  <si>
    <r>
      <t>↓ </t>
    </r>
    <r>
      <rPr>
        <sz val="8"/>
        <color rgb="FF003399"/>
        <rFont val="Microsoft YaHei"/>
        <family val="2"/>
        <charset val="134"/>
      </rPr>
      <t>年内央行开出六张2000万元以上罚单</t>
    </r>
  </si>
  <si>
    <r>
      <t>  </t>
    </r>
    <r>
      <rPr>
        <sz val="8"/>
        <color rgb="FF003399"/>
        <rFont val="Microsoft YaHei"/>
        <family val="2"/>
        <charset val="134"/>
      </rPr>
      <t>11月02日 收盘突破年线个股一览</t>
    </r>
  </si>
  <si>
    <r>
      <t>  </t>
    </r>
    <r>
      <rPr>
        <sz val="8"/>
        <color rgb="FF003399"/>
        <rFont val="Microsoft YaHei"/>
        <family val="2"/>
        <charset val="134"/>
      </rPr>
      <t>85家年报预喜公司 连续三年净利增逾两成</t>
    </r>
  </si>
  <si>
    <r>
      <t>  </t>
    </r>
    <r>
      <rPr>
        <sz val="8"/>
        <color rgb="FF003399"/>
        <rFont val="Microsoft YaHei"/>
        <family val="2"/>
        <charset val="134"/>
      </rPr>
      <t>85家年报预喜公司连续3年净利增逾2成 解密成长股价值</t>
    </r>
  </si>
  <si>
    <r>
      <t>  </t>
    </r>
    <r>
      <rPr>
        <sz val="8"/>
        <color rgb="FF003399"/>
        <rFont val="Microsoft YaHei"/>
        <family val="2"/>
        <charset val="134"/>
      </rPr>
      <t>85家年报预喜公司连3年净利增逾2成 解密成长股价值</t>
    </r>
  </si>
  <si>
    <r>
      <t>  </t>
    </r>
    <r>
      <rPr>
        <sz val="8"/>
        <color rgb="FF003399"/>
        <rFont val="Microsoft YaHei"/>
        <family val="2"/>
        <charset val="134"/>
      </rPr>
      <t>联动优势被曝重复打款，此前因为非法交易提供服务收央行天价罚单</t>
    </r>
  </si>
  <si>
    <t>腾讯网</t>
  </si>
  <si>
    <r>
      <t>  </t>
    </r>
    <r>
      <rPr>
        <sz val="8"/>
        <color rgb="FF003399"/>
        <rFont val="Microsoft YaHei"/>
        <family val="2"/>
        <charset val="134"/>
      </rPr>
      <t>海联金汇科技股份有限公司监事会关于公司2018年限制性股票激励计划激励对象名单的核查意见及公示情况说明</t>
    </r>
  </si>
  <si>
    <r>
      <t>  </t>
    </r>
    <r>
      <rPr>
        <sz val="8"/>
        <color rgb="FF003399"/>
        <rFont val="Microsoft YaHei"/>
        <family val="2"/>
        <charset val="134"/>
      </rPr>
      <t>10月22日 收盘突破年线个股一览</t>
    </r>
  </si>
  <si>
    <r>
      <t>  </t>
    </r>
    <r>
      <rPr>
        <sz val="8"/>
        <color rgb="FF003399"/>
        <rFont val="Microsoft YaHei"/>
        <family val="2"/>
        <charset val="134"/>
      </rPr>
      <t>工信部构建完善区块链标准体系 完善政策环境</t>
    </r>
  </si>
  <si>
    <t>第一财经</t>
  </si>
  <si>
    <r>
      <t>  </t>
    </r>
    <r>
      <rPr>
        <sz val="8"/>
        <color rgb="FF003399"/>
        <rFont val="Microsoft YaHei"/>
        <family val="2"/>
        <charset val="134"/>
      </rPr>
      <t>华铁科技（603300）盘中异动 早盘大幅拉升5.02%</t>
    </r>
  </si>
  <si>
    <r>
      <t>  </t>
    </r>
    <r>
      <rPr>
        <sz val="8"/>
        <color rgb="FF003399"/>
        <rFont val="Microsoft YaHei"/>
        <family val="2"/>
        <charset val="134"/>
      </rPr>
      <t>10月15日 收盘突破五日均线个股一览</t>
    </r>
  </si>
  <si>
    <r>
      <t>  </t>
    </r>
    <r>
      <rPr>
        <sz val="8"/>
        <color rgb="FF003399"/>
        <rFont val="Microsoft YaHei"/>
        <family val="2"/>
        <charset val="134"/>
      </rPr>
      <t>10月15日 收盘突破年线个股一览</t>
    </r>
  </si>
  <si>
    <r>
      <t>  </t>
    </r>
    <r>
      <rPr>
        <sz val="8"/>
        <color rgb="FF003399"/>
        <rFont val="Microsoft YaHei"/>
        <family val="2"/>
        <charset val="134"/>
      </rPr>
      <t>185家公司本周披露三季报</t>
    </r>
  </si>
  <si>
    <r>
      <t>  </t>
    </r>
    <r>
      <rPr>
        <sz val="8"/>
        <color rgb="FF003399"/>
        <rFont val="Microsoft YaHei"/>
        <family val="2"/>
        <charset val="134"/>
      </rPr>
      <t>185家公司本周披露三季报 近1亿元资金追捧3只预喜股</t>
    </r>
  </si>
  <si>
    <r>
      <t>↓ </t>
    </r>
    <r>
      <rPr>
        <sz val="8"/>
        <color rgb="FF003399"/>
        <rFont val="Microsoft YaHei"/>
        <family val="2"/>
        <charset val="134"/>
      </rPr>
      <t>杉德支付被罚2473万 央行已开6张两千万以上罚单</t>
    </r>
  </si>
  <si>
    <r>
      <t>↓ </t>
    </r>
    <r>
      <rPr>
        <sz val="8"/>
        <color rgb="FF003399"/>
        <rFont val="Microsoft YaHei"/>
        <family val="2"/>
        <charset val="134"/>
      </rPr>
      <t>杉德支付被罚2473万，今年央行已开6张两千万以上罚单</t>
    </r>
  </si>
  <si>
    <r>
      <t>↓ </t>
    </r>
    <r>
      <rPr>
        <sz val="8"/>
        <color rgb="FF003399"/>
        <rFont val="Microsoft YaHei"/>
        <family val="2"/>
        <charset val="134"/>
      </rPr>
      <t>第三方支付又见巨额罚单 央行已开6张2000万以上罚单</t>
    </r>
  </si>
  <si>
    <t>中国基金报</t>
  </si>
  <si>
    <r>
      <t>↓ </t>
    </r>
    <r>
      <rPr>
        <sz val="8"/>
        <color rgb="FF003399"/>
        <rFont val="Microsoft YaHei"/>
        <family val="2"/>
        <charset val="134"/>
      </rPr>
      <t>第三方支付又见罚单 今年央行已开出六张2000万以上罚单</t>
    </r>
  </si>
  <si>
    <r>
      <t>↓ </t>
    </r>
    <r>
      <rPr>
        <sz val="8"/>
        <color rgb="FF003399"/>
        <rFont val="Microsoft YaHei"/>
        <family val="2"/>
        <charset val="134"/>
      </rPr>
      <t>2473万！第三方支付又见巨额罚单</t>
    </r>
  </si>
  <si>
    <t>财界网</t>
  </si>
  <si>
    <r>
      <t>  </t>
    </r>
    <r>
      <rPr>
        <sz val="8"/>
        <color rgb="FF003399"/>
        <rFont val="Microsoft YaHei"/>
        <family val="2"/>
        <charset val="134"/>
      </rPr>
      <t>回购难题：海联金汇注销400万回购股 原定股权激励</t>
    </r>
  </si>
  <si>
    <r>
      <t>  </t>
    </r>
    <r>
      <rPr>
        <sz val="8"/>
        <color rgb="FF003399"/>
        <rFont val="Microsoft YaHei"/>
        <family val="2"/>
        <charset val="134"/>
      </rPr>
      <t>早间公告:海尔确定D股发行价格区间</t>
    </r>
  </si>
  <si>
    <r>
      <t>  </t>
    </r>
    <r>
      <rPr>
        <sz val="8"/>
        <color rgb="FF003399"/>
        <rFont val="Microsoft YaHei"/>
        <family val="2"/>
        <charset val="134"/>
      </rPr>
      <t>又一民营银行换帅！这次是成立才16个月的众邦银行，民营银行换帅有点频，今年已有5起</t>
    </r>
  </si>
  <si>
    <r>
      <t>  </t>
    </r>
    <r>
      <rPr>
        <sz val="8"/>
        <color rgb="FF003399"/>
        <rFont val="Microsoft YaHei"/>
        <family val="2"/>
        <charset val="134"/>
      </rPr>
      <t>09月18日 收盘突破年线个股一览</t>
    </r>
  </si>
  <si>
    <r>
      <t>↓ </t>
    </r>
    <r>
      <rPr>
        <sz val="8"/>
        <color rgb="FF003399"/>
        <rFont val="Microsoft YaHei"/>
        <family val="2"/>
        <charset val="134"/>
      </rPr>
      <t>九派天下被罚486万元：违规支付还是系统原因？</t>
    </r>
  </si>
  <si>
    <t>中国经营报</t>
  </si>
  <si>
    <r>
      <t>  </t>
    </r>
    <r>
      <rPr>
        <sz val="8"/>
        <color rgb="FF003399"/>
        <rFont val="Microsoft YaHei"/>
        <family val="2"/>
        <charset val="134"/>
      </rPr>
      <t>鲁股指数9月14日收评 量能不足拖累鲁股持续走低</t>
    </r>
  </si>
  <si>
    <r>
      <t>  </t>
    </r>
    <r>
      <rPr>
        <sz val="8"/>
        <color rgb="FF003399"/>
        <rFont val="Microsoft YaHei"/>
        <family val="2"/>
        <charset val="134"/>
      </rPr>
      <t>董秘解码： 天顺股份将打造服务一带一路沿线各国的物流体系</t>
    </r>
  </si>
  <si>
    <r>
      <t>  </t>
    </r>
    <r>
      <rPr>
        <sz val="8"/>
        <color rgb="FF003399"/>
        <rFont val="Microsoft YaHei"/>
        <family val="2"/>
        <charset val="134"/>
      </rPr>
      <t>让股份回购“像个样” 五部委联合发文修法能否提振市场信心</t>
    </r>
  </si>
  <si>
    <t>号外财经网</t>
  </si>
  <si>
    <r>
      <t>  </t>
    </r>
    <r>
      <rPr>
        <sz val="8"/>
        <color rgb="FF003399"/>
        <rFont val="Microsoft YaHei"/>
        <family val="2"/>
        <charset val="134"/>
      </rPr>
      <t>【每日见闻】中国联通发布“5G+视频”推进计划 ；爱立信宣布收购CENX提升网络自动化能力（招商通信团队）</t>
    </r>
  </si>
  <si>
    <t>招商通信</t>
  </si>
  <si>
    <r>
      <t>↓ </t>
    </r>
    <r>
      <rPr>
        <sz val="8"/>
        <color rgb="FF003399"/>
        <rFont val="Microsoft YaHei"/>
        <family val="2"/>
        <charset val="134"/>
      </rPr>
      <t>6日晚公告精选：多家券商8月业绩亏损或下滑</t>
    </r>
  </si>
  <si>
    <t>21世纪报</t>
  </si>
  <si>
    <r>
      <t>  </t>
    </r>
    <r>
      <rPr>
        <sz val="8"/>
        <color rgb="FF003399"/>
        <rFont val="Microsoft YaHei"/>
        <family val="2"/>
        <charset val="134"/>
      </rPr>
      <t>海联金汇：首次回购公司78.64万股</t>
    </r>
  </si>
  <si>
    <r>
      <t>  </t>
    </r>
    <r>
      <rPr>
        <sz val="8"/>
        <color rgb="FF003399"/>
        <rFont val="Microsoft YaHei"/>
        <family val="2"/>
        <charset val="134"/>
      </rPr>
      <t>金融科技业务与智能制造业务并驾齐驱 海联金汇上半年营收大增逾四成</t>
    </r>
  </si>
  <si>
    <r>
      <t>  </t>
    </r>
    <r>
      <rPr>
        <sz val="8"/>
        <color rgb="FF003399"/>
        <rFont val="Microsoft YaHei"/>
        <family val="2"/>
        <charset val="134"/>
      </rPr>
      <t>[快讯]海联金汇公布半年报 净利润同比增减9.50%</t>
    </r>
  </si>
  <si>
    <r>
      <t>  </t>
    </r>
    <r>
      <rPr>
        <sz val="8"/>
        <color rgb="FF003399"/>
        <rFont val="Microsoft YaHei"/>
        <family val="2"/>
        <charset val="134"/>
      </rPr>
      <t>海联金汇：2018年前三季度业绩报告预告</t>
    </r>
  </si>
  <si>
    <r>
      <t>  </t>
    </r>
    <r>
      <rPr>
        <sz val="8"/>
        <color rgb="FF003399"/>
        <rFont val="Microsoft YaHei"/>
        <family val="2"/>
        <charset val="134"/>
      </rPr>
      <t>我国将加快区块链技术在商务领域的应用 关注概念股</t>
    </r>
  </si>
  <si>
    <r>
      <t>  </t>
    </r>
    <r>
      <rPr>
        <sz val="8"/>
        <color rgb="FF003399"/>
        <rFont val="Microsoft YaHei"/>
        <family val="2"/>
        <charset val="134"/>
      </rPr>
      <t>跨境支付开打价格战 联动优势亟待破局</t>
    </r>
  </si>
  <si>
    <r>
      <t>  </t>
    </r>
    <r>
      <rPr>
        <sz val="8"/>
        <color rgb="FF003399"/>
        <rFont val="Microsoft YaHei"/>
        <family val="2"/>
        <charset val="134"/>
      </rPr>
      <t>海联金汇“护盘”心切：1.5亿元回购股票计划刚刚完成 再推不低于2亿元的新计划</t>
    </r>
  </si>
  <si>
    <r>
      <t>  </t>
    </r>
    <r>
      <rPr>
        <sz val="8"/>
        <color rgb="FF003399"/>
        <rFont val="Microsoft YaHei"/>
        <family val="2"/>
        <charset val="134"/>
      </rPr>
      <t>陆家嘴财经早餐2018年8月9日星期四</t>
    </r>
  </si>
  <si>
    <r>
      <t>  </t>
    </r>
    <r>
      <rPr>
        <sz val="8"/>
        <color rgb="FF003399"/>
        <rFont val="Microsoft YaHei"/>
        <family val="2"/>
        <charset val="134"/>
      </rPr>
      <t>公告精选：上市公司回购增持潮再起；英力特半年度分配拟10派12元</t>
    </r>
  </si>
  <si>
    <r>
      <t>  </t>
    </r>
    <r>
      <rPr>
        <sz val="8"/>
        <color rgb="FF003399"/>
        <rFont val="Microsoft YaHei"/>
        <family val="2"/>
        <charset val="134"/>
      </rPr>
      <t>海联金汇：拟2亿至4亿元回购股份</t>
    </r>
  </si>
  <si>
    <r>
      <t>  </t>
    </r>
    <r>
      <rPr>
        <sz val="8"/>
        <color rgb="FF003399"/>
        <rFont val="Microsoft YaHei"/>
        <family val="2"/>
        <charset val="134"/>
      </rPr>
      <t>【每日一表】39股连续5日以上资金净流入</t>
    </r>
  </si>
  <si>
    <r>
      <t>↓ </t>
    </r>
    <r>
      <rPr>
        <sz val="8"/>
        <color rgb="FF003399"/>
        <rFont val="Microsoft YaHei"/>
        <family val="2"/>
        <charset val="134"/>
      </rPr>
      <t>央行一天内罚没四家支付机构近亿元 国付宝领年内最大罚单</t>
    </r>
  </si>
  <si>
    <r>
      <t>↓ </t>
    </r>
    <r>
      <rPr>
        <sz val="8"/>
        <color rgb="FF003399"/>
        <rFont val="Microsoft YaHei"/>
        <family val="2"/>
        <charset val="134"/>
      </rPr>
      <t>央行开出年内最大罚单,支付宝等四支付机构被罚上亿元</t>
    </r>
  </si>
  <si>
    <t>搜狐</t>
  </si>
  <si>
    <r>
      <t>  </t>
    </r>
    <r>
      <rPr>
        <sz val="8"/>
        <color rgb="FF003399"/>
        <rFont val="Microsoft YaHei"/>
        <family val="2"/>
        <charset val="134"/>
      </rPr>
      <t>要讯：国付宝、联动优势被央行罚超7000万元</t>
    </r>
  </si>
  <si>
    <r>
      <t>↓ </t>
    </r>
    <r>
      <rPr>
        <sz val="8"/>
        <color rgb="FF003399"/>
        <rFont val="Microsoft YaHei"/>
        <family val="2"/>
        <charset val="134"/>
      </rPr>
      <t>支付监管趋严 央行一天三开“千万级”罚单</t>
    </r>
  </si>
  <si>
    <r>
      <t>↓ </t>
    </r>
    <r>
      <rPr>
        <sz val="8"/>
        <color rgb="FF003399"/>
        <rFont val="Microsoft YaHei"/>
        <family val="2"/>
        <charset val="134"/>
      </rPr>
      <t>支付宝等被罚款 四家支付机构被央行罚没1亿</t>
    </r>
  </si>
  <si>
    <r>
      <t>↓ </t>
    </r>
    <r>
      <rPr>
        <sz val="8"/>
        <color rgb="FF003399"/>
        <rFont val="Microsoft YaHei"/>
        <family val="2"/>
        <charset val="134"/>
      </rPr>
      <t>央行开巨额罚单：国付宝4447万 支付宝412万</t>
    </r>
  </si>
  <si>
    <t>TechWeb</t>
  </si>
  <si>
    <r>
      <t>  </t>
    </r>
    <r>
      <rPr>
        <sz val="8"/>
        <color rgb="FF003399"/>
        <rFont val="Microsoft YaHei"/>
        <family val="2"/>
        <charset val="134"/>
      </rPr>
      <t>国付宝、联动优势提供非法交易服务 被央行罚超7000万元</t>
    </r>
  </si>
  <si>
    <r>
      <t>↓ </t>
    </r>
    <r>
      <rPr>
        <sz val="8"/>
        <color rgb="FF003399"/>
        <rFont val="Microsoft YaHei"/>
        <family val="2"/>
        <charset val="134"/>
      </rPr>
      <t>国付宝收央行巨额罚单:为非法交易提供支付服务</t>
    </r>
  </si>
  <si>
    <r>
      <t>↓ </t>
    </r>
    <r>
      <rPr>
        <sz val="8"/>
        <color rgb="FF003399"/>
        <rFont val="Microsoft YaHei"/>
        <family val="2"/>
        <charset val="134"/>
      </rPr>
      <t>央行对两家非银行支付机构开出大额罚单</t>
    </r>
  </si>
  <si>
    <r>
      <t>↓ </t>
    </r>
    <r>
      <rPr>
        <sz val="8"/>
        <color rgb="FF003399"/>
        <rFont val="Microsoft YaHei"/>
        <family val="2"/>
        <charset val="134"/>
      </rPr>
      <t>一天三张千万级罚单 第三方支付行业合规性备受考验</t>
    </r>
  </si>
  <si>
    <r>
      <t>↓ </t>
    </r>
    <r>
      <rPr>
        <sz val="8"/>
        <color rgb="FF003399"/>
        <rFont val="Microsoft YaHei"/>
        <family val="2"/>
        <charset val="134"/>
      </rPr>
      <t>央行向两家支付机构开出巨额罚单</t>
    </r>
  </si>
  <si>
    <t>北青网</t>
  </si>
  <si>
    <r>
      <t>  </t>
    </r>
    <r>
      <rPr>
        <sz val="8"/>
        <color rgb="FF003399"/>
        <rFont val="Microsoft YaHei"/>
        <family val="2"/>
        <charset val="134"/>
      </rPr>
      <t>国付宝、联动优势分别被央行罚没4646万和2640万</t>
    </r>
  </si>
  <si>
    <r>
      <t>↓ </t>
    </r>
    <r>
      <rPr>
        <sz val="8"/>
        <color rgb="FF003399"/>
        <rFont val="Microsoft YaHei"/>
        <family val="2"/>
        <charset val="134"/>
      </rPr>
      <t>央行开巨额支付罚单 国付宝等四家公司被罚没近亿元</t>
    </r>
  </si>
  <si>
    <r>
      <t>↓ </t>
    </r>
    <r>
      <rPr>
        <sz val="8"/>
        <color rgb="FF003399"/>
        <rFont val="Microsoft YaHei"/>
        <family val="2"/>
        <charset val="134"/>
      </rPr>
      <t>一天开出两张天价罚单，一张4600万一张2600万，支付机构今年被罚1.66亿</t>
    </r>
  </si>
  <si>
    <r>
      <t>↓ </t>
    </r>
    <r>
      <rPr>
        <sz val="8"/>
        <color rgb="FF003399"/>
        <rFont val="Microsoft YaHei"/>
        <family val="2"/>
        <charset val="134"/>
      </rPr>
      <t>央行一天重罚四家支付机构：国付宝被罚4646万元，支付宝被罚412万元</t>
    </r>
  </si>
  <si>
    <t>零壹财经</t>
  </si>
  <si>
    <r>
      <t>↓ </t>
    </r>
    <r>
      <rPr>
        <sz val="8"/>
        <color rgb="FF003399"/>
        <rFont val="Microsoft YaHei"/>
        <family val="2"/>
        <charset val="134"/>
      </rPr>
      <t>一天三张千万级罚单！监管重拳下，第三方支付行业合规性备受考验</t>
    </r>
  </si>
  <si>
    <r>
      <t>↓ </t>
    </r>
    <r>
      <rPr>
        <sz val="8"/>
        <color rgb="FF003399"/>
        <rFont val="Microsoft YaHei"/>
        <family val="2"/>
        <charset val="134"/>
      </rPr>
      <t>央行时隔一周再对第三方支付机构开出7286万元巨额罚单</t>
    </r>
  </si>
  <si>
    <t>中新网</t>
  </si>
  <si>
    <r>
      <t>↓ </t>
    </r>
    <r>
      <rPr>
        <sz val="8"/>
        <color rgb="FF003399"/>
        <rFont val="Microsoft YaHei"/>
        <family val="2"/>
        <charset val="134"/>
      </rPr>
      <t>四家机构被央行罚没1亿 今年第三方支付最大罚单落地</t>
    </r>
  </si>
  <si>
    <r>
      <t>↓ </t>
    </r>
    <r>
      <rPr>
        <sz val="8"/>
        <color rgb="FF003399"/>
        <rFont val="Microsoft YaHei"/>
        <family val="2"/>
        <charset val="134"/>
      </rPr>
      <t>央行再开巨额罚单：国付宝4447万元 支付宝412万元</t>
    </r>
  </si>
  <si>
    <r>
      <t>  </t>
    </r>
    <r>
      <rPr>
        <sz val="8"/>
        <color rgb="FF003399"/>
        <rFont val="Microsoft YaHei"/>
        <family val="2"/>
        <charset val="134"/>
      </rPr>
      <t>央行同日连开两张巨额罚单：国付宝罚没4646万 联动优势罚没2640万</t>
    </r>
  </si>
  <si>
    <t>经济观察网</t>
  </si>
  <si>
    <r>
      <t>↓ </t>
    </r>
    <r>
      <rPr>
        <sz val="8"/>
        <color rgb="FF003399"/>
        <rFont val="Microsoft YaHei"/>
        <family val="2"/>
        <charset val="134"/>
      </rPr>
      <t>两家支付机构为非法交易服务 央行开出超7000万元罚单</t>
    </r>
  </si>
  <si>
    <t>新华网</t>
  </si>
  <si>
    <r>
      <t>↓ </t>
    </r>
    <r>
      <rPr>
        <sz val="8"/>
        <color rgb="FF003399"/>
        <rFont val="Microsoft YaHei"/>
        <family val="2"/>
        <charset val="134"/>
      </rPr>
      <t>央行一日开出4张巨额支付罚单：国付宝被罚两次 支付宝被罚412万元</t>
    </r>
  </si>
  <si>
    <t>凤凰网</t>
  </si>
  <si>
    <r>
      <t>  </t>
    </r>
    <r>
      <rPr>
        <sz val="8"/>
        <color rgb="FF003399"/>
        <rFont val="Microsoft YaHei"/>
        <family val="2"/>
        <charset val="134"/>
      </rPr>
      <t>违反多项规定、引起大量举报投诉 国付宝、联动优势合计被罚超7200万元</t>
    </r>
  </si>
  <si>
    <r>
      <t>  </t>
    </r>
    <r>
      <rPr>
        <sz val="8"/>
        <color rgb="FF003399"/>
        <rFont val="Microsoft YaHei"/>
        <family val="2"/>
        <charset val="134"/>
      </rPr>
      <t>央行开巨额罚单：国付宝4600余万 联动优势2600余万</t>
    </r>
  </si>
  <si>
    <r>
      <t>↓ </t>
    </r>
    <r>
      <rPr>
        <sz val="8"/>
        <color rgb="FF003399"/>
        <rFont val="Microsoft YaHei"/>
        <family val="2"/>
        <charset val="134"/>
      </rPr>
      <t>央行再开巨额罚单：国付宝4646万元，支付宝412万元</t>
    </r>
  </si>
  <si>
    <r>
      <t>  </t>
    </r>
    <r>
      <rPr>
        <sz val="8"/>
        <color rgb="FF003399"/>
        <rFont val="Microsoft YaHei"/>
        <family val="2"/>
        <charset val="134"/>
      </rPr>
      <t>央行严惩支付机构为非法交易提供支付服务违法违规行为</t>
    </r>
  </si>
  <si>
    <r>
      <t>  </t>
    </r>
    <r>
      <rPr>
        <sz val="8"/>
        <color rgb="FF003399"/>
        <rFont val="Microsoft YaHei"/>
        <family val="2"/>
        <charset val="134"/>
      </rPr>
      <t>央行再开巨额罚单:国付宝罚4646万 联动优势罚2424万</t>
    </r>
  </si>
  <si>
    <r>
      <t>  </t>
    </r>
    <r>
      <rPr>
        <sz val="8"/>
        <color rgb="FF003399"/>
        <rFont val="Microsoft YaHei"/>
        <family val="2"/>
        <charset val="134"/>
      </rPr>
      <t>央行再开巨额罚单:国付宝罚4400万 联动优势罚2400万</t>
    </r>
  </si>
  <si>
    <r>
      <t>  </t>
    </r>
    <r>
      <rPr>
        <sz val="8"/>
        <color rgb="FF003399"/>
        <rFont val="Microsoft YaHei"/>
        <family val="2"/>
        <charset val="134"/>
      </rPr>
      <t>家用电器行业周观点:空调放缓冰洗改善,汇率企稳净买入大增</t>
    </r>
  </si>
  <si>
    <r>
      <t>  </t>
    </r>
    <r>
      <rPr>
        <sz val="8"/>
        <color rgb="FF003399"/>
        <rFont val="Microsoft YaHei"/>
        <family val="2"/>
        <charset val="134"/>
      </rPr>
      <t>12家支付公司真实盈利起底：第二梯队业绩分化严重</t>
    </r>
  </si>
  <si>
    <t>投资者报</t>
  </si>
  <si>
    <r>
      <t>  </t>
    </r>
    <r>
      <rPr>
        <sz val="8"/>
        <color rgb="FF003399"/>
        <rFont val="Microsoft YaHei"/>
        <family val="2"/>
        <charset val="134"/>
      </rPr>
      <t>8月3日链财经晚报：2030年区块链商业价值将达2万亿美元</t>
    </r>
  </si>
  <si>
    <r>
      <t>  </t>
    </r>
    <r>
      <rPr>
        <sz val="8"/>
        <color rgb="FF003399"/>
        <rFont val="Microsoft YaHei"/>
        <family val="2"/>
        <charset val="134"/>
      </rPr>
      <t>强势股追踪 主力资金连续5日净流入29股</t>
    </r>
  </si>
  <si>
    <r>
      <t>  </t>
    </r>
    <r>
      <rPr>
        <sz val="8"/>
        <color rgb="FF003399"/>
        <rFont val="Microsoft YaHei"/>
        <family val="2"/>
        <charset val="134"/>
      </rPr>
      <t>A股头条之上市公司公告精选（8.3）</t>
    </r>
  </si>
  <si>
    <r>
      <t>  </t>
    </r>
    <r>
      <rPr>
        <sz val="8"/>
        <color rgb="FF003399"/>
        <rFont val="Microsoft YaHei"/>
        <family val="2"/>
        <charset val="134"/>
      </rPr>
      <t>年内保险机构批筹零放行 美盛文化争取寿险牌照</t>
    </r>
  </si>
  <si>
    <r>
      <t>  </t>
    </r>
    <r>
      <rPr>
        <sz val="8"/>
        <color rgb="FF003399"/>
        <rFont val="Microsoft YaHei"/>
        <family val="2"/>
        <charset val="134"/>
      </rPr>
      <t>智度股份进军保险中介市场 今年已有4家上市公司入局</t>
    </r>
  </si>
  <si>
    <r>
      <t>  </t>
    </r>
    <r>
      <rPr>
        <sz val="8"/>
        <color rgb="FF003399"/>
        <rFont val="Microsoft YaHei"/>
        <family val="2"/>
        <charset val="134"/>
      </rPr>
      <t>智度股份拟投资设立保险经纪 年内4家上市公司入局</t>
    </r>
  </si>
  <si>
    <r>
      <t>  </t>
    </r>
    <r>
      <rPr>
        <sz val="8"/>
        <color rgb="FF003399"/>
        <rFont val="Microsoft YaHei"/>
        <family val="2"/>
        <charset val="134"/>
      </rPr>
      <t>智度股份拟投资设保险经纪公司 已有4上市公司入局</t>
    </r>
  </si>
  <si>
    <r>
      <t>  </t>
    </r>
    <r>
      <rPr>
        <sz val="8"/>
        <color rgb="FF003399"/>
        <rFont val="Microsoft YaHei"/>
        <family val="2"/>
        <charset val="134"/>
      </rPr>
      <t>智度股份拟投资设立保险经纪公司 今年已有4家上市公司入局保险中介</t>
    </r>
  </si>
  <si>
    <r>
      <t>  </t>
    </r>
    <r>
      <rPr>
        <sz val="8"/>
        <color rgb="FF003399"/>
        <rFont val="Microsoft YaHei"/>
        <family val="2"/>
        <charset val="134"/>
      </rPr>
      <t>88家上市公司都说要做区块链，真创新还是假噱头？</t>
    </r>
  </si>
  <si>
    <r>
      <t>  </t>
    </r>
    <r>
      <rPr>
        <sz val="8"/>
        <color rgb="FF003399"/>
        <rFont val="Microsoft YaHei"/>
        <family val="2"/>
        <charset val="134"/>
      </rPr>
      <t>沪指2691点以来 北上资金“抄底”绩优超跌股</t>
    </r>
  </si>
  <si>
    <r>
      <t>  </t>
    </r>
    <r>
      <rPr>
        <sz val="8"/>
        <color rgb="FF003399"/>
        <rFont val="Microsoft YaHei"/>
        <family val="2"/>
        <charset val="134"/>
      </rPr>
      <t>4家支付机构牌照续展未通过 合肥百货参股公司位列其中</t>
    </r>
  </si>
  <si>
    <r>
      <t>  </t>
    </r>
    <r>
      <rPr>
        <u/>
        <sz val="8"/>
        <color rgb="FF0088DD"/>
        <rFont val="Microsoft YaHei"/>
        <family val="2"/>
        <charset val="134"/>
      </rPr>
      <t>沪指破三千点来98家公司出手回购 成效渐现 部分跑赢指数甚至上涨</t>
    </r>
  </si>
  <si>
    <r>
      <t>  </t>
    </r>
    <r>
      <rPr>
        <sz val="8"/>
        <color rgb="FF003399"/>
        <rFont val="Microsoft YaHei"/>
        <family val="2"/>
        <charset val="134"/>
      </rPr>
      <t>美的集团拟天量回购 白马股企稳夯实A股底气</t>
    </r>
  </si>
  <si>
    <t>中证报</t>
  </si>
  <si>
    <r>
      <t>  </t>
    </r>
    <r>
      <rPr>
        <sz val="8"/>
        <color rgb="FF003399"/>
        <rFont val="Microsoft YaHei"/>
        <family val="2"/>
        <charset val="134"/>
      </rPr>
      <t>美的回购预案提振白马股 史上蓝筹回购曾是底部信号</t>
    </r>
  </si>
  <si>
    <r>
      <t>  </t>
    </r>
    <r>
      <rPr>
        <sz val="8"/>
        <color rgb="FF003399"/>
        <rFont val="Microsoft YaHei"/>
        <family val="2"/>
        <charset val="134"/>
      </rPr>
      <t>美的“惊天”大动作 40亿回购今年最</t>
    </r>
  </si>
  <si>
    <r>
      <t>  </t>
    </r>
    <r>
      <rPr>
        <sz val="8"/>
        <color rgb="FF003399"/>
        <rFont val="Microsoft YaHei"/>
        <family val="2"/>
        <charset val="134"/>
      </rPr>
      <t>40亿回购 美的"惊天"大动作</t>
    </r>
  </si>
  <si>
    <r>
      <t>  </t>
    </r>
    <r>
      <rPr>
        <sz val="8"/>
        <color rgb="FF003399"/>
        <rFont val="Microsoft YaHei"/>
        <family val="2"/>
        <charset val="134"/>
      </rPr>
      <t>今年以来A股回购金额创历史新高 27股回购金额超亿元</t>
    </r>
  </si>
  <si>
    <r>
      <t>  </t>
    </r>
    <r>
      <rPr>
        <sz val="8"/>
        <color rgb="FF003399"/>
        <rFont val="Microsoft YaHei"/>
        <family val="2"/>
        <charset val="134"/>
      </rPr>
      <t>数字货币概念股有哪些？2018数字货币概念股一览表</t>
    </r>
  </si>
  <si>
    <t>南方财富网</t>
  </si>
  <si>
    <r>
      <t>  </t>
    </r>
    <r>
      <rPr>
        <sz val="8"/>
        <color rgb="FF003399"/>
        <rFont val="Microsoft YaHei"/>
        <family val="2"/>
        <charset val="134"/>
      </rPr>
      <t>计算机行业:寻找内生增长确定性标的,继续重点推荐计算机核心优质资产</t>
    </r>
  </si>
  <si>
    <r>
      <t>  </t>
    </r>
    <r>
      <rPr>
        <sz val="8"/>
        <color rgb="FF003399"/>
        <rFont val="Microsoft YaHei"/>
        <family val="2"/>
        <charset val="134"/>
      </rPr>
      <t>计算机应用行业:布局中报高增长龙头</t>
    </r>
  </si>
  <si>
    <t>东吴证券</t>
  </si>
  <si>
    <r>
      <t>  </t>
    </r>
    <r>
      <rPr>
        <sz val="8"/>
        <color rgb="FF003399"/>
        <rFont val="Microsoft YaHei"/>
        <family val="2"/>
        <charset val="134"/>
      </rPr>
      <t>计算机应用行业:2018汉诺威消费电子展聚焦数字化转型</t>
    </r>
  </si>
  <si>
    <r>
      <t>  </t>
    </r>
    <r>
      <rPr>
        <sz val="8"/>
        <color rgb="FF003399"/>
        <rFont val="Microsoft YaHei"/>
        <family val="2"/>
        <charset val="134"/>
      </rPr>
      <t>105只股即将实施分红（名单）</t>
    </r>
  </si>
  <si>
    <r>
      <t>↓ </t>
    </r>
    <r>
      <rPr>
        <sz val="8"/>
        <color rgb="FF003399"/>
        <rFont val="Microsoft YaHei"/>
        <family val="2"/>
        <charset val="134"/>
      </rPr>
      <t>和讯315|第三方支付在金融诈骗中扮演着什么角色？是帮凶还是毫不知情？</t>
    </r>
  </si>
  <si>
    <r>
      <t>  </t>
    </r>
    <r>
      <rPr>
        <sz val="8"/>
        <color rgb="FF003399"/>
        <rFont val="Microsoft YaHei"/>
        <family val="2"/>
        <charset val="134"/>
      </rPr>
      <t>计算机行业应用:工信部发文明确工业互联网规划细节,工业互联网建设有望加速</t>
    </r>
  </si>
  <si>
    <r>
      <t>  </t>
    </r>
    <r>
      <rPr>
        <sz val="8"/>
        <color rgb="FF003399"/>
        <rFont val="Microsoft YaHei"/>
        <family val="2"/>
        <charset val="134"/>
      </rPr>
      <t>多鲁股将实施激励计划以释放信心 海联金汇亿元回购意在股权激励</t>
    </r>
  </si>
  <si>
    <r>
      <t>  </t>
    </r>
    <r>
      <rPr>
        <sz val="8"/>
        <color rgb="FF003399"/>
        <rFont val="Microsoft YaHei"/>
        <family val="2"/>
        <charset val="134"/>
      </rPr>
      <t>央行已初步完成基于区块链技术的数字化票据系统(股)</t>
    </r>
  </si>
  <si>
    <r>
      <t>  </t>
    </r>
    <r>
      <rPr>
        <sz val="8"/>
        <color rgb="FF003399"/>
        <rFont val="Microsoft YaHei"/>
        <family val="2"/>
        <charset val="134"/>
      </rPr>
      <t>计算机应用行业:工控安全发展有望加速</t>
    </r>
  </si>
  <si>
    <r>
      <t>  </t>
    </r>
    <r>
      <rPr>
        <sz val="8"/>
        <color rgb="FF003399"/>
        <rFont val="Microsoft YaHei"/>
        <family val="2"/>
        <charset val="134"/>
      </rPr>
      <t>海联金汇聘金融“老兵”任执行总裁 加快打造金融科技独角兽</t>
    </r>
  </si>
  <si>
    <r>
      <t>  </t>
    </r>
    <r>
      <rPr>
        <sz val="8"/>
        <color rgb="FF003399"/>
        <rFont val="Microsoft YaHei"/>
        <family val="2"/>
        <charset val="134"/>
      </rPr>
      <t>沿海城市凝聚全球视野 十年磨一剑青岛制造开启新动能</t>
    </r>
  </si>
  <si>
    <r>
      <t>  </t>
    </r>
    <r>
      <rPr>
        <sz val="8"/>
        <color rgb="FF003399"/>
        <rFont val="Microsoft YaHei"/>
        <family val="2"/>
        <charset val="134"/>
      </rPr>
      <t>联动优势发力保险科技 拟设立保险代理公司</t>
    </r>
  </si>
  <si>
    <r>
      <t>  </t>
    </r>
    <r>
      <rPr>
        <sz val="8"/>
        <color rgb="FF003399"/>
        <rFont val="Microsoft YaHei"/>
        <family val="2"/>
        <charset val="134"/>
      </rPr>
      <t>可信区块链推进计划第一次工作会议在中国信通院召开</t>
    </r>
  </si>
  <si>
    <t>捷配电子市场</t>
  </si>
  <si>
    <r>
      <t>  </t>
    </r>
    <r>
      <rPr>
        <sz val="8"/>
        <color rgb="FF003399"/>
        <rFont val="Microsoft YaHei"/>
        <family val="2"/>
        <charset val="134"/>
      </rPr>
      <t>多花了2个亿，海澜之家这张支付牌照比滴滴贵在哪里？</t>
    </r>
  </si>
  <si>
    <r>
      <t>  </t>
    </r>
    <r>
      <rPr>
        <sz val="8"/>
        <color rgb="FF003399"/>
        <rFont val="Microsoft YaHei"/>
        <family val="2"/>
        <charset val="134"/>
      </rPr>
      <t>海联金汇：金融科技业务有望迎来新篇章 买入评级</t>
    </r>
  </si>
  <si>
    <r>
      <t>  </t>
    </r>
    <r>
      <rPr>
        <sz val="8"/>
        <color rgb="FF003399"/>
        <rFont val="Microsoft YaHei"/>
        <family val="2"/>
        <charset val="134"/>
      </rPr>
      <t>富士康网上发行中签率公布 三木集团获阳光集团上海实业增持</t>
    </r>
  </si>
  <si>
    <t>云掌财经</t>
  </si>
  <si>
    <r>
      <t>  </t>
    </r>
    <r>
      <rPr>
        <sz val="8"/>
        <color rgb="FF003399"/>
        <rFont val="Microsoft YaHei"/>
        <family val="2"/>
        <charset val="134"/>
      </rPr>
      <t>【东吴晨报0525】【行业】机械【个股】天通股份、海联金汇</t>
    </r>
  </si>
  <si>
    <t>东吴研究所</t>
  </si>
  <si>
    <r>
      <t>  </t>
    </r>
    <r>
      <rPr>
        <sz val="8"/>
        <color rgb="FF003399"/>
        <rFont val="Microsoft YaHei"/>
        <family val="2"/>
        <charset val="134"/>
      </rPr>
      <t>海联金汇股票怎么样：新任执行总裁上任，金融科技业务有望迎来新篇章</t>
    </r>
  </si>
  <si>
    <r>
      <t>  </t>
    </r>
    <r>
      <rPr>
        <sz val="8"/>
        <color rgb="FF003399"/>
        <rFont val="Microsoft YaHei"/>
        <family val="2"/>
        <charset val="134"/>
      </rPr>
      <t>研报精选 6股值得关注（5.24）</t>
    </r>
  </si>
  <si>
    <r>
      <t>  </t>
    </r>
    <r>
      <rPr>
        <sz val="8"/>
        <color rgb="FF003399"/>
        <rFont val="Microsoft YaHei"/>
        <family val="2"/>
        <charset val="134"/>
      </rPr>
      <t>[买入评级]海联金汇(002537)点评：新任执行总裁上任 金融科技业务有望迎来新篇章</t>
    </r>
  </si>
  <si>
    <r>
      <t>  </t>
    </r>
    <r>
      <rPr>
        <sz val="8"/>
        <color rgb="FF003399"/>
        <rFont val="Microsoft YaHei"/>
        <family val="2"/>
        <charset val="134"/>
      </rPr>
      <t>联动优势拟设立保代公司 保险+科技或成发力点</t>
    </r>
  </si>
  <si>
    <r>
      <t>  </t>
    </r>
    <r>
      <rPr>
        <sz val="8"/>
        <color rgb="FF003399"/>
        <rFont val="Microsoft YaHei"/>
        <family val="2"/>
        <charset val="134"/>
      </rPr>
      <t>今日股市行情分析:证监会表态重点关注环保问题 CDR推进再迈步</t>
    </r>
  </si>
  <si>
    <r>
      <t>  </t>
    </r>
    <r>
      <rPr>
        <sz val="8"/>
        <color rgb="FF003399"/>
        <rFont val="Microsoft YaHei"/>
        <family val="2"/>
        <charset val="134"/>
      </rPr>
      <t>早餐资讯：美国将对伊朗施加前所未有的财政压力</t>
    </r>
  </si>
  <si>
    <r>
      <t>  </t>
    </r>
    <r>
      <rPr>
        <sz val="8"/>
        <color rgb="FF003399"/>
        <rFont val="Microsoft YaHei"/>
        <family val="2"/>
        <charset val="134"/>
      </rPr>
      <t>周二沪深两市重要公告集锦</t>
    </r>
  </si>
  <si>
    <t>牧童资讯</t>
  </si>
  <si>
    <r>
      <t>  </t>
    </r>
    <r>
      <rPr>
        <sz val="8"/>
        <color rgb="FF003399"/>
        <rFont val="Microsoft YaHei"/>
        <family val="2"/>
        <charset val="134"/>
      </rPr>
      <t>A股头条：证监会表态重点关注环保问题 CDR推进再迈步</t>
    </r>
  </si>
  <si>
    <r>
      <t>↓ </t>
    </r>
    <r>
      <rPr>
        <sz val="8"/>
        <color rgb="FF003399"/>
        <rFont val="Microsoft YaHei"/>
        <family val="2"/>
        <charset val="134"/>
      </rPr>
      <t>21日晚公告精选丨抚顺特钢：未及时披露定期报告遭证监会立案调查</t>
    </r>
  </si>
  <si>
    <r>
      <t>↓ </t>
    </r>
    <r>
      <rPr>
        <sz val="8"/>
        <color rgb="FF003399"/>
        <rFont val="Microsoft YaHei"/>
        <family val="2"/>
        <charset val="134"/>
      </rPr>
      <t>公告精选：金龙机电控股股东部分质押股份存在平仓风险；凯迪生态大股东所持28.53%股份被轮候冻结</t>
    </r>
  </si>
  <si>
    <r>
      <t>  </t>
    </r>
    <r>
      <rPr>
        <sz val="8"/>
        <color rgb="FF003399"/>
        <rFont val="Microsoft YaHei"/>
        <family val="2"/>
        <charset val="134"/>
      </rPr>
      <t>海联金汇：全资子公司拟发起设立保险代理公司</t>
    </r>
  </si>
  <si>
    <r>
      <t>  </t>
    </r>
    <r>
      <rPr>
        <sz val="8"/>
        <color rgb="FF003399"/>
        <rFont val="Microsoft YaHei"/>
        <family val="2"/>
        <charset val="134"/>
      </rPr>
      <t>移动支付概念股有哪些？2018移动支付概念股一览表</t>
    </r>
  </si>
  <si>
    <r>
      <t>  </t>
    </r>
    <r>
      <rPr>
        <sz val="8"/>
        <color rgb="FF003399"/>
        <rFont val="Microsoft YaHei"/>
        <family val="2"/>
        <charset val="134"/>
      </rPr>
      <t>区块链闪耀第二届世界智能大会 区块链概念股一览表</t>
    </r>
  </si>
  <si>
    <t>元器件交易网</t>
  </si>
  <si>
    <r>
      <t>  </t>
    </r>
    <r>
      <rPr>
        <sz val="8"/>
        <color rgb="FF003399"/>
        <rFont val="Microsoft YaHei"/>
        <family val="2"/>
        <charset val="134"/>
      </rPr>
      <t>区块链闪耀第二届世界智能大会 中报预喜股受青睐</t>
    </r>
  </si>
  <si>
    <r>
      <t>  </t>
    </r>
    <r>
      <rPr>
        <sz val="8"/>
        <color rgb="FF003399"/>
        <rFont val="Microsoft YaHei"/>
        <family val="2"/>
        <charset val="134"/>
      </rPr>
      <t>区块链闪耀第二届世界智能大会 六股受机构青睐</t>
    </r>
  </si>
  <si>
    <r>
      <t>  </t>
    </r>
    <r>
      <rPr>
        <sz val="8"/>
        <color rgb="FF003399"/>
        <rFont val="Microsoft YaHei"/>
        <family val="2"/>
        <charset val="134"/>
      </rPr>
      <t>区块链闪耀第二届世界智能大会 机构看好11只中报预喜股</t>
    </r>
  </si>
  <si>
    <r>
      <t>  </t>
    </r>
    <r>
      <rPr>
        <sz val="8"/>
        <color rgb="FF003399"/>
        <rFont val="Microsoft YaHei"/>
        <family val="2"/>
        <charset val="134"/>
      </rPr>
      <t>区块链闪耀第二届世界智能大会 机构看好11只预喜股</t>
    </r>
  </si>
  <si>
    <r>
      <t>  </t>
    </r>
    <r>
      <rPr>
        <sz val="8"/>
        <color rgb="FF003399"/>
        <rFont val="Microsoft YaHei"/>
        <family val="2"/>
        <charset val="134"/>
      </rPr>
      <t>[审慎增持评级]海联金汇(002537)点评：业务结构不断优化 金融科技板块持续发力</t>
    </r>
  </si>
  <si>
    <r>
      <t>  </t>
    </r>
    <r>
      <rPr>
        <sz val="8"/>
        <color rgb="FF003399"/>
        <rFont val="Microsoft YaHei"/>
        <family val="2"/>
        <charset val="134"/>
      </rPr>
      <t>2018最新区块链概念股有哪些 区块链概念股名单一览</t>
    </r>
  </si>
  <si>
    <r>
      <t>  </t>
    </r>
    <r>
      <rPr>
        <sz val="8"/>
        <color rgb="FF003399"/>
        <rFont val="Microsoft YaHei"/>
        <family val="2"/>
        <charset val="134"/>
      </rPr>
      <t>我国着手建立区块链国家标准 相关区块链概念股引关注</t>
    </r>
  </si>
  <si>
    <r>
      <t>  </t>
    </r>
    <r>
      <rPr>
        <sz val="8"/>
        <color rgb="FF003399"/>
        <rFont val="Microsoft YaHei"/>
        <family val="2"/>
        <charset val="134"/>
      </rPr>
      <t>强监管已至，“自由”不再，支付业迎来大变局</t>
    </r>
  </si>
  <si>
    <t>财经国家周刊</t>
  </si>
  <si>
    <r>
      <t>  </t>
    </r>
    <r>
      <rPr>
        <sz val="8"/>
        <color rgb="FF003399"/>
        <rFont val="Microsoft YaHei"/>
        <family val="2"/>
        <charset val="134"/>
      </rPr>
      <t>TCL今年重点布局三大技术领域 聚焦主导产业</t>
    </r>
  </si>
  <si>
    <r>
      <t>  </t>
    </r>
    <r>
      <rPr>
        <sz val="8"/>
        <color rgb="FF003399"/>
        <rFont val="Microsoft YaHei"/>
        <family val="2"/>
        <charset val="134"/>
      </rPr>
      <t>我国着手建立区块链国家标准 相关概念股引关注</t>
    </r>
  </si>
  <si>
    <r>
      <t>  </t>
    </r>
    <r>
      <rPr>
        <sz val="8"/>
        <color rgb="FF003399"/>
        <rFont val="Microsoft YaHei"/>
        <family val="2"/>
        <charset val="134"/>
      </rPr>
      <t>我国着手建立区块链国家标准 六股有望率先发力</t>
    </r>
  </si>
  <si>
    <r>
      <t>  </t>
    </r>
    <r>
      <rPr>
        <sz val="8"/>
        <color rgb="FF003399"/>
        <rFont val="Microsoft YaHei"/>
        <family val="2"/>
        <charset val="134"/>
      </rPr>
      <t>现金分红比例高达50%，TCL今年重点布局三大技术领域</t>
    </r>
  </si>
  <si>
    <r>
      <t>  </t>
    </r>
    <r>
      <rPr>
        <sz val="8"/>
        <color rgb="FF003399"/>
        <rFont val="Microsoft YaHei"/>
        <family val="2"/>
        <charset val="134"/>
      </rPr>
      <t>5家上市青企营收过百亿 “最赚钱”三甲均为老牌企业</t>
    </r>
  </si>
  <si>
    <t>青岛早报</t>
  </si>
  <si>
    <r>
      <t>  </t>
    </r>
    <r>
      <rPr>
        <sz val="8"/>
        <color rgb="FF003399"/>
        <rFont val="Microsoft YaHei"/>
        <family val="2"/>
        <charset val="134"/>
      </rPr>
      <t>海联金汇科技股份有限公司2018年第一季度报告正文</t>
    </r>
  </si>
  <si>
    <r>
      <t>  </t>
    </r>
    <r>
      <rPr>
        <sz val="8"/>
        <color rgb="FF003399"/>
        <rFont val="Microsoft YaHei"/>
        <family val="2"/>
        <charset val="134"/>
      </rPr>
      <t>海联金汇：2018年半年度业绩报告预告</t>
    </r>
  </si>
  <si>
    <r>
      <t>  </t>
    </r>
    <r>
      <rPr>
        <sz val="8"/>
        <color rgb="FF003399"/>
        <rFont val="Microsoft YaHei"/>
        <family val="2"/>
        <charset val="134"/>
      </rPr>
      <t>消费升级计划今年启动 哪些消费升级概念股可关注</t>
    </r>
  </si>
  <si>
    <r>
      <t>  </t>
    </r>
    <r>
      <rPr>
        <sz val="8"/>
        <color rgb="FF003399"/>
        <rFont val="Microsoft YaHei"/>
        <family val="2"/>
        <charset val="134"/>
      </rPr>
      <t>巨头争相布局扫码乘车机构看好两类股(名单)</t>
    </r>
  </si>
  <si>
    <r>
      <t>  </t>
    </r>
    <r>
      <rPr>
        <sz val="8"/>
        <color rgb="FF003399"/>
        <rFont val="Microsoft YaHei"/>
        <family val="2"/>
        <charset val="134"/>
      </rPr>
      <t>整理 | 4月18日上市公司2017年度说明会重要信息简报</t>
    </r>
  </si>
  <si>
    <t>全景网</t>
  </si>
  <si>
    <r>
      <t>  </t>
    </r>
    <r>
      <rPr>
        <sz val="8"/>
        <color rgb="FF003399"/>
        <rFont val="Microsoft YaHei"/>
        <family val="2"/>
        <charset val="134"/>
      </rPr>
      <t>海联金汇：公司区块链技术用于金融和车联网行业等</t>
    </r>
  </si>
  <si>
    <r>
      <t>  </t>
    </r>
    <r>
      <rPr>
        <sz val="8"/>
        <color rgb="FF003399"/>
        <rFont val="Microsoft YaHei"/>
        <family val="2"/>
        <charset val="134"/>
      </rPr>
      <t>[路演]海联金汇：公司区块链技术用于金融和车联网行业等</t>
    </r>
  </si>
  <si>
    <r>
      <t>  </t>
    </r>
    <r>
      <rPr>
        <sz val="8"/>
        <color rgb="FF003399"/>
        <rFont val="Microsoft YaHei"/>
        <family val="2"/>
        <charset val="134"/>
      </rPr>
      <t>联动优势名列中国互联网百强企业发明专利榜第30位！</t>
    </r>
  </si>
  <si>
    <t>财经网</t>
  </si>
  <si>
    <r>
      <t>  </t>
    </r>
    <r>
      <rPr>
        <sz val="8"/>
        <color rgb="FF003399"/>
        <rFont val="Microsoft YaHei"/>
        <family val="2"/>
        <charset val="134"/>
      </rPr>
      <t>[推荐评级]汽车行业研究周报：“独角兽”宁德时代闪电过会 有望五月登陆A股</t>
    </r>
  </si>
  <si>
    <r>
      <t>  </t>
    </r>
    <r>
      <rPr>
        <sz val="8"/>
        <color rgb="FF003399"/>
        <rFont val="Microsoft YaHei"/>
        <family val="2"/>
        <charset val="134"/>
      </rPr>
      <t>杭州成立100亿全球区块链创新基金 区块链概念股一览表</t>
    </r>
  </si>
  <si>
    <r>
      <t>  </t>
    </r>
    <r>
      <rPr>
        <sz val="8"/>
        <color rgb="FF003399"/>
        <rFont val="Microsoft YaHei"/>
        <family val="2"/>
        <charset val="134"/>
      </rPr>
      <t>联动优势与北汽福田达成战略合作协议</t>
    </r>
  </si>
  <si>
    <t>中国网</t>
  </si>
  <si>
    <r>
      <t>  </t>
    </r>
    <r>
      <rPr>
        <sz val="8"/>
        <color rgb="FF003399"/>
        <rFont val="Microsoft YaHei"/>
        <family val="2"/>
        <charset val="134"/>
      </rPr>
      <t>海联金汇:金融科技业务高速成长</t>
    </r>
  </si>
  <si>
    <t>安信证券</t>
  </si>
  <si>
    <r>
      <t>  </t>
    </r>
    <r>
      <rPr>
        <sz val="8"/>
        <color rgb="FF003399"/>
        <rFont val="Microsoft YaHei"/>
        <family val="2"/>
        <charset val="134"/>
      </rPr>
      <t>零壹新金融日报：商汤科技获6亿美元C轮融资；井贤栋接任蚂蚁金服董事长</t>
    </r>
  </si>
  <si>
    <r>
      <t>  </t>
    </r>
    <r>
      <rPr>
        <sz val="8"/>
        <color rgb="FF003399"/>
        <rFont val="Microsoft YaHei"/>
        <family val="2"/>
        <charset val="134"/>
      </rPr>
      <t>杭州成立100亿全球区块链创新基金 概念股望受关注</t>
    </r>
  </si>
  <si>
    <r>
      <t>  </t>
    </r>
    <r>
      <rPr>
        <sz val="8"/>
        <color rgb="FF003399"/>
        <rFont val="Microsoft YaHei"/>
        <family val="2"/>
        <charset val="134"/>
      </rPr>
      <t>海联金汇：联动优势已支持美国亚马逊中国卖家的收款业务</t>
    </r>
  </si>
  <si>
    <r>
      <t>  </t>
    </r>
    <r>
      <rPr>
        <sz val="8"/>
        <color rgb="FF003399"/>
        <rFont val="Microsoft YaHei"/>
        <family val="2"/>
        <charset val="134"/>
      </rPr>
      <t>早餐资讯：美联储6月加息概率为77.0%</t>
    </r>
  </si>
  <si>
    <r>
      <t>  </t>
    </r>
    <r>
      <rPr>
        <sz val="8"/>
        <color rgb="FF003399"/>
        <rFont val="Microsoft YaHei"/>
        <family val="2"/>
        <charset val="134"/>
      </rPr>
      <t>4月9日沪深两市重要公告集锦</t>
    </r>
  </si>
  <si>
    <r>
      <t>  </t>
    </r>
    <r>
      <rPr>
        <sz val="8"/>
        <color rgb="FF003399"/>
        <rFont val="Microsoft YaHei"/>
        <family val="2"/>
        <charset val="134"/>
      </rPr>
      <t>海联金汇:业绩增速77.72%,金融科技业务高速成长</t>
    </r>
  </si>
  <si>
    <r>
      <t>  </t>
    </r>
    <r>
      <rPr>
        <sz val="8"/>
        <color rgb="FF003399"/>
        <rFont val="Microsoft YaHei"/>
        <family val="2"/>
        <charset val="134"/>
      </rPr>
      <t>海联金汇：与北汽福田战略合作 共同发力智能制造与金融科技</t>
    </r>
  </si>
  <si>
    <r>
      <t>  </t>
    </r>
    <r>
      <rPr>
        <sz val="8"/>
        <color rgb="FF003399"/>
        <rFont val="Microsoft YaHei"/>
        <family val="2"/>
        <charset val="134"/>
      </rPr>
      <t>公告精选：万家乐等三家公司控制权易主；天广中茂、猛狮科技遇平仓风险</t>
    </r>
  </si>
  <si>
    <r>
      <t>  </t>
    </r>
    <r>
      <rPr>
        <sz val="8"/>
        <color rgb="FF003399"/>
        <rFont val="Microsoft YaHei"/>
        <family val="2"/>
        <charset val="134"/>
      </rPr>
      <t>海联金汇：子公司与北汽福田战略合作 涉区块链技术</t>
    </r>
  </si>
  <si>
    <r>
      <t>  </t>
    </r>
    <r>
      <rPr>
        <sz val="8"/>
        <color rgb="FF003399"/>
        <rFont val="Microsoft YaHei"/>
        <family val="2"/>
        <charset val="134"/>
      </rPr>
      <t>[增持-A评级]海联金汇(002537)公司快报：业绩符合预期 金融科技业务高速成长</t>
    </r>
  </si>
  <si>
    <r>
      <t>  </t>
    </r>
    <r>
      <rPr>
        <sz val="8"/>
        <color rgb="FF003399"/>
        <rFont val="Microsoft YaHei"/>
        <family val="2"/>
        <charset val="134"/>
      </rPr>
      <t>[推荐评级]海联金汇(002537)年报点评：业绩增速77.72% 金融科技业务高速成长</t>
    </r>
  </si>
  <si>
    <r>
      <t>  </t>
    </r>
    <r>
      <rPr>
        <sz val="8"/>
        <color rgb="FF003399"/>
        <rFont val="Microsoft YaHei"/>
        <family val="2"/>
        <charset val="134"/>
      </rPr>
      <t>海联金汇:业绩符合预期,金融科技业务高速成长</t>
    </r>
  </si>
  <si>
    <r>
      <t>  </t>
    </r>
    <r>
      <rPr>
        <sz val="8"/>
        <color rgb="FF003399"/>
        <rFont val="Microsoft YaHei"/>
        <family val="2"/>
        <charset val="134"/>
      </rPr>
      <t>联动优势对赌成绩单：年支付流水超1.5万亿 入局区块链“国家队”</t>
    </r>
  </si>
  <si>
    <r>
      <t>  </t>
    </r>
    <r>
      <rPr>
        <sz val="8"/>
        <color rgb="FF003399"/>
        <rFont val="Microsoft YaHei"/>
        <family val="2"/>
        <charset val="134"/>
      </rPr>
      <t>国务院决定对原产于美国的大豆、汽车、飞机等加征25%关税 概念股一览</t>
    </r>
  </si>
  <si>
    <r>
      <t>  </t>
    </r>
    <r>
      <rPr>
        <sz val="8"/>
        <color rgb="FF003399"/>
        <rFont val="Microsoft YaHei"/>
        <family val="2"/>
        <charset val="134"/>
      </rPr>
      <t>中美贸易紧张局势加剧 四大行业影响+专家点评汇总</t>
    </r>
  </si>
  <si>
    <r>
      <t>  </t>
    </r>
    <r>
      <rPr>
        <sz val="8"/>
        <color rgb="FF003399"/>
        <rFont val="Microsoft YaHei"/>
        <family val="2"/>
        <charset val="134"/>
      </rPr>
      <t>聚焦山东上市公司年报 社保基金持股阳谷华泰300121</t>
    </r>
  </si>
  <si>
    <r>
      <t>  </t>
    </r>
    <r>
      <rPr>
        <sz val="8"/>
        <color rgb="FF003399"/>
        <rFont val="Microsoft YaHei"/>
        <family val="2"/>
        <charset val="134"/>
      </rPr>
      <t>国务院决定对原产于美国的汽车征25%关税 概念股一览</t>
    </r>
  </si>
  <si>
    <r>
      <t>  </t>
    </r>
    <r>
      <rPr>
        <sz val="8"/>
        <color rgb="FF003399"/>
        <rFont val="Microsoft YaHei"/>
        <family val="2"/>
        <charset val="134"/>
      </rPr>
      <t>[推荐评级]海联金汇(002537)年报点评：移动支付高速增长 金融科技全面开花</t>
    </r>
  </si>
  <si>
    <r>
      <t>  </t>
    </r>
    <r>
      <rPr>
        <sz val="8"/>
        <color rgb="FF003399"/>
        <rFont val="Microsoft YaHei"/>
        <family val="2"/>
        <charset val="134"/>
      </rPr>
      <t>海联金汇科技股份有限公司2017年度募集资金存放与使用情况专项报告</t>
    </r>
  </si>
  <si>
    <r>
      <t>  </t>
    </r>
    <r>
      <rPr>
        <sz val="8"/>
        <color rgb="FF003399"/>
        <rFont val="Microsoft YaHei"/>
        <family val="2"/>
        <charset val="134"/>
      </rPr>
      <t>海联金汇科技股份有限公司章程修正案</t>
    </r>
  </si>
  <si>
    <r>
      <t>  </t>
    </r>
    <r>
      <rPr>
        <sz val="8"/>
        <color rgb="FF003399"/>
        <rFont val="Microsoft YaHei"/>
        <family val="2"/>
        <charset val="134"/>
      </rPr>
      <t>海联金汇科技股份有限公司</t>
    </r>
  </si>
  <si>
    <r>
      <t>  </t>
    </r>
    <r>
      <rPr>
        <sz val="8"/>
        <color rgb="FF003399"/>
        <rFont val="Microsoft YaHei"/>
        <family val="2"/>
        <charset val="134"/>
      </rPr>
      <t>计算机行业投资政策报告：区块链打假技术有望率先落地</t>
    </r>
  </si>
  <si>
    <r>
      <t>  </t>
    </r>
    <r>
      <rPr>
        <sz val="8"/>
        <color rgb="FF003399"/>
        <rFont val="Microsoft YaHei"/>
        <family val="2"/>
        <charset val="134"/>
      </rPr>
      <t>计算机:蚂蚁金服携手茅台开发区块链打假技术</t>
    </r>
  </si>
  <si>
    <r>
      <t>  </t>
    </r>
    <r>
      <rPr>
        <sz val="8"/>
        <color rgb="FF003399"/>
        <rFont val="Microsoft YaHei"/>
        <family val="2"/>
        <charset val="134"/>
      </rPr>
      <t>A股上市公司区块链布局的昨天、今天和明天——大话区块链（十四）</t>
    </r>
  </si>
  <si>
    <t>吉时通信</t>
  </si>
  <si>
    <r>
      <t>↓ </t>
    </r>
    <r>
      <rPr>
        <sz val="8"/>
        <color rgb="FF003399"/>
        <rFont val="Microsoft YaHei"/>
        <family val="2"/>
        <charset val="134"/>
      </rPr>
      <t>这只“硕鼠”太贪婪，被罚9000万！工行和茅台业绩PK！60家虚拟币平台被曝人为操控币值！你熟悉的3家公司本周在美上市！</t>
    </r>
  </si>
  <si>
    <r>
      <t>  </t>
    </r>
    <r>
      <rPr>
        <sz val="8"/>
        <color rgb="FF003399"/>
        <rFont val="Microsoft YaHei"/>
        <family val="2"/>
        <charset val="134"/>
      </rPr>
      <t>[推荐评级]计算机行业点评：蚂蚁金服携手茅台开发区块链防伪系统 区块链打假技术有望率先落地</t>
    </r>
  </si>
  <si>
    <r>
      <t>  </t>
    </r>
    <r>
      <rPr>
        <sz val="8"/>
        <color rgb="FF003399"/>
        <rFont val="Microsoft YaHei"/>
        <family val="2"/>
        <charset val="134"/>
      </rPr>
      <t>中国金融短信息服务及监管专家会议在京召开</t>
    </r>
  </si>
  <si>
    <r>
      <t>  </t>
    </r>
    <r>
      <rPr>
        <sz val="8"/>
        <color rgb="FF003399"/>
        <rFont val="Microsoft YaHei"/>
        <family val="2"/>
        <charset val="134"/>
      </rPr>
      <t>快讯：海联金汇涨停 报于12.58元</t>
    </r>
  </si>
  <si>
    <r>
      <t>  </t>
    </r>
    <r>
      <rPr>
        <sz val="8"/>
        <color rgb="FF003399"/>
        <rFont val="Microsoft YaHei"/>
        <family val="2"/>
        <charset val="134"/>
      </rPr>
      <t>信息科技：区块链打假技术有望率先落地 荐22股</t>
    </r>
  </si>
  <si>
    <r>
      <t>  </t>
    </r>
    <r>
      <rPr>
        <sz val="8"/>
        <color rgb="FF003399"/>
        <rFont val="Microsoft YaHei"/>
        <family val="2"/>
        <charset val="134"/>
      </rPr>
      <t>午间公告集锦：易成新能停牌筹划资产出售</t>
    </r>
  </si>
  <si>
    <r>
      <t>  </t>
    </r>
    <r>
      <rPr>
        <sz val="8"/>
        <color rgb="FF003399"/>
        <rFont val="Microsoft YaHei"/>
        <family val="2"/>
        <charset val="134"/>
      </rPr>
      <t>3月27日午间公告：海联金汇全资子公司与车车科技合作开发区块链项目</t>
    </r>
  </si>
  <si>
    <r>
      <t>  </t>
    </r>
    <r>
      <rPr>
        <sz val="8"/>
        <color rgb="FF003399"/>
        <rFont val="Microsoft YaHei"/>
        <family val="2"/>
        <charset val="134"/>
      </rPr>
      <t>海联金汇全资子公司与车车科技合作开发区块链项目</t>
    </r>
  </si>
  <si>
    <r>
      <t>  </t>
    </r>
    <r>
      <rPr>
        <sz val="8"/>
        <color rgb="FF003399"/>
        <rFont val="Microsoft YaHei"/>
        <family val="2"/>
        <charset val="134"/>
      </rPr>
      <t>车车科技与华为共同发布阿保互助区块链产品</t>
    </r>
  </si>
  <si>
    <r>
      <t>  </t>
    </r>
    <r>
      <rPr>
        <sz val="8"/>
        <color rgb="FF003399"/>
        <rFont val="Microsoft YaHei"/>
        <family val="2"/>
        <charset val="134"/>
      </rPr>
      <t>海联金汇区块链应用成功落地</t>
    </r>
  </si>
  <si>
    <r>
      <t>  </t>
    </r>
    <r>
      <rPr>
        <sz val="8"/>
        <color rgb="FF003399"/>
        <rFont val="Microsoft YaHei"/>
        <family val="2"/>
        <charset val="134"/>
      </rPr>
      <t>计算机应用行业:工信部加快推动筹建区块链标准化技术委员会,推动区块链应用加快落地</t>
    </r>
  </si>
  <si>
    <r>
      <t>  </t>
    </r>
    <r>
      <rPr>
        <sz val="8"/>
        <color rgb="FF003399"/>
        <rFont val="Microsoft YaHei"/>
        <family val="2"/>
        <charset val="134"/>
      </rPr>
      <t>天风通信:联通资本开支触底回升 持续看好光通5G成长</t>
    </r>
  </si>
  <si>
    <r>
      <t>↓ </t>
    </r>
    <r>
      <rPr>
        <sz val="8"/>
        <color rgb="FF003399"/>
        <rFont val="Microsoft YaHei"/>
        <family val="2"/>
        <charset val="134"/>
      </rPr>
      <t>今年以来10家支付公司被罚 注销的牌照增加到28张</t>
    </r>
  </si>
  <si>
    <r>
      <t>  </t>
    </r>
    <r>
      <rPr>
        <sz val="8"/>
        <color rgb="FF003399"/>
        <rFont val="Microsoft YaHei"/>
        <family val="2"/>
        <charset val="134"/>
      </rPr>
      <t>今年以来已有10家支付公司被罚 截至目前被央行注销的牌照增加到28张</t>
    </r>
  </si>
  <si>
    <r>
      <t>  </t>
    </r>
    <r>
      <rPr>
        <sz val="8"/>
        <color rgb="FF003399"/>
        <rFont val="Microsoft YaHei"/>
        <family val="2"/>
        <charset val="134"/>
      </rPr>
      <t>板块和个股分化严重</t>
    </r>
  </si>
  <si>
    <r>
      <t>  </t>
    </r>
    <r>
      <rPr>
        <sz val="8"/>
        <color rgb="FF003399"/>
        <rFont val="Microsoft YaHei"/>
        <family val="2"/>
        <charset val="134"/>
      </rPr>
      <t>乐视网复牌跌停敲响警钟 超跌股爆发涨停潮</t>
    </r>
  </si>
  <si>
    <r>
      <t>↓ </t>
    </r>
    <r>
      <rPr>
        <sz val="8"/>
        <color rgb="FF003399"/>
        <rFont val="Microsoft YaHei"/>
        <family val="2"/>
        <charset val="134"/>
      </rPr>
      <t>和讯315|万豪金业与散户对赌成诈骗“黑洞” 戳穿香港金银业贸易场监管真面目</t>
    </r>
  </si>
  <si>
    <r>
      <t>  </t>
    </r>
    <r>
      <rPr>
        <sz val="8"/>
        <color rgb="FF003399"/>
        <rFont val="Microsoft YaHei"/>
        <family val="2"/>
        <charset val="134"/>
      </rPr>
      <t>巨丰热点：区块链概念活跃 信雅达涨停</t>
    </r>
  </si>
  <si>
    <r>
      <t>  </t>
    </r>
    <r>
      <rPr>
        <sz val="8"/>
        <color rgb="FF003399"/>
        <rFont val="Microsoft YaHei"/>
        <family val="2"/>
        <charset val="134"/>
      </rPr>
      <t>标准化进程加速 7只区块链股吸金7亿(名单)</t>
    </r>
  </si>
  <si>
    <r>
      <t>  </t>
    </r>
    <r>
      <rPr>
        <sz val="8"/>
        <color rgb="FF003399"/>
        <rFont val="Microsoft YaHei"/>
        <family val="2"/>
        <charset val="134"/>
      </rPr>
      <t>[增持评级]计算机应用行业研究：工信部加快推动筹建区块链标准化技术委员会 推动区块链应用加快落地</t>
    </r>
  </si>
  <si>
    <r>
      <t>  </t>
    </r>
    <r>
      <rPr>
        <sz val="8"/>
        <color rgb="FF003399"/>
        <rFont val="Microsoft YaHei"/>
        <family val="2"/>
        <charset val="134"/>
      </rPr>
      <t>区块链应用落地未来可期 关注标的回归基本面</t>
    </r>
  </si>
  <si>
    <r>
      <t>  </t>
    </r>
    <r>
      <rPr>
        <sz val="8"/>
        <color rgb="FF003399"/>
        <rFont val="Microsoft YaHei"/>
        <family val="2"/>
        <charset val="134"/>
      </rPr>
      <t>计算机行业：区块链应用加快落地(附股)</t>
    </r>
  </si>
  <si>
    <r>
      <t>  </t>
    </r>
    <r>
      <rPr>
        <sz val="8"/>
        <color rgb="FF003399"/>
        <rFont val="Microsoft YaHei"/>
        <family val="2"/>
        <charset val="134"/>
      </rPr>
      <t>标准化进程加速利好区块链应用 区块链概念股一览表</t>
    </r>
  </si>
  <si>
    <r>
      <t>  </t>
    </r>
    <r>
      <rPr>
        <sz val="8"/>
        <color rgb="FF003399"/>
        <rFont val="Microsoft YaHei"/>
        <family val="2"/>
        <charset val="134"/>
      </rPr>
      <t>多家上市公司探索区块链应用场景 业内：警惕炒作风险</t>
    </r>
  </si>
  <si>
    <t>每经网</t>
  </si>
  <si>
    <r>
      <t>  </t>
    </r>
    <r>
      <rPr>
        <sz val="8"/>
        <color rgb="FF003399"/>
        <rFont val="Microsoft YaHei"/>
        <family val="2"/>
        <charset val="134"/>
      </rPr>
      <t>计算机:工信部推动区块链标准化研究 区块链落地有望加速</t>
    </r>
  </si>
  <si>
    <r>
      <t>  </t>
    </r>
    <r>
      <rPr>
        <sz val="8"/>
        <color rgb="FF003399"/>
        <rFont val="Microsoft YaHei"/>
        <family val="2"/>
        <charset val="134"/>
      </rPr>
      <t>区块链概念不断升温 企业积极探索技术应用场景</t>
    </r>
  </si>
  <si>
    <r>
      <t>  </t>
    </r>
    <r>
      <rPr>
        <sz val="8"/>
        <color rgb="FF003399"/>
        <rFont val="Microsoft YaHei"/>
        <family val="2"/>
        <charset val="134"/>
      </rPr>
      <t>中小板将继续反弹：净利润增长排名前列公司名单</t>
    </r>
  </si>
  <si>
    <r>
      <t>  </t>
    </r>
    <r>
      <rPr>
        <sz val="8"/>
        <color rgb="FF003399"/>
        <rFont val="Microsoft YaHei"/>
        <family val="2"/>
        <charset val="134"/>
      </rPr>
      <t>盘前参考:题材股炒作到头 市场不断有利空消息传来</t>
    </r>
  </si>
  <si>
    <r>
      <t>  </t>
    </r>
    <r>
      <rPr>
        <sz val="8"/>
        <color rgb="FF003399"/>
        <rFont val="Microsoft YaHei"/>
        <family val="2"/>
        <charset val="134"/>
      </rPr>
      <t>标准化进程加速利好区块链应用 六股投资正当时</t>
    </r>
  </si>
  <si>
    <r>
      <t>  </t>
    </r>
    <r>
      <rPr>
        <sz val="8"/>
        <color rgb="FF003399"/>
        <rFont val="Microsoft YaHei"/>
        <family val="2"/>
        <charset val="134"/>
      </rPr>
      <t>【计算机*郝彪团队】工信部加快推动筹建区块链标准化技术委员会，推动区块链应用加快落地</t>
    </r>
  </si>
  <si>
    <r>
      <t>  </t>
    </r>
    <r>
      <rPr>
        <sz val="8"/>
        <color rgb="FF003399"/>
        <rFont val="Microsoft YaHei"/>
        <family val="2"/>
        <charset val="134"/>
      </rPr>
      <t>【东吴晨报0315】【宏观】1-2月经济数据【行业】计算机、通信【个股】新城控股、平安银行、汇川技术</t>
    </r>
  </si>
  <si>
    <r>
      <t>  </t>
    </r>
    <r>
      <rPr>
        <sz val="8"/>
        <color rgb="FF003399"/>
        <rFont val="Microsoft YaHei"/>
        <family val="2"/>
        <charset val="134"/>
      </rPr>
      <t>陆家嘴财经早餐2018年3月15日星期四</t>
    </r>
  </si>
  <si>
    <r>
      <t>  </t>
    </r>
    <r>
      <rPr>
        <sz val="8"/>
        <color rgb="FF003399"/>
        <rFont val="Microsoft YaHei"/>
        <family val="2"/>
        <charset val="134"/>
      </rPr>
      <t>区块链概念不断升温 上市公司探索应用场景</t>
    </r>
  </si>
  <si>
    <r>
      <t>  </t>
    </r>
    <r>
      <rPr>
        <sz val="8"/>
        <color rgb="FF003399"/>
        <rFont val="Microsoft YaHei"/>
        <family val="2"/>
        <charset val="134"/>
      </rPr>
      <t>14日晚间影响A股走势的财经要闻</t>
    </r>
  </si>
  <si>
    <r>
      <t>  </t>
    </r>
    <r>
      <rPr>
        <sz val="8"/>
        <color rgb="FF003399"/>
        <rFont val="Microsoft YaHei"/>
        <family val="2"/>
        <charset val="134"/>
      </rPr>
      <t>A股情报：中小板将继续反弹 21股将爆发(名单)</t>
    </r>
  </si>
  <si>
    <r>
      <t>  </t>
    </r>
    <r>
      <rPr>
        <sz val="8"/>
        <color rgb="FF003399"/>
        <rFont val="Microsoft YaHei"/>
        <family val="2"/>
        <charset val="134"/>
      </rPr>
      <t>上市公司探索区块链应用场景</t>
    </r>
  </si>
  <si>
    <r>
      <t>  </t>
    </r>
    <r>
      <rPr>
        <sz val="8"/>
        <color rgb="FF003399"/>
        <rFont val="Microsoft YaHei"/>
        <family val="2"/>
        <charset val="134"/>
      </rPr>
      <t>标准化进程加速利好区块链应用 7只概念股吸金逾7亿</t>
    </r>
  </si>
  <si>
    <r>
      <t>  </t>
    </r>
    <r>
      <rPr>
        <sz val="8"/>
        <color rgb="FF003399"/>
        <rFont val="Microsoft YaHei"/>
        <family val="2"/>
        <charset val="134"/>
      </rPr>
      <t>标准化进程加速利好区块链应用 7只概念股月内吸金逾7亿元</t>
    </r>
  </si>
  <si>
    <r>
      <t>  </t>
    </r>
    <r>
      <rPr>
        <sz val="8"/>
        <color rgb="FF003399"/>
        <rFont val="Microsoft YaHei"/>
        <family val="2"/>
        <charset val="134"/>
      </rPr>
      <t>3月14日晚间重要行业研究汇总(附股)</t>
    </r>
  </si>
  <si>
    <r>
      <t>  </t>
    </r>
    <r>
      <rPr>
        <sz val="8"/>
        <color rgb="FF003399"/>
        <rFont val="Microsoft YaHei"/>
        <family val="2"/>
        <charset val="134"/>
      </rPr>
      <t>信息科技：工信部加快推动筹建区块链标准化技术委员会 荐5股</t>
    </r>
  </si>
  <si>
    <r>
      <t>  </t>
    </r>
    <r>
      <rPr>
        <sz val="8"/>
        <color rgb="FF003399"/>
        <rFont val="Microsoft YaHei"/>
        <family val="2"/>
        <charset val="134"/>
      </rPr>
      <t>[推荐评级]计算机行业点评：工信部推动区块链标准化研究 区块链落地有望加速</t>
    </r>
  </si>
  <si>
    <r>
      <t>  </t>
    </r>
    <r>
      <rPr>
        <sz val="8"/>
        <color rgb="FF003399"/>
        <rFont val="Microsoft YaHei"/>
        <family val="2"/>
        <charset val="134"/>
      </rPr>
      <t>计算机行业周报:中期继续乐观,加仓细分龙头</t>
    </r>
  </si>
  <si>
    <t>光大证券</t>
  </si>
  <si>
    <r>
      <t>  </t>
    </r>
    <r>
      <rPr>
        <sz val="8"/>
        <color rgb="FF003399"/>
        <rFont val="Microsoft YaHei"/>
        <family val="2"/>
        <charset val="134"/>
      </rPr>
      <t>计算机行业:央行对于数字货币的态度和历程</t>
    </r>
  </si>
  <si>
    <r>
      <t>  </t>
    </r>
    <r>
      <rPr>
        <sz val="8"/>
        <color rgb="FF003399"/>
        <rFont val="Microsoft YaHei"/>
        <family val="2"/>
        <charset val="134"/>
      </rPr>
      <t>[买入评级]计算机行业周报：中期继续乐观 加仓细分龙头</t>
    </r>
  </si>
  <si>
    <r>
      <t>  </t>
    </r>
    <r>
      <rPr>
        <sz val="8"/>
        <color rgb="FF003399"/>
        <rFont val="Microsoft YaHei"/>
        <family val="2"/>
        <charset val="134"/>
      </rPr>
      <t>[买入评级]计算机行业简报：央行对于数字货币的态度和历程</t>
    </r>
  </si>
  <si>
    <r>
      <t>  </t>
    </r>
    <r>
      <rPr>
        <sz val="8"/>
        <color rgb="FF003399"/>
        <rFont val="Microsoft YaHei"/>
        <family val="2"/>
        <charset val="134"/>
      </rPr>
      <t>资金追捧三类科创股 30只业绩翻番股被机构关注</t>
    </r>
  </si>
  <si>
    <r>
      <t>↓ </t>
    </r>
    <r>
      <rPr>
        <sz val="8"/>
        <color rgb="FF003399"/>
        <rFont val="Microsoft YaHei"/>
        <family val="2"/>
        <charset val="134"/>
      </rPr>
      <t>和讯315|香港真宝金业利用微信公众号鼓动股民炒金 致66人亏损1347万元</t>
    </r>
  </si>
  <si>
    <r>
      <t>  </t>
    </r>
    <r>
      <rPr>
        <sz val="8"/>
        <color rgb="FF003399"/>
        <rFont val="Microsoft YaHei"/>
        <family val="2"/>
        <charset val="134"/>
      </rPr>
      <t>今日49只个股跨越牛熊分界线</t>
    </r>
  </si>
  <si>
    <r>
      <t>  </t>
    </r>
    <r>
      <rPr>
        <sz val="8"/>
        <color rgb="FF003399"/>
        <rFont val="Microsoft YaHei"/>
        <family val="2"/>
        <charset val="134"/>
      </rPr>
      <t>180位女高管“荟萃”上市鲁企 年薪最高者达234万元</t>
    </r>
  </si>
  <si>
    <r>
      <t>  </t>
    </r>
    <r>
      <rPr>
        <sz val="8"/>
        <color rgb="FF003399"/>
        <rFont val="Microsoft YaHei"/>
        <family val="2"/>
        <charset val="134"/>
      </rPr>
      <t>海联金汇：已申请区块链相关发明专利</t>
    </r>
  </si>
  <si>
    <r>
      <t>  </t>
    </r>
    <r>
      <rPr>
        <sz val="8"/>
        <color rgb="FF003399"/>
        <rFont val="Microsoft YaHei"/>
        <family val="2"/>
        <charset val="134"/>
      </rPr>
      <t>第三方支付进入盈利加速期 移动支付概念股龙头股一览表</t>
    </r>
  </si>
  <si>
    <r>
      <t>  </t>
    </r>
    <r>
      <rPr>
        <sz val="8"/>
        <color rgb="FF003399"/>
        <rFont val="Microsoft YaHei"/>
        <family val="2"/>
        <charset val="134"/>
      </rPr>
      <t>第三方支付产业进入盈利加速期 4只受益股</t>
    </r>
  </si>
  <si>
    <r>
      <t>  </t>
    </r>
    <r>
      <rPr>
        <sz val="8"/>
        <color rgb="FF003399"/>
        <rFont val="Microsoft YaHei"/>
        <family val="2"/>
        <charset val="134"/>
      </rPr>
      <t>第三方支付进入盈利加速期 4只受益股上涨动力充沛</t>
    </r>
  </si>
  <si>
    <r>
      <t>  </t>
    </r>
    <r>
      <rPr>
        <sz val="8"/>
        <color rgb="FF003399"/>
        <rFont val="Microsoft YaHei"/>
        <family val="2"/>
        <charset val="134"/>
      </rPr>
      <t>全球首个区块链技术社区公益项目诞生 区块链技术概念股一览表</t>
    </r>
  </si>
  <si>
    <r>
      <t>  </t>
    </r>
    <r>
      <rPr>
        <sz val="8"/>
        <color rgb="FF003399"/>
        <rFont val="Microsoft YaHei"/>
        <family val="2"/>
        <charset val="134"/>
      </rPr>
      <t>全球首个区块链技术社区公益项目诞生 相关概念引关注</t>
    </r>
  </si>
  <si>
    <r>
      <t>  </t>
    </r>
    <r>
      <rPr>
        <sz val="8"/>
        <color rgb="FF003399"/>
        <rFont val="Microsoft YaHei"/>
        <family val="2"/>
        <charset val="134"/>
      </rPr>
      <t>海南金汇子公司委托云南信托</t>
    </r>
  </si>
  <si>
    <r>
      <t>  </t>
    </r>
    <r>
      <rPr>
        <sz val="8"/>
        <color rgb="FF003399"/>
        <rFont val="Microsoft YaHei"/>
        <family val="2"/>
        <charset val="134"/>
      </rPr>
      <t>区块链概念股异动拉升 暴风集团涨超7%</t>
    </r>
  </si>
  <si>
    <r>
      <t>  </t>
    </r>
    <r>
      <rPr>
        <sz val="8"/>
        <color rgb="FF003399"/>
        <rFont val="Microsoft YaHei"/>
        <family val="2"/>
        <charset val="134"/>
      </rPr>
      <t>海联金汇科技股份有限公司2017年度业绩快报</t>
    </r>
  </si>
  <si>
    <r>
      <t>  </t>
    </r>
    <r>
      <rPr>
        <sz val="8"/>
        <color rgb="FF003399"/>
        <rFont val="Microsoft YaHei"/>
        <family val="2"/>
        <charset val="134"/>
      </rPr>
      <t>西陇科学股份有限公司2017年度业绩快报</t>
    </r>
  </si>
  <si>
    <r>
      <t>  </t>
    </r>
    <r>
      <rPr>
        <sz val="8"/>
        <color rgb="FF003399"/>
        <rFont val="Microsoft YaHei"/>
        <family val="2"/>
        <charset val="134"/>
      </rPr>
      <t>今日开盘前 先看这些交易提示</t>
    </r>
  </si>
  <si>
    <r>
      <t>  </t>
    </r>
    <r>
      <rPr>
        <sz val="8"/>
        <color rgb="FF003399"/>
        <rFont val="Microsoft YaHei"/>
        <family val="2"/>
        <charset val="134"/>
      </rPr>
      <t>鲁股指数2-23收评 周期股午后发力沪指五连阳收涨0.63%</t>
    </r>
  </si>
  <si>
    <r>
      <t>  </t>
    </r>
    <r>
      <rPr>
        <sz val="8"/>
        <color rgb="FF003399"/>
        <rFont val="Microsoft YaHei"/>
        <family val="2"/>
        <charset val="134"/>
      </rPr>
      <t>强势股追踪 主力资金连续5日净流入112股</t>
    </r>
  </si>
  <si>
    <r>
      <t>  </t>
    </r>
    <r>
      <rPr>
        <sz val="8"/>
        <color rgb="FF003399"/>
        <rFont val="Microsoft YaHei"/>
        <family val="2"/>
        <charset val="134"/>
      </rPr>
      <t>2月23日晚间中国财经信息网独家证券快报</t>
    </r>
  </si>
  <si>
    <r>
      <t>  </t>
    </r>
    <r>
      <rPr>
        <sz val="8"/>
        <color rgb="FF003399"/>
        <rFont val="Microsoft YaHei"/>
        <family val="2"/>
        <charset val="134"/>
      </rPr>
      <t>强势股追踪 主力资金连续5日净流入100股</t>
    </r>
  </si>
  <si>
    <r>
      <t>  </t>
    </r>
    <r>
      <rPr>
        <sz val="8"/>
        <color rgb="FF003399"/>
        <rFont val="Microsoft YaHei"/>
        <family val="2"/>
        <charset val="134"/>
      </rPr>
      <t>强势股追踪 主力资金连续5日净流入77股</t>
    </r>
  </si>
  <si>
    <r>
      <t>  </t>
    </r>
    <r>
      <rPr>
        <sz val="8"/>
        <color rgb="FF003399"/>
        <rFont val="Microsoft YaHei"/>
        <family val="2"/>
        <charset val="134"/>
      </rPr>
      <t>证监会对暴跌沉默 这些公司“资本运作把公司运作成别人的了”</t>
    </r>
  </si>
  <si>
    <t>银行信息港</t>
  </si>
  <si>
    <r>
      <t>  </t>
    </r>
    <r>
      <rPr>
        <sz val="8"/>
        <color rgb="FF003399"/>
        <rFont val="Microsoft YaHei"/>
        <family val="2"/>
        <charset val="134"/>
      </rPr>
      <t>危机当前 大批公司增持、回购自救 逾四成率先反弹</t>
    </r>
  </si>
  <si>
    <r>
      <t>  </t>
    </r>
    <r>
      <rPr>
        <sz val="8"/>
        <color rgb="FF003399"/>
        <rFont val="Microsoft YaHei"/>
        <family val="2"/>
        <charset val="134"/>
      </rPr>
      <t>春节红包行情还会有吗？</t>
    </r>
  </si>
  <si>
    <r>
      <t>  </t>
    </r>
    <r>
      <rPr>
        <sz val="8"/>
        <color rgb="FF003399"/>
        <rFont val="Microsoft YaHei"/>
        <family val="2"/>
        <charset val="134"/>
      </rPr>
      <t>16家公司拟实施股份回购 逾四成个股率先触底反弹</t>
    </r>
  </si>
  <si>
    <r>
      <t>  </t>
    </r>
    <r>
      <rPr>
        <sz val="8"/>
        <color rgb="FF003399"/>
        <rFont val="Microsoft YaHei"/>
        <family val="2"/>
        <charset val="134"/>
      </rPr>
      <t>海联金汇：2017年自主研发了区块链底层平台</t>
    </r>
  </si>
  <si>
    <r>
      <t>  </t>
    </r>
    <r>
      <rPr>
        <sz val="8"/>
        <color rgb="FF003399"/>
        <rFont val="Microsoft YaHei"/>
        <family val="2"/>
        <charset val="134"/>
      </rPr>
      <t>A股悲观中透露一丝变化</t>
    </r>
  </si>
  <si>
    <r>
      <t>  </t>
    </r>
    <r>
      <rPr>
        <sz val="8"/>
        <color rgb="FF003399"/>
        <rFont val="Microsoft YaHei"/>
        <family val="2"/>
        <charset val="134"/>
      </rPr>
      <t>海联金汇科技股份有限公司独立董事关于公司参与设立股权投资基金暨关联交易的事前认可意见</t>
    </r>
  </si>
  <si>
    <r>
      <t>  </t>
    </r>
    <r>
      <rPr>
        <sz val="8"/>
        <color rgb="FF003399"/>
        <rFont val="Microsoft YaHei"/>
        <family val="2"/>
        <charset val="134"/>
      </rPr>
      <t>海联金汇科技股份有限公司独立董事关于公司第三届董事会第二十七次（临时）会议相关事项的独立意见</t>
    </r>
  </si>
  <si>
    <r>
      <t>  </t>
    </r>
    <r>
      <rPr>
        <sz val="8"/>
        <color rgb="FF003399"/>
        <rFont val="Microsoft YaHei"/>
        <family val="2"/>
        <charset val="134"/>
      </rPr>
      <t>【晚间热点扫描】7个交易日239家公司增持76亿元</t>
    </r>
  </si>
  <si>
    <r>
      <t>  </t>
    </r>
    <r>
      <rPr>
        <sz val="8"/>
        <color rgb="FF003399"/>
        <rFont val="Microsoft YaHei"/>
        <family val="2"/>
        <charset val="134"/>
      </rPr>
      <t>上市公司积极护盘：7个交易日239家公司增持76亿元</t>
    </r>
  </si>
  <si>
    <r>
      <t>  </t>
    </r>
    <r>
      <rPr>
        <sz val="8"/>
        <color rgb="FF003399"/>
        <rFont val="Microsoft YaHei"/>
        <family val="2"/>
        <charset val="134"/>
      </rPr>
      <t>大跌不哭！近7个交易日239家公司增持76亿元，这两类股今日逆势上涨</t>
    </r>
  </si>
  <si>
    <r>
      <t>  </t>
    </r>
    <r>
      <rPr>
        <sz val="8"/>
        <color rgb="FF003399"/>
        <rFont val="Microsoft YaHei"/>
        <family val="2"/>
        <charset val="134"/>
      </rPr>
      <t>上市公司护盘行动仍在继续 逾20家公司发布增持、回购公告</t>
    </r>
  </si>
  <si>
    <r>
      <t>  </t>
    </r>
    <r>
      <rPr>
        <sz val="8"/>
        <color rgb="FF003399"/>
        <rFont val="Microsoft YaHei"/>
        <family val="2"/>
        <charset val="134"/>
      </rPr>
      <t>7个交易日239家公司增持76亿元 食品饮料股成避风港</t>
    </r>
  </si>
  <si>
    <r>
      <t>  </t>
    </r>
    <r>
      <rPr>
        <sz val="8"/>
        <color rgb="FF003399"/>
        <rFont val="Microsoft YaHei"/>
        <family val="2"/>
        <charset val="134"/>
      </rPr>
      <t>越跌越买！大股东紧急出手了：400多股已增持270亿</t>
    </r>
  </si>
  <si>
    <r>
      <t>  </t>
    </r>
    <r>
      <rPr>
        <sz val="8"/>
        <color rgb="FF003399"/>
        <rFont val="Microsoft YaHei"/>
        <family val="2"/>
        <charset val="134"/>
      </rPr>
      <t>越跌越买！大股东紧急出手了：400多家上市公司已增持270亿</t>
    </r>
  </si>
  <si>
    <r>
      <t>  </t>
    </r>
    <r>
      <rPr>
        <sz val="8"/>
        <color rgb="FF003399"/>
        <rFont val="Microsoft YaHei"/>
        <family val="2"/>
        <charset val="134"/>
      </rPr>
      <t>突发！午间8股发布重要公告</t>
    </r>
  </si>
  <si>
    <r>
      <t>  </t>
    </r>
    <r>
      <rPr>
        <sz val="8"/>
        <color rgb="FF003399"/>
        <rFont val="Microsoft YaHei"/>
        <family val="2"/>
        <charset val="134"/>
      </rPr>
      <t>海联金汇拟回购金额不超过人民币1.5亿元公司股份</t>
    </r>
  </si>
  <si>
    <r>
      <t>  </t>
    </r>
    <r>
      <rPr>
        <sz val="8"/>
        <color rgb="FF003399"/>
        <rFont val="Microsoft YaHei"/>
        <family val="2"/>
        <charset val="134"/>
      </rPr>
      <t>市场大幅调整 上市公司股东自救集体增持</t>
    </r>
  </si>
  <si>
    <r>
      <t>  </t>
    </r>
    <r>
      <rPr>
        <sz val="8"/>
        <color rgb="FF003399"/>
        <rFont val="Microsoft YaHei"/>
        <family val="2"/>
        <charset val="134"/>
      </rPr>
      <t>午间公告：多家上市公司控股股东补充质押</t>
    </r>
  </si>
  <si>
    <r>
      <t>  </t>
    </r>
    <r>
      <rPr>
        <sz val="8"/>
        <color rgb="FF003399"/>
        <rFont val="Microsoft YaHei"/>
        <family val="2"/>
        <charset val="134"/>
      </rPr>
      <t>午间公告：兴化股份2017年净利润2.06亿元同比增长635%</t>
    </r>
  </si>
  <si>
    <r>
      <t>  </t>
    </r>
    <r>
      <rPr>
        <sz val="8"/>
        <color rgb="FF003399"/>
        <rFont val="Microsoft YaHei"/>
        <family val="2"/>
        <charset val="134"/>
      </rPr>
      <t>午间重磅公告：一公司倡议员工增持并承诺兜底</t>
    </r>
  </si>
  <si>
    <r>
      <t>  </t>
    </r>
    <r>
      <rPr>
        <sz val="8"/>
        <color rgb="FF003399"/>
        <rFont val="Microsoft YaHei"/>
        <family val="2"/>
        <charset val="134"/>
      </rPr>
      <t>午间公告：益生股份董事长倡议员工增持并承诺兜底</t>
    </r>
  </si>
  <si>
    <r>
      <t>  </t>
    </r>
    <r>
      <rPr>
        <sz val="8"/>
        <color rgb="FF003399"/>
        <rFont val="Microsoft YaHei"/>
        <family val="2"/>
        <charset val="134"/>
      </rPr>
      <t>联动优势入选“2017全球区块链企业专利百强榜”</t>
    </r>
  </si>
  <si>
    <r>
      <t>  </t>
    </r>
    <r>
      <rPr>
        <sz val="8"/>
        <color rgb="FF003399"/>
        <rFont val="Microsoft YaHei"/>
        <family val="2"/>
        <charset val="134"/>
      </rPr>
      <t>【360区块链概念股】360推出共享云计划 区块链技术应用日渐广泛</t>
    </r>
  </si>
  <si>
    <r>
      <t>  </t>
    </r>
    <r>
      <rPr>
        <sz val="8"/>
        <color rgb="FF003399"/>
        <rFont val="Microsoft YaHei"/>
        <family val="2"/>
        <charset val="134"/>
      </rPr>
      <t>海外区块链概念公司接连暴涨 区块链概念股有哪些？</t>
    </r>
  </si>
  <si>
    <r>
      <t>  </t>
    </r>
    <r>
      <rPr>
        <sz val="8"/>
        <color rgb="FF003399"/>
        <rFont val="Microsoft YaHei"/>
        <family val="2"/>
        <charset val="134"/>
      </rPr>
      <t>联动优势员工获中国人保健康“2017年专业服务奖”荣誉</t>
    </r>
  </si>
  <si>
    <t>中华网</t>
  </si>
  <si>
    <r>
      <t>  </t>
    </r>
    <r>
      <rPr>
        <sz val="8"/>
        <color rgb="FF003399"/>
        <rFont val="Microsoft YaHei"/>
        <family val="2"/>
        <charset val="134"/>
      </rPr>
      <t>今日170只个股突破五日均线</t>
    </r>
  </si>
  <si>
    <r>
      <t>  </t>
    </r>
    <r>
      <rPr>
        <sz val="8"/>
        <color rgb="FF003399"/>
        <rFont val="Microsoft YaHei"/>
        <family val="2"/>
        <charset val="134"/>
      </rPr>
      <t>快讯：区块链概念股尾盘拉升 易见股份涨停</t>
    </r>
  </si>
  <si>
    <r>
      <t>  </t>
    </r>
    <r>
      <rPr>
        <sz val="8"/>
        <color rgb="FF003399"/>
        <rFont val="Microsoft YaHei"/>
        <family val="2"/>
        <charset val="134"/>
      </rPr>
      <t>计算机行业周报:第三方支付产业迎来向上拐点</t>
    </r>
  </si>
  <si>
    <t>国海证券</t>
  </si>
  <si>
    <r>
      <t>  </t>
    </r>
    <r>
      <rPr>
        <sz val="8"/>
        <color rgb="FF003399"/>
        <rFont val="Microsoft YaHei"/>
        <family val="2"/>
        <charset val="134"/>
      </rPr>
      <t>一财研选｜海工装备再获金融支持政策，这些行业龙头机会显现！</t>
    </r>
  </si>
  <si>
    <r>
      <t>  </t>
    </r>
    <r>
      <rPr>
        <sz val="8"/>
        <color rgb="FF003399"/>
        <rFont val="Microsoft YaHei"/>
        <family val="2"/>
        <charset val="134"/>
      </rPr>
      <t>凯石财富2017年四季度基金重仓股抱团点评：公募投资聚焦效应凸显，中小创、细分龙头受青睐</t>
    </r>
  </si>
  <si>
    <r>
      <t>  </t>
    </r>
    <r>
      <rPr>
        <sz val="8"/>
        <color rgb="FF003399"/>
        <rFont val="Microsoft YaHei"/>
        <family val="2"/>
        <charset val="134"/>
      </rPr>
      <t>第三方支付行业保持高速发展 移动支付突飞猛进</t>
    </r>
  </si>
  <si>
    <r>
      <t>  </t>
    </r>
    <r>
      <rPr>
        <sz val="8"/>
        <color rgb="FF003399"/>
        <rFont val="Microsoft YaHei"/>
        <family val="2"/>
        <charset val="134"/>
      </rPr>
      <t>信息科技：第三方支付产业进入盈利加速期 荐4股</t>
    </r>
  </si>
  <si>
    <r>
      <t>  </t>
    </r>
    <r>
      <rPr>
        <sz val="8"/>
        <color rgb="FF003399"/>
        <rFont val="Microsoft YaHei"/>
        <family val="2"/>
        <charset val="134"/>
      </rPr>
      <t>上周137家公司接受调研 机构聚焦三大因素</t>
    </r>
  </si>
  <si>
    <r>
      <t>  </t>
    </r>
    <r>
      <rPr>
        <sz val="8"/>
        <color rgb="FF003399"/>
        <rFont val="Microsoft YaHei"/>
        <family val="2"/>
        <charset val="134"/>
      </rPr>
      <t>2017年年报披露拉开帷幕 四维度挖掘绩优白马股投资机会</t>
    </r>
  </si>
  <si>
    <r>
      <t>  </t>
    </r>
    <r>
      <rPr>
        <sz val="8"/>
        <color rgb="FF003399"/>
        <rFont val="Microsoft YaHei"/>
        <family val="2"/>
        <charset val="134"/>
      </rPr>
      <t>2017年年报披露拉开帷幕 挖掘绩优白马股投资机会</t>
    </r>
  </si>
  <si>
    <r>
      <t>  </t>
    </r>
    <r>
      <rPr>
        <sz val="8"/>
        <color rgb="FF003399"/>
        <rFont val="Microsoft YaHei"/>
        <family val="2"/>
        <charset val="134"/>
      </rPr>
      <t>金融科技2018年投资策略报告:科技持续迭代渗透,监管加速行业集中</t>
    </r>
  </si>
  <si>
    <r>
      <t>↓ </t>
    </r>
    <r>
      <rPr>
        <sz val="8"/>
        <color rgb="FF003399"/>
        <rFont val="Microsoft YaHei"/>
        <family val="2"/>
        <charset val="134"/>
      </rPr>
      <t>涉区块链公司回复画风转谨慎 投资人分歧日益加剧</t>
    </r>
  </si>
  <si>
    <r>
      <t>  </t>
    </r>
    <r>
      <rPr>
        <sz val="8"/>
        <color rgb="FF003399"/>
        <rFont val="Microsoft YaHei"/>
        <family val="2"/>
        <charset val="134"/>
      </rPr>
      <t>【晨会聚焦】经济短期回暖</t>
    </r>
  </si>
  <si>
    <t>中泰证券研究所</t>
  </si>
  <si>
    <r>
      <t>  </t>
    </r>
    <r>
      <rPr>
        <sz val="8"/>
        <color rgb="FF003399"/>
        <rFont val="Microsoft YaHei"/>
        <family val="2"/>
        <charset val="134"/>
      </rPr>
      <t>【银行】戴志锋、陆婕：金融科技2018年投资策略报告——科技持续迭代渗透，监管加速行业集中-20180118</t>
    </r>
  </si>
  <si>
    <r>
      <t>  </t>
    </r>
    <r>
      <rPr>
        <sz val="8"/>
        <color rgb="FF003399"/>
        <rFont val="Microsoft YaHei"/>
        <family val="2"/>
        <charset val="134"/>
      </rPr>
      <t>多家公司蹭区块链热点被问询 回复“画风”转向谨慎</t>
    </r>
  </si>
  <si>
    <r>
      <t>  </t>
    </r>
    <r>
      <rPr>
        <sz val="8"/>
        <color rgb="FF003399"/>
        <rFont val="Microsoft YaHei"/>
        <family val="2"/>
        <charset val="134"/>
      </rPr>
      <t>中元股份等蹭区块链热点被问询 多公司开始“谨言慎语”</t>
    </r>
  </si>
  <si>
    <r>
      <t>  </t>
    </r>
    <r>
      <rPr>
        <sz val="8"/>
        <color rgb="FF003399"/>
        <rFont val="Microsoft YaHei"/>
        <family val="2"/>
        <charset val="134"/>
      </rPr>
      <t>金融：科技持续迭代渗透 荐6股</t>
    </r>
  </si>
  <si>
    <t>中泰证券</t>
  </si>
  <si>
    <r>
      <t>  </t>
    </r>
    <r>
      <rPr>
        <u/>
        <sz val="8"/>
        <color rgb="FF0088DD"/>
        <rFont val="Microsoft YaHei"/>
        <family val="2"/>
        <charset val="134"/>
      </rPr>
      <t>鲁股指数1-17收评 金融股发力带动沪指再破反弹新高</t>
    </r>
  </si>
  <si>
    <r>
      <t>  </t>
    </r>
    <r>
      <rPr>
        <sz val="8"/>
        <color rgb="FF003399"/>
        <rFont val="Microsoft YaHei"/>
        <family val="2"/>
        <charset val="134"/>
      </rPr>
      <t>易见股份复牌即一字板涨停 5只区块链龙头股吸金逾4亿元（名单）</t>
    </r>
  </si>
  <si>
    <r>
      <t>  </t>
    </r>
    <r>
      <rPr>
        <sz val="8"/>
        <color rgb="FF003399"/>
        <rFont val="Microsoft YaHei"/>
        <family val="2"/>
        <charset val="134"/>
      </rPr>
      <t>5只区块链龙头股吸金逾4亿元</t>
    </r>
  </si>
  <si>
    <r>
      <t>  </t>
    </r>
    <r>
      <rPr>
        <sz val="8"/>
        <color rgb="FF003399"/>
        <rFont val="Microsoft YaHei"/>
        <family val="2"/>
        <charset val="134"/>
      </rPr>
      <t>易见股份复牌一字板涨停 5只区块链龙头股吸金逾4亿</t>
    </r>
  </si>
  <si>
    <r>
      <t>  </t>
    </r>
    <r>
      <rPr>
        <sz val="8"/>
        <color rgb="FF003399"/>
        <rFont val="Microsoft YaHei"/>
        <family val="2"/>
        <charset val="134"/>
      </rPr>
      <t>易见股份复牌即一字板涨停 5只区块链龙头股吸金逾4亿元</t>
    </r>
  </si>
  <si>
    <r>
      <t>  </t>
    </r>
    <r>
      <rPr>
        <sz val="8"/>
        <color rgb="FF003399"/>
        <rFont val="Microsoft YaHei"/>
        <family val="2"/>
        <charset val="134"/>
      </rPr>
      <t>海联金汇：跨境支付业务中使用区块链技术 研究在国内落地情况曝光</t>
    </r>
  </si>
  <si>
    <t>财富动力网</t>
  </si>
  <si>
    <r>
      <t>  </t>
    </r>
    <r>
      <rPr>
        <sz val="8"/>
        <color rgb="FF003399"/>
        <rFont val="Microsoft YaHei"/>
        <family val="2"/>
        <charset val="134"/>
      </rPr>
      <t>区块链新年大热成必然趋势</t>
    </r>
  </si>
  <si>
    <r>
      <t>  </t>
    </r>
    <r>
      <rPr>
        <sz val="8"/>
        <color rgb="FF003399"/>
        <rFont val="Microsoft YaHei"/>
        <family val="2"/>
        <charset val="134"/>
      </rPr>
      <t>区块链概念股再度拉升 7股互动平台发声回应</t>
    </r>
  </si>
  <si>
    <r>
      <t>  </t>
    </r>
    <r>
      <rPr>
        <sz val="8"/>
        <color rgb="FF003399"/>
        <rFont val="Microsoft YaHei"/>
        <family val="2"/>
        <charset val="134"/>
      </rPr>
      <t>区块链概念股强势归来 多家公司回应参与情况</t>
    </r>
  </si>
  <si>
    <r>
      <t>  </t>
    </r>
    <r>
      <rPr>
        <sz val="8"/>
        <color rgb="FF003399"/>
        <rFont val="Microsoft YaHei"/>
        <family val="2"/>
        <charset val="134"/>
      </rPr>
      <t>2018移动支付概念股一览</t>
    </r>
  </si>
  <si>
    <r>
      <t>  </t>
    </r>
    <r>
      <rPr>
        <sz val="8"/>
        <color rgb="FF003399"/>
        <rFont val="Microsoft YaHei"/>
        <family val="2"/>
        <charset val="134"/>
      </rPr>
      <t>[区块链为何新年大热？]:2018年以来，A股走出一波“开门红”行情。截至1月12日收盘，上证综指报收于3428.94点，上涨0.11%，成交2159.61亿元，创出1993年以来最长的11连阳新纪录。深证成指报收于11461</t>
    </r>
  </si>
  <si>
    <t>经济日报</t>
  </si>
  <si>
    <r>
      <t>  </t>
    </r>
    <r>
      <rPr>
        <sz val="8"/>
        <color rgb="FF003399"/>
        <rFont val="Microsoft YaHei"/>
        <family val="2"/>
        <charset val="134"/>
      </rPr>
      <t>深市大宗解读：机构上亿抛海康威视 北讯集团11.14%折价成交</t>
    </r>
  </si>
  <si>
    <r>
      <t>  </t>
    </r>
    <r>
      <rPr>
        <sz val="8"/>
        <color rgb="FF003399"/>
        <rFont val="Microsoft YaHei"/>
        <family val="2"/>
        <charset val="134"/>
      </rPr>
      <t>经济日报：区块链缘何新年大热？</t>
    </r>
  </si>
  <si>
    <r>
      <t>  </t>
    </r>
    <r>
      <rPr>
        <sz val="8"/>
        <color rgb="FF003399"/>
        <rFont val="Microsoft YaHei"/>
        <family val="2"/>
        <charset val="134"/>
      </rPr>
      <t>要讯：区块链掀炒作热潮 多家上市公司急撇清</t>
    </r>
  </si>
  <si>
    <t>经济参考报</t>
  </si>
  <si>
    <r>
      <t>  </t>
    </r>
    <r>
      <rPr>
        <sz val="8"/>
        <color rgb="FF003399"/>
        <rFont val="Microsoft YaHei"/>
        <family val="2"/>
        <charset val="134"/>
      </rPr>
      <t>区块链概念股在A股市场掀起炒作浪潮</t>
    </r>
  </si>
  <si>
    <r>
      <t>  </t>
    </r>
    <r>
      <rPr>
        <sz val="8"/>
        <color rgb="FF003399"/>
        <rFont val="Microsoft YaHei"/>
        <family val="2"/>
        <charset val="134"/>
      </rPr>
      <t>周末一则消息引爆A股三大板块，或将迎来飙升机会！</t>
    </r>
  </si>
  <si>
    <r>
      <t>  </t>
    </r>
    <r>
      <rPr>
        <sz val="8"/>
        <color rgb="FF003399"/>
        <rFont val="Microsoft YaHei"/>
        <family val="2"/>
        <charset val="134"/>
      </rPr>
      <t>深科技自曝挖矿机产量 区块链大火这些公司忙发声</t>
    </r>
  </si>
  <si>
    <r>
      <t>  </t>
    </r>
    <r>
      <rPr>
        <sz val="8"/>
        <color rgb="FF003399"/>
        <rFont val="Microsoft YaHei"/>
        <family val="2"/>
        <charset val="134"/>
      </rPr>
      <t>区块链你敢追吗？</t>
    </r>
  </si>
  <si>
    <r>
      <t>  </t>
    </r>
    <r>
      <rPr>
        <sz val="8"/>
        <color rgb="FF003399"/>
        <rFont val="Microsoft YaHei"/>
        <family val="2"/>
        <charset val="134"/>
      </rPr>
      <t>指数涨幅高达15.89% 区块链缘何新年大热？</t>
    </r>
  </si>
  <si>
    <r>
      <t>  </t>
    </r>
    <r>
      <rPr>
        <sz val="8"/>
        <color rgb="FF003399"/>
        <rFont val="Microsoft YaHei"/>
        <family val="2"/>
        <charset val="134"/>
      </rPr>
      <t>“革命”还是“泡沫”区块链集体“狂欢”</t>
    </r>
  </si>
  <si>
    <t>顶尖财经网</t>
  </si>
  <si>
    <r>
      <t>↓ </t>
    </r>
    <r>
      <rPr>
        <sz val="8"/>
        <color rgb="FF003399"/>
        <rFont val="Microsoft YaHei"/>
        <family val="2"/>
        <charset val="134"/>
      </rPr>
      <t>区块链掀炒作热潮多家上市公司急撇清</t>
    </r>
  </si>
  <si>
    <r>
      <t>  </t>
    </r>
    <r>
      <rPr>
        <sz val="8"/>
        <color rgb="FF003399"/>
        <rFont val="Microsoft YaHei"/>
        <family val="2"/>
        <charset val="134"/>
      </rPr>
      <t>深科技自曝挖矿机产量 区块链大火多公司忙发声</t>
    </r>
  </si>
  <si>
    <r>
      <t>  </t>
    </r>
    <r>
      <rPr>
        <sz val="8"/>
        <color rgb="FF003399"/>
        <rFont val="Microsoft YaHei"/>
        <family val="2"/>
        <charset val="134"/>
      </rPr>
      <t>深科技自曝比特币挖矿机产量 区块链大火之下这些公司忙发声</t>
    </r>
  </si>
  <si>
    <r>
      <t>  </t>
    </r>
    <r>
      <rPr>
        <sz val="8"/>
        <color rgb="FF003399"/>
        <rFont val="Microsoft YaHei"/>
        <family val="2"/>
        <charset val="134"/>
      </rPr>
      <t>A股偏爱“业绩整容”更名难逃跟风炒作嫌疑</t>
    </r>
  </si>
  <si>
    <t>证市周刊</t>
  </si>
  <si>
    <r>
      <t>  </t>
    </r>
    <r>
      <rPr>
        <sz val="8"/>
        <color rgb="FF003399"/>
        <rFont val="Microsoft YaHei"/>
        <family val="2"/>
        <charset val="134"/>
      </rPr>
      <t>最全整理：20家区块链概念股 各自“链“在哪</t>
    </r>
  </si>
  <si>
    <t>金融之家</t>
  </si>
  <si>
    <r>
      <t>  </t>
    </r>
    <r>
      <rPr>
        <u/>
        <sz val="8"/>
        <color rgb="FF0088DD"/>
        <rFont val="Microsoft YaHei"/>
        <family val="2"/>
        <charset val="134"/>
      </rPr>
      <t>A股偏爱“业绩整容” 重组也难一劳永逸</t>
    </r>
  </si>
  <si>
    <t>红周刊</t>
  </si>
  <si>
    <r>
      <t>  </t>
    </r>
    <r>
      <rPr>
        <sz val="8"/>
        <color rgb="FF003399"/>
        <rFont val="Microsoft YaHei"/>
        <family val="2"/>
        <charset val="134"/>
      </rPr>
      <t>区块链冬日之火 资本炒作还是风口趋势？</t>
    </r>
  </si>
  <si>
    <t>经济观察报</t>
  </si>
  <si>
    <r>
      <t>  </t>
    </r>
    <r>
      <rPr>
        <sz val="8"/>
        <color rgb="FF003399"/>
        <rFont val="Microsoft YaHei"/>
        <family val="2"/>
        <charset val="134"/>
      </rPr>
      <t>被徐小平称为顺之者昌逆之者亡的区块链，火了！</t>
    </r>
  </si>
  <si>
    <r>
      <t>  </t>
    </r>
    <r>
      <rPr>
        <sz val="8"/>
        <color rgb="FF003399"/>
        <rFont val="Microsoft YaHei"/>
        <family val="2"/>
        <charset val="134"/>
      </rPr>
      <t>时隔12年沪指再收“十一连阳”，两融余额创两年新高</t>
    </r>
  </si>
  <si>
    <r>
      <t>  </t>
    </r>
    <r>
      <rPr>
        <sz val="8"/>
        <color rgb="FF003399"/>
        <rFont val="Microsoft YaHei"/>
        <family val="2"/>
        <charset val="134"/>
      </rPr>
      <t>热点快速轮动 踏准节奏才是盈利保证</t>
    </r>
  </si>
  <si>
    <t>益盟操盘手</t>
  </si>
  <si>
    <r>
      <t>  </t>
    </r>
    <r>
      <rPr>
        <sz val="8"/>
        <color rgb="FF003399"/>
        <rFont val="Microsoft YaHei"/>
        <family val="2"/>
        <charset val="134"/>
      </rPr>
      <t>周五晚间私募传闻</t>
    </r>
  </si>
  <si>
    <r>
      <t>  </t>
    </r>
    <r>
      <rPr>
        <sz val="8"/>
        <color rgb="FF003399"/>
        <rFont val="Microsoft YaHei"/>
        <family val="2"/>
        <charset val="134"/>
      </rPr>
      <t>海联金汇：区块链底层产品已通过相关测试</t>
    </r>
  </si>
  <si>
    <r>
      <t>  </t>
    </r>
    <r>
      <rPr>
        <sz val="8"/>
        <color rgb="FF003399"/>
        <rFont val="Microsoft YaHei"/>
        <family val="2"/>
        <charset val="134"/>
      </rPr>
      <t>1月12日：主力巨资出逃四大板块(15:00)</t>
    </r>
  </si>
  <si>
    <r>
      <t>  </t>
    </r>
    <r>
      <rPr>
        <sz val="8"/>
        <color rgb="FF003399"/>
        <rFont val="Microsoft YaHei"/>
        <family val="2"/>
        <charset val="134"/>
      </rPr>
      <t>海联金汇：区块链底层产品已通过可信区块链标准预测试</t>
    </r>
  </si>
  <si>
    <r>
      <t>  </t>
    </r>
    <r>
      <rPr>
        <sz val="8"/>
        <color rgb="FF003399"/>
        <rFont val="Microsoft YaHei"/>
        <family val="2"/>
        <charset val="134"/>
      </rPr>
      <t>区块链概念股大涨 狂热VS谨慎中的一场郁金香之旅？</t>
    </r>
  </si>
  <si>
    <r>
      <t>  </t>
    </r>
    <r>
      <rPr>
        <sz val="8"/>
        <color rgb="FF003399"/>
        <rFont val="Microsoft YaHei"/>
        <family val="2"/>
        <charset val="134"/>
      </rPr>
      <t>周五能创纪录？明日三大看点</t>
    </r>
  </si>
  <si>
    <r>
      <t>  </t>
    </r>
    <r>
      <rPr>
        <sz val="8"/>
        <color rgb="FF003399"/>
        <rFont val="Microsoft YaHei"/>
        <family val="2"/>
        <charset val="134"/>
      </rPr>
      <t>持续放量前十只个股市场表现(截止1.11)</t>
    </r>
  </si>
  <si>
    <r>
      <t>  </t>
    </r>
    <r>
      <rPr>
        <sz val="8"/>
        <color rgb="FF003399"/>
        <rFont val="Microsoft YaHei"/>
        <family val="2"/>
        <charset val="134"/>
      </rPr>
      <t>大盘区块链正宗龙头股保持火热 相关股票有哪些？</t>
    </r>
  </si>
  <si>
    <r>
      <t>  </t>
    </r>
    <r>
      <rPr>
        <sz val="8"/>
        <color rgb="FF003399"/>
        <rFont val="Microsoft YaHei"/>
        <family val="2"/>
        <charset val="134"/>
      </rPr>
      <t>区块链概念股持续上涨 海联金汇002537业绩预告预增</t>
    </r>
  </si>
  <si>
    <r>
      <t>  </t>
    </r>
    <r>
      <rPr>
        <sz val="8"/>
        <color rgb="FF003399"/>
        <rFont val="Microsoft YaHei"/>
        <family val="2"/>
        <charset val="134"/>
      </rPr>
      <t>区块链概念股再度拉升 壹桥股份(002447</t>
    </r>
  </si>
  <si>
    <t>财华智库网</t>
  </si>
  <si>
    <r>
      <t>  </t>
    </r>
    <r>
      <rPr>
        <sz val="8"/>
        <color rgb="FF003399"/>
        <rFont val="Microsoft YaHei"/>
        <family val="2"/>
        <charset val="134"/>
      </rPr>
      <t>【异动股】区块链概念股再度拉升 壹桥股份(002447</t>
    </r>
  </si>
  <si>
    <r>
      <t>  </t>
    </r>
    <r>
      <rPr>
        <sz val="8"/>
        <color rgb="FF003399"/>
        <rFont val="Microsoft YaHei"/>
        <family val="2"/>
        <charset val="134"/>
      </rPr>
      <t>快讯：午后区块链板块持续走强 爱康科技直线封板</t>
    </r>
  </si>
  <si>
    <r>
      <t>  </t>
    </r>
    <r>
      <rPr>
        <sz val="8"/>
        <color rgb="FF003399"/>
        <rFont val="Microsoft YaHei"/>
        <family val="2"/>
        <charset val="134"/>
      </rPr>
      <t>信息技术行业:币圈预热、巨头入局,区块链热潮再起</t>
    </r>
  </si>
  <si>
    <r>
      <t>  </t>
    </r>
    <r>
      <rPr>
        <sz val="8"/>
        <color rgb="FF003399"/>
        <rFont val="Microsoft YaHei"/>
        <family val="2"/>
        <charset val="134"/>
      </rPr>
      <t>A股、美股、港股最全区块链概念股名单：有家公司一个月涨了471％ | 馨分享</t>
    </r>
  </si>
  <si>
    <r>
      <t>  </t>
    </r>
    <r>
      <rPr>
        <sz val="8"/>
        <color rgb="FF003399"/>
        <rFont val="Microsoft YaHei"/>
        <family val="2"/>
        <charset val="134"/>
      </rPr>
      <t>持续放量前十只个股市场表现(截止1.10)</t>
    </r>
  </si>
  <si>
    <r>
      <t>  </t>
    </r>
    <r>
      <rPr>
        <sz val="8"/>
        <color rgb="FF003399"/>
        <rFont val="Microsoft YaHei"/>
        <family val="2"/>
        <charset val="134"/>
      </rPr>
      <t>年纳税额均超1亿!青岛"千户集团"企业增至28家</t>
    </r>
  </si>
  <si>
    <t>大众网</t>
  </si>
  <si>
    <r>
      <t>  </t>
    </r>
    <r>
      <rPr>
        <sz val="8"/>
        <color rgb="FF003399"/>
        <rFont val="Microsoft YaHei"/>
        <family val="2"/>
        <charset val="134"/>
      </rPr>
      <t>机器小强： 今日23只个股已连涨5天</t>
    </r>
  </si>
  <si>
    <r>
      <t>  </t>
    </r>
    <r>
      <rPr>
        <sz val="8"/>
        <color rgb="FF003399"/>
        <rFont val="Microsoft YaHei"/>
        <family val="2"/>
        <charset val="134"/>
      </rPr>
      <t>午评：两市分化沪指涨0.35% 权重股持续走强</t>
    </r>
  </si>
  <si>
    <r>
      <t>  </t>
    </r>
    <r>
      <rPr>
        <sz val="8"/>
        <color rgb="FF003399"/>
        <rFont val="Microsoft YaHei"/>
        <family val="2"/>
        <charset val="134"/>
      </rPr>
      <t>区块链概念开盘表现抢眼 易见股份等2股涨停</t>
    </r>
  </si>
  <si>
    <r>
      <t>  </t>
    </r>
    <r>
      <rPr>
        <u/>
        <sz val="8"/>
        <color rgb="FF0088DD"/>
        <rFont val="Microsoft YaHei"/>
        <family val="2"/>
        <charset val="134"/>
      </rPr>
      <t>持续放量前十只个股市场表现(截止1.09)</t>
    </r>
  </si>
  <si>
    <r>
      <t>  </t>
    </r>
    <r>
      <rPr>
        <sz val="8"/>
        <color rgb="FF003399"/>
        <rFont val="Microsoft YaHei"/>
        <family val="2"/>
        <charset val="134"/>
      </rPr>
      <t>机器小强： 今日61只个股已连涨5天</t>
    </r>
  </si>
  <si>
    <r>
      <t>  </t>
    </r>
    <r>
      <rPr>
        <sz val="8"/>
        <color rgb="FF003399"/>
        <rFont val="Microsoft YaHei"/>
        <family val="2"/>
        <charset val="134"/>
      </rPr>
      <t>沪指八连阳站稳3400点！指数强势无法掩饰个股低迷</t>
    </r>
  </si>
  <si>
    <r>
      <t>  </t>
    </r>
    <r>
      <rPr>
        <sz val="8"/>
        <color rgb="FF003399"/>
        <rFont val="Microsoft YaHei"/>
        <family val="2"/>
        <charset val="134"/>
      </rPr>
      <t>1月9日：主力巨资出逃四大板块(15:00)</t>
    </r>
  </si>
  <si>
    <r>
      <t>  </t>
    </r>
    <r>
      <rPr>
        <sz val="8"/>
        <color rgb="FF003399"/>
        <rFont val="Microsoft YaHei"/>
        <family val="2"/>
        <charset val="134"/>
      </rPr>
      <t>海外市场刺激 区块链概念热度升温</t>
    </r>
  </si>
  <si>
    <r>
      <t>  </t>
    </r>
    <r>
      <rPr>
        <sz val="8"/>
        <color rgb="FF003399"/>
        <rFont val="Microsoft YaHei"/>
        <family val="2"/>
        <charset val="134"/>
      </rPr>
      <t>持续放量前十只个股市场表现(截止1.08)</t>
    </r>
  </si>
  <si>
    <r>
      <t>  </t>
    </r>
    <r>
      <rPr>
        <sz val="8"/>
        <color rgb="FF003399"/>
        <rFont val="Microsoft YaHei"/>
        <family val="2"/>
        <charset val="134"/>
      </rPr>
      <t>强势股追踪 主力资金连续5日净流入105股</t>
    </r>
  </si>
  <si>
    <r>
      <t>  </t>
    </r>
    <r>
      <rPr>
        <sz val="8"/>
        <color rgb="FF003399"/>
        <rFont val="Microsoft YaHei"/>
        <family val="2"/>
        <charset val="134"/>
      </rPr>
      <t>【异动股】区块链概念股继续走强 壹桥股份(002447</t>
    </r>
  </si>
  <si>
    <r>
      <t>  </t>
    </r>
    <r>
      <rPr>
        <sz val="8"/>
        <color rgb="FF003399"/>
        <rFont val="Microsoft YaHei"/>
        <family val="2"/>
        <charset val="134"/>
      </rPr>
      <t>区块链概念股继续走强 壹桥股份(002447</t>
    </r>
  </si>
  <si>
    <r>
      <t>  </t>
    </r>
    <r>
      <rPr>
        <sz val="8"/>
        <color rgb="FF003399"/>
        <rFont val="Microsoft YaHei"/>
        <family val="2"/>
        <charset val="134"/>
      </rPr>
      <t>多只区块链概念公司股价暴涨，累计吸金3.5亿元</t>
    </r>
  </si>
  <si>
    <r>
      <t>  </t>
    </r>
    <r>
      <rPr>
        <sz val="8"/>
        <color rgb="FF003399"/>
        <rFont val="Microsoft YaHei"/>
        <family val="2"/>
        <charset val="134"/>
      </rPr>
      <t>3.5亿元资金抢筹区块链概念股！市场人士：或有交易性机会</t>
    </r>
  </si>
  <si>
    <r>
      <t>  </t>
    </r>
    <r>
      <rPr>
        <sz val="8"/>
        <color rgb="FF003399"/>
        <rFont val="Microsoft YaHei"/>
        <family val="2"/>
        <charset val="134"/>
      </rPr>
      <t>快讯：区块链概念股再度走强 新晨科技强势涨停</t>
    </r>
  </si>
  <si>
    <r>
      <t>  </t>
    </r>
    <r>
      <rPr>
        <sz val="8"/>
        <color rgb="FF003399"/>
        <rFont val="Microsoft YaHei"/>
        <family val="2"/>
        <charset val="134"/>
      </rPr>
      <t>区块链概念股再度走强 新晨科技等2股涨停</t>
    </r>
  </si>
  <si>
    <r>
      <t>  </t>
    </r>
    <r>
      <rPr>
        <sz val="8"/>
        <color rgb="FF003399"/>
        <rFont val="Microsoft YaHei"/>
        <family val="2"/>
        <charset val="134"/>
      </rPr>
      <t>快讯：区块链概念股再度走强</t>
    </r>
  </si>
  <si>
    <r>
      <t>  </t>
    </r>
    <r>
      <rPr>
        <sz val="8"/>
        <color rgb="FF003399"/>
        <rFont val="Microsoft YaHei"/>
        <family val="2"/>
        <charset val="134"/>
      </rPr>
      <t>区块链概念股再度走强 易见股份、新晨科技涨停</t>
    </r>
  </si>
  <si>
    <r>
      <t>  </t>
    </r>
    <r>
      <rPr>
        <sz val="8"/>
        <color rgb="FF003399"/>
        <rFont val="Microsoft YaHei"/>
        <family val="2"/>
        <charset val="134"/>
      </rPr>
      <t>海联金汇：已探索区块链技术在金融领域应用 无发行代币计划</t>
    </r>
  </si>
  <si>
    <r>
      <t>  </t>
    </r>
    <r>
      <rPr>
        <sz val="8"/>
        <color rgb="FF003399"/>
        <rFont val="Microsoft YaHei"/>
        <family val="2"/>
        <charset val="134"/>
      </rPr>
      <t>股市早讯：海外区块链概念公司接连暴涨</t>
    </r>
  </si>
  <si>
    <r>
      <t>  </t>
    </r>
    <r>
      <rPr>
        <sz val="8"/>
        <color rgb="FF003399"/>
        <rFont val="Microsoft YaHei"/>
        <family val="2"/>
        <charset val="134"/>
      </rPr>
      <t>海外区块链概念公司接连暴涨</t>
    </r>
  </si>
  <si>
    <r>
      <t>  </t>
    </r>
    <r>
      <rPr>
        <sz val="8"/>
        <color rgb="FF003399"/>
        <rFont val="Microsoft YaHei"/>
        <family val="2"/>
        <charset val="134"/>
      </rPr>
      <t>海外区块链概念公司接连暴涨 7只相关A股借机升温吸金3.5亿元</t>
    </r>
  </si>
  <si>
    <r>
      <t>  </t>
    </r>
    <r>
      <rPr>
        <sz val="8"/>
        <color rgb="FF003399"/>
        <rFont val="Microsoft YaHei"/>
        <family val="2"/>
        <charset val="134"/>
      </rPr>
      <t>飞天诚信涨停带动移动支付板块走强</t>
    </r>
  </si>
  <si>
    <r>
      <t>↓ </t>
    </r>
    <r>
      <rPr>
        <sz val="8"/>
        <color rgb="FF003399"/>
        <rFont val="Microsoft YaHei"/>
        <family val="2"/>
        <charset val="134"/>
      </rPr>
      <t>开盘观察:创业板有所表现指数调整需求强烈防跳水</t>
    </r>
  </si>
  <si>
    <r>
      <t>  </t>
    </r>
    <r>
      <rPr>
        <sz val="8"/>
        <color rgb="FF003399"/>
        <rFont val="Microsoft YaHei"/>
        <family val="2"/>
        <charset val="134"/>
      </rPr>
      <t>区块链概念大涨 暴风集团等4股触及涨停</t>
    </r>
  </si>
  <si>
    <r>
      <t>  </t>
    </r>
    <r>
      <rPr>
        <sz val="8"/>
        <color rgb="FF003399"/>
        <rFont val="Microsoft YaHei"/>
        <family val="2"/>
        <charset val="134"/>
      </rPr>
      <t>快讯：飞天诚信涨停带动移动支付板块走强</t>
    </r>
  </si>
  <si>
    <r>
      <t>  </t>
    </r>
    <r>
      <rPr>
        <sz val="8"/>
        <color rgb="FF003399"/>
        <rFont val="Microsoft YaHei"/>
        <family val="2"/>
        <charset val="134"/>
      </rPr>
      <t>两市开盘涨跌不一 区块链板块高开</t>
    </r>
  </si>
  <si>
    <t>科德投资</t>
  </si>
  <si>
    <r>
      <t>  </t>
    </r>
    <r>
      <rPr>
        <sz val="8"/>
        <color rgb="FF003399"/>
        <rFont val="Microsoft YaHei"/>
        <family val="2"/>
        <charset val="134"/>
      </rPr>
      <t>区块链概念股拉升走强 四方精创等2股涨停</t>
    </r>
  </si>
  <si>
    <r>
      <t>  </t>
    </r>
    <r>
      <rPr>
        <sz val="8"/>
        <color rgb="FF003399"/>
        <rFont val="Microsoft YaHei"/>
        <family val="2"/>
        <charset val="134"/>
      </rPr>
      <t>舞动在市场潮头</t>
    </r>
  </si>
  <si>
    <t>钢铁新闻网</t>
  </si>
  <si>
    <r>
      <t>  </t>
    </r>
    <r>
      <rPr>
        <sz val="8"/>
        <color rgb="FF003399"/>
        <rFont val="Microsoft YaHei"/>
        <family val="2"/>
        <charset val="134"/>
      </rPr>
      <t>59股每笔成交量增超50%</t>
    </r>
  </si>
  <si>
    <r>
      <t>  </t>
    </r>
    <r>
      <rPr>
        <sz val="8"/>
        <color rgb="FF003399"/>
        <rFont val="Microsoft YaHei"/>
        <family val="2"/>
        <charset val="134"/>
      </rPr>
      <t>495只股短线走稳站上五日均线</t>
    </r>
  </si>
  <si>
    <r>
      <t>  </t>
    </r>
    <r>
      <rPr>
        <sz val="8"/>
        <color rgb="FF003399"/>
        <rFont val="Microsoft YaHei"/>
        <family val="2"/>
        <charset val="134"/>
      </rPr>
      <t>近24亿现金溢价近4倍 揭开新力金融接盘海科融通的秘密</t>
    </r>
  </si>
  <si>
    <t>野马财经</t>
  </si>
  <si>
    <t>date</t>
    <phoneticPr fontId="4" type="noConversion"/>
  </si>
  <si>
    <t>time</t>
    <phoneticPr fontId="4" type="noConversion"/>
  </si>
  <si>
    <t>title</t>
    <phoneticPr fontId="4" type="noConversion"/>
  </si>
  <si>
    <t>source</t>
    <phoneticPr fontId="4" type="noConversion"/>
  </si>
  <si>
    <t>IsNegative</t>
    <phoneticPr fontId="4" type="noConversion"/>
  </si>
  <si>
    <t>InTitle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</si>
</sst>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等线"/>
      <family val="2"/>
      <scheme val="minor"/>
    </font>
    <font>
      <sz val="8"/>
      <color theme="1"/>
      <name val="Microsoft YaHei"/>
      <family val="2"/>
      <charset val="134"/>
    </font>
    <font>
      <b/>
      <sz val="8"/>
      <color theme="1"/>
      <name val="Microsoft YaHei"/>
      <family val="2"/>
      <charset val="134"/>
    </font>
    <font>
      <sz val="8"/>
      <color rgb="FF003399"/>
      <name val="Microsoft YaHei"/>
      <family val="2"/>
      <charset val="134"/>
    </font>
    <font>
      <sz val="9"/>
      <name val="等线"/>
      <family val="3"/>
      <charset val="134"/>
      <scheme val="minor"/>
    </font>
    <font>
      <u/>
      <sz val="8"/>
      <color rgb="FF0088DD"/>
      <name val="Microsoft YaHei"/>
      <family val="2"/>
      <charset val="134"/>
    </font>
  </fonts>
  <fills count="4">
    <fill>
      <patternFill patternType="none"/>
    </fill>
    <fill>
      <patternFill patternType="gray125"/>
    </fill>
    <fill>
      <patternFill patternType="solid">
        <fgColor rgb="FFFFFFFF"/>
        <bgColor indexed="64"/>
      </patternFill>
    </fill>
    <fill>
      <patternFill patternType="solid">
        <fgColor rgb="FFFAFAFA"/>
        <bgColor indexed="64"/>
      </patternFill>
    </fill>
  </fills>
  <borders count="10">
    <border>
      <left/>
      <right/>
      <top/>
      <bottom/>
      <diagonal/>
    </border>
    <border>
      <left style="medium">
        <color rgb="FFEDEDED"/>
      </left>
      <right style="medium">
        <color rgb="FFEDEDED"/>
      </right>
      <top style="medium">
        <color rgb="FFFFFFFF"/>
      </top>
      <bottom style="medium">
        <color rgb="FFEDEDED"/>
      </bottom>
      <diagonal/>
    </border>
    <border>
      <left style="medium">
        <color rgb="FFD0D0D0"/>
      </left>
      <right style="medium">
        <color rgb="FFEDEDED"/>
      </right>
      <top style="medium">
        <color rgb="FFD0D0D0"/>
      </top>
      <bottom style="medium">
        <color rgb="FFEDEDED"/>
      </bottom>
      <diagonal/>
    </border>
    <border>
      <left style="medium">
        <color rgb="FFEDEDED"/>
      </left>
      <right style="medium">
        <color rgb="FFEDEDED"/>
      </right>
      <top style="medium">
        <color rgb="FFD0D0D0"/>
      </top>
      <bottom style="medium">
        <color rgb="FFEDEDED"/>
      </bottom>
      <diagonal/>
    </border>
    <border>
      <left style="medium">
        <color rgb="FFEDEDED"/>
      </left>
      <right style="medium">
        <color rgb="FFD0D0D0"/>
      </right>
      <top style="medium">
        <color rgb="FFD0D0D0"/>
      </top>
      <bottom style="medium">
        <color rgb="FFEDEDED"/>
      </bottom>
      <diagonal/>
    </border>
    <border>
      <left style="medium">
        <color rgb="FFD0D0D0"/>
      </left>
      <right style="medium">
        <color rgb="FFEDEDED"/>
      </right>
      <top style="medium">
        <color rgb="FFFFFFFF"/>
      </top>
      <bottom style="medium">
        <color rgb="FFEDEDED"/>
      </bottom>
      <diagonal/>
    </border>
    <border>
      <left style="medium">
        <color rgb="FFEDEDED"/>
      </left>
      <right style="medium">
        <color rgb="FFD0D0D0"/>
      </right>
      <top style="medium">
        <color rgb="FFFFFFFF"/>
      </top>
      <bottom style="medium">
        <color rgb="FFEDEDED"/>
      </bottom>
      <diagonal/>
    </border>
    <border>
      <left style="medium">
        <color rgb="FFD0D0D0"/>
      </left>
      <right style="medium">
        <color rgb="FFEDEDED"/>
      </right>
      <top style="medium">
        <color rgb="FFFFFFFF"/>
      </top>
      <bottom style="medium">
        <color rgb="FFD0D0D0"/>
      </bottom>
      <diagonal/>
    </border>
    <border>
      <left style="medium">
        <color rgb="FFEDEDED"/>
      </left>
      <right style="medium">
        <color rgb="FFEDEDED"/>
      </right>
      <top style="medium">
        <color rgb="FFFFFFFF"/>
      </top>
      <bottom style="medium">
        <color rgb="FFD0D0D0"/>
      </bottom>
      <diagonal/>
    </border>
    <border>
      <left style="medium">
        <color rgb="FFEDEDED"/>
      </left>
      <right style="medium">
        <color rgb="FFD0D0D0"/>
      </right>
      <top style="medium">
        <color rgb="FFFFFFFF"/>
      </top>
      <bottom style="medium">
        <color rgb="FFD0D0D0"/>
      </bottom>
      <diagonal/>
    </border>
  </borders>
  <cellStyleXfs count="1">
    <xf numFmtId="0" fontId="0" fillId="0" borderId="0"/>
  </cellStyleXfs>
  <cellXfs count="31">
    <xf numFmtId="0" fontId="0" fillId="0" borderId="0" xfId="0"/>
    <xf numFmtId="20" fontId="2"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20" fontId="2" fillId="3" borderId="1" xfId="0" applyNumberFormat="1" applyFont="1" applyFill="1" applyBorder="1" applyAlignment="1">
      <alignment horizontal="center" vertical="center"/>
    </xf>
    <xf numFmtId="0" fontId="1" fillId="3" borderId="1" xfId="0" applyFont="1" applyFill="1" applyBorder="1" applyAlignment="1">
      <alignment horizontal="left" vertical="center"/>
    </xf>
    <xf numFmtId="14" fontId="1" fillId="2" borderId="2" xfId="0" applyNumberFormat="1" applyFont="1" applyFill="1" applyBorder="1" applyAlignment="1">
      <alignment horizontal="center" vertical="center"/>
    </xf>
    <xf numFmtId="20" fontId="2" fillId="2" borderId="3" xfId="0" applyNumberFormat="1" applyFont="1" applyFill="1" applyBorder="1" applyAlignment="1">
      <alignment horizontal="center" vertical="center"/>
    </xf>
    <xf numFmtId="0" fontId="1" fillId="2" borderId="3" xfId="0" applyFont="1" applyFill="1" applyBorder="1" applyAlignment="1">
      <alignment horizontal="left" vertical="center"/>
    </xf>
    <xf numFmtId="0" fontId="1" fillId="2" borderId="4" xfId="0" applyFont="1" applyFill="1" applyBorder="1" applyAlignment="1">
      <alignment horizontal="center" vertical="center"/>
    </xf>
    <xf numFmtId="14" fontId="1" fillId="3" borderId="5" xfId="0" applyNumberFormat="1" applyFont="1" applyFill="1" applyBorder="1" applyAlignment="1">
      <alignment horizontal="center" vertical="center"/>
    </xf>
    <xf numFmtId="0" fontId="1" fillId="3" borderId="6" xfId="0" applyFont="1" applyFill="1" applyBorder="1" applyAlignment="1">
      <alignment horizontal="center" vertical="center"/>
    </xf>
    <xf numFmtId="14" fontId="1" fillId="2" borderId="5" xfId="0" applyNumberFormat="1" applyFont="1" applyFill="1" applyBorder="1" applyAlignment="1">
      <alignment horizontal="center" vertical="center"/>
    </xf>
    <xf numFmtId="0" fontId="1" fillId="2" borderId="6" xfId="0" applyFont="1" applyFill="1" applyBorder="1" applyAlignment="1">
      <alignment horizontal="center" vertical="center"/>
    </xf>
    <xf numFmtId="14" fontId="1" fillId="3" borderId="7" xfId="0" applyNumberFormat="1" applyFont="1" applyFill="1" applyBorder="1" applyAlignment="1">
      <alignment horizontal="center" vertical="center"/>
    </xf>
    <xf numFmtId="20" fontId="2" fillId="3" borderId="8" xfId="0" applyNumberFormat="1" applyFont="1" applyFill="1" applyBorder="1" applyAlignment="1">
      <alignment horizontal="center" vertical="center"/>
    </xf>
    <xf numFmtId="0" fontId="1" fillId="3" borderId="8" xfId="0" applyFont="1" applyFill="1" applyBorder="1" applyAlignment="1">
      <alignment horizontal="left" vertical="center"/>
    </xf>
    <xf numFmtId="0" fontId="1" fillId="3" borderId="9" xfId="0" applyFont="1" applyFill="1" applyBorder="1" applyAlignment="1">
      <alignment horizontal="center" vertical="center"/>
    </xf>
    <xf numFmtId="20" fontId="2" fillId="0" borderId="1" xfId="0" applyNumberFormat="1" applyFont="1" applyBorder="1" applyAlignment="1">
      <alignment horizontal="center" vertical="center"/>
    </xf>
    <xf numFmtId="0" fontId="1" fillId="0" borderId="1" xfId="0" applyFont="1" applyBorder="1" applyAlignment="1">
      <alignment horizontal="left" vertical="center"/>
    </xf>
    <xf numFmtId="14" fontId="1" fillId="0" borderId="2" xfId="0" applyNumberFormat="1" applyFont="1" applyBorder="1" applyAlignment="1">
      <alignment horizontal="center" vertical="center"/>
    </xf>
    <xf numFmtId="20" fontId="2" fillId="0" borderId="3" xfId="0" applyNumberFormat="1" applyFont="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center" vertical="center"/>
    </xf>
    <xf numFmtId="14" fontId="1" fillId="0" borderId="5" xfId="0" applyNumberFormat="1" applyFont="1" applyBorder="1" applyAlignment="1">
      <alignment horizontal="center" vertical="center"/>
    </xf>
    <xf numFmtId="0" fontId="1" fillId="0" borderId="6" xfId="0" applyFont="1" applyBorder="1" applyAlignment="1">
      <alignment horizontal="center" vertical="center"/>
    </xf>
    <xf numFmtId="14" fontId="1" fillId="0" borderId="7" xfId="0" applyNumberFormat="1" applyFont="1" applyBorder="1" applyAlignment="1">
      <alignment horizontal="center" vertical="center"/>
    </xf>
    <xf numFmtId="20" fontId="2" fillId="0" borderId="8" xfId="0" applyNumberFormat="1" applyFont="1" applyBorder="1" applyAlignment="1">
      <alignment horizontal="center" vertical="center"/>
    </xf>
    <xf numFmtId="0" fontId="1" fillId="0" borderId="8" xfId="0" applyFont="1" applyBorder="1" applyAlignment="1">
      <alignment horizontal="left" vertical="center"/>
    </xf>
    <xf numFmtId="0" fontId="1" fillId="0" borderId="9" xfId="0" applyFont="1" applyBorder="1" applyAlignment="1">
      <alignment horizontal="center" vertical="center"/>
    </xf>
    <xf numFmtId="0" fontId="0" fillId="0" borderId="0" xfId="0" applyAlignment="1"/>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22"/>
  <sheetViews>
    <sheetView tabSelected="1" workbookViewId="0">
      <selection activeCell="F2" sqref="F2:F422"/>
    </sheetView>
  </sheetViews>
  <sheetFormatPr defaultRowHeight="13.8"/>
  <cols>
    <col min="1" max="1" width="9.77734375" bestFit="1" customWidth="1"/>
    <col min="3" max="3" width="50.88671875" bestFit="1" customWidth="1"/>
  </cols>
  <sheetData>
    <row r="1" spans="1:7" s="29" customFormat="1" ht="14.4" thickBot="1">
      <c r="A1" s="29" t="s">
        <v>501</v>
      </c>
      <c r="B1" s="29" t="s">
        <v>502</v>
      </c>
      <c r="C1" s="29" t="s">
        <v>503</v>
      </c>
      <c r="D1" s="29" t="s">
        <v>504</v>
      </c>
      <c r="E1" s="29" t="s">
        <v>505</v>
      </c>
      <c r="F1" s="29" t="s">
        <v>506</v>
      </c>
    </row>
    <row r="2" spans="1:7" ht="14.4" thickBot="1">
      <c r="A2" s="23">
        <v>43552</v>
      </c>
      <c r="B2" s="17">
        <v>0.93402777777777779</v>
      </c>
      <c r="C2" s="18" t="s">
        <v>17</v>
      </c>
      <c r="D2" s="24" t="s">
        <v>4</v>
      </c>
      <c r="E2" s="29" t="str">
        <f>IF(ISNUMBER(FIND("↓",C2)),"-1","0")</f>
        <v>0</v>
      </c>
      <c r="F2" s="30" t="str">
        <f>IF(ISNUMBER(FIND("海联金汇",C2)),"1","0")</f>
        <v>0</v>
      </c>
      <c r="G2" s="30"/>
    </row>
    <row r="3" spans="1:7" ht="14.4" thickBot="1">
      <c r="A3" s="9">
        <v>43552</v>
      </c>
      <c r="B3" s="3">
        <v>0.3576388888888889</v>
      </c>
      <c r="C3" s="4" t="s">
        <v>18</v>
      </c>
      <c r="D3" s="10" t="s">
        <v>19</v>
      </c>
      <c r="E3" s="29" t="str">
        <f t="shared" ref="E3:E66" si="0">IF(ISNUMBER(FIND("↓",C3)),"-1","0")</f>
        <v>0</v>
      </c>
      <c r="F3" s="30" t="str">
        <f t="shared" ref="F3:F66" si="1">IF(ISNUMBER(FIND("海联金汇",C3)),"1","0")</f>
        <v>1</v>
      </c>
    </row>
    <row r="4" spans="1:7" ht="14.4" thickBot="1">
      <c r="A4" s="23">
        <v>43551</v>
      </c>
      <c r="B4" s="17">
        <v>0.75208333333333333</v>
      </c>
      <c r="C4" s="18" t="s">
        <v>20</v>
      </c>
      <c r="D4" s="24" t="s">
        <v>7</v>
      </c>
      <c r="E4" s="29" t="str">
        <f t="shared" si="0"/>
        <v>0</v>
      </c>
      <c r="F4" s="30" t="str">
        <f t="shared" si="1"/>
        <v>1</v>
      </c>
    </row>
    <row r="5" spans="1:7" ht="14.4" thickBot="1">
      <c r="A5" s="9">
        <v>43551</v>
      </c>
      <c r="B5" s="3">
        <v>6.9444444444444434E-2</v>
      </c>
      <c r="C5" s="4" t="s">
        <v>21</v>
      </c>
      <c r="D5" s="10" t="s">
        <v>3</v>
      </c>
      <c r="E5" s="29" t="str">
        <f t="shared" si="0"/>
        <v>0</v>
      </c>
      <c r="F5" s="30" t="str">
        <f t="shared" si="1"/>
        <v>0</v>
      </c>
    </row>
    <row r="6" spans="1:7" ht="14.4" thickBot="1">
      <c r="A6" s="23">
        <v>43544</v>
      </c>
      <c r="B6" s="17">
        <v>0.44791666666666669</v>
      </c>
      <c r="C6" s="18" t="s">
        <v>22</v>
      </c>
      <c r="D6" s="24" t="s">
        <v>23</v>
      </c>
      <c r="E6" s="29" t="str">
        <f t="shared" si="0"/>
        <v>0</v>
      </c>
      <c r="F6" s="30" t="str">
        <f t="shared" si="1"/>
        <v>0</v>
      </c>
    </row>
    <row r="7" spans="1:7" ht="14.4" thickBot="1">
      <c r="A7" s="9">
        <v>43543</v>
      </c>
      <c r="B7" s="3">
        <v>0.76180555555555562</v>
      </c>
      <c r="C7" s="4" t="s">
        <v>24</v>
      </c>
      <c r="D7" s="10" t="s">
        <v>25</v>
      </c>
      <c r="E7" s="29" t="str">
        <f t="shared" si="0"/>
        <v>0</v>
      </c>
      <c r="F7" s="30" t="str">
        <f t="shared" si="1"/>
        <v>0</v>
      </c>
    </row>
    <row r="8" spans="1:7" ht="14.4" thickBot="1">
      <c r="A8" s="23">
        <v>43539</v>
      </c>
      <c r="B8" s="17">
        <v>0.46180555555555558</v>
      </c>
      <c r="C8" s="18" t="s">
        <v>26</v>
      </c>
      <c r="D8" s="24" t="s">
        <v>9</v>
      </c>
      <c r="E8" s="29" t="str">
        <f t="shared" si="0"/>
        <v>0</v>
      </c>
      <c r="F8" s="30" t="str">
        <f t="shared" si="1"/>
        <v>0</v>
      </c>
    </row>
    <row r="9" spans="1:7" ht="14.4" thickBot="1">
      <c r="A9" s="9">
        <v>43537</v>
      </c>
      <c r="B9" s="3">
        <v>0.89236111111111116</v>
      </c>
      <c r="C9" s="4" t="s">
        <v>27</v>
      </c>
      <c r="D9" s="10" t="s">
        <v>28</v>
      </c>
      <c r="E9" s="29" t="str">
        <f t="shared" si="0"/>
        <v>-1</v>
      </c>
      <c r="F9" s="30" t="str">
        <f t="shared" si="1"/>
        <v>0</v>
      </c>
    </row>
    <row r="10" spans="1:7" ht="14.4" thickBot="1">
      <c r="A10" s="23">
        <v>43537</v>
      </c>
      <c r="B10" s="17">
        <v>0.87638888888888899</v>
      </c>
      <c r="C10" s="18" t="s">
        <v>29</v>
      </c>
      <c r="D10" s="24" t="s">
        <v>28</v>
      </c>
      <c r="E10" s="29" t="str">
        <f t="shared" si="0"/>
        <v>0</v>
      </c>
      <c r="F10" s="30" t="str">
        <f t="shared" si="1"/>
        <v>0</v>
      </c>
    </row>
    <row r="11" spans="1:7" ht="14.4" thickBot="1">
      <c r="A11" s="9">
        <v>43537</v>
      </c>
      <c r="B11" s="3">
        <v>0.85069444444444453</v>
      </c>
      <c r="C11" s="4" t="s">
        <v>30</v>
      </c>
      <c r="D11" s="10" t="s">
        <v>31</v>
      </c>
      <c r="E11" s="29" t="str">
        <f t="shared" si="0"/>
        <v>0</v>
      </c>
      <c r="F11" s="30" t="str">
        <f t="shared" si="1"/>
        <v>0</v>
      </c>
    </row>
    <row r="12" spans="1:7" ht="14.4" thickBot="1">
      <c r="A12" s="23">
        <v>43537</v>
      </c>
      <c r="B12" s="17">
        <v>0.73263888888888884</v>
      </c>
      <c r="C12" s="18" t="s">
        <v>32</v>
      </c>
      <c r="D12" s="24" t="s">
        <v>23</v>
      </c>
      <c r="E12" s="29" t="str">
        <f t="shared" si="0"/>
        <v>0</v>
      </c>
      <c r="F12" s="30" t="str">
        <f t="shared" si="1"/>
        <v>0</v>
      </c>
    </row>
    <row r="13" spans="1:7" ht="14.4" thickBot="1">
      <c r="A13" s="9">
        <v>43536</v>
      </c>
      <c r="B13" s="3">
        <v>0.87777777777777777</v>
      </c>
      <c r="C13" s="4" t="s">
        <v>33</v>
      </c>
      <c r="D13" s="10" t="s">
        <v>34</v>
      </c>
      <c r="E13" s="29" t="str">
        <f t="shared" si="0"/>
        <v>-1</v>
      </c>
      <c r="F13" s="30" t="str">
        <f t="shared" si="1"/>
        <v>0</v>
      </c>
    </row>
    <row r="14" spans="1:7" ht="14.4" thickBot="1">
      <c r="A14" s="23">
        <v>43536</v>
      </c>
      <c r="B14" s="17">
        <v>0.74097222222222225</v>
      </c>
      <c r="C14" s="18" t="s">
        <v>35</v>
      </c>
      <c r="D14" s="24" t="s">
        <v>9</v>
      </c>
      <c r="E14" s="29" t="str">
        <f t="shared" si="0"/>
        <v>-1</v>
      </c>
      <c r="F14" s="30" t="str">
        <f t="shared" si="1"/>
        <v>0</v>
      </c>
    </row>
    <row r="15" spans="1:7" ht="14.4" thickBot="1">
      <c r="A15" s="9">
        <v>43536</v>
      </c>
      <c r="B15" s="3">
        <v>0.72499999999999998</v>
      </c>
      <c r="C15" s="4" t="s">
        <v>36</v>
      </c>
      <c r="D15" s="10" t="s">
        <v>37</v>
      </c>
      <c r="E15" s="29" t="str">
        <f t="shared" si="0"/>
        <v>0</v>
      </c>
      <c r="F15" s="30" t="str">
        <f t="shared" si="1"/>
        <v>0</v>
      </c>
    </row>
    <row r="16" spans="1:7" ht="14.4" thickBot="1">
      <c r="A16" s="23">
        <v>43532</v>
      </c>
      <c r="B16" s="17">
        <v>0.72430555555555554</v>
      </c>
      <c r="C16" s="18" t="s">
        <v>38</v>
      </c>
      <c r="D16" s="24" t="s">
        <v>13</v>
      </c>
      <c r="E16" s="29" t="str">
        <f t="shared" si="0"/>
        <v>0</v>
      </c>
      <c r="F16" s="30" t="str">
        <f t="shared" si="1"/>
        <v>0</v>
      </c>
    </row>
    <row r="17" spans="1:6" ht="14.4" thickBot="1">
      <c r="A17" s="9">
        <v>43530</v>
      </c>
      <c r="B17" s="3">
        <v>0.50347222222222221</v>
      </c>
      <c r="C17" s="4" t="s">
        <v>39</v>
      </c>
      <c r="D17" s="10" t="s">
        <v>40</v>
      </c>
      <c r="E17" s="29" t="str">
        <f t="shared" si="0"/>
        <v>0</v>
      </c>
      <c r="F17" s="30" t="str">
        <f t="shared" si="1"/>
        <v>0</v>
      </c>
    </row>
    <row r="18" spans="1:6" ht="14.4" thickBot="1">
      <c r="A18" s="25">
        <v>43530</v>
      </c>
      <c r="B18" s="26">
        <v>9.0277777777777776E-2</v>
      </c>
      <c r="C18" s="27" t="s">
        <v>41</v>
      </c>
      <c r="D18" s="28" t="s">
        <v>42</v>
      </c>
      <c r="E18" s="29" t="str">
        <f t="shared" si="0"/>
        <v>0</v>
      </c>
      <c r="F18" s="30" t="str">
        <f t="shared" si="1"/>
        <v>0</v>
      </c>
    </row>
    <row r="19" spans="1:6" ht="14.4" thickBot="1">
      <c r="A19" s="19">
        <v>43529</v>
      </c>
      <c r="B19" s="20">
        <v>7.8472222222222221E-2</v>
      </c>
      <c r="C19" s="21" t="s">
        <v>43</v>
      </c>
      <c r="D19" s="22" t="s">
        <v>3</v>
      </c>
      <c r="E19" s="29" t="str">
        <f t="shared" si="0"/>
        <v>0</v>
      </c>
      <c r="F19" s="30" t="str">
        <f t="shared" si="1"/>
        <v>0</v>
      </c>
    </row>
    <row r="20" spans="1:6" ht="14.4" thickBot="1">
      <c r="A20" s="9">
        <v>43524</v>
      </c>
      <c r="B20" s="3">
        <v>0.6166666666666667</v>
      </c>
      <c r="C20" s="4" t="s">
        <v>44</v>
      </c>
      <c r="D20" s="10" t="s">
        <v>45</v>
      </c>
      <c r="E20" s="29" t="str">
        <f t="shared" si="0"/>
        <v>-1</v>
      </c>
      <c r="F20" s="30" t="str">
        <f t="shared" si="1"/>
        <v>1</v>
      </c>
    </row>
    <row r="21" spans="1:6" ht="14.4" thickBot="1">
      <c r="A21" s="23">
        <v>43524</v>
      </c>
      <c r="B21" s="17">
        <v>0.43055555555555558</v>
      </c>
      <c r="C21" s="18" t="s">
        <v>46</v>
      </c>
      <c r="D21" s="24" t="s">
        <v>2</v>
      </c>
      <c r="E21" s="29" t="str">
        <f t="shared" si="0"/>
        <v>0</v>
      </c>
      <c r="F21" s="30" t="str">
        <f t="shared" si="1"/>
        <v>1</v>
      </c>
    </row>
    <row r="22" spans="1:6" ht="14.4" thickBot="1">
      <c r="A22" s="9">
        <v>43521</v>
      </c>
      <c r="B22" s="3">
        <v>0.7715277777777777</v>
      </c>
      <c r="C22" s="4" t="s">
        <v>47</v>
      </c>
      <c r="D22" s="10" t="s">
        <v>3</v>
      </c>
      <c r="E22" s="29" t="str">
        <f t="shared" si="0"/>
        <v>0</v>
      </c>
      <c r="F22" s="30" t="str">
        <f t="shared" si="1"/>
        <v>1</v>
      </c>
    </row>
    <row r="23" spans="1:6" ht="14.4" thickBot="1">
      <c r="A23" s="23">
        <v>43521</v>
      </c>
      <c r="B23" s="17">
        <v>0.39097222222222222</v>
      </c>
      <c r="C23" s="18" t="s">
        <v>48</v>
      </c>
      <c r="D23" s="24" t="s">
        <v>6</v>
      </c>
      <c r="E23" s="29" t="str">
        <f t="shared" si="0"/>
        <v>-1</v>
      </c>
      <c r="F23" s="30" t="str">
        <f t="shared" si="1"/>
        <v>1</v>
      </c>
    </row>
    <row r="24" spans="1:6" ht="14.4" thickBot="1">
      <c r="A24" s="9">
        <v>43521</v>
      </c>
      <c r="B24" s="3">
        <v>0.34027777777777773</v>
      </c>
      <c r="C24" s="4" t="s">
        <v>49</v>
      </c>
      <c r="D24" s="10" t="s">
        <v>10</v>
      </c>
      <c r="E24" s="29" t="str">
        <f t="shared" si="0"/>
        <v>0</v>
      </c>
      <c r="F24" s="30" t="str">
        <f t="shared" si="1"/>
        <v>1</v>
      </c>
    </row>
    <row r="25" spans="1:6" ht="14.4" thickBot="1">
      <c r="A25" s="23">
        <v>43521</v>
      </c>
      <c r="B25" s="17">
        <v>0.3354166666666667</v>
      </c>
      <c r="C25" s="18" t="s">
        <v>50</v>
      </c>
      <c r="D25" s="24" t="s">
        <v>7</v>
      </c>
      <c r="E25" s="29" t="str">
        <f t="shared" si="0"/>
        <v>0</v>
      </c>
      <c r="F25" s="30" t="str">
        <f t="shared" si="1"/>
        <v>1</v>
      </c>
    </row>
    <row r="26" spans="1:6" ht="14.4" thickBot="1">
      <c r="A26" s="9">
        <v>43521</v>
      </c>
      <c r="B26" s="3">
        <v>0.3354166666666667</v>
      </c>
      <c r="C26" s="4" t="s">
        <v>51</v>
      </c>
      <c r="D26" s="10" t="s">
        <v>7</v>
      </c>
      <c r="E26" s="29" t="str">
        <f t="shared" si="0"/>
        <v>-1</v>
      </c>
      <c r="F26" s="30" t="str">
        <f t="shared" si="1"/>
        <v>1</v>
      </c>
    </row>
    <row r="27" spans="1:6" ht="14.4" thickBot="1">
      <c r="A27" s="23">
        <v>43521</v>
      </c>
      <c r="B27" s="17">
        <v>0.3354166666666667</v>
      </c>
      <c r="C27" s="18" t="s">
        <v>52</v>
      </c>
      <c r="D27" s="24" t="s">
        <v>53</v>
      </c>
      <c r="E27" s="29" t="str">
        <f t="shared" si="0"/>
        <v>0</v>
      </c>
      <c r="F27" s="30" t="str">
        <f t="shared" si="1"/>
        <v>1</v>
      </c>
    </row>
    <row r="28" spans="1:6" ht="14.4" thickBot="1">
      <c r="A28" s="9">
        <v>43514</v>
      </c>
      <c r="B28" s="3">
        <v>0.48680555555555555</v>
      </c>
      <c r="C28" s="4" t="s">
        <v>54</v>
      </c>
      <c r="D28" s="10" t="s">
        <v>55</v>
      </c>
      <c r="E28" s="29" t="str">
        <f t="shared" si="0"/>
        <v>0</v>
      </c>
      <c r="F28" s="30" t="str">
        <f t="shared" si="1"/>
        <v>0</v>
      </c>
    </row>
    <row r="29" spans="1:6" ht="14.4" thickBot="1">
      <c r="A29" s="23">
        <v>43513</v>
      </c>
      <c r="B29" s="17">
        <v>0.65625</v>
      </c>
      <c r="C29" s="18" t="s">
        <v>56</v>
      </c>
      <c r="D29" s="24" t="s">
        <v>57</v>
      </c>
      <c r="E29" s="29" t="str">
        <f t="shared" si="0"/>
        <v>0</v>
      </c>
      <c r="F29" s="30" t="str">
        <f t="shared" si="1"/>
        <v>0</v>
      </c>
    </row>
    <row r="30" spans="1:6" ht="14.4" thickBot="1">
      <c r="A30" s="9">
        <v>43513</v>
      </c>
      <c r="B30" s="3">
        <v>0.31388888888888888</v>
      </c>
      <c r="C30" s="4" t="s">
        <v>58</v>
      </c>
      <c r="D30" s="10" t="s">
        <v>59</v>
      </c>
      <c r="E30" s="29" t="str">
        <f t="shared" si="0"/>
        <v>0</v>
      </c>
      <c r="F30" s="30" t="str">
        <f t="shared" si="1"/>
        <v>0</v>
      </c>
    </row>
    <row r="31" spans="1:6" ht="14.4" thickBot="1">
      <c r="A31" s="23">
        <v>43511</v>
      </c>
      <c r="B31" s="17">
        <v>0.7090277777777777</v>
      </c>
      <c r="C31" s="18" t="s">
        <v>60</v>
      </c>
      <c r="D31" s="24" t="s">
        <v>0</v>
      </c>
      <c r="E31" s="29" t="str">
        <f t="shared" si="0"/>
        <v>0</v>
      </c>
      <c r="F31" s="30" t="str">
        <f t="shared" si="1"/>
        <v>0</v>
      </c>
    </row>
    <row r="32" spans="1:6" ht="14.4" thickBot="1">
      <c r="A32" s="9">
        <v>43509</v>
      </c>
      <c r="B32" s="3">
        <v>0.7090277777777777</v>
      </c>
      <c r="C32" s="4" t="s">
        <v>61</v>
      </c>
      <c r="D32" s="10" t="s">
        <v>0</v>
      </c>
      <c r="E32" s="29" t="str">
        <f t="shared" si="0"/>
        <v>0</v>
      </c>
      <c r="F32" s="30" t="str">
        <f t="shared" si="1"/>
        <v>0</v>
      </c>
    </row>
    <row r="33" spans="1:6" ht="14.4" thickBot="1">
      <c r="A33" s="23">
        <v>43495</v>
      </c>
      <c r="B33" s="17">
        <v>0.82986111111111116</v>
      </c>
      <c r="C33" s="18" t="s">
        <v>62</v>
      </c>
      <c r="D33" s="24" t="s">
        <v>3</v>
      </c>
      <c r="E33" s="29" t="str">
        <f t="shared" si="0"/>
        <v>0</v>
      </c>
      <c r="F33" s="30" t="str">
        <f t="shared" si="1"/>
        <v>0</v>
      </c>
    </row>
    <row r="34" spans="1:6" ht="14.4" thickBot="1">
      <c r="A34" s="9">
        <v>43495</v>
      </c>
      <c r="B34" s="3">
        <v>0.63958333333333328</v>
      </c>
      <c r="C34" s="4" t="s">
        <v>63</v>
      </c>
      <c r="D34" s="10" t="s">
        <v>55</v>
      </c>
      <c r="E34" s="29" t="str">
        <f t="shared" si="0"/>
        <v>0</v>
      </c>
      <c r="F34" s="30" t="str">
        <f t="shared" si="1"/>
        <v>0</v>
      </c>
    </row>
    <row r="35" spans="1:6" ht="14.4" thickBot="1">
      <c r="A35" s="23">
        <v>43495</v>
      </c>
      <c r="B35" s="17">
        <v>0.13541666666666666</v>
      </c>
      <c r="C35" s="18" t="s">
        <v>64</v>
      </c>
      <c r="D35" s="24" t="s">
        <v>3</v>
      </c>
      <c r="E35" s="29" t="str">
        <f t="shared" si="0"/>
        <v>0</v>
      </c>
      <c r="F35" s="30" t="str">
        <f t="shared" si="1"/>
        <v>0</v>
      </c>
    </row>
    <row r="36" spans="1:6" ht="14.4" thickBot="1">
      <c r="A36" s="9">
        <v>43487</v>
      </c>
      <c r="B36" s="3">
        <v>0.9159722222222223</v>
      </c>
      <c r="C36" s="4" t="s">
        <v>65</v>
      </c>
      <c r="D36" s="10" t="s">
        <v>14</v>
      </c>
      <c r="E36" s="29" t="str">
        <f t="shared" si="0"/>
        <v>0</v>
      </c>
      <c r="F36" s="30" t="str">
        <f t="shared" si="1"/>
        <v>1</v>
      </c>
    </row>
    <row r="37" spans="1:6" ht="14.4" thickBot="1">
      <c r="A37" s="23">
        <v>43480</v>
      </c>
      <c r="B37" s="17">
        <v>0.48958333333333331</v>
      </c>
      <c r="C37" s="18" t="s">
        <v>66</v>
      </c>
      <c r="D37" s="24" t="s">
        <v>67</v>
      </c>
      <c r="E37" s="29" t="str">
        <f t="shared" si="0"/>
        <v>0</v>
      </c>
      <c r="F37" s="30" t="str">
        <f t="shared" si="1"/>
        <v>0</v>
      </c>
    </row>
    <row r="38" spans="1:6" ht="14.4" thickBot="1">
      <c r="A38" s="9">
        <v>43460</v>
      </c>
      <c r="B38" s="3">
        <v>0.34166666666666662</v>
      </c>
      <c r="C38" s="4" t="s">
        <v>68</v>
      </c>
      <c r="D38" s="10" t="s">
        <v>19</v>
      </c>
      <c r="E38" s="29" t="str">
        <f t="shared" si="0"/>
        <v>0</v>
      </c>
      <c r="F38" s="30" t="str">
        <f t="shared" si="1"/>
        <v>1</v>
      </c>
    </row>
    <row r="39" spans="1:6" ht="14.4" thickBot="1">
      <c r="A39" s="23">
        <v>43446</v>
      </c>
      <c r="B39" s="17">
        <v>0.55902777777777779</v>
      </c>
      <c r="C39" s="18" t="s">
        <v>69</v>
      </c>
      <c r="D39" s="24" t="s">
        <v>9</v>
      </c>
      <c r="E39" s="29" t="str">
        <f t="shared" si="0"/>
        <v>0</v>
      </c>
      <c r="F39" s="30" t="str">
        <f t="shared" si="1"/>
        <v>0</v>
      </c>
    </row>
    <row r="40" spans="1:6" ht="14.4" thickBot="1">
      <c r="A40" s="9">
        <v>43445</v>
      </c>
      <c r="B40" s="3">
        <v>0.64513888888888882</v>
      </c>
      <c r="C40" s="4" t="s">
        <v>70</v>
      </c>
      <c r="D40" s="10" t="s">
        <v>55</v>
      </c>
      <c r="E40" s="29" t="str">
        <f t="shared" si="0"/>
        <v>0</v>
      </c>
      <c r="F40" s="30" t="str">
        <f t="shared" si="1"/>
        <v>0</v>
      </c>
    </row>
    <row r="41" spans="1:6" ht="14.4" thickBot="1">
      <c r="A41" s="23">
        <v>43439</v>
      </c>
      <c r="B41" s="17">
        <v>0.4236111111111111</v>
      </c>
      <c r="C41" s="18" t="s">
        <v>71</v>
      </c>
      <c r="D41" s="24" t="s">
        <v>67</v>
      </c>
      <c r="E41" s="29" t="str">
        <f t="shared" si="0"/>
        <v>0</v>
      </c>
      <c r="F41" s="30" t="str">
        <f t="shared" si="1"/>
        <v>0</v>
      </c>
    </row>
    <row r="42" spans="1:6" ht="14.4" thickBot="1">
      <c r="A42" s="9">
        <v>43439</v>
      </c>
      <c r="B42" s="3">
        <v>0.3125</v>
      </c>
      <c r="C42" s="4" t="s">
        <v>72</v>
      </c>
      <c r="D42" s="10" t="s">
        <v>67</v>
      </c>
      <c r="E42" s="29" t="str">
        <f t="shared" si="0"/>
        <v>-1</v>
      </c>
      <c r="F42" s="30" t="str">
        <f t="shared" si="1"/>
        <v>0</v>
      </c>
    </row>
    <row r="43" spans="1:6" ht="14.4" thickBot="1">
      <c r="A43" s="25">
        <v>43439</v>
      </c>
      <c r="B43" s="26">
        <v>0.3</v>
      </c>
      <c r="C43" s="27" t="s">
        <v>73</v>
      </c>
      <c r="D43" s="28" t="s">
        <v>74</v>
      </c>
      <c r="E43" s="29" t="str">
        <f t="shared" si="0"/>
        <v>0</v>
      </c>
      <c r="F43" s="30" t="str">
        <f t="shared" si="1"/>
        <v>0</v>
      </c>
    </row>
    <row r="44" spans="1:6" ht="14.4" thickBot="1">
      <c r="A44" s="19">
        <v>43426</v>
      </c>
      <c r="B44" s="20">
        <v>0.32361111111111113</v>
      </c>
      <c r="C44" s="21" t="s">
        <v>75</v>
      </c>
      <c r="D44" s="22" t="s">
        <v>19</v>
      </c>
      <c r="E44" s="29" t="str">
        <f t="shared" si="0"/>
        <v>0</v>
      </c>
      <c r="F44" s="30" t="str">
        <f t="shared" si="1"/>
        <v>1</v>
      </c>
    </row>
    <row r="45" spans="1:6" ht="14.4" thickBot="1">
      <c r="A45" s="9">
        <v>43425</v>
      </c>
      <c r="B45" s="3">
        <v>0.80833333333333324</v>
      </c>
      <c r="C45" s="4" t="s">
        <v>20</v>
      </c>
      <c r="D45" s="10" t="s">
        <v>7</v>
      </c>
      <c r="E45" s="29" t="str">
        <f t="shared" si="0"/>
        <v>0</v>
      </c>
      <c r="F45" s="30" t="str">
        <f t="shared" si="1"/>
        <v>1</v>
      </c>
    </row>
    <row r="46" spans="1:6" ht="14.4" thickBot="1">
      <c r="A46" s="23">
        <v>43423</v>
      </c>
      <c r="B46" s="17">
        <v>0.70833333333333337</v>
      </c>
      <c r="C46" s="18" t="s">
        <v>76</v>
      </c>
      <c r="D46" s="24" t="s">
        <v>2</v>
      </c>
      <c r="E46" s="29" t="str">
        <f t="shared" si="0"/>
        <v>0</v>
      </c>
      <c r="F46" s="30" t="str">
        <f t="shared" si="1"/>
        <v>0</v>
      </c>
    </row>
    <row r="47" spans="1:6" ht="14.4" thickBot="1">
      <c r="A47" s="9">
        <v>43423</v>
      </c>
      <c r="B47" s="3">
        <v>0.46111111111111108</v>
      </c>
      <c r="C47" s="4" t="s">
        <v>77</v>
      </c>
      <c r="D47" s="10" t="s">
        <v>9</v>
      </c>
      <c r="E47" s="29" t="str">
        <f t="shared" si="0"/>
        <v>-1</v>
      </c>
      <c r="F47" s="30" t="str">
        <f t="shared" si="1"/>
        <v>0</v>
      </c>
    </row>
    <row r="48" spans="1:6" ht="14.4" thickBot="1">
      <c r="A48" s="23">
        <v>43423</v>
      </c>
      <c r="B48" s="17">
        <v>0.4465277777777778</v>
      </c>
      <c r="C48" s="18" t="s">
        <v>78</v>
      </c>
      <c r="D48" s="24" t="s">
        <v>79</v>
      </c>
      <c r="E48" s="29" t="str">
        <f t="shared" si="0"/>
        <v>-1</v>
      </c>
      <c r="F48" s="30" t="str">
        <f t="shared" si="1"/>
        <v>0</v>
      </c>
    </row>
    <row r="49" spans="1:6" ht="14.4" thickBot="1">
      <c r="A49" s="9">
        <v>43423</v>
      </c>
      <c r="B49" s="3">
        <v>0.37361111111111112</v>
      </c>
      <c r="C49" s="4" t="s">
        <v>80</v>
      </c>
      <c r="D49" s="10" t="s">
        <v>81</v>
      </c>
      <c r="E49" s="29" t="str">
        <f t="shared" si="0"/>
        <v>0</v>
      </c>
      <c r="F49" s="30" t="str">
        <f t="shared" si="1"/>
        <v>0</v>
      </c>
    </row>
    <row r="50" spans="1:6" ht="14.4" thickBot="1">
      <c r="A50" s="23">
        <v>43423</v>
      </c>
      <c r="B50" s="17">
        <v>0.3430555555555555</v>
      </c>
      <c r="C50" s="18" t="s">
        <v>82</v>
      </c>
      <c r="D50" s="24" t="s">
        <v>79</v>
      </c>
      <c r="E50" s="29" t="str">
        <f t="shared" si="0"/>
        <v>-1</v>
      </c>
      <c r="F50" s="30" t="str">
        <f t="shared" si="1"/>
        <v>0</v>
      </c>
    </row>
    <row r="51" spans="1:6" ht="14.4" thickBot="1">
      <c r="A51" s="9">
        <v>43423</v>
      </c>
      <c r="B51" s="3">
        <v>4.1666666666666666E-3</v>
      </c>
      <c r="C51" s="4" t="s">
        <v>83</v>
      </c>
      <c r="D51" s="10" t="s">
        <v>9</v>
      </c>
      <c r="E51" s="29" t="str">
        <f t="shared" si="0"/>
        <v>-1</v>
      </c>
      <c r="F51" s="30" t="str">
        <f t="shared" si="1"/>
        <v>0</v>
      </c>
    </row>
    <row r="52" spans="1:6" ht="14.4" thickBot="1">
      <c r="A52" s="23">
        <v>43423</v>
      </c>
      <c r="B52" s="17">
        <v>3.472222222222222E-3</v>
      </c>
      <c r="C52" s="18" t="s">
        <v>84</v>
      </c>
      <c r="D52" s="24" t="s">
        <v>9</v>
      </c>
      <c r="E52" s="29" t="str">
        <f t="shared" si="0"/>
        <v>-1</v>
      </c>
      <c r="F52" s="30" t="str">
        <f t="shared" si="1"/>
        <v>0</v>
      </c>
    </row>
    <row r="53" spans="1:6" ht="14.4" thickBot="1">
      <c r="A53" s="9">
        <v>43420</v>
      </c>
      <c r="B53" s="3">
        <v>0.70833333333333337</v>
      </c>
      <c r="C53" s="4" t="s">
        <v>85</v>
      </c>
      <c r="D53" s="10" t="s">
        <v>2</v>
      </c>
      <c r="E53" s="29" t="str">
        <f t="shared" si="0"/>
        <v>0</v>
      </c>
      <c r="F53" s="30" t="str">
        <f t="shared" si="1"/>
        <v>0</v>
      </c>
    </row>
    <row r="54" spans="1:6" ht="14.4" thickBot="1">
      <c r="A54" s="23">
        <v>43417</v>
      </c>
      <c r="B54" s="17">
        <v>0.65763888888888888</v>
      </c>
      <c r="C54" s="18" t="s">
        <v>86</v>
      </c>
      <c r="D54" s="24" t="s">
        <v>87</v>
      </c>
      <c r="E54" s="29" t="str">
        <f t="shared" si="0"/>
        <v>0</v>
      </c>
      <c r="F54" s="30" t="str">
        <f t="shared" si="1"/>
        <v>0</v>
      </c>
    </row>
    <row r="55" spans="1:6" ht="14.4" thickBot="1">
      <c r="A55" s="9">
        <v>43414</v>
      </c>
      <c r="B55" s="3">
        <v>0.75069444444444444</v>
      </c>
      <c r="C55" s="4" t="s">
        <v>88</v>
      </c>
      <c r="D55" s="10" t="s">
        <v>11</v>
      </c>
      <c r="E55" s="29" t="str">
        <f t="shared" si="0"/>
        <v>0</v>
      </c>
      <c r="F55" s="30" t="str">
        <f t="shared" si="1"/>
        <v>0</v>
      </c>
    </row>
    <row r="56" spans="1:6" ht="14.4" thickBot="1">
      <c r="A56" s="23">
        <v>43413</v>
      </c>
      <c r="B56" s="17">
        <v>0.4055555555555555</v>
      </c>
      <c r="C56" s="18" t="s">
        <v>89</v>
      </c>
      <c r="D56" s="24" t="s">
        <v>3</v>
      </c>
      <c r="E56" s="29" t="str">
        <f t="shared" si="0"/>
        <v>0</v>
      </c>
      <c r="F56" s="30" t="str">
        <f t="shared" si="1"/>
        <v>0</v>
      </c>
    </row>
    <row r="57" spans="1:6" ht="14.4" thickBot="1">
      <c r="A57" s="9">
        <v>43413</v>
      </c>
      <c r="B57" s="3">
        <v>3.3333333333333333E-2</v>
      </c>
      <c r="C57" s="4" t="s">
        <v>90</v>
      </c>
      <c r="D57" s="10" t="s">
        <v>3</v>
      </c>
      <c r="E57" s="29" t="str">
        <f t="shared" si="0"/>
        <v>0</v>
      </c>
      <c r="F57" s="30" t="str">
        <f t="shared" si="1"/>
        <v>0</v>
      </c>
    </row>
    <row r="58" spans="1:6" ht="14.4" thickBot="1">
      <c r="A58" s="23">
        <v>43412</v>
      </c>
      <c r="B58" s="17">
        <v>0.76944444444444438</v>
      </c>
      <c r="C58" s="18" t="s">
        <v>91</v>
      </c>
      <c r="D58" s="24" t="s">
        <v>55</v>
      </c>
      <c r="E58" s="29" t="str">
        <f t="shared" si="0"/>
        <v>0</v>
      </c>
      <c r="F58" s="30" t="str">
        <f t="shared" si="1"/>
        <v>0</v>
      </c>
    </row>
    <row r="59" spans="1:6" ht="14.4" thickBot="1">
      <c r="A59" s="9">
        <v>43411</v>
      </c>
      <c r="B59" s="3">
        <v>0.37847222222222227</v>
      </c>
      <c r="C59" s="4" t="s">
        <v>92</v>
      </c>
      <c r="D59" s="10" t="s">
        <v>93</v>
      </c>
      <c r="E59" s="29" t="str">
        <f t="shared" si="0"/>
        <v>-1</v>
      </c>
      <c r="F59" s="30" t="str">
        <f t="shared" si="1"/>
        <v>0</v>
      </c>
    </row>
    <row r="60" spans="1:6" ht="14.4" thickBot="1">
      <c r="A60" s="23">
        <v>43411</v>
      </c>
      <c r="B60" s="17">
        <v>0.36319444444444443</v>
      </c>
      <c r="C60" s="18" t="s">
        <v>94</v>
      </c>
      <c r="D60" s="24" t="s">
        <v>3</v>
      </c>
      <c r="E60" s="29" t="str">
        <f t="shared" si="0"/>
        <v>-1</v>
      </c>
      <c r="F60" s="30" t="str">
        <f t="shared" si="1"/>
        <v>0</v>
      </c>
    </row>
    <row r="61" spans="1:6" ht="14.4" thickBot="1">
      <c r="A61" s="9">
        <v>43411</v>
      </c>
      <c r="B61" s="3">
        <v>0.25833333333333336</v>
      </c>
      <c r="C61" s="4" t="s">
        <v>95</v>
      </c>
      <c r="D61" s="10" t="s">
        <v>3</v>
      </c>
      <c r="E61" s="29" t="str">
        <f t="shared" si="0"/>
        <v>-1</v>
      </c>
      <c r="F61" s="30" t="str">
        <f t="shared" si="1"/>
        <v>0</v>
      </c>
    </row>
    <row r="62" spans="1:6" ht="14.4" thickBot="1">
      <c r="A62" s="23">
        <v>43406</v>
      </c>
      <c r="B62" s="17">
        <v>0.64097222222222217</v>
      </c>
      <c r="C62" s="18" t="s">
        <v>96</v>
      </c>
      <c r="D62" s="24" t="s">
        <v>55</v>
      </c>
      <c r="E62" s="29" t="str">
        <f t="shared" si="0"/>
        <v>0</v>
      </c>
      <c r="F62" s="30" t="str">
        <f t="shared" si="1"/>
        <v>0</v>
      </c>
    </row>
    <row r="63" spans="1:6" ht="14.4" thickBot="1">
      <c r="A63" s="9">
        <v>43406</v>
      </c>
      <c r="B63" s="3">
        <v>0.31527777777777777</v>
      </c>
      <c r="C63" s="4" t="s">
        <v>97</v>
      </c>
      <c r="D63" s="10" t="s">
        <v>3</v>
      </c>
      <c r="E63" s="29" t="str">
        <f t="shared" si="0"/>
        <v>0</v>
      </c>
      <c r="F63" s="30" t="str">
        <f t="shared" si="1"/>
        <v>0</v>
      </c>
    </row>
    <row r="64" spans="1:6" ht="14.4" thickBot="1">
      <c r="A64" s="23">
        <v>43406</v>
      </c>
      <c r="B64" s="17">
        <v>3.6805555555555557E-2</v>
      </c>
      <c r="C64" s="18" t="s">
        <v>98</v>
      </c>
      <c r="D64" s="24" t="s">
        <v>3</v>
      </c>
      <c r="E64" s="29" t="str">
        <f t="shared" si="0"/>
        <v>0</v>
      </c>
      <c r="F64" s="30" t="str">
        <f t="shared" si="1"/>
        <v>0</v>
      </c>
    </row>
    <row r="65" spans="1:6" ht="14.4" thickBot="1">
      <c r="A65" s="9">
        <v>43406</v>
      </c>
      <c r="B65" s="3">
        <v>3.1944444444444449E-2</v>
      </c>
      <c r="C65" s="4" t="s">
        <v>99</v>
      </c>
      <c r="D65" s="10" t="s">
        <v>3</v>
      </c>
      <c r="E65" s="29" t="str">
        <f t="shared" si="0"/>
        <v>0</v>
      </c>
      <c r="F65" s="30" t="str">
        <f t="shared" si="1"/>
        <v>0</v>
      </c>
    </row>
    <row r="66" spans="1:6" ht="14.4" thickBot="1">
      <c r="A66" s="23">
        <v>43398</v>
      </c>
      <c r="B66" s="17">
        <v>0.60972222222222217</v>
      </c>
      <c r="C66" s="18" t="s">
        <v>100</v>
      </c>
      <c r="D66" s="24" t="s">
        <v>101</v>
      </c>
      <c r="E66" s="29" t="str">
        <f t="shared" si="0"/>
        <v>0</v>
      </c>
      <c r="F66" s="30" t="str">
        <f t="shared" si="1"/>
        <v>0</v>
      </c>
    </row>
    <row r="67" spans="1:6" ht="14.4" thickBot="1">
      <c r="A67" s="9">
        <v>43398</v>
      </c>
      <c r="B67" s="3">
        <v>0.37291666666666662</v>
      </c>
      <c r="C67" s="4" t="s">
        <v>102</v>
      </c>
      <c r="D67" s="10" t="s">
        <v>81</v>
      </c>
      <c r="E67" s="29" t="str">
        <f t="shared" ref="E67:E130" si="2">IF(ISNUMBER(FIND("↓",C67)),"-1","0")</f>
        <v>0</v>
      </c>
      <c r="F67" s="30" t="str">
        <f t="shared" ref="F67:F130" si="3">IF(ISNUMBER(FIND("海联金汇",C67)),"1","0")</f>
        <v>1</v>
      </c>
    </row>
    <row r="68" spans="1:6" ht="14.4" thickBot="1">
      <c r="A68" s="25">
        <v>43395</v>
      </c>
      <c r="B68" s="26">
        <v>0.63194444444444442</v>
      </c>
      <c r="C68" s="27" t="s">
        <v>103</v>
      </c>
      <c r="D68" s="28" t="s">
        <v>55</v>
      </c>
      <c r="E68" s="29" t="str">
        <f t="shared" si="2"/>
        <v>0</v>
      </c>
      <c r="F68" s="30" t="str">
        <f t="shared" si="3"/>
        <v>0</v>
      </c>
    </row>
    <row r="69" spans="1:6" ht="14.4" thickBot="1">
      <c r="A69" s="19">
        <v>43395</v>
      </c>
      <c r="B69" s="20">
        <v>0.41250000000000003</v>
      </c>
      <c r="C69" s="21" t="s">
        <v>104</v>
      </c>
      <c r="D69" s="22" t="s">
        <v>105</v>
      </c>
      <c r="E69" s="29" t="str">
        <f t="shared" si="2"/>
        <v>0</v>
      </c>
      <c r="F69" s="30" t="str">
        <f t="shared" si="3"/>
        <v>0</v>
      </c>
    </row>
    <row r="70" spans="1:6" ht="14.4" thickBot="1">
      <c r="A70" s="9">
        <v>43389</v>
      </c>
      <c r="B70" s="3">
        <v>0.41805555555555557</v>
      </c>
      <c r="C70" s="4" t="s">
        <v>106</v>
      </c>
      <c r="D70" s="10" t="s">
        <v>101</v>
      </c>
      <c r="E70" s="29" t="str">
        <f t="shared" si="2"/>
        <v>0</v>
      </c>
      <c r="F70" s="30" t="str">
        <f t="shared" si="3"/>
        <v>0</v>
      </c>
    </row>
    <row r="71" spans="1:6" ht="14.4" thickBot="1">
      <c r="A71" s="23">
        <v>43388</v>
      </c>
      <c r="B71" s="17">
        <v>0.64097222222222217</v>
      </c>
      <c r="C71" s="18" t="s">
        <v>107</v>
      </c>
      <c r="D71" s="24" t="s">
        <v>55</v>
      </c>
      <c r="E71" s="29" t="str">
        <f t="shared" si="2"/>
        <v>0</v>
      </c>
      <c r="F71" s="30" t="str">
        <f t="shared" si="3"/>
        <v>0</v>
      </c>
    </row>
    <row r="72" spans="1:6" ht="14.4" thickBot="1">
      <c r="A72" s="9">
        <v>43388</v>
      </c>
      <c r="B72" s="3">
        <v>0.64097222222222217</v>
      </c>
      <c r="C72" s="4" t="s">
        <v>108</v>
      </c>
      <c r="D72" s="10" t="s">
        <v>55</v>
      </c>
      <c r="E72" s="29" t="str">
        <f t="shared" si="2"/>
        <v>0</v>
      </c>
      <c r="F72" s="30" t="str">
        <f t="shared" si="3"/>
        <v>0</v>
      </c>
    </row>
    <row r="73" spans="1:6" ht="14.4" thickBot="1">
      <c r="A73" s="23">
        <v>43388</v>
      </c>
      <c r="B73" s="17">
        <v>0.3520833333333333</v>
      </c>
      <c r="C73" s="18" t="s">
        <v>109</v>
      </c>
      <c r="D73" s="24" t="s">
        <v>14</v>
      </c>
      <c r="E73" s="29" t="str">
        <f t="shared" si="2"/>
        <v>0</v>
      </c>
      <c r="F73" s="30" t="str">
        <f t="shared" si="3"/>
        <v>0</v>
      </c>
    </row>
    <row r="74" spans="1:6" ht="14.4" thickBot="1">
      <c r="A74" s="9">
        <v>43388</v>
      </c>
      <c r="B74" s="3">
        <v>6.5277777777777782E-2</v>
      </c>
      <c r="C74" s="4" t="s">
        <v>110</v>
      </c>
      <c r="D74" s="10" t="s">
        <v>3</v>
      </c>
      <c r="E74" s="29" t="str">
        <f t="shared" si="2"/>
        <v>0</v>
      </c>
      <c r="F74" s="30" t="str">
        <f t="shared" si="3"/>
        <v>0</v>
      </c>
    </row>
    <row r="75" spans="1:6" ht="14.4" thickBot="1">
      <c r="A75" s="23">
        <v>43387</v>
      </c>
      <c r="B75" s="17">
        <v>0.7729166666666667</v>
      </c>
      <c r="C75" s="18" t="s">
        <v>111</v>
      </c>
      <c r="D75" s="24" t="s">
        <v>8</v>
      </c>
      <c r="E75" s="29" t="str">
        <f t="shared" si="2"/>
        <v>-1</v>
      </c>
      <c r="F75" s="30" t="str">
        <f t="shared" si="3"/>
        <v>0</v>
      </c>
    </row>
    <row r="76" spans="1:6" ht="14.4" thickBot="1">
      <c r="A76" s="9">
        <v>43387</v>
      </c>
      <c r="B76" s="3">
        <v>0.74444444444444446</v>
      </c>
      <c r="C76" s="4" t="s">
        <v>112</v>
      </c>
      <c r="D76" s="10" t="s">
        <v>8</v>
      </c>
      <c r="E76" s="29" t="str">
        <f t="shared" si="2"/>
        <v>-1</v>
      </c>
      <c r="F76" s="30" t="str">
        <f t="shared" si="3"/>
        <v>0</v>
      </c>
    </row>
    <row r="77" spans="1:6" ht="14.4" thickBot="1">
      <c r="A77" s="23">
        <v>43387</v>
      </c>
      <c r="B77" s="17">
        <v>0.44722222222222219</v>
      </c>
      <c r="C77" s="18" t="s">
        <v>113</v>
      </c>
      <c r="D77" s="24" t="s">
        <v>114</v>
      </c>
      <c r="E77" s="29" t="str">
        <f t="shared" si="2"/>
        <v>-1</v>
      </c>
      <c r="F77" s="30" t="str">
        <f t="shared" si="3"/>
        <v>0</v>
      </c>
    </row>
    <row r="78" spans="1:6" ht="14.4" thickBot="1">
      <c r="A78" s="9">
        <v>43387</v>
      </c>
      <c r="B78" s="3">
        <v>0.4145833333333333</v>
      </c>
      <c r="C78" s="4" t="s">
        <v>115</v>
      </c>
      <c r="D78" s="10" t="s">
        <v>114</v>
      </c>
      <c r="E78" s="29" t="str">
        <f t="shared" si="2"/>
        <v>-1</v>
      </c>
      <c r="F78" s="30" t="str">
        <f t="shared" si="3"/>
        <v>0</v>
      </c>
    </row>
    <row r="79" spans="1:6" ht="14.4" thickBot="1">
      <c r="A79" s="23">
        <v>43387</v>
      </c>
      <c r="B79" s="17">
        <v>0.34236111111111112</v>
      </c>
      <c r="C79" s="18" t="s">
        <v>116</v>
      </c>
      <c r="D79" s="24" t="s">
        <v>117</v>
      </c>
      <c r="E79" s="29" t="str">
        <f t="shared" si="2"/>
        <v>-1</v>
      </c>
      <c r="F79" s="30" t="str">
        <f t="shared" si="3"/>
        <v>0</v>
      </c>
    </row>
    <row r="80" spans="1:6" ht="14.4" thickBot="1">
      <c r="A80" s="9">
        <v>43385</v>
      </c>
      <c r="B80" s="3">
        <v>0.62638888888888888</v>
      </c>
      <c r="C80" s="4" t="s">
        <v>118</v>
      </c>
      <c r="D80" s="10" t="s">
        <v>9</v>
      </c>
      <c r="E80" s="29" t="str">
        <f t="shared" si="2"/>
        <v>0</v>
      </c>
      <c r="F80" s="30" t="str">
        <f t="shared" si="3"/>
        <v>1</v>
      </c>
    </row>
    <row r="81" spans="1:6" ht="14.4" thickBot="1">
      <c r="A81" s="23">
        <v>43385</v>
      </c>
      <c r="B81" s="17">
        <v>0.35555555555555557</v>
      </c>
      <c r="C81" s="18" t="s">
        <v>119</v>
      </c>
      <c r="D81" s="24" t="s">
        <v>11</v>
      </c>
      <c r="E81" s="29" t="str">
        <f t="shared" si="2"/>
        <v>0</v>
      </c>
      <c r="F81" s="30" t="str">
        <f t="shared" si="3"/>
        <v>0</v>
      </c>
    </row>
    <row r="82" spans="1:6" ht="14.4" thickBot="1">
      <c r="A82" s="9">
        <v>43366</v>
      </c>
      <c r="B82" s="3">
        <v>0.8125</v>
      </c>
      <c r="C82" s="4" t="s">
        <v>120</v>
      </c>
      <c r="D82" s="10" t="s">
        <v>0</v>
      </c>
      <c r="E82" s="29" t="str">
        <f t="shared" si="2"/>
        <v>0</v>
      </c>
      <c r="F82" s="30" t="str">
        <f t="shared" si="3"/>
        <v>0</v>
      </c>
    </row>
    <row r="83" spans="1:6" ht="14.4" thickBot="1">
      <c r="A83" s="23">
        <v>43361</v>
      </c>
      <c r="B83" s="17">
        <v>0.63611111111111118</v>
      </c>
      <c r="C83" s="18" t="s">
        <v>121</v>
      </c>
      <c r="D83" s="24" t="s">
        <v>55</v>
      </c>
      <c r="E83" s="29" t="str">
        <f t="shared" si="2"/>
        <v>0</v>
      </c>
      <c r="F83" s="30" t="str">
        <f t="shared" si="3"/>
        <v>0</v>
      </c>
    </row>
    <row r="84" spans="1:6" ht="14.4" thickBot="1">
      <c r="A84" s="9">
        <v>43358</v>
      </c>
      <c r="B84" s="3">
        <v>0.27638888888888885</v>
      </c>
      <c r="C84" s="4" t="s">
        <v>122</v>
      </c>
      <c r="D84" s="10" t="s">
        <v>123</v>
      </c>
      <c r="E84" s="29" t="str">
        <f t="shared" si="2"/>
        <v>-1</v>
      </c>
      <c r="F84" s="30" t="str">
        <f t="shared" si="3"/>
        <v>0</v>
      </c>
    </row>
    <row r="85" spans="1:6" ht="14.4" thickBot="1">
      <c r="A85" s="23">
        <v>43357</v>
      </c>
      <c r="B85" s="17">
        <v>0.72916666666666663</v>
      </c>
      <c r="C85" s="18" t="s">
        <v>124</v>
      </c>
      <c r="D85" s="24" t="s">
        <v>5</v>
      </c>
      <c r="E85" s="29" t="str">
        <f t="shared" si="2"/>
        <v>0</v>
      </c>
      <c r="F85" s="30" t="str">
        <f t="shared" si="3"/>
        <v>0</v>
      </c>
    </row>
    <row r="86" spans="1:6" ht="14.4" thickBot="1">
      <c r="A86" s="9">
        <v>43354</v>
      </c>
      <c r="B86" s="3">
        <v>0.58124999999999993</v>
      </c>
      <c r="C86" s="4" t="s">
        <v>125</v>
      </c>
      <c r="D86" s="10" t="s">
        <v>16</v>
      </c>
      <c r="E86" s="29" t="str">
        <f t="shared" si="2"/>
        <v>0</v>
      </c>
      <c r="F86" s="30" t="str">
        <f t="shared" si="3"/>
        <v>0</v>
      </c>
    </row>
    <row r="87" spans="1:6" ht="14.4" thickBot="1">
      <c r="A87" s="23">
        <v>43353</v>
      </c>
      <c r="B87" s="17">
        <v>0.42291666666666666</v>
      </c>
      <c r="C87" s="18" t="s">
        <v>126</v>
      </c>
      <c r="D87" s="24" t="s">
        <v>127</v>
      </c>
      <c r="E87" s="29" t="str">
        <f t="shared" si="2"/>
        <v>0</v>
      </c>
      <c r="F87" s="30" t="str">
        <f t="shared" si="3"/>
        <v>0</v>
      </c>
    </row>
    <row r="88" spans="1:6" ht="14.4" thickBot="1">
      <c r="A88" s="9">
        <v>43349</v>
      </c>
      <c r="B88" s="3">
        <v>0.96111111111111114</v>
      </c>
      <c r="C88" s="4" t="s">
        <v>128</v>
      </c>
      <c r="D88" s="10" t="s">
        <v>129</v>
      </c>
      <c r="E88" s="29" t="str">
        <f t="shared" si="2"/>
        <v>0</v>
      </c>
      <c r="F88" s="30" t="str">
        <f t="shared" si="3"/>
        <v>0</v>
      </c>
    </row>
    <row r="89" spans="1:6" ht="14.4" thickBot="1">
      <c r="A89" s="23">
        <v>43349</v>
      </c>
      <c r="B89" s="17">
        <v>0.9375</v>
      </c>
      <c r="C89" s="18" t="s">
        <v>130</v>
      </c>
      <c r="D89" s="24" t="s">
        <v>131</v>
      </c>
      <c r="E89" s="29" t="str">
        <f t="shared" si="2"/>
        <v>-1</v>
      </c>
      <c r="F89" s="30" t="str">
        <f t="shared" si="3"/>
        <v>0</v>
      </c>
    </row>
    <row r="90" spans="1:6" ht="14.4" thickBot="1">
      <c r="A90" s="9">
        <v>43349</v>
      </c>
      <c r="B90" s="3">
        <v>0.77222222222222225</v>
      </c>
      <c r="C90" s="4" t="s">
        <v>132</v>
      </c>
      <c r="D90" s="10" t="s">
        <v>10</v>
      </c>
      <c r="E90" s="29" t="str">
        <f t="shared" si="2"/>
        <v>0</v>
      </c>
      <c r="F90" s="30" t="str">
        <f t="shared" si="3"/>
        <v>1</v>
      </c>
    </row>
    <row r="91" spans="1:6" ht="14.4" thickBot="1">
      <c r="A91" s="23">
        <v>43336</v>
      </c>
      <c r="B91" s="17">
        <v>0.62847222222222221</v>
      </c>
      <c r="C91" s="18" t="s">
        <v>133</v>
      </c>
      <c r="D91" s="24" t="s">
        <v>3</v>
      </c>
      <c r="E91" s="29" t="str">
        <f t="shared" si="2"/>
        <v>0</v>
      </c>
      <c r="F91" s="30" t="str">
        <f t="shared" si="3"/>
        <v>1</v>
      </c>
    </row>
    <row r="92" spans="1:6" ht="14.4" thickBot="1">
      <c r="A92" s="9">
        <v>43336</v>
      </c>
      <c r="B92" s="3">
        <v>8.3333333333333332E-3</v>
      </c>
      <c r="C92" s="4" t="s">
        <v>134</v>
      </c>
      <c r="D92" s="10" t="s">
        <v>7</v>
      </c>
      <c r="E92" s="29" t="str">
        <f t="shared" si="2"/>
        <v>0</v>
      </c>
      <c r="F92" s="30" t="str">
        <f t="shared" si="3"/>
        <v>1</v>
      </c>
    </row>
    <row r="93" spans="1:6" ht="14.4" thickBot="1">
      <c r="A93" s="25">
        <v>43335</v>
      </c>
      <c r="B93" s="26">
        <v>0.95624999999999993</v>
      </c>
      <c r="C93" s="27" t="s">
        <v>135</v>
      </c>
      <c r="D93" s="28" t="s">
        <v>53</v>
      </c>
      <c r="E93" s="29" t="str">
        <f t="shared" si="2"/>
        <v>0</v>
      </c>
      <c r="F93" s="30" t="str">
        <f t="shared" si="3"/>
        <v>1</v>
      </c>
    </row>
    <row r="94" spans="1:6" ht="14.4" thickBot="1">
      <c r="A94" s="19">
        <v>43333</v>
      </c>
      <c r="B94" s="20">
        <v>0.84444444444444444</v>
      </c>
      <c r="C94" s="21" t="s">
        <v>136</v>
      </c>
      <c r="D94" s="22" t="s">
        <v>11</v>
      </c>
      <c r="E94" s="29" t="str">
        <f t="shared" si="2"/>
        <v>0</v>
      </c>
      <c r="F94" s="30" t="str">
        <f t="shared" si="3"/>
        <v>0</v>
      </c>
    </row>
    <row r="95" spans="1:6" ht="14.4" thickBot="1">
      <c r="A95" s="9">
        <v>43323</v>
      </c>
      <c r="B95" s="3">
        <v>0.12013888888888889</v>
      </c>
      <c r="C95" s="4" t="s">
        <v>137</v>
      </c>
      <c r="D95" s="10" t="s">
        <v>123</v>
      </c>
      <c r="E95" s="29" t="str">
        <f t="shared" si="2"/>
        <v>0</v>
      </c>
      <c r="F95" s="30" t="str">
        <f t="shared" si="3"/>
        <v>0</v>
      </c>
    </row>
    <row r="96" spans="1:6" ht="14.4" thickBot="1">
      <c r="A96" s="23">
        <v>43322</v>
      </c>
      <c r="B96" s="17">
        <v>0.38472222222222219</v>
      </c>
      <c r="C96" s="18" t="s">
        <v>138</v>
      </c>
      <c r="D96" s="24" t="s">
        <v>67</v>
      </c>
      <c r="E96" s="29" t="str">
        <f t="shared" si="2"/>
        <v>0</v>
      </c>
      <c r="F96" s="30" t="str">
        <f t="shared" si="3"/>
        <v>1</v>
      </c>
    </row>
    <row r="97" spans="1:6" ht="14.4" thickBot="1">
      <c r="A97" s="9">
        <v>43321</v>
      </c>
      <c r="B97" s="3">
        <v>0.28888888888888892</v>
      </c>
      <c r="C97" s="4" t="s">
        <v>139</v>
      </c>
      <c r="D97" s="10" t="s">
        <v>59</v>
      </c>
      <c r="E97" s="29" t="str">
        <f t="shared" si="2"/>
        <v>0</v>
      </c>
      <c r="F97" s="30" t="str">
        <f t="shared" si="3"/>
        <v>0</v>
      </c>
    </row>
    <row r="98" spans="1:6" ht="14.4" thickBot="1">
      <c r="A98" s="23">
        <v>43320</v>
      </c>
      <c r="B98" s="17">
        <v>0.8979166666666667</v>
      </c>
      <c r="C98" s="18" t="s">
        <v>140</v>
      </c>
      <c r="D98" s="24" t="s">
        <v>10</v>
      </c>
      <c r="E98" s="29" t="str">
        <f t="shared" si="2"/>
        <v>0</v>
      </c>
      <c r="F98" s="30" t="str">
        <f t="shared" si="3"/>
        <v>0</v>
      </c>
    </row>
    <row r="99" spans="1:6" ht="14.4" thickBot="1">
      <c r="A99" s="9">
        <v>43320</v>
      </c>
      <c r="B99" s="3">
        <v>0.86805555555555547</v>
      </c>
      <c r="C99" s="4" t="s">
        <v>141</v>
      </c>
      <c r="D99" s="10" t="s">
        <v>10</v>
      </c>
      <c r="E99" s="29" t="str">
        <f t="shared" si="2"/>
        <v>0</v>
      </c>
      <c r="F99" s="30" t="str">
        <f t="shared" si="3"/>
        <v>1</v>
      </c>
    </row>
    <row r="100" spans="1:6" ht="14.4" thickBot="1">
      <c r="A100" s="23">
        <v>43320</v>
      </c>
      <c r="B100" s="17">
        <v>0.38472222222222219</v>
      </c>
      <c r="C100" s="18" t="s">
        <v>142</v>
      </c>
      <c r="D100" s="24" t="s">
        <v>9</v>
      </c>
      <c r="E100" s="29" t="str">
        <f t="shared" si="2"/>
        <v>0</v>
      </c>
      <c r="F100" s="30" t="str">
        <f t="shared" si="3"/>
        <v>0</v>
      </c>
    </row>
    <row r="101" spans="1:6" ht="14.4" thickBot="1">
      <c r="A101" s="9">
        <v>43320</v>
      </c>
      <c r="B101" s="3">
        <v>0.37013888888888885</v>
      </c>
      <c r="C101" s="4" t="s">
        <v>143</v>
      </c>
      <c r="D101" s="10" t="s">
        <v>3</v>
      </c>
      <c r="E101" s="29" t="str">
        <f t="shared" si="2"/>
        <v>-1</v>
      </c>
      <c r="F101" s="30" t="str">
        <f t="shared" si="3"/>
        <v>0</v>
      </c>
    </row>
    <row r="102" spans="1:6" ht="14.4" thickBot="1">
      <c r="A102" s="23">
        <v>43319</v>
      </c>
      <c r="B102" s="17">
        <v>0.61319444444444449</v>
      </c>
      <c r="C102" s="18" t="s">
        <v>144</v>
      </c>
      <c r="D102" s="24" t="s">
        <v>145</v>
      </c>
      <c r="E102" s="29" t="str">
        <f t="shared" si="2"/>
        <v>-1</v>
      </c>
      <c r="F102" s="30" t="str">
        <f t="shared" si="3"/>
        <v>0</v>
      </c>
    </row>
    <row r="103" spans="1:6" ht="14.4" thickBot="1">
      <c r="A103" s="9">
        <v>43319</v>
      </c>
      <c r="B103" s="3">
        <v>0.59166666666666667</v>
      </c>
      <c r="C103" s="4" t="s">
        <v>146</v>
      </c>
      <c r="D103" s="10" t="s">
        <v>93</v>
      </c>
      <c r="E103" s="29" t="str">
        <f t="shared" si="2"/>
        <v>0</v>
      </c>
      <c r="F103" s="30" t="str">
        <f t="shared" si="3"/>
        <v>0</v>
      </c>
    </row>
    <row r="104" spans="1:6" ht="14.4" thickBot="1">
      <c r="A104" s="23">
        <v>43319</v>
      </c>
      <c r="B104" s="17">
        <v>0.4465277777777778</v>
      </c>
      <c r="C104" s="18" t="s">
        <v>147</v>
      </c>
      <c r="D104" s="24" t="s">
        <v>37</v>
      </c>
      <c r="E104" s="29" t="str">
        <f t="shared" si="2"/>
        <v>-1</v>
      </c>
      <c r="F104" s="30" t="str">
        <f t="shared" si="3"/>
        <v>0</v>
      </c>
    </row>
    <row r="105" spans="1:6" ht="14.4" thickBot="1">
      <c r="A105" s="9">
        <v>43319</v>
      </c>
      <c r="B105" s="3">
        <v>0.41250000000000003</v>
      </c>
      <c r="C105" s="4" t="s">
        <v>148</v>
      </c>
      <c r="D105" s="10" t="s">
        <v>114</v>
      </c>
      <c r="E105" s="29" t="str">
        <f t="shared" si="2"/>
        <v>-1</v>
      </c>
      <c r="F105" s="30" t="str">
        <f t="shared" si="3"/>
        <v>0</v>
      </c>
    </row>
    <row r="106" spans="1:6" ht="14.4" thickBot="1">
      <c r="A106" s="23">
        <v>43319</v>
      </c>
      <c r="B106" s="17">
        <v>0.3756944444444445</v>
      </c>
      <c r="C106" s="18" t="s">
        <v>149</v>
      </c>
      <c r="D106" s="24" t="s">
        <v>150</v>
      </c>
      <c r="E106" s="29" t="str">
        <f t="shared" si="2"/>
        <v>-1</v>
      </c>
      <c r="F106" s="30" t="str">
        <f t="shared" si="3"/>
        <v>0</v>
      </c>
    </row>
    <row r="107" spans="1:6" ht="14.4" thickBot="1">
      <c r="A107" s="9">
        <v>43319</v>
      </c>
      <c r="B107" s="3">
        <v>0.37222222222222223</v>
      </c>
      <c r="C107" s="4" t="s">
        <v>151</v>
      </c>
      <c r="D107" s="10" t="s">
        <v>93</v>
      </c>
      <c r="E107" s="29" t="str">
        <f t="shared" si="2"/>
        <v>0</v>
      </c>
      <c r="F107" s="30" t="str">
        <f t="shared" si="3"/>
        <v>0</v>
      </c>
    </row>
    <row r="108" spans="1:6" ht="14.4" thickBot="1">
      <c r="A108" s="23">
        <v>43319</v>
      </c>
      <c r="B108" s="17">
        <v>0.36458333333333331</v>
      </c>
      <c r="C108" s="18" t="s">
        <v>152</v>
      </c>
      <c r="D108" s="24" t="s">
        <v>23</v>
      </c>
      <c r="E108" s="29" t="str">
        <f t="shared" si="2"/>
        <v>-1</v>
      </c>
      <c r="F108" s="30" t="str">
        <f t="shared" si="3"/>
        <v>0</v>
      </c>
    </row>
    <row r="109" spans="1:6" ht="14.4" thickBot="1">
      <c r="A109" s="9">
        <v>43319</v>
      </c>
      <c r="B109" s="3">
        <v>0.33888888888888885</v>
      </c>
      <c r="C109" s="4" t="s">
        <v>153</v>
      </c>
      <c r="D109" s="10" t="s">
        <v>14</v>
      </c>
      <c r="E109" s="29" t="str">
        <f t="shared" si="2"/>
        <v>-1</v>
      </c>
      <c r="F109" s="30" t="str">
        <f t="shared" si="3"/>
        <v>0</v>
      </c>
    </row>
    <row r="110" spans="1:6" ht="14.4" thickBot="1">
      <c r="A110" s="23">
        <v>43319</v>
      </c>
      <c r="B110" s="17">
        <v>0.33611111111111108</v>
      </c>
      <c r="C110" s="18" t="s">
        <v>154</v>
      </c>
      <c r="D110" s="24" t="s">
        <v>31</v>
      </c>
      <c r="E110" s="29" t="str">
        <f t="shared" si="2"/>
        <v>-1</v>
      </c>
      <c r="F110" s="30" t="str">
        <f t="shared" si="3"/>
        <v>0</v>
      </c>
    </row>
    <row r="111" spans="1:6" ht="14.4" thickBot="1">
      <c r="A111" s="9">
        <v>43319</v>
      </c>
      <c r="B111" s="3">
        <v>0.31597222222222221</v>
      </c>
      <c r="C111" s="4" t="s">
        <v>155</v>
      </c>
      <c r="D111" s="10" t="s">
        <v>156</v>
      </c>
      <c r="E111" s="29" t="str">
        <f t="shared" si="2"/>
        <v>-1</v>
      </c>
      <c r="F111" s="30" t="str">
        <f t="shared" si="3"/>
        <v>0</v>
      </c>
    </row>
    <row r="112" spans="1:6" ht="14.4" thickBot="1">
      <c r="A112" s="23">
        <v>43319</v>
      </c>
      <c r="B112" s="17">
        <v>0.30069444444444443</v>
      </c>
      <c r="C112" s="18" t="s">
        <v>157</v>
      </c>
      <c r="D112" s="24" t="s">
        <v>23</v>
      </c>
      <c r="E112" s="29" t="str">
        <f t="shared" si="2"/>
        <v>0</v>
      </c>
      <c r="F112" s="30" t="str">
        <f t="shared" si="3"/>
        <v>0</v>
      </c>
    </row>
    <row r="113" spans="1:6" ht="14.4" thickBot="1">
      <c r="A113" s="9">
        <v>43318</v>
      </c>
      <c r="B113" s="3">
        <v>0.99375000000000002</v>
      </c>
      <c r="C113" s="4" t="s">
        <v>158</v>
      </c>
      <c r="D113" s="10" t="s">
        <v>55</v>
      </c>
      <c r="E113" s="29" t="str">
        <f t="shared" si="2"/>
        <v>-1</v>
      </c>
      <c r="F113" s="30" t="str">
        <f t="shared" si="3"/>
        <v>0</v>
      </c>
    </row>
    <row r="114" spans="1:6" ht="14.4" thickBot="1">
      <c r="A114" s="23">
        <v>43318</v>
      </c>
      <c r="B114" s="17">
        <v>0.96805555555555556</v>
      </c>
      <c r="C114" s="18" t="s">
        <v>159</v>
      </c>
      <c r="D114" s="24" t="s">
        <v>0</v>
      </c>
      <c r="E114" s="29" t="str">
        <f t="shared" si="2"/>
        <v>-1</v>
      </c>
      <c r="F114" s="30" t="str">
        <f t="shared" si="3"/>
        <v>0</v>
      </c>
    </row>
    <row r="115" spans="1:6" ht="14.4" thickBot="1">
      <c r="A115" s="9">
        <v>43318</v>
      </c>
      <c r="B115" s="3">
        <v>0.96180555555555547</v>
      </c>
      <c r="C115" s="4" t="s">
        <v>160</v>
      </c>
      <c r="D115" s="10" t="s">
        <v>161</v>
      </c>
      <c r="E115" s="29" t="str">
        <f t="shared" si="2"/>
        <v>-1</v>
      </c>
      <c r="F115" s="30" t="str">
        <f t="shared" si="3"/>
        <v>0</v>
      </c>
    </row>
    <row r="116" spans="1:6" ht="14.4" thickBot="1">
      <c r="A116" s="23">
        <v>43318</v>
      </c>
      <c r="B116" s="17">
        <v>0.96111111111111114</v>
      </c>
      <c r="C116" s="18" t="s">
        <v>162</v>
      </c>
      <c r="D116" s="24" t="s">
        <v>31</v>
      </c>
      <c r="E116" s="29" t="str">
        <f t="shared" si="2"/>
        <v>-1</v>
      </c>
      <c r="F116" s="30" t="str">
        <f t="shared" si="3"/>
        <v>0</v>
      </c>
    </row>
    <row r="117" spans="1:6" ht="14.4" thickBot="1">
      <c r="A117" s="9">
        <v>43318</v>
      </c>
      <c r="B117" s="3">
        <v>0.94444444444444453</v>
      </c>
      <c r="C117" s="4" t="s">
        <v>163</v>
      </c>
      <c r="D117" s="10" t="s">
        <v>164</v>
      </c>
      <c r="E117" s="29" t="str">
        <f t="shared" si="2"/>
        <v>-1</v>
      </c>
      <c r="F117" s="30" t="str">
        <f t="shared" si="3"/>
        <v>0</v>
      </c>
    </row>
    <row r="118" spans="1:6" ht="14.4" thickBot="1">
      <c r="A118" s="25">
        <v>43318</v>
      </c>
      <c r="B118" s="26">
        <v>0.91666666666666663</v>
      </c>
      <c r="C118" s="27" t="s">
        <v>165</v>
      </c>
      <c r="D118" s="28" t="s">
        <v>114</v>
      </c>
      <c r="E118" s="29" t="str">
        <f t="shared" si="2"/>
        <v>-1</v>
      </c>
      <c r="F118" s="30" t="str">
        <f t="shared" si="3"/>
        <v>0</v>
      </c>
    </row>
    <row r="119" spans="1:6" ht="14.4" thickBot="1">
      <c r="A119" s="19">
        <v>43318</v>
      </c>
      <c r="B119" s="20">
        <v>0.85</v>
      </c>
      <c r="C119" s="21" t="s">
        <v>166</v>
      </c>
      <c r="D119" s="22" t="s">
        <v>150</v>
      </c>
      <c r="E119" s="29" t="str">
        <f t="shared" si="2"/>
        <v>-1</v>
      </c>
      <c r="F119" s="30" t="str">
        <f t="shared" si="3"/>
        <v>0</v>
      </c>
    </row>
    <row r="120" spans="1:6" ht="14.4" thickBot="1">
      <c r="A120" s="9">
        <v>43318</v>
      </c>
      <c r="B120" s="3">
        <v>0.84444444444444444</v>
      </c>
      <c r="C120" s="4" t="s">
        <v>167</v>
      </c>
      <c r="D120" s="10" t="s">
        <v>168</v>
      </c>
      <c r="E120" s="29" t="str">
        <f t="shared" si="2"/>
        <v>0</v>
      </c>
      <c r="F120" s="30" t="str">
        <f t="shared" si="3"/>
        <v>0</v>
      </c>
    </row>
    <row r="121" spans="1:6" ht="14.4" thickBot="1">
      <c r="A121" s="23">
        <v>43318</v>
      </c>
      <c r="B121" s="17">
        <v>0.83958333333333324</v>
      </c>
      <c r="C121" s="18" t="s">
        <v>169</v>
      </c>
      <c r="D121" s="24" t="s">
        <v>170</v>
      </c>
      <c r="E121" s="29" t="str">
        <f t="shared" si="2"/>
        <v>-1</v>
      </c>
      <c r="F121" s="30" t="str">
        <f t="shared" si="3"/>
        <v>0</v>
      </c>
    </row>
    <row r="122" spans="1:6" ht="14.4" thickBot="1">
      <c r="A122" s="9">
        <v>43318</v>
      </c>
      <c r="B122" s="3">
        <v>0.83611111111111114</v>
      </c>
      <c r="C122" s="4" t="s">
        <v>171</v>
      </c>
      <c r="D122" s="10" t="s">
        <v>172</v>
      </c>
      <c r="E122" s="29" t="str">
        <f t="shared" si="2"/>
        <v>-1</v>
      </c>
      <c r="F122" s="30" t="str">
        <f t="shared" si="3"/>
        <v>0</v>
      </c>
    </row>
    <row r="123" spans="1:6" ht="14.4" thickBot="1">
      <c r="A123" s="23">
        <v>43318</v>
      </c>
      <c r="B123" s="17">
        <v>0.83472222222222225</v>
      </c>
      <c r="C123" s="18" t="s">
        <v>173</v>
      </c>
      <c r="D123" s="24" t="s">
        <v>28</v>
      </c>
      <c r="E123" s="29" t="str">
        <f t="shared" si="2"/>
        <v>0</v>
      </c>
      <c r="F123" s="30" t="str">
        <f t="shared" si="3"/>
        <v>0</v>
      </c>
    </row>
    <row r="124" spans="1:6" ht="14.4" thickBot="1">
      <c r="A124" s="9">
        <v>43318</v>
      </c>
      <c r="B124" s="3">
        <v>0.8027777777777777</v>
      </c>
      <c r="C124" s="4" t="s">
        <v>174</v>
      </c>
      <c r="D124" s="10" t="s">
        <v>164</v>
      </c>
      <c r="E124" s="29" t="str">
        <f t="shared" si="2"/>
        <v>0</v>
      </c>
      <c r="F124" s="30" t="str">
        <f t="shared" si="3"/>
        <v>0</v>
      </c>
    </row>
    <row r="125" spans="1:6" ht="14.4" thickBot="1">
      <c r="A125" s="23">
        <v>43318</v>
      </c>
      <c r="B125" s="17">
        <v>0.76388888888888884</v>
      </c>
      <c r="C125" s="18" t="s">
        <v>175</v>
      </c>
      <c r="D125" s="24" t="s">
        <v>8</v>
      </c>
      <c r="E125" s="29" t="str">
        <f t="shared" si="2"/>
        <v>-1</v>
      </c>
      <c r="F125" s="30" t="str">
        <f t="shared" si="3"/>
        <v>0</v>
      </c>
    </row>
    <row r="126" spans="1:6" ht="14.4" thickBot="1">
      <c r="A126" s="9">
        <v>43318</v>
      </c>
      <c r="B126" s="3">
        <v>0.75486111111111109</v>
      </c>
      <c r="C126" s="4" t="s">
        <v>176</v>
      </c>
      <c r="D126" s="10" t="s">
        <v>4</v>
      </c>
      <c r="E126" s="29" t="str">
        <f t="shared" si="2"/>
        <v>0</v>
      </c>
      <c r="F126" s="30" t="str">
        <f t="shared" si="3"/>
        <v>0</v>
      </c>
    </row>
    <row r="127" spans="1:6" ht="14.4" thickBot="1">
      <c r="A127" s="23">
        <v>43318</v>
      </c>
      <c r="B127" s="17">
        <v>0.74583333333333324</v>
      </c>
      <c r="C127" s="18" t="s">
        <v>177</v>
      </c>
      <c r="D127" s="24" t="s">
        <v>9</v>
      </c>
      <c r="E127" s="29" t="str">
        <f t="shared" si="2"/>
        <v>0</v>
      </c>
      <c r="F127" s="30" t="str">
        <f t="shared" si="3"/>
        <v>0</v>
      </c>
    </row>
    <row r="128" spans="1:6" ht="14.4" thickBot="1">
      <c r="A128" s="9">
        <v>43318</v>
      </c>
      <c r="B128" s="3">
        <v>0.74375000000000002</v>
      </c>
      <c r="C128" s="4" t="s">
        <v>178</v>
      </c>
      <c r="D128" s="10" t="s">
        <v>9</v>
      </c>
      <c r="E128" s="29" t="str">
        <f t="shared" si="2"/>
        <v>0</v>
      </c>
      <c r="F128" s="30" t="str">
        <f t="shared" si="3"/>
        <v>0</v>
      </c>
    </row>
    <row r="129" spans="1:6" ht="14.4" thickBot="1">
      <c r="A129" s="23">
        <v>43318</v>
      </c>
      <c r="B129" s="17">
        <v>0.68263888888888891</v>
      </c>
      <c r="C129" s="18" t="s">
        <v>179</v>
      </c>
      <c r="D129" s="24" t="s">
        <v>9</v>
      </c>
      <c r="E129" s="29" t="str">
        <f t="shared" si="2"/>
        <v>0</v>
      </c>
      <c r="F129" s="30" t="str">
        <f t="shared" si="3"/>
        <v>0</v>
      </c>
    </row>
    <row r="130" spans="1:6" ht="14.4" thickBot="1">
      <c r="A130" s="9">
        <v>43318</v>
      </c>
      <c r="B130" s="3">
        <v>0.34166666666666662</v>
      </c>
      <c r="C130" s="4" t="s">
        <v>180</v>
      </c>
      <c r="D130" s="10" t="s">
        <v>181</v>
      </c>
      <c r="E130" s="29" t="str">
        <f t="shared" si="2"/>
        <v>0</v>
      </c>
      <c r="F130" s="30" t="str">
        <f t="shared" si="3"/>
        <v>0</v>
      </c>
    </row>
    <row r="131" spans="1:6" ht="14.4" thickBot="1">
      <c r="A131" s="23">
        <v>43315</v>
      </c>
      <c r="B131" s="17">
        <v>0.81388888888888899</v>
      </c>
      <c r="C131" s="18" t="s">
        <v>182</v>
      </c>
      <c r="D131" s="24" t="s">
        <v>25</v>
      </c>
      <c r="E131" s="29" t="str">
        <f t="shared" ref="E131:E194" si="4">IF(ISNUMBER(FIND("↓",C131)),"-1","0")</f>
        <v>0</v>
      </c>
      <c r="F131" s="30" t="str">
        <f t="shared" ref="F131:F194" si="5">IF(ISNUMBER(FIND("海联金汇",C131)),"1","0")</f>
        <v>0</v>
      </c>
    </row>
    <row r="132" spans="1:6" ht="14.4" thickBot="1">
      <c r="A132" s="9">
        <v>43315</v>
      </c>
      <c r="B132" s="3">
        <v>0.68194444444444446</v>
      </c>
      <c r="C132" s="4" t="s">
        <v>183</v>
      </c>
      <c r="D132" s="10" t="s">
        <v>4</v>
      </c>
      <c r="E132" s="29" t="str">
        <f t="shared" si="4"/>
        <v>0</v>
      </c>
      <c r="F132" s="30" t="str">
        <f t="shared" si="5"/>
        <v>0</v>
      </c>
    </row>
    <row r="133" spans="1:6" ht="14.4" thickBot="1">
      <c r="A133" s="23">
        <v>43314</v>
      </c>
      <c r="B133" s="17">
        <v>0.9194444444444444</v>
      </c>
      <c r="C133" s="18" t="s">
        <v>184</v>
      </c>
      <c r="D133" s="24" t="s">
        <v>11</v>
      </c>
      <c r="E133" s="29" t="str">
        <f t="shared" si="4"/>
        <v>0</v>
      </c>
      <c r="F133" s="30" t="str">
        <f t="shared" si="5"/>
        <v>0</v>
      </c>
    </row>
    <row r="134" spans="1:6" ht="14.4" thickBot="1">
      <c r="A134" s="9">
        <v>43304</v>
      </c>
      <c r="B134" s="3">
        <v>0.91875000000000007</v>
      </c>
      <c r="C134" s="4" t="s">
        <v>185</v>
      </c>
      <c r="D134" s="10" t="s">
        <v>79</v>
      </c>
      <c r="E134" s="29" t="str">
        <f t="shared" si="4"/>
        <v>0</v>
      </c>
      <c r="F134" s="30" t="str">
        <f t="shared" si="5"/>
        <v>0</v>
      </c>
    </row>
    <row r="135" spans="1:6" ht="14.4" thickBot="1">
      <c r="A135" s="23">
        <v>43300</v>
      </c>
      <c r="B135" s="17">
        <v>0.32777777777777778</v>
      </c>
      <c r="C135" s="18" t="s">
        <v>186</v>
      </c>
      <c r="D135" s="24" t="s">
        <v>55</v>
      </c>
      <c r="E135" s="29" t="str">
        <f t="shared" si="4"/>
        <v>0</v>
      </c>
      <c r="F135" s="30" t="str">
        <f t="shared" si="5"/>
        <v>0</v>
      </c>
    </row>
    <row r="136" spans="1:6" ht="14.4" thickBot="1">
      <c r="A136" s="9">
        <v>43300</v>
      </c>
      <c r="B136" s="3">
        <v>0.30624999999999997</v>
      </c>
      <c r="C136" s="4" t="s">
        <v>187</v>
      </c>
      <c r="D136" s="10" t="s">
        <v>55</v>
      </c>
      <c r="E136" s="29" t="str">
        <f t="shared" si="4"/>
        <v>0</v>
      </c>
      <c r="F136" s="30" t="str">
        <f t="shared" si="5"/>
        <v>0</v>
      </c>
    </row>
    <row r="137" spans="1:6" ht="14.4" thickBot="1">
      <c r="A137" s="23">
        <v>43299</v>
      </c>
      <c r="B137" s="17">
        <v>0.9868055555555556</v>
      </c>
      <c r="C137" s="18" t="s">
        <v>188</v>
      </c>
      <c r="D137" s="24" t="s">
        <v>55</v>
      </c>
      <c r="E137" s="29" t="str">
        <f t="shared" si="4"/>
        <v>0</v>
      </c>
      <c r="F137" s="30" t="str">
        <f t="shared" si="5"/>
        <v>0</v>
      </c>
    </row>
    <row r="138" spans="1:6" ht="14.4" thickBot="1">
      <c r="A138" s="9">
        <v>43299</v>
      </c>
      <c r="B138" s="3">
        <v>0.97777777777777775</v>
      </c>
      <c r="C138" s="4" t="s">
        <v>189</v>
      </c>
      <c r="D138" s="10" t="s">
        <v>55</v>
      </c>
      <c r="E138" s="29" t="str">
        <f t="shared" si="4"/>
        <v>0</v>
      </c>
      <c r="F138" s="30" t="str">
        <f t="shared" si="5"/>
        <v>0</v>
      </c>
    </row>
    <row r="139" spans="1:6" ht="14.4" thickBot="1">
      <c r="A139" s="23">
        <v>43299</v>
      </c>
      <c r="B139" s="17">
        <v>0.6875</v>
      </c>
      <c r="C139" s="18" t="s">
        <v>190</v>
      </c>
      <c r="D139" s="24" t="s">
        <v>145</v>
      </c>
      <c r="E139" s="29" t="str">
        <f t="shared" si="4"/>
        <v>0</v>
      </c>
      <c r="F139" s="30" t="str">
        <f t="shared" si="5"/>
        <v>0</v>
      </c>
    </row>
    <row r="140" spans="1:6" ht="14.4" thickBot="1">
      <c r="A140" s="9">
        <v>43295</v>
      </c>
      <c r="B140" s="3">
        <v>0.25694444444444448</v>
      </c>
      <c r="C140" s="4" t="s">
        <v>191</v>
      </c>
      <c r="D140" s="10" t="s">
        <v>12</v>
      </c>
      <c r="E140" s="29" t="str">
        <f t="shared" si="4"/>
        <v>0</v>
      </c>
      <c r="F140" s="30" t="str">
        <f t="shared" si="5"/>
        <v>0</v>
      </c>
    </row>
    <row r="141" spans="1:6" ht="14.4" thickBot="1">
      <c r="A141" s="23">
        <v>43290</v>
      </c>
      <c r="B141" s="17">
        <v>0.61805555555555558</v>
      </c>
      <c r="C141" s="18" t="s">
        <v>192</v>
      </c>
      <c r="D141" s="24" t="s">
        <v>55</v>
      </c>
      <c r="E141" s="29" t="str">
        <f t="shared" si="4"/>
        <v>0</v>
      </c>
      <c r="F141" s="30" t="str">
        <f t="shared" si="5"/>
        <v>0</v>
      </c>
    </row>
    <row r="142" spans="1:6" ht="14.4" thickBot="1">
      <c r="A142" s="9">
        <v>43287</v>
      </c>
      <c r="B142" s="3">
        <v>0.30416666666666664</v>
      </c>
      <c r="C142" s="4" t="s">
        <v>193</v>
      </c>
      <c r="D142" s="10" t="s">
        <v>12</v>
      </c>
      <c r="E142" s="29" t="str">
        <f t="shared" si="4"/>
        <v>0</v>
      </c>
      <c r="F142" s="30" t="str">
        <f t="shared" si="5"/>
        <v>0</v>
      </c>
    </row>
    <row r="143" spans="1:6" ht="14.4" thickBot="1">
      <c r="A143" s="25">
        <v>43287</v>
      </c>
      <c r="B143" s="26">
        <v>0.17847222222222223</v>
      </c>
      <c r="C143" s="27" t="s">
        <v>194</v>
      </c>
      <c r="D143" s="28" t="s">
        <v>195</v>
      </c>
      <c r="E143" s="29" t="str">
        <f t="shared" si="4"/>
        <v>0</v>
      </c>
      <c r="F143" s="30" t="str">
        <f t="shared" si="5"/>
        <v>0</v>
      </c>
    </row>
    <row r="144" spans="1:6" ht="14.4" thickBot="1">
      <c r="A144" s="19">
        <v>43286</v>
      </c>
      <c r="B144" s="20">
        <v>0.89166666666666661</v>
      </c>
      <c r="C144" s="21" t="s">
        <v>196</v>
      </c>
      <c r="D144" s="22" t="s">
        <v>14</v>
      </c>
      <c r="E144" s="29" t="str">
        <f t="shared" si="4"/>
        <v>0</v>
      </c>
      <c r="F144" s="30" t="str">
        <f t="shared" si="5"/>
        <v>0</v>
      </c>
    </row>
    <row r="145" spans="1:6" ht="14.4" thickBot="1">
      <c r="A145" s="9">
        <v>43286</v>
      </c>
      <c r="B145" s="3">
        <v>0.33333333333333331</v>
      </c>
      <c r="C145" s="4" t="s">
        <v>197</v>
      </c>
      <c r="D145" s="10" t="s">
        <v>114</v>
      </c>
      <c r="E145" s="29" t="str">
        <f t="shared" si="4"/>
        <v>0</v>
      </c>
      <c r="F145" s="30" t="str">
        <f t="shared" si="5"/>
        <v>0</v>
      </c>
    </row>
    <row r="146" spans="1:6" ht="14.4" thickBot="1">
      <c r="A146" s="23">
        <v>43285</v>
      </c>
      <c r="B146" s="17">
        <v>0.93055555555555547</v>
      </c>
      <c r="C146" s="18" t="s">
        <v>198</v>
      </c>
      <c r="D146" s="24" t="s">
        <v>114</v>
      </c>
      <c r="E146" s="29" t="str">
        <f t="shared" si="4"/>
        <v>0</v>
      </c>
      <c r="F146" s="30" t="str">
        <f t="shared" si="5"/>
        <v>0</v>
      </c>
    </row>
    <row r="147" spans="1:6" ht="14.4" thickBot="1">
      <c r="A147" s="9">
        <v>43280</v>
      </c>
      <c r="B147" s="3">
        <v>0.41666666666666669</v>
      </c>
      <c r="C147" s="4" t="s">
        <v>199</v>
      </c>
      <c r="D147" s="10" t="s">
        <v>81</v>
      </c>
      <c r="E147" s="29" t="str">
        <f t="shared" si="4"/>
        <v>0</v>
      </c>
      <c r="F147" s="30" t="str">
        <f t="shared" si="5"/>
        <v>0</v>
      </c>
    </row>
    <row r="148" spans="1:6" ht="14.4" thickBot="1">
      <c r="A148" s="23">
        <v>43280</v>
      </c>
      <c r="B148" s="17">
        <v>0.39930555555555558</v>
      </c>
      <c r="C148" s="18" t="s">
        <v>200</v>
      </c>
      <c r="D148" s="24" t="s">
        <v>201</v>
      </c>
      <c r="E148" s="29" t="str">
        <f t="shared" si="4"/>
        <v>0</v>
      </c>
      <c r="F148" s="30" t="str">
        <f t="shared" si="5"/>
        <v>0</v>
      </c>
    </row>
    <row r="149" spans="1:6" ht="14.4" thickBot="1">
      <c r="A149" s="9">
        <v>43279</v>
      </c>
      <c r="B149" s="3">
        <v>0.50208333333333333</v>
      </c>
      <c r="C149" s="4" t="s">
        <v>202</v>
      </c>
      <c r="D149" s="10" t="s">
        <v>9</v>
      </c>
      <c r="E149" s="29" t="str">
        <f t="shared" si="4"/>
        <v>0</v>
      </c>
      <c r="F149" s="30" t="str">
        <f t="shared" si="5"/>
        <v>0</v>
      </c>
    </row>
    <row r="150" spans="1:6" ht="14.4" thickBot="1">
      <c r="A150" s="23">
        <v>43276</v>
      </c>
      <c r="B150" s="17">
        <v>0</v>
      </c>
      <c r="C150" s="18" t="s">
        <v>203</v>
      </c>
      <c r="D150" s="24" t="s">
        <v>204</v>
      </c>
      <c r="E150" s="29" t="str">
        <f t="shared" si="4"/>
        <v>0</v>
      </c>
      <c r="F150" s="30" t="str">
        <f t="shared" si="5"/>
        <v>0</v>
      </c>
    </row>
    <row r="151" spans="1:6" ht="14.4" thickBot="1">
      <c r="A151" s="9">
        <v>43272</v>
      </c>
      <c r="B151" s="3">
        <v>0.41180555555555554</v>
      </c>
      <c r="C151" s="4" t="s">
        <v>205</v>
      </c>
      <c r="D151" s="10" t="s">
        <v>9</v>
      </c>
      <c r="E151" s="29" t="str">
        <f t="shared" si="4"/>
        <v>0</v>
      </c>
      <c r="F151" s="30" t="str">
        <f t="shared" si="5"/>
        <v>0</v>
      </c>
    </row>
    <row r="152" spans="1:6" ht="14.4" thickBot="1">
      <c r="A152" s="23">
        <v>43265</v>
      </c>
      <c r="B152" s="17">
        <v>0.55486111111111114</v>
      </c>
      <c r="C152" s="18" t="s">
        <v>206</v>
      </c>
      <c r="D152" s="24" t="s">
        <v>81</v>
      </c>
      <c r="E152" s="29" t="str">
        <f t="shared" si="4"/>
        <v>0</v>
      </c>
      <c r="F152" s="30" t="str">
        <f t="shared" si="5"/>
        <v>0</v>
      </c>
    </row>
    <row r="153" spans="1:6" ht="14.4" thickBot="1">
      <c r="A153" s="9">
        <v>43263</v>
      </c>
      <c r="B153" s="3">
        <v>0.59513888888888888</v>
      </c>
      <c r="C153" s="4" t="s">
        <v>207</v>
      </c>
      <c r="D153" s="10" t="s">
        <v>0</v>
      </c>
      <c r="E153" s="29" t="str">
        <f t="shared" si="4"/>
        <v>-1</v>
      </c>
      <c r="F153" s="30" t="str">
        <f t="shared" si="5"/>
        <v>0</v>
      </c>
    </row>
    <row r="154" spans="1:6" ht="14.4" thickBot="1">
      <c r="A154" s="23">
        <v>43262</v>
      </c>
      <c r="B154" s="17">
        <v>0</v>
      </c>
      <c r="C154" s="18" t="s">
        <v>208</v>
      </c>
      <c r="D154" s="24" t="s">
        <v>204</v>
      </c>
      <c r="E154" s="29" t="str">
        <f t="shared" si="4"/>
        <v>0</v>
      </c>
      <c r="F154" s="30" t="str">
        <f t="shared" si="5"/>
        <v>0</v>
      </c>
    </row>
    <row r="155" spans="1:6" ht="14.4" thickBot="1">
      <c r="A155" s="9">
        <v>43258</v>
      </c>
      <c r="B155" s="3">
        <v>0.68194444444444446</v>
      </c>
      <c r="C155" s="4" t="s">
        <v>209</v>
      </c>
      <c r="D155" s="10" t="s">
        <v>67</v>
      </c>
      <c r="E155" s="29" t="str">
        <f t="shared" si="4"/>
        <v>0</v>
      </c>
      <c r="F155" s="30" t="str">
        <f t="shared" si="5"/>
        <v>1</v>
      </c>
    </row>
    <row r="156" spans="1:6" ht="14.4" thickBot="1">
      <c r="A156" s="23">
        <v>43257</v>
      </c>
      <c r="B156" s="17">
        <v>0.69027777777777777</v>
      </c>
      <c r="C156" s="18" t="s">
        <v>210</v>
      </c>
      <c r="D156" s="24" t="s">
        <v>11</v>
      </c>
      <c r="E156" s="29" t="str">
        <f t="shared" si="4"/>
        <v>0</v>
      </c>
      <c r="F156" s="30" t="str">
        <f t="shared" si="5"/>
        <v>0</v>
      </c>
    </row>
    <row r="157" spans="1:6" ht="14.4" thickBot="1">
      <c r="A157" s="9">
        <v>43257</v>
      </c>
      <c r="B157" s="3">
        <v>0</v>
      </c>
      <c r="C157" s="4" t="s">
        <v>211</v>
      </c>
      <c r="D157" s="10" t="s">
        <v>204</v>
      </c>
      <c r="E157" s="29" t="str">
        <f t="shared" si="4"/>
        <v>0</v>
      </c>
      <c r="F157" s="30" t="str">
        <f t="shared" si="5"/>
        <v>0</v>
      </c>
    </row>
    <row r="158" spans="1:6" ht="14.4" thickBot="1">
      <c r="A158" s="23">
        <v>43256</v>
      </c>
      <c r="B158" s="17">
        <v>0.33333333333333331</v>
      </c>
      <c r="C158" s="18" t="s">
        <v>212</v>
      </c>
      <c r="D158" s="24" t="s">
        <v>3</v>
      </c>
      <c r="E158" s="29" t="str">
        <f t="shared" si="4"/>
        <v>0</v>
      </c>
      <c r="F158" s="30" t="str">
        <f t="shared" si="5"/>
        <v>1</v>
      </c>
    </row>
    <row r="159" spans="1:6" ht="14.4" thickBot="1">
      <c r="A159" s="9">
        <v>43252</v>
      </c>
      <c r="B159" s="3">
        <v>2.2916666666666669E-2</v>
      </c>
      <c r="C159" s="4" t="s">
        <v>213</v>
      </c>
      <c r="D159" s="10" t="s">
        <v>3</v>
      </c>
      <c r="E159" s="29" t="str">
        <f t="shared" si="4"/>
        <v>0</v>
      </c>
      <c r="F159" s="30" t="str">
        <f t="shared" si="5"/>
        <v>0</v>
      </c>
    </row>
    <row r="160" spans="1:6" ht="14.4" thickBot="1">
      <c r="A160" s="23">
        <v>43246</v>
      </c>
      <c r="B160" s="17">
        <v>1.5277777777777777E-2</v>
      </c>
      <c r="C160" s="18" t="s">
        <v>214</v>
      </c>
      <c r="D160" s="24" t="s">
        <v>3</v>
      </c>
      <c r="E160" s="29" t="str">
        <f t="shared" si="4"/>
        <v>0</v>
      </c>
      <c r="F160" s="30" t="str">
        <f t="shared" si="5"/>
        <v>0</v>
      </c>
    </row>
    <row r="161" spans="1:6" ht="14.4" thickBot="1">
      <c r="A161" s="9">
        <v>43245</v>
      </c>
      <c r="B161" s="3">
        <v>0.66736111111111107</v>
      </c>
      <c r="C161" s="4" t="s">
        <v>215</v>
      </c>
      <c r="D161" s="10" t="s">
        <v>216</v>
      </c>
      <c r="E161" s="29" t="str">
        <f t="shared" si="4"/>
        <v>0</v>
      </c>
      <c r="F161" s="30" t="str">
        <f t="shared" si="5"/>
        <v>0</v>
      </c>
    </row>
    <row r="162" spans="1:6" ht="14.4" thickBot="1">
      <c r="A162" s="23">
        <v>43245</v>
      </c>
      <c r="B162" s="17">
        <v>0.65347222222222223</v>
      </c>
      <c r="C162" s="18" t="s">
        <v>217</v>
      </c>
      <c r="D162" s="24" t="s">
        <v>0</v>
      </c>
      <c r="E162" s="29" t="str">
        <f t="shared" si="4"/>
        <v>0</v>
      </c>
      <c r="F162" s="30" t="str">
        <f t="shared" si="5"/>
        <v>0</v>
      </c>
    </row>
    <row r="163" spans="1:6" ht="14.4" thickBot="1">
      <c r="A163" s="9">
        <v>43245</v>
      </c>
      <c r="B163" s="3">
        <v>0.4604166666666667</v>
      </c>
      <c r="C163" s="4" t="s">
        <v>218</v>
      </c>
      <c r="D163" s="10" t="s">
        <v>204</v>
      </c>
      <c r="E163" s="29" t="str">
        <f t="shared" si="4"/>
        <v>0</v>
      </c>
      <c r="F163" s="30" t="str">
        <f t="shared" si="5"/>
        <v>1</v>
      </c>
    </row>
    <row r="164" spans="1:6" ht="14.4" thickBot="1">
      <c r="A164" s="23">
        <v>43245</v>
      </c>
      <c r="B164" s="17">
        <v>0.43333333333333335</v>
      </c>
      <c r="C164" s="18" t="s">
        <v>219</v>
      </c>
      <c r="D164" s="24" t="s">
        <v>220</v>
      </c>
      <c r="E164" s="29" t="str">
        <f t="shared" si="4"/>
        <v>0</v>
      </c>
      <c r="F164" s="30" t="str">
        <f t="shared" si="5"/>
        <v>0</v>
      </c>
    </row>
    <row r="165" spans="1:6" ht="14.4" thickBot="1">
      <c r="A165" s="9">
        <v>43245</v>
      </c>
      <c r="B165" s="3">
        <v>0.30208333333333331</v>
      </c>
      <c r="C165" s="4" t="s">
        <v>221</v>
      </c>
      <c r="D165" s="10" t="s">
        <v>222</v>
      </c>
      <c r="E165" s="29" t="str">
        <f t="shared" si="4"/>
        <v>0</v>
      </c>
      <c r="F165" s="30" t="str">
        <f t="shared" si="5"/>
        <v>1</v>
      </c>
    </row>
    <row r="166" spans="1:6" ht="14.4" thickBot="1">
      <c r="A166" s="23">
        <v>43244</v>
      </c>
      <c r="B166" s="17">
        <v>0.73125000000000007</v>
      </c>
      <c r="C166" s="18" t="s">
        <v>223</v>
      </c>
      <c r="D166" s="24" t="s">
        <v>204</v>
      </c>
      <c r="E166" s="29" t="str">
        <f t="shared" si="4"/>
        <v>0</v>
      </c>
      <c r="F166" s="30" t="str">
        <f t="shared" si="5"/>
        <v>1</v>
      </c>
    </row>
    <row r="167" spans="1:6" ht="14.4" thickBot="1">
      <c r="A167" s="9">
        <v>43244</v>
      </c>
      <c r="B167" s="3">
        <v>0.6958333333333333</v>
      </c>
      <c r="C167" s="4" t="s">
        <v>224</v>
      </c>
      <c r="D167" s="10" t="s">
        <v>5</v>
      </c>
      <c r="E167" s="29" t="str">
        <f t="shared" si="4"/>
        <v>0</v>
      </c>
      <c r="F167" s="30" t="str">
        <f t="shared" si="5"/>
        <v>0</v>
      </c>
    </row>
    <row r="168" spans="1:6" ht="14.4" thickBot="1">
      <c r="A168" s="25">
        <v>43244</v>
      </c>
      <c r="B168" s="26">
        <v>0.50347222222222221</v>
      </c>
      <c r="C168" s="27" t="s">
        <v>225</v>
      </c>
      <c r="D168" s="28" t="s">
        <v>7</v>
      </c>
      <c r="E168" s="29" t="str">
        <f t="shared" si="4"/>
        <v>0</v>
      </c>
      <c r="F168" s="30" t="str">
        <f t="shared" si="5"/>
        <v>1</v>
      </c>
    </row>
    <row r="169" spans="1:6" ht="14.4" thickBot="1">
      <c r="A169" s="19">
        <v>43244</v>
      </c>
      <c r="B169" s="20">
        <v>0.50347222222222221</v>
      </c>
      <c r="C169" s="21" t="s">
        <v>225</v>
      </c>
      <c r="D169" s="22" t="s">
        <v>7</v>
      </c>
      <c r="E169" s="29" t="str">
        <f t="shared" si="4"/>
        <v>0</v>
      </c>
      <c r="F169" s="30" t="str">
        <f t="shared" si="5"/>
        <v>1</v>
      </c>
    </row>
    <row r="170" spans="1:6" ht="14.4" thickBot="1">
      <c r="A170" s="9">
        <v>43243</v>
      </c>
      <c r="B170" s="3">
        <v>0.31319444444444444</v>
      </c>
      <c r="C170" s="4" t="s">
        <v>226</v>
      </c>
      <c r="D170" s="10" t="s">
        <v>31</v>
      </c>
      <c r="E170" s="29" t="str">
        <f t="shared" si="4"/>
        <v>0</v>
      </c>
      <c r="F170" s="30" t="str">
        <f t="shared" si="5"/>
        <v>0</v>
      </c>
    </row>
    <row r="171" spans="1:6" ht="14.4" thickBot="1">
      <c r="A171" s="23">
        <v>43242</v>
      </c>
      <c r="B171" s="17">
        <v>0.36736111111111108</v>
      </c>
      <c r="C171" s="18" t="s">
        <v>227</v>
      </c>
      <c r="D171" s="24" t="s">
        <v>11</v>
      </c>
      <c r="E171" s="29" t="str">
        <f t="shared" si="4"/>
        <v>0</v>
      </c>
      <c r="F171" s="30" t="str">
        <f t="shared" si="5"/>
        <v>0</v>
      </c>
    </row>
    <row r="172" spans="1:6" ht="14.4" thickBot="1">
      <c r="A172" s="9">
        <v>43242</v>
      </c>
      <c r="B172" s="3">
        <v>0.33124999999999999</v>
      </c>
      <c r="C172" s="4" t="s">
        <v>228</v>
      </c>
      <c r="D172" s="10" t="s">
        <v>1</v>
      </c>
      <c r="E172" s="29" t="str">
        <f t="shared" si="4"/>
        <v>0</v>
      </c>
      <c r="F172" s="30" t="str">
        <f t="shared" si="5"/>
        <v>0</v>
      </c>
    </row>
    <row r="173" spans="1:6" ht="14.4" thickBot="1">
      <c r="A173" s="23">
        <v>43242</v>
      </c>
      <c r="B173" s="17">
        <v>0.23333333333333331</v>
      </c>
      <c r="C173" s="18" t="s">
        <v>229</v>
      </c>
      <c r="D173" s="24" t="s">
        <v>230</v>
      </c>
      <c r="E173" s="29" t="str">
        <f t="shared" si="4"/>
        <v>0</v>
      </c>
      <c r="F173" s="30" t="str">
        <f t="shared" si="5"/>
        <v>0</v>
      </c>
    </row>
    <row r="174" spans="1:6" ht="14.4" thickBot="1">
      <c r="A174" s="9">
        <v>43242</v>
      </c>
      <c r="B174" s="3">
        <v>0.21458333333333335</v>
      </c>
      <c r="C174" s="4" t="s">
        <v>231</v>
      </c>
      <c r="D174" s="10" t="s">
        <v>11</v>
      </c>
      <c r="E174" s="29" t="str">
        <f t="shared" si="4"/>
        <v>0</v>
      </c>
      <c r="F174" s="30" t="str">
        <f t="shared" si="5"/>
        <v>0</v>
      </c>
    </row>
    <row r="175" spans="1:6" ht="14.4" thickBot="1">
      <c r="A175" s="23">
        <v>43241</v>
      </c>
      <c r="B175" s="17">
        <v>0.92499999999999993</v>
      </c>
      <c r="C175" s="18" t="s">
        <v>232</v>
      </c>
      <c r="D175" s="24" t="s">
        <v>131</v>
      </c>
      <c r="E175" s="29" t="str">
        <f t="shared" si="4"/>
        <v>-1</v>
      </c>
      <c r="F175" s="30" t="str">
        <f t="shared" si="5"/>
        <v>0</v>
      </c>
    </row>
    <row r="176" spans="1:6" ht="14.4" thickBot="1">
      <c r="A176" s="9">
        <v>43241</v>
      </c>
      <c r="B176" s="3">
        <v>0.84166666666666667</v>
      </c>
      <c r="C176" s="4" t="s">
        <v>233</v>
      </c>
      <c r="D176" s="10" t="s">
        <v>10</v>
      </c>
      <c r="E176" s="29" t="str">
        <f t="shared" si="4"/>
        <v>-1</v>
      </c>
      <c r="F176" s="30" t="str">
        <f t="shared" si="5"/>
        <v>0</v>
      </c>
    </row>
    <row r="177" spans="1:6" ht="14.4" thickBot="1">
      <c r="A177" s="23">
        <v>43241</v>
      </c>
      <c r="B177" s="17">
        <v>0.76944444444444438</v>
      </c>
      <c r="C177" s="18" t="s">
        <v>234</v>
      </c>
      <c r="D177" s="24" t="s">
        <v>10</v>
      </c>
      <c r="E177" s="29" t="str">
        <f t="shared" si="4"/>
        <v>0</v>
      </c>
      <c r="F177" s="30" t="str">
        <f t="shared" si="5"/>
        <v>1</v>
      </c>
    </row>
    <row r="178" spans="1:6" ht="14.4" thickBot="1">
      <c r="A178" s="9">
        <v>43241</v>
      </c>
      <c r="B178" s="3">
        <v>0.37777777777777777</v>
      </c>
      <c r="C178" s="4" t="s">
        <v>235</v>
      </c>
      <c r="D178" s="10" t="s">
        <v>201</v>
      </c>
      <c r="E178" s="29" t="str">
        <f t="shared" si="4"/>
        <v>0</v>
      </c>
      <c r="F178" s="30" t="str">
        <f t="shared" si="5"/>
        <v>0</v>
      </c>
    </row>
    <row r="179" spans="1:6" ht="14.4" thickBot="1">
      <c r="A179" s="23">
        <v>43238</v>
      </c>
      <c r="B179" s="17">
        <v>0.43958333333333338</v>
      </c>
      <c r="C179" s="18" t="s">
        <v>236</v>
      </c>
      <c r="D179" s="24" t="s">
        <v>3</v>
      </c>
      <c r="E179" s="29" t="str">
        <f t="shared" si="4"/>
        <v>0</v>
      </c>
      <c r="F179" s="30" t="str">
        <f t="shared" si="5"/>
        <v>0</v>
      </c>
    </row>
    <row r="180" spans="1:6" ht="14.4" thickBot="1">
      <c r="A180" s="9">
        <v>43238</v>
      </c>
      <c r="B180" s="3">
        <v>0.4381944444444445</v>
      </c>
      <c r="C180" s="4" t="s">
        <v>215</v>
      </c>
      <c r="D180" s="10" t="s">
        <v>237</v>
      </c>
      <c r="E180" s="29" t="str">
        <f t="shared" si="4"/>
        <v>0</v>
      </c>
      <c r="F180" s="30" t="str">
        <f t="shared" si="5"/>
        <v>0</v>
      </c>
    </row>
    <row r="181" spans="1:6" ht="14.4" thickBot="1">
      <c r="A181" s="23">
        <v>43238</v>
      </c>
      <c r="B181" s="17">
        <v>0.36874999999999997</v>
      </c>
      <c r="C181" s="18" t="s">
        <v>238</v>
      </c>
      <c r="D181" s="24" t="s">
        <v>11</v>
      </c>
      <c r="E181" s="29" t="str">
        <f t="shared" si="4"/>
        <v>0</v>
      </c>
      <c r="F181" s="30" t="str">
        <f t="shared" si="5"/>
        <v>0</v>
      </c>
    </row>
    <row r="182" spans="1:6" ht="14.4" thickBot="1">
      <c r="A182" s="9">
        <v>43238</v>
      </c>
      <c r="B182" s="3">
        <v>0.14722222222222223</v>
      </c>
      <c r="C182" s="4" t="s">
        <v>239</v>
      </c>
      <c r="D182" s="10" t="s">
        <v>3</v>
      </c>
      <c r="E182" s="29" t="str">
        <f t="shared" si="4"/>
        <v>0</v>
      </c>
      <c r="F182" s="30" t="str">
        <f t="shared" si="5"/>
        <v>0</v>
      </c>
    </row>
    <row r="183" spans="1:6" ht="14.4" thickBot="1">
      <c r="A183" s="23">
        <v>43238</v>
      </c>
      <c r="B183" s="17">
        <v>9.9999999999999992E-2</v>
      </c>
      <c r="C183" s="18" t="s">
        <v>240</v>
      </c>
      <c r="D183" s="24" t="s">
        <v>3</v>
      </c>
      <c r="E183" s="29" t="str">
        <f t="shared" si="4"/>
        <v>0</v>
      </c>
      <c r="F183" s="30" t="str">
        <f t="shared" si="5"/>
        <v>0</v>
      </c>
    </row>
    <row r="184" spans="1:6" ht="14.4" thickBot="1">
      <c r="A184" s="9">
        <v>43238</v>
      </c>
      <c r="B184" s="3">
        <v>6.1805555555555558E-2</v>
      </c>
      <c r="C184" s="4" t="s">
        <v>241</v>
      </c>
      <c r="D184" s="10" t="s">
        <v>3</v>
      </c>
      <c r="E184" s="29" t="str">
        <f t="shared" si="4"/>
        <v>0</v>
      </c>
      <c r="F184" s="30" t="str">
        <f t="shared" si="5"/>
        <v>0</v>
      </c>
    </row>
    <row r="185" spans="1:6" ht="14.4" thickBot="1">
      <c r="A185" s="23">
        <v>43231</v>
      </c>
      <c r="B185" s="17">
        <v>0.50277777777777777</v>
      </c>
      <c r="C185" s="18" t="s">
        <v>242</v>
      </c>
      <c r="D185" s="24" t="s">
        <v>7</v>
      </c>
      <c r="E185" s="29" t="str">
        <f t="shared" si="4"/>
        <v>0</v>
      </c>
      <c r="F185" s="30" t="str">
        <f t="shared" si="5"/>
        <v>1</v>
      </c>
    </row>
    <row r="186" spans="1:6" ht="14.4" thickBot="1">
      <c r="A186" s="9">
        <v>43231</v>
      </c>
      <c r="B186" s="3">
        <v>0.48125000000000001</v>
      </c>
      <c r="C186" s="4" t="s">
        <v>243</v>
      </c>
      <c r="D186" s="10" t="s">
        <v>3</v>
      </c>
      <c r="E186" s="29" t="str">
        <f t="shared" si="4"/>
        <v>0</v>
      </c>
      <c r="F186" s="30" t="str">
        <f t="shared" si="5"/>
        <v>0</v>
      </c>
    </row>
    <row r="187" spans="1:6" ht="14.4" thickBot="1">
      <c r="A187" s="23">
        <v>43231</v>
      </c>
      <c r="B187" s="17">
        <v>0.4236111111111111</v>
      </c>
      <c r="C187" s="18" t="s">
        <v>244</v>
      </c>
      <c r="D187" s="24" t="s">
        <v>11</v>
      </c>
      <c r="E187" s="29" t="str">
        <f t="shared" si="4"/>
        <v>0</v>
      </c>
      <c r="F187" s="30" t="str">
        <f t="shared" si="5"/>
        <v>0</v>
      </c>
    </row>
    <row r="188" spans="1:6" ht="14.4" thickBot="1">
      <c r="A188" s="9">
        <v>43231</v>
      </c>
      <c r="B188" s="3">
        <v>0.35486111111111113</v>
      </c>
      <c r="C188" s="4" t="s">
        <v>245</v>
      </c>
      <c r="D188" s="10" t="s">
        <v>246</v>
      </c>
      <c r="E188" s="29" t="str">
        <f t="shared" si="4"/>
        <v>0</v>
      </c>
      <c r="F188" s="30" t="str">
        <f t="shared" si="5"/>
        <v>0</v>
      </c>
    </row>
    <row r="189" spans="1:6" ht="14.4" thickBot="1">
      <c r="A189" s="23">
        <v>43231</v>
      </c>
      <c r="B189" s="17">
        <v>0.3298611111111111</v>
      </c>
      <c r="C189" s="18" t="s">
        <v>247</v>
      </c>
      <c r="D189" s="24" t="s">
        <v>9</v>
      </c>
      <c r="E189" s="29" t="str">
        <f t="shared" si="4"/>
        <v>0</v>
      </c>
      <c r="F189" s="30" t="str">
        <f t="shared" si="5"/>
        <v>0</v>
      </c>
    </row>
    <row r="190" spans="1:6" ht="14.4" thickBot="1">
      <c r="A190" s="9">
        <v>43231</v>
      </c>
      <c r="B190" s="3">
        <v>0.2902777777777778</v>
      </c>
      <c r="C190" s="4" t="s">
        <v>248</v>
      </c>
      <c r="D190" s="10" t="s">
        <v>11</v>
      </c>
      <c r="E190" s="29" t="str">
        <f t="shared" si="4"/>
        <v>0</v>
      </c>
      <c r="F190" s="30" t="str">
        <f t="shared" si="5"/>
        <v>0</v>
      </c>
    </row>
    <row r="191" spans="1:6" ht="14.4" thickBot="1">
      <c r="A191" s="23">
        <v>43231</v>
      </c>
      <c r="B191" s="17">
        <v>0.26180555555555557</v>
      </c>
      <c r="C191" s="18" t="s">
        <v>249</v>
      </c>
      <c r="D191" s="24" t="s">
        <v>81</v>
      </c>
      <c r="E191" s="29" t="str">
        <f t="shared" si="4"/>
        <v>0</v>
      </c>
      <c r="F191" s="30" t="str">
        <f t="shared" si="5"/>
        <v>0</v>
      </c>
    </row>
    <row r="192" spans="1:6" ht="14.4" thickBot="1">
      <c r="A192" s="9">
        <v>43229</v>
      </c>
      <c r="B192" s="3">
        <v>0.69513888888888886</v>
      </c>
      <c r="C192" s="4" t="s">
        <v>250</v>
      </c>
      <c r="D192" s="10" t="s">
        <v>145</v>
      </c>
      <c r="E192" s="29" t="str">
        <f t="shared" si="4"/>
        <v>0</v>
      </c>
      <c r="F192" s="30" t="str">
        <f t="shared" si="5"/>
        <v>0</v>
      </c>
    </row>
    <row r="193" spans="1:6" ht="14.4" thickBot="1">
      <c r="A193" s="25">
        <v>43222</v>
      </c>
      <c r="B193" s="26">
        <v>0.35694444444444445</v>
      </c>
      <c r="C193" s="27" t="s">
        <v>251</v>
      </c>
      <c r="D193" s="28" t="s">
        <v>252</v>
      </c>
      <c r="E193" s="29" t="str">
        <f t="shared" si="4"/>
        <v>0</v>
      </c>
      <c r="F193" s="30" t="str">
        <f t="shared" si="5"/>
        <v>0</v>
      </c>
    </row>
    <row r="194" spans="1:6" ht="14.4" thickBot="1">
      <c r="A194" s="19">
        <v>43216</v>
      </c>
      <c r="B194" s="20">
        <v>0.24513888888888888</v>
      </c>
      <c r="C194" s="21" t="s">
        <v>253</v>
      </c>
      <c r="D194" s="22" t="s">
        <v>3</v>
      </c>
      <c r="E194" s="29" t="str">
        <f t="shared" si="4"/>
        <v>0</v>
      </c>
      <c r="F194" s="30" t="str">
        <f t="shared" si="5"/>
        <v>1</v>
      </c>
    </row>
    <row r="195" spans="1:6" ht="14.4" thickBot="1">
      <c r="A195" s="9">
        <v>43215</v>
      </c>
      <c r="B195" s="3">
        <v>0.90555555555555556</v>
      </c>
      <c r="C195" s="4" t="s">
        <v>254</v>
      </c>
      <c r="D195" s="10" t="s">
        <v>53</v>
      </c>
      <c r="E195" s="29" t="str">
        <f t="shared" ref="E195:E258" si="6">IF(ISNUMBER(FIND("↓",C195)),"-1","0")</f>
        <v>0</v>
      </c>
      <c r="F195" s="30" t="str">
        <f t="shared" ref="F195:F258" si="7">IF(ISNUMBER(FIND("海联金汇",C195)),"1","0")</f>
        <v>1</v>
      </c>
    </row>
    <row r="196" spans="1:6" ht="14.4" thickBot="1">
      <c r="A196" s="23">
        <v>43210</v>
      </c>
      <c r="B196" s="17">
        <v>0.38194444444444442</v>
      </c>
      <c r="C196" s="18" t="s">
        <v>255</v>
      </c>
      <c r="D196" s="24" t="s">
        <v>201</v>
      </c>
      <c r="E196" s="29" t="str">
        <f t="shared" si="6"/>
        <v>0</v>
      </c>
      <c r="F196" s="30" t="str">
        <f t="shared" si="7"/>
        <v>0</v>
      </c>
    </row>
    <row r="197" spans="1:6" ht="14.4" thickBot="1">
      <c r="A197" s="9">
        <v>43209</v>
      </c>
      <c r="B197" s="3">
        <v>0.50138888888888888</v>
      </c>
      <c r="C197" s="4" t="s">
        <v>256</v>
      </c>
      <c r="D197" s="10" t="s">
        <v>117</v>
      </c>
      <c r="E197" s="29" t="str">
        <f t="shared" si="6"/>
        <v>0</v>
      </c>
      <c r="F197" s="30" t="str">
        <f t="shared" si="7"/>
        <v>0</v>
      </c>
    </row>
    <row r="198" spans="1:6" ht="14.4" thickBot="1">
      <c r="A198" s="23">
        <v>43208</v>
      </c>
      <c r="B198" s="17">
        <v>0.73125000000000007</v>
      </c>
      <c r="C198" s="18" t="s">
        <v>257</v>
      </c>
      <c r="D198" s="24" t="s">
        <v>258</v>
      </c>
      <c r="E198" s="29" t="str">
        <f t="shared" si="6"/>
        <v>0</v>
      </c>
      <c r="F198" s="30" t="str">
        <f t="shared" si="7"/>
        <v>0</v>
      </c>
    </row>
    <row r="199" spans="1:6" ht="14.4" thickBot="1">
      <c r="A199" s="9">
        <v>43208</v>
      </c>
      <c r="B199" s="3">
        <v>0.6972222222222223</v>
      </c>
      <c r="C199" s="4" t="s">
        <v>259</v>
      </c>
      <c r="D199" s="10" t="s">
        <v>258</v>
      </c>
      <c r="E199" s="29" t="str">
        <f t="shared" si="6"/>
        <v>0</v>
      </c>
      <c r="F199" s="30" t="str">
        <f t="shared" si="7"/>
        <v>1</v>
      </c>
    </row>
    <row r="200" spans="1:6" ht="14.4" thickBot="1">
      <c r="A200" s="23">
        <v>43208</v>
      </c>
      <c r="B200" s="17">
        <v>0.67499999999999993</v>
      </c>
      <c r="C200" s="18" t="s">
        <v>260</v>
      </c>
      <c r="D200" s="24" t="s">
        <v>258</v>
      </c>
      <c r="E200" s="29" t="str">
        <f t="shared" si="6"/>
        <v>0</v>
      </c>
      <c r="F200" s="30" t="str">
        <f t="shared" si="7"/>
        <v>1</v>
      </c>
    </row>
    <row r="201" spans="1:6" ht="14.4" thickBot="1">
      <c r="A201" s="9">
        <v>43208</v>
      </c>
      <c r="B201" s="3">
        <v>0.625</v>
      </c>
      <c r="C201" s="4" t="s">
        <v>261</v>
      </c>
      <c r="D201" s="10" t="s">
        <v>262</v>
      </c>
      <c r="E201" s="29" t="str">
        <f t="shared" si="6"/>
        <v>0</v>
      </c>
      <c r="F201" s="30" t="str">
        <f t="shared" si="7"/>
        <v>0</v>
      </c>
    </row>
    <row r="202" spans="1:6" ht="14.4" thickBot="1">
      <c r="A202" s="23">
        <v>43201</v>
      </c>
      <c r="B202" s="17">
        <v>0.46180555555555558</v>
      </c>
      <c r="C202" s="18" t="s">
        <v>263</v>
      </c>
      <c r="D202" s="24" t="s">
        <v>7</v>
      </c>
      <c r="E202" s="29" t="str">
        <f t="shared" si="6"/>
        <v>0</v>
      </c>
      <c r="F202" s="30" t="str">
        <f t="shared" si="7"/>
        <v>0</v>
      </c>
    </row>
    <row r="203" spans="1:6" ht="14.4" thickBot="1">
      <c r="A203" s="9">
        <v>43201</v>
      </c>
      <c r="B203" s="3">
        <v>0.40486111111111112</v>
      </c>
      <c r="C203" s="4" t="s">
        <v>264</v>
      </c>
      <c r="D203" s="10" t="s">
        <v>11</v>
      </c>
      <c r="E203" s="29" t="str">
        <f t="shared" si="6"/>
        <v>0</v>
      </c>
      <c r="F203" s="30" t="str">
        <f t="shared" si="7"/>
        <v>0</v>
      </c>
    </row>
    <row r="204" spans="1:6" ht="14.4" thickBot="1">
      <c r="A204" s="23">
        <v>43200</v>
      </c>
      <c r="B204" s="17">
        <v>0.78055555555555556</v>
      </c>
      <c r="C204" s="18" t="s">
        <v>265</v>
      </c>
      <c r="D204" s="24" t="s">
        <v>266</v>
      </c>
      <c r="E204" s="29" t="str">
        <f t="shared" si="6"/>
        <v>0</v>
      </c>
      <c r="F204" s="30" t="str">
        <f t="shared" si="7"/>
        <v>0</v>
      </c>
    </row>
    <row r="205" spans="1:6" ht="14.4" thickBot="1">
      <c r="A205" s="9">
        <v>43199</v>
      </c>
      <c r="B205" s="3">
        <v>0.84652777777777777</v>
      </c>
      <c r="C205" s="4" t="s">
        <v>267</v>
      </c>
      <c r="D205" s="10" t="s">
        <v>268</v>
      </c>
      <c r="E205" s="29" t="str">
        <f t="shared" si="6"/>
        <v>0</v>
      </c>
      <c r="F205" s="30" t="str">
        <f t="shared" si="7"/>
        <v>1</v>
      </c>
    </row>
    <row r="206" spans="1:6" ht="14.4" thickBot="1">
      <c r="A206" s="23">
        <v>43199</v>
      </c>
      <c r="B206" s="17">
        <v>0.83611111111111114</v>
      </c>
      <c r="C206" s="18" t="s">
        <v>269</v>
      </c>
      <c r="D206" s="24" t="s">
        <v>161</v>
      </c>
      <c r="E206" s="29" t="str">
        <f t="shared" si="6"/>
        <v>0</v>
      </c>
      <c r="F206" s="30" t="str">
        <f t="shared" si="7"/>
        <v>0</v>
      </c>
    </row>
    <row r="207" spans="1:6" ht="14.4" thickBot="1">
      <c r="A207" s="9">
        <v>43199</v>
      </c>
      <c r="B207" s="3">
        <v>0.68611111111111101</v>
      </c>
      <c r="C207" s="4" t="s">
        <v>270</v>
      </c>
      <c r="D207" s="10" t="s">
        <v>11</v>
      </c>
      <c r="E207" s="29" t="str">
        <f t="shared" si="6"/>
        <v>0</v>
      </c>
      <c r="F207" s="30" t="str">
        <f t="shared" si="7"/>
        <v>0</v>
      </c>
    </row>
    <row r="208" spans="1:6" ht="14.4" thickBot="1">
      <c r="A208" s="23">
        <v>43199</v>
      </c>
      <c r="B208" s="17">
        <v>0.55625000000000002</v>
      </c>
      <c r="C208" s="18" t="s">
        <v>271</v>
      </c>
      <c r="D208" s="24" t="s">
        <v>14</v>
      </c>
      <c r="E208" s="29" t="str">
        <f t="shared" si="6"/>
        <v>0</v>
      </c>
      <c r="F208" s="30" t="str">
        <f t="shared" si="7"/>
        <v>1</v>
      </c>
    </row>
    <row r="209" spans="1:6" ht="14.4" thickBot="1">
      <c r="A209" s="9">
        <v>43199</v>
      </c>
      <c r="B209" s="3">
        <v>0.34027777777777773</v>
      </c>
      <c r="C209" s="4" t="s">
        <v>272</v>
      </c>
      <c r="D209" s="10" t="s">
        <v>1</v>
      </c>
      <c r="E209" s="29" t="str">
        <f t="shared" si="6"/>
        <v>0</v>
      </c>
      <c r="F209" s="30" t="str">
        <f t="shared" si="7"/>
        <v>0</v>
      </c>
    </row>
    <row r="210" spans="1:6" ht="14.4" thickBot="1">
      <c r="A210" s="23">
        <v>43199</v>
      </c>
      <c r="B210" s="17">
        <v>0.33611111111111108</v>
      </c>
      <c r="C210" s="18" t="s">
        <v>273</v>
      </c>
      <c r="D210" s="24" t="s">
        <v>230</v>
      </c>
      <c r="E210" s="29" t="str">
        <f t="shared" si="6"/>
        <v>0</v>
      </c>
      <c r="F210" s="30" t="str">
        <f t="shared" si="7"/>
        <v>0</v>
      </c>
    </row>
    <row r="211" spans="1:6" ht="14.4" thickBot="1">
      <c r="A211" s="9">
        <v>43199</v>
      </c>
      <c r="B211" s="3">
        <v>0</v>
      </c>
      <c r="C211" s="4" t="s">
        <v>274</v>
      </c>
      <c r="D211" s="10" t="s">
        <v>2</v>
      </c>
      <c r="E211" s="29" t="str">
        <f t="shared" si="6"/>
        <v>0</v>
      </c>
      <c r="F211" s="30" t="str">
        <f t="shared" si="7"/>
        <v>1</v>
      </c>
    </row>
    <row r="212" spans="1:6" ht="14.4" thickBot="1">
      <c r="A212" s="23">
        <v>43198</v>
      </c>
      <c r="B212" s="17">
        <v>0.92291666666666661</v>
      </c>
      <c r="C212" s="18" t="s">
        <v>275</v>
      </c>
      <c r="D212" s="24" t="s">
        <v>10</v>
      </c>
      <c r="E212" s="29" t="str">
        <f t="shared" si="6"/>
        <v>0</v>
      </c>
      <c r="F212" s="30" t="str">
        <f t="shared" si="7"/>
        <v>1</v>
      </c>
    </row>
    <row r="213" spans="1:6" ht="14.4" thickBot="1">
      <c r="A213" s="9">
        <v>43198</v>
      </c>
      <c r="B213" s="3">
        <v>0.82708333333333339</v>
      </c>
      <c r="C213" s="4" t="s">
        <v>276</v>
      </c>
      <c r="D213" s="10" t="s">
        <v>10</v>
      </c>
      <c r="E213" s="29" t="str">
        <f t="shared" si="6"/>
        <v>0</v>
      </c>
      <c r="F213" s="30" t="str">
        <f t="shared" si="7"/>
        <v>0</v>
      </c>
    </row>
    <row r="214" spans="1:6" ht="14.4" thickBot="1">
      <c r="A214" s="23">
        <v>43198</v>
      </c>
      <c r="B214" s="17">
        <v>0.75902777777777775</v>
      </c>
      <c r="C214" s="18" t="s">
        <v>277</v>
      </c>
      <c r="D214" s="24" t="s">
        <v>10</v>
      </c>
      <c r="E214" s="29" t="str">
        <f t="shared" si="6"/>
        <v>0</v>
      </c>
      <c r="F214" s="30" t="str">
        <f t="shared" si="7"/>
        <v>1</v>
      </c>
    </row>
    <row r="215" spans="1:6" ht="14.4" thickBot="1">
      <c r="A215" s="9">
        <v>43198</v>
      </c>
      <c r="B215" s="3">
        <v>0.59097222222222223</v>
      </c>
      <c r="C215" s="4" t="s">
        <v>278</v>
      </c>
      <c r="D215" s="10" t="s">
        <v>7</v>
      </c>
      <c r="E215" s="29" t="str">
        <f t="shared" si="6"/>
        <v>0</v>
      </c>
      <c r="F215" s="30" t="str">
        <f t="shared" si="7"/>
        <v>1</v>
      </c>
    </row>
    <row r="216" spans="1:6" ht="14.4" thickBot="1">
      <c r="A216" s="23">
        <v>43198</v>
      </c>
      <c r="B216" s="17">
        <v>0.46527777777777773</v>
      </c>
      <c r="C216" s="18" t="s">
        <v>279</v>
      </c>
      <c r="D216" s="24" t="s">
        <v>7</v>
      </c>
      <c r="E216" s="29" t="str">
        <f t="shared" si="6"/>
        <v>0</v>
      </c>
      <c r="F216" s="30" t="str">
        <f t="shared" si="7"/>
        <v>1</v>
      </c>
    </row>
    <row r="217" spans="1:6" ht="14.4" thickBot="1">
      <c r="A217" s="9">
        <v>43198</v>
      </c>
      <c r="B217" s="3">
        <v>0</v>
      </c>
      <c r="C217" s="4" t="s">
        <v>280</v>
      </c>
      <c r="D217" s="10" t="s">
        <v>268</v>
      </c>
      <c r="E217" s="29" t="str">
        <f t="shared" si="6"/>
        <v>0</v>
      </c>
      <c r="F217" s="30" t="str">
        <f t="shared" si="7"/>
        <v>1</v>
      </c>
    </row>
    <row r="218" spans="1:6" ht="14.4" thickBot="1">
      <c r="A218" s="25">
        <v>43194</v>
      </c>
      <c r="B218" s="26">
        <v>0.89722222222222225</v>
      </c>
      <c r="C218" s="27" t="s">
        <v>281</v>
      </c>
      <c r="D218" s="28" t="s">
        <v>0</v>
      </c>
      <c r="E218" s="29" t="str">
        <f t="shared" si="6"/>
        <v>0</v>
      </c>
      <c r="F218" s="30" t="str">
        <f t="shared" si="7"/>
        <v>0</v>
      </c>
    </row>
    <row r="219" spans="1:6" ht="14.4" thickBot="1">
      <c r="A219" s="5">
        <v>43194</v>
      </c>
      <c r="B219" s="6">
        <v>0.89722222222222225</v>
      </c>
      <c r="C219" s="7" t="s">
        <v>281</v>
      </c>
      <c r="D219" s="8" t="s">
        <v>0</v>
      </c>
      <c r="E219" s="29" t="str">
        <f t="shared" si="6"/>
        <v>0</v>
      </c>
      <c r="F219" s="30" t="str">
        <f t="shared" si="7"/>
        <v>0</v>
      </c>
    </row>
    <row r="220" spans="1:6" ht="14.4" thickBot="1">
      <c r="A220" s="9">
        <v>43194</v>
      </c>
      <c r="B220" s="3">
        <v>0.69513888888888886</v>
      </c>
      <c r="C220" s="4" t="s">
        <v>282</v>
      </c>
      <c r="D220" s="10" t="s">
        <v>0</v>
      </c>
      <c r="E220" s="29" t="str">
        <f t="shared" si="6"/>
        <v>0</v>
      </c>
      <c r="F220" s="30" t="str">
        <f t="shared" si="7"/>
        <v>0</v>
      </c>
    </row>
    <row r="221" spans="1:6" ht="14.4" thickBot="1">
      <c r="A221" s="11">
        <v>43194</v>
      </c>
      <c r="B221" s="1">
        <v>0.68888888888888899</v>
      </c>
      <c r="C221" s="2" t="s">
        <v>283</v>
      </c>
      <c r="D221" s="12" t="s">
        <v>9</v>
      </c>
      <c r="E221" s="29" t="str">
        <f t="shared" si="6"/>
        <v>0</v>
      </c>
      <c r="F221" s="30" t="str">
        <f t="shared" si="7"/>
        <v>0</v>
      </c>
    </row>
    <row r="222" spans="1:6" ht="14.4" thickBot="1">
      <c r="A222" s="9">
        <v>43194</v>
      </c>
      <c r="B222" s="3">
        <v>0.68055555555555547</v>
      </c>
      <c r="C222" s="4" t="s">
        <v>284</v>
      </c>
      <c r="D222" s="10" t="s">
        <v>5</v>
      </c>
      <c r="E222" s="29" t="str">
        <f t="shared" si="6"/>
        <v>0</v>
      </c>
      <c r="F222" s="30" t="str">
        <f t="shared" si="7"/>
        <v>0</v>
      </c>
    </row>
    <row r="223" spans="1:6" ht="14.4" thickBot="1">
      <c r="A223" s="11">
        <v>43194</v>
      </c>
      <c r="B223" s="1">
        <v>0.66111111111111109</v>
      </c>
      <c r="C223" s="2" t="s">
        <v>285</v>
      </c>
      <c r="D223" s="12" t="s">
        <v>9</v>
      </c>
      <c r="E223" s="29" t="str">
        <f t="shared" si="6"/>
        <v>0</v>
      </c>
      <c r="F223" s="30" t="str">
        <f t="shared" si="7"/>
        <v>0</v>
      </c>
    </row>
    <row r="224" spans="1:6" ht="14.4" thickBot="1">
      <c r="A224" s="9">
        <v>43194</v>
      </c>
      <c r="B224" s="3">
        <v>0.38194444444444442</v>
      </c>
      <c r="C224" s="4" t="s">
        <v>286</v>
      </c>
      <c r="D224" s="10" t="s">
        <v>7</v>
      </c>
      <c r="E224" s="29" t="str">
        <f t="shared" si="6"/>
        <v>0</v>
      </c>
      <c r="F224" s="30" t="str">
        <f t="shared" si="7"/>
        <v>1</v>
      </c>
    </row>
    <row r="225" spans="1:6" ht="14.4" thickBot="1">
      <c r="A225" s="11">
        <v>43194</v>
      </c>
      <c r="B225" s="1">
        <v>0.14444444444444446</v>
      </c>
      <c r="C225" s="2" t="s">
        <v>287</v>
      </c>
      <c r="D225" s="12" t="s">
        <v>3</v>
      </c>
      <c r="E225" s="29" t="str">
        <f t="shared" si="6"/>
        <v>0</v>
      </c>
      <c r="F225" s="30" t="str">
        <f t="shared" si="7"/>
        <v>1</v>
      </c>
    </row>
    <row r="226" spans="1:6" ht="14.4" thickBot="1">
      <c r="A226" s="9">
        <v>43192</v>
      </c>
      <c r="B226" s="3">
        <v>0.14444444444444446</v>
      </c>
      <c r="C226" s="4" t="s">
        <v>288</v>
      </c>
      <c r="D226" s="10" t="s">
        <v>3</v>
      </c>
      <c r="E226" s="29" t="str">
        <f t="shared" si="6"/>
        <v>0</v>
      </c>
      <c r="F226" s="30" t="str">
        <f t="shared" si="7"/>
        <v>1</v>
      </c>
    </row>
    <row r="227" spans="1:6" ht="14.4" thickBot="1">
      <c r="A227" s="11">
        <v>43192</v>
      </c>
      <c r="B227" s="1">
        <v>0.14375000000000002</v>
      </c>
      <c r="C227" s="2" t="s">
        <v>289</v>
      </c>
      <c r="D227" s="12" t="s">
        <v>3</v>
      </c>
      <c r="E227" s="29" t="str">
        <f t="shared" si="6"/>
        <v>0</v>
      </c>
      <c r="F227" s="30" t="str">
        <f t="shared" si="7"/>
        <v>1</v>
      </c>
    </row>
    <row r="228" spans="1:6" ht="14.4" thickBot="1">
      <c r="A228" s="9">
        <v>43189</v>
      </c>
      <c r="B228" s="3">
        <v>0.68333333333333324</v>
      </c>
      <c r="C228" s="4" t="s">
        <v>290</v>
      </c>
      <c r="D228" s="10" t="s">
        <v>5</v>
      </c>
      <c r="E228" s="29" t="str">
        <f t="shared" si="6"/>
        <v>0</v>
      </c>
      <c r="F228" s="30" t="str">
        <f t="shared" si="7"/>
        <v>0</v>
      </c>
    </row>
    <row r="229" spans="1:6" ht="14.4" thickBot="1">
      <c r="A229" s="11">
        <v>43189</v>
      </c>
      <c r="B229" s="1">
        <v>0.42499999999999999</v>
      </c>
      <c r="C229" s="2" t="s">
        <v>291</v>
      </c>
      <c r="D229" s="12" t="s">
        <v>2</v>
      </c>
      <c r="E229" s="29" t="str">
        <f t="shared" si="6"/>
        <v>0</v>
      </c>
      <c r="F229" s="30" t="str">
        <f t="shared" si="7"/>
        <v>0</v>
      </c>
    </row>
    <row r="230" spans="1:6" ht="14.4" thickBot="1">
      <c r="A230" s="9">
        <v>43189</v>
      </c>
      <c r="B230" s="3">
        <v>7.4305555555555555E-2</v>
      </c>
      <c r="C230" s="4" t="s">
        <v>292</v>
      </c>
      <c r="D230" s="10" t="s">
        <v>293</v>
      </c>
      <c r="E230" s="29" t="str">
        <f t="shared" si="6"/>
        <v>0</v>
      </c>
      <c r="F230" s="30" t="str">
        <f t="shared" si="7"/>
        <v>0</v>
      </c>
    </row>
    <row r="231" spans="1:6" ht="14.4" thickBot="1">
      <c r="A231" s="11">
        <v>43187</v>
      </c>
      <c r="B231" s="1">
        <v>0.53055555555555556</v>
      </c>
      <c r="C231" s="2" t="s">
        <v>294</v>
      </c>
      <c r="D231" s="12" t="s">
        <v>172</v>
      </c>
      <c r="E231" s="29" t="str">
        <f t="shared" si="6"/>
        <v>-1</v>
      </c>
      <c r="F231" s="30" t="str">
        <f t="shared" si="7"/>
        <v>0</v>
      </c>
    </row>
    <row r="232" spans="1:6" ht="14.4" thickBot="1">
      <c r="A232" s="9">
        <v>43187</v>
      </c>
      <c r="B232" s="3">
        <v>0.50902777777777775</v>
      </c>
      <c r="C232" s="4" t="s">
        <v>295</v>
      </c>
      <c r="D232" s="10" t="s">
        <v>7</v>
      </c>
      <c r="E232" s="29" t="str">
        <f t="shared" si="6"/>
        <v>0</v>
      </c>
      <c r="F232" s="30" t="str">
        <f t="shared" si="7"/>
        <v>0</v>
      </c>
    </row>
    <row r="233" spans="1:6" ht="14.4" thickBot="1">
      <c r="A233" s="11">
        <v>43186</v>
      </c>
      <c r="B233" s="1">
        <v>0.79305555555555562</v>
      </c>
      <c r="C233" s="2" t="s">
        <v>296</v>
      </c>
      <c r="D233" s="12" t="s">
        <v>262</v>
      </c>
      <c r="E233" s="29" t="str">
        <f t="shared" si="6"/>
        <v>0</v>
      </c>
      <c r="F233" s="30" t="str">
        <f t="shared" si="7"/>
        <v>0</v>
      </c>
    </row>
    <row r="234" spans="1:6" ht="14.4" thickBot="1">
      <c r="A234" s="9">
        <v>43186</v>
      </c>
      <c r="B234" s="3">
        <v>0.5493055555555556</v>
      </c>
      <c r="C234" s="4" t="s">
        <v>297</v>
      </c>
      <c r="D234" s="10" t="s">
        <v>11</v>
      </c>
      <c r="E234" s="29" t="str">
        <f t="shared" si="6"/>
        <v>0</v>
      </c>
      <c r="F234" s="30" t="str">
        <f t="shared" si="7"/>
        <v>1</v>
      </c>
    </row>
    <row r="235" spans="1:6" ht="14.4" thickBot="1">
      <c r="A235" s="11">
        <v>43186</v>
      </c>
      <c r="B235" s="1">
        <v>0.54027777777777775</v>
      </c>
      <c r="C235" s="2" t="s">
        <v>298</v>
      </c>
      <c r="D235" s="12" t="s">
        <v>0</v>
      </c>
      <c r="E235" s="29" t="str">
        <f t="shared" si="6"/>
        <v>0</v>
      </c>
      <c r="F235" s="30" t="str">
        <f t="shared" si="7"/>
        <v>0</v>
      </c>
    </row>
    <row r="236" spans="1:6" ht="14.4" thickBot="1">
      <c r="A236" s="9">
        <v>43186</v>
      </c>
      <c r="B236" s="3">
        <v>0.53749999999999998</v>
      </c>
      <c r="C236" s="4" t="s">
        <v>299</v>
      </c>
      <c r="D236" s="10" t="s">
        <v>11</v>
      </c>
      <c r="E236" s="29" t="str">
        <f t="shared" si="6"/>
        <v>0</v>
      </c>
      <c r="F236" s="30" t="str">
        <f t="shared" si="7"/>
        <v>0</v>
      </c>
    </row>
    <row r="237" spans="1:6" ht="14.4" thickBot="1">
      <c r="A237" s="11">
        <v>43186</v>
      </c>
      <c r="B237" s="1">
        <v>0.52986111111111112</v>
      </c>
      <c r="C237" s="2" t="s">
        <v>300</v>
      </c>
      <c r="D237" s="12" t="s">
        <v>14</v>
      </c>
      <c r="E237" s="29" t="str">
        <f t="shared" si="6"/>
        <v>0</v>
      </c>
      <c r="F237" s="30" t="str">
        <f t="shared" si="7"/>
        <v>1</v>
      </c>
    </row>
    <row r="238" spans="1:6" ht="14.4" thickBot="1">
      <c r="A238" s="9">
        <v>43186</v>
      </c>
      <c r="B238" s="3">
        <v>0.52986111111111112</v>
      </c>
      <c r="C238" s="4" t="s">
        <v>301</v>
      </c>
      <c r="D238" s="10" t="s">
        <v>14</v>
      </c>
      <c r="E238" s="29" t="str">
        <f t="shared" si="6"/>
        <v>0</v>
      </c>
      <c r="F238" s="30" t="str">
        <f t="shared" si="7"/>
        <v>1</v>
      </c>
    </row>
    <row r="239" spans="1:6" ht="14.4" thickBot="1">
      <c r="A239" s="11">
        <v>43181</v>
      </c>
      <c r="B239" s="1">
        <v>0.85416666666666663</v>
      </c>
      <c r="C239" s="2" t="s">
        <v>302</v>
      </c>
      <c r="D239" s="12" t="s">
        <v>262</v>
      </c>
      <c r="E239" s="29" t="str">
        <f t="shared" si="6"/>
        <v>0</v>
      </c>
      <c r="F239" s="30" t="str">
        <f t="shared" si="7"/>
        <v>0</v>
      </c>
    </row>
    <row r="240" spans="1:6" ht="14.4" thickBot="1">
      <c r="A240" s="9">
        <v>43181</v>
      </c>
      <c r="B240" s="3">
        <v>0.625</v>
      </c>
      <c r="C240" s="4" t="s">
        <v>303</v>
      </c>
      <c r="D240" s="10" t="s">
        <v>74</v>
      </c>
      <c r="E240" s="29" t="str">
        <f t="shared" si="6"/>
        <v>0</v>
      </c>
      <c r="F240" s="30" t="str">
        <f t="shared" si="7"/>
        <v>1</v>
      </c>
    </row>
    <row r="241" spans="1:6" ht="14.4" thickBot="1">
      <c r="A241" s="11">
        <v>43178</v>
      </c>
      <c r="B241" s="1">
        <v>0</v>
      </c>
      <c r="C241" s="2" t="s">
        <v>304</v>
      </c>
      <c r="D241" s="12" t="s">
        <v>204</v>
      </c>
      <c r="E241" s="29" t="str">
        <f t="shared" si="6"/>
        <v>0</v>
      </c>
      <c r="F241" s="30" t="str">
        <f t="shared" si="7"/>
        <v>0</v>
      </c>
    </row>
    <row r="242" spans="1:6" ht="14.4" thickBot="1">
      <c r="A242" s="13">
        <v>43177</v>
      </c>
      <c r="B242" s="14">
        <v>0.8208333333333333</v>
      </c>
      <c r="C242" s="15" t="s">
        <v>305</v>
      </c>
      <c r="D242" s="16" t="s">
        <v>9</v>
      </c>
      <c r="E242" s="29" t="str">
        <f t="shared" si="6"/>
        <v>0</v>
      </c>
      <c r="F242" s="30" t="str">
        <f t="shared" si="7"/>
        <v>0</v>
      </c>
    </row>
    <row r="243" spans="1:6" ht="14.4" thickBot="1">
      <c r="A243" s="19">
        <v>43176</v>
      </c>
      <c r="B243" s="20">
        <v>0.23055555555555554</v>
      </c>
      <c r="C243" s="21" t="s">
        <v>306</v>
      </c>
      <c r="D243" s="22" t="s">
        <v>3</v>
      </c>
      <c r="E243" s="29" t="str">
        <f t="shared" si="6"/>
        <v>-1</v>
      </c>
      <c r="F243" s="30" t="str">
        <f t="shared" si="7"/>
        <v>0</v>
      </c>
    </row>
    <row r="244" spans="1:6" ht="14.4" thickBot="1">
      <c r="A244" s="9">
        <v>43176</v>
      </c>
      <c r="B244" s="3">
        <v>1.5277777777777777E-2</v>
      </c>
      <c r="C244" s="4" t="s">
        <v>307</v>
      </c>
      <c r="D244" s="10" t="s">
        <v>3</v>
      </c>
      <c r="E244" s="29" t="str">
        <f t="shared" si="6"/>
        <v>0</v>
      </c>
      <c r="F244" s="30" t="str">
        <f t="shared" si="7"/>
        <v>0</v>
      </c>
    </row>
    <row r="245" spans="1:6" ht="14.4" thickBot="1">
      <c r="A245" s="23">
        <v>43175</v>
      </c>
      <c r="B245" s="17">
        <v>0.7680555555555556</v>
      </c>
      <c r="C245" s="18" t="s">
        <v>308</v>
      </c>
      <c r="D245" s="24" t="s">
        <v>5</v>
      </c>
      <c r="E245" s="29" t="str">
        <f t="shared" si="6"/>
        <v>0</v>
      </c>
      <c r="F245" s="30" t="str">
        <f t="shared" si="7"/>
        <v>0</v>
      </c>
    </row>
    <row r="246" spans="1:6" ht="14.4" thickBot="1">
      <c r="A246" s="9">
        <v>43175</v>
      </c>
      <c r="B246" s="3">
        <v>0.48749999999999999</v>
      </c>
      <c r="C246" s="4" t="s">
        <v>309</v>
      </c>
      <c r="D246" s="10" t="s">
        <v>2</v>
      </c>
      <c r="E246" s="29" t="str">
        <f t="shared" si="6"/>
        <v>0</v>
      </c>
      <c r="F246" s="30" t="str">
        <f t="shared" si="7"/>
        <v>0</v>
      </c>
    </row>
    <row r="247" spans="1:6" ht="14.4" thickBot="1">
      <c r="A247" s="23">
        <v>43175</v>
      </c>
      <c r="B247" s="17">
        <v>0.41944444444444445</v>
      </c>
      <c r="C247" s="18" t="s">
        <v>310</v>
      </c>
      <c r="D247" s="24" t="s">
        <v>0</v>
      </c>
      <c r="E247" s="29" t="str">
        <f t="shared" si="6"/>
        <v>-1</v>
      </c>
      <c r="F247" s="30" t="str">
        <f t="shared" si="7"/>
        <v>0</v>
      </c>
    </row>
    <row r="248" spans="1:6" ht="14.4" thickBot="1">
      <c r="A248" s="9">
        <v>43175</v>
      </c>
      <c r="B248" s="3">
        <v>0.41875000000000001</v>
      </c>
      <c r="C248" s="4" t="s">
        <v>311</v>
      </c>
      <c r="D248" s="10" t="s">
        <v>16</v>
      </c>
      <c r="E248" s="29" t="str">
        <f t="shared" si="6"/>
        <v>0</v>
      </c>
      <c r="F248" s="30" t="str">
        <f t="shared" si="7"/>
        <v>0</v>
      </c>
    </row>
    <row r="249" spans="1:6" ht="14.4" thickBot="1">
      <c r="A249" s="23">
        <v>43174</v>
      </c>
      <c r="B249" s="17">
        <v>0.61597222222222225</v>
      </c>
      <c r="C249" s="18" t="s">
        <v>312</v>
      </c>
      <c r="D249" s="24" t="s">
        <v>3</v>
      </c>
      <c r="E249" s="29" t="str">
        <f t="shared" si="6"/>
        <v>0</v>
      </c>
      <c r="F249" s="30" t="str">
        <f t="shared" si="7"/>
        <v>0</v>
      </c>
    </row>
    <row r="250" spans="1:6" ht="14.4" thickBot="1">
      <c r="A250" s="9">
        <v>43174</v>
      </c>
      <c r="B250" s="3">
        <v>0.58680555555555558</v>
      </c>
      <c r="C250" s="4" t="s">
        <v>313</v>
      </c>
      <c r="D250" s="10" t="s">
        <v>7</v>
      </c>
      <c r="E250" s="29" t="str">
        <f t="shared" si="6"/>
        <v>0</v>
      </c>
      <c r="F250" s="30" t="str">
        <f t="shared" si="7"/>
        <v>0</v>
      </c>
    </row>
    <row r="251" spans="1:6" ht="14.4" thickBot="1">
      <c r="A251" s="23">
        <v>43174</v>
      </c>
      <c r="B251" s="17">
        <v>0.54999999999999993</v>
      </c>
      <c r="C251" s="18" t="s">
        <v>314</v>
      </c>
      <c r="D251" s="24" t="s">
        <v>195</v>
      </c>
      <c r="E251" s="29" t="str">
        <f t="shared" si="6"/>
        <v>0</v>
      </c>
      <c r="F251" s="30" t="str">
        <f t="shared" si="7"/>
        <v>0</v>
      </c>
    </row>
    <row r="252" spans="1:6" ht="14.4" thickBot="1">
      <c r="A252" s="9">
        <v>43174</v>
      </c>
      <c r="B252" s="3">
        <v>0.51736111111111105</v>
      </c>
      <c r="C252" s="4" t="s">
        <v>315</v>
      </c>
      <c r="D252" s="10" t="s">
        <v>204</v>
      </c>
      <c r="E252" s="29" t="str">
        <f t="shared" si="6"/>
        <v>0</v>
      </c>
      <c r="F252" s="30" t="str">
        <f t="shared" si="7"/>
        <v>0</v>
      </c>
    </row>
    <row r="253" spans="1:6" ht="14.4" thickBot="1">
      <c r="A253" s="23">
        <v>43174</v>
      </c>
      <c r="B253" s="17">
        <v>0.50277777777777777</v>
      </c>
      <c r="C253" s="18" t="s">
        <v>316</v>
      </c>
      <c r="D253" s="24" t="s">
        <v>3</v>
      </c>
      <c r="E253" s="29" t="str">
        <f t="shared" si="6"/>
        <v>0</v>
      </c>
      <c r="F253" s="30" t="str">
        <f t="shared" si="7"/>
        <v>0</v>
      </c>
    </row>
    <row r="254" spans="1:6" ht="14.4" thickBot="1">
      <c r="A254" s="9">
        <v>43174</v>
      </c>
      <c r="B254" s="3">
        <v>0.4826388888888889</v>
      </c>
      <c r="C254" s="4" t="s">
        <v>317</v>
      </c>
      <c r="D254" s="10" t="s">
        <v>318</v>
      </c>
      <c r="E254" s="29" t="str">
        <f t="shared" si="6"/>
        <v>0</v>
      </c>
      <c r="F254" s="30" t="str">
        <f t="shared" si="7"/>
        <v>0</v>
      </c>
    </row>
    <row r="255" spans="1:6" ht="14.4" thickBot="1">
      <c r="A255" s="23">
        <v>43174</v>
      </c>
      <c r="B255" s="17">
        <v>0.40416666666666662</v>
      </c>
      <c r="C255" s="18" t="s">
        <v>319</v>
      </c>
      <c r="D255" s="24" t="s">
        <v>2</v>
      </c>
      <c r="E255" s="29" t="str">
        <f t="shared" si="6"/>
        <v>0</v>
      </c>
      <c r="F255" s="30" t="str">
        <f t="shared" si="7"/>
        <v>0</v>
      </c>
    </row>
    <row r="256" spans="1:6" ht="14.4" thickBot="1">
      <c r="A256" s="9">
        <v>43174</v>
      </c>
      <c r="B256" s="3">
        <v>0.37708333333333338</v>
      </c>
      <c r="C256" s="4" t="s">
        <v>320</v>
      </c>
      <c r="D256" s="10" t="s">
        <v>195</v>
      </c>
      <c r="E256" s="29" t="str">
        <f t="shared" si="6"/>
        <v>0</v>
      </c>
      <c r="F256" s="30" t="str">
        <f t="shared" si="7"/>
        <v>0</v>
      </c>
    </row>
    <row r="257" spans="1:6" ht="14.4" thickBot="1">
      <c r="A257" s="23">
        <v>43174</v>
      </c>
      <c r="B257" s="17">
        <v>0.37638888888888888</v>
      </c>
      <c r="C257" s="18" t="s">
        <v>321</v>
      </c>
      <c r="D257" s="24" t="s">
        <v>172</v>
      </c>
      <c r="E257" s="29" t="str">
        <f t="shared" si="6"/>
        <v>0</v>
      </c>
      <c r="F257" s="30" t="str">
        <f t="shared" si="7"/>
        <v>0</v>
      </c>
    </row>
    <row r="258" spans="1:6" ht="14.4" thickBot="1">
      <c r="A258" s="9">
        <v>43174</v>
      </c>
      <c r="B258" s="3">
        <v>0.36319444444444443</v>
      </c>
      <c r="C258" s="4" t="s">
        <v>322</v>
      </c>
      <c r="D258" s="10" t="s">
        <v>7</v>
      </c>
      <c r="E258" s="29" t="str">
        <f t="shared" si="6"/>
        <v>0</v>
      </c>
      <c r="F258" s="30" t="str">
        <f t="shared" si="7"/>
        <v>0</v>
      </c>
    </row>
    <row r="259" spans="1:6" ht="14.4" thickBot="1">
      <c r="A259" s="23">
        <v>43174</v>
      </c>
      <c r="B259" s="17">
        <v>0.34861111111111115</v>
      </c>
      <c r="C259" s="18" t="s">
        <v>323</v>
      </c>
      <c r="D259" s="24" t="s">
        <v>7</v>
      </c>
      <c r="E259" s="29" t="str">
        <f t="shared" ref="E259:E322" si="8">IF(ISNUMBER(FIND("↓",C259)),"-1","0")</f>
        <v>0</v>
      </c>
      <c r="F259" s="30" t="str">
        <f t="shared" ref="F259:F322" si="9">IF(ISNUMBER(FIND("海联金汇",C259)),"1","0")</f>
        <v>0</v>
      </c>
    </row>
    <row r="260" spans="1:6" ht="14.4" thickBot="1">
      <c r="A260" s="9">
        <v>43174</v>
      </c>
      <c r="B260" s="3">
        <v>0.32361111111111113</v>
      </c>
      <c r="C260" s="4" t="s">
        <v>324</v>
      </c>
      <c r="D260" s="10" t="s">
        <v>222</v>
      </c>
      <c r="E260" s="29" t="str">
        <f t="shared" si="8"/>
        <v>0</v>
      </c>
      <c r="F260" s="30" t="str">
        <f t="shared" si="9"/>
        <v>0</v>
      </c>
    </row>
    <row r="261" spans="1:6" ht="14.4" thickBot="1">
      <c r="A261" s="23">
        <v>43174</v>
      </c>
      <c r="B261" s="17">
        <v>0.32361111111111113</v>
      </c>
      <c r="C261" s="18" t="s">
        <v>325</v>
      </c>
      <c r="D261" s="24" t="s">
        <v>222</v>
      </c>
      <c r="E261" s="29" t="str">
        <f t="shared" si="8"/>
        <v>0</v>
      </c>
      <c r="F261" s="30" t="str">
        <f t="shared" si="9"/>
        <v>0</v>
      </c>
    </row>
    <row r="262" spans="1:6" ht="14.4" thickBot="1">
      <c r="A262" s="9">
        <v>43174</v>
      </c>
      <c r="B262" s="3">
        <v>0.30902777777777779</v>
      </c>
      <c r="C262" s="4" t="s">
        <v>326</v>
      </c>
      <c r="D262" s="10" t="s">
        <v>59</v>
      </c>
      <c r="E262" s="29" t="str">
        <f t="shared" si="8"/>
        <v>0</v>
      </c>
      <c r="F262" s="30" t="str">
        <f t="shared" si="9"/>
        <v>0</v>
      </c>
    </row>
    <row r="263" spans="1:6" ht="14.4" thickBot="1">
      <c r="A263" s="23">
        <v>43174</v>
      </c>
      <c r="B263" s="17">
        <v>0.30694444444444441</v>
      </c>
      <c r="C263" s="18" t="s">
        <v>327</v>
      </c>
      <c r="D263" s="24" t="s">
        <v>14</v>
      </c>
      <c r="E263" s="29" t="str">
        <f t="shared" si="8"/>
        <v>0</v>
      </c>
      <c r="F263" s="30" t="str">
        <f t="shared" si="9"/>
        <v>0</v>
      </c>
    </row>
    <row r="264" spans="1:6" ht="14.4" thickBot="1">
      <c r="A264" s="9">
        <v>43174</v>
      </c>
      <c r="B264" s="3">
        <v>0.27916666666666667</v>
      </c>
      <c r="C264" s="4" t="s">
        <v>328</v>
      </c>
      <c r="D264" s="10" t="s">
        <v>172</v>
      </c>
      <c r="E264" s="29" t="str">
        <f t="shared" si="8"/>
        <v>0</v>
      </c>
      <c r="F264" s="30" t="str">
        <f t="shared" si="9"/>
        <v>0</v>
      </c>
    </row>
    <row r="265" spans="1:6" ht="14.4" thickBot="1">
      <c r="A265" s="23">
        <v>43174</v>
      </c>
      <c r="B265" s="17">
        <v>0.2590277777777778</v>
      </c>
      <c r="C265" s="18" t="s">
        <v>329</v>
      </c>
      <c r="D265" s="24" t="s">
        <v>172</v>
      </c>
      <c r="E265" s="29" t="str">
        <f t="shared" si="8"/>
        <v>0</v>
      </c>
      <c r="F265" s="30" t="str">
        <f t="shared" si="9"/>
        <v>0</v>
      </c>
    </row>
    <row r="266" spans="1:6" ht="14.4" thickBot="1">
      <c r="A266" s="9">
        <v>43174</v>
      </c>
      <c r="B266" s="3">
        <v>9.1666666666666674E-2</v>
      </c>
      <c r="C266" s="4" t="s">
        <v>330</v>
      </c>
      <c r="D266" s="10" t="s">
        <v>195</v>
      </c>
      <c r="E266" s="29" t="str">
        <f t="shared" si="8"/>
        <v>0</v>
      </c>
      <c r="F266" s="30" t="str">
        <f t="shared" si="9"/>
        <v>0</v>
      </c>
    </row>
    <row r="267" spans="1:6" ht="14.4" thickBot="1">
      <c r="A267" s="25">
        <v>43174</v>
      </c>
      <c r="B267" s="26">
        <v>5.6250000000000001E-2</v>
      </c>
      <c r="C267" s="27" t="s">
        <v>331</v>
      </c>
      <c r="D267" s="28" t="s">
        <v>3</v>
      </c>
      <c r="E267" s="29" t="str">
        <f t="shared" si="8"/>
        <v>0</v>
      </c>
      <c r="F267" s="30" t="str">
        <f t="shared" si="9"/>
        <v>0</v>
      </c>
    </row>
    <row r="268" spans="1:6" ht="14.4" thickBot="1">
      <c r="A268" s="19">
        <v>43174</v>
      </c>
      <c r="B268" s="20">
        <v>5.6250000000000001E-2</v>
      </c>
      <c r="C268" s="21" t="s">
        <v>331</v>
      </c>
      <c r="D268" s="22" t="s">
        <v>3</v>
      </c>
      <c r="E268" s="29" t="str">
        <f t="shared" si="8"/>
        <v>0</v>
      </c>
      <c r="F268" s="30" t="str">
        <f t="shared" si="9"/>
        <v>0</v>
      </c>
    </row>
    <row r="269" spans="1:6" ht="14.4" thickBot="1">
      <c r="A269" s="9">
        <v>43174</v>
      </c>
      <c r="B269" s="3">
        <v>3.888888888888889E-2</v>
      </c>
      <c r="C269" s="4" t="s">
        <v>332</v>
      </c>
      <c r="D269" s="10" t="s">
        <v>3</v>
      </c>
      <c r="E269" s="29" t="str">
        <f t="shared" si="8"/>
        <v>0</v>
      </c>
      <c r="F269" s="30" t="str">
        <f t="shared" si="9"/>
        <v>0</v>
      </c>
    </row>
    <row r="270" spans="1:6" ht="14.4" thickBot="1">
      <c r="A270" s="23">
        <v>43173</v>
      </c>
      <c r="B270" s="17">
        <v>0.69027777777777777</v>
      </c>
      <c r="C270" s="18" t="s">
        <v>333</v>
      </c>
      <c r="D270" s="24" t="s">
        <v>5</v>
      </c>
      <c r="E270" s="29" t="str">
        <f t="shared" si="8"/>
        <v>0</v>
      </c>
      <c r="F270" s="30" t="str">
        <f t="shared" si="9"/>
        <v>0</v>
      </c>
    </row>
    <row r="271" spans="1:6" ht="14.4" thickBot="1">
      <c r="A271" s="9">
        <v>43173</v>
      </c>
      <c r="B271" s="3">
        <v>0.49513888888888885</v>
      </c>
      <c r="C271" s="4" t="s">
        <v>334</v>
      </c>
      <c r="D271" s="10" t="s">
        <v>204</v>
      </c>
      <c r="E271" s="29" t="str">
        <f t="shared" si="8"/>
        <v>0</v>
      </c>
      <c r="F271" s="30" t="str">
        <f t="shared" si="9"/>
        <v>0</v>
      </c>
    </row>
    <row r="272" spans="1:6" ht="14.4" thickBot="1">
      <c r="A272" s="23">
        <v>43173</v>
      </c>
      <c r="B272" s="17">
        <v>0.42569444444444443</v>
      </c>
      <c r="C272" s="18" t="s">
        <v>335</v>
      </c>
      <c r="D272" s="24" t="s">
        <v>7</v>
      </c>
      <c r="E272" s="29" t="str">
        <f t="shared" si="8"/>
        <v>0</v>
      </c>
      <c r="F272" s="30" t="str">
        <f t="shared" si="9"/>
        <v>0</v>
      </c>
    </row>
    <row r="273" spans="1:6" ht="14.4" thickBot="1">
      <c r="A273" s="9">
        <v>43172</v>
      </c>
      <c r="B273" s="3">
        <v>0</v>
      </c>
      <c r="C273" s="4" t="s">
        <v>336</v>
      </c>
      <c r="D273" s="10" t="s">
        <v>337</v>
      </c>
      <c r="E273" s="29" t="str">
        <f t="shared" si="8"/>
        <v>0</v>
      </c>
      <c r="F273" s="30" t="str">
        <f t="shared" si="9"/>
        <v>0</v>
      </c>
    </row>
    <row r="274" spans="1:6" ht="14.4" thickBot="1">
      <c r="A274" s="23">
        <v>43172</v>
      </c>
      <c r="B274" s="17">
        <v>0</v>
      </c>
      <c r="C274" s="18" t="s">
        <v>338</v>
      </c>
      <c r="D274" s="24" t="s">
        <v>337</v>
      </c>
      <c r="E274" s="29" t="str">
        <f t="shared" si="8"/>
        <v>0</v>
      </c>
      <c r="F274" s="30" t="str">
        <f t="shared" si="9"/>
        <v>0</v>
      </c>
    </row>
    <row r="275" spans="1:6" ht="14.4" thickBot="1">
      <c r="A275" s="9">
        <v>43171</v>
      </c>
      <c r="B275" s="3">
        <v>0.5854166666666667</v>
      </c>
      <c r="C275" s="4" t="s">
        <v>339</v>
      </c>
      <c r="D275" s="10" t="s">
        <v>7</v>
      </c>
      <c r="E275" s="29" t="str">
        <f t="shared" si="8"/>
        <v>0</v>
      </c>
      <c r="F275" s="30" t="str">
        <f t="shared" si="9"/>
        <v>0</v>
      </c>
    </row>
    <row r="276" spans="1:6" ht="14.4" thickBot="1">
      <c r="A276" s="23">
        <v>43171</v>
      </c>
      <c r="B276" s="17">
        <v>0.5854166666666667</v>
      </c>
      <c r="C276" s="18" t="s">
        <v>340</v>
      </c>
      <c r="D276" s="24" t="s">
        <v>7</v>
      </c>
      <c r="E276" s="29" t="str">
        <f t="shared" si="8"/>
        <v>0</v>
      </c>
      <c r="F276" s="30" t="str">
        <f t="shared" si="9"/>
        <v>0</v>
      </c>
    </row>
    <row r="277" spans="1:6" ht="14.4" thickBot="1">
      <c r="A277" s="9">
        <v>43171</v>
      </c>
      <c r="B277" s="3">
        <v>2.5694444444444447E-2</v>
      </c>
      <c r="C277" s="4" t="s">
        <v>341</v>
      </c>
      <c r="D277" s="10" t="s">
        <v>3</v>
      </c>
      <c r="E277" s="29" t="str">
        <f t="shared" si="8"/>
        <v>0</v>
      </c>
      <c r="F277" s="30" t="str">
        <f t="shared" si="9"/>
        <v>0</v>
      </c>
    </row>
    <row r="278" spans="1:6" ht="14.4" thickBot="1">
      <c r="A278" s="23">
        <v>43168</v>
      </c>
      <c r="B278" s="17">
        <v>0.64861111111111114</v>
      </c>
      <c r="C278" s="18" t="s">
        <v>342</v>
      </c>
      <c r="D278" s="24" t="s">
        <v>0</v>
      </c>
      <c r="E278" s="29" t="str">
        <f t="shared" si="8"/>
        <v>-1</v>
      </c>
      <c r="F278" s="30" t="str">
        <f t="shared" si="9"/>
        <v>0</v>
      </c>
    </row>
    <row r="279" spans="1:6" ht="14.4" thickBot="1">
      <c r="A279" s="9">
        <v>43168</v>
      </c>
      <c r="B279" s="3">
        <v>0.64583333333333337</v>
      </c>
      <c r="C279" s="4" t="s">
        <v>343</v>
      </c>
      <c r="D279" s="10" t="s">
        <v>7</v>
      </c>
      <c r="E279" s="29" t="str">
        <f t="shared" si="8"/>
        <v>0</v>
      </c>
      <c r="F279" s="30" t="str">
        <f t="shared" si="9"/>
        <v>0</v>
      </c>
    </row>
    <row r="280" spans="1:6" ht="14.4" thickBot="1">
      <c r="A280" s="23">
        <v>43168</v>
      </c>
      <c r="B280" s="17">
        <v>0.38472222222222219</v>
      </c>
      <c r="C280" s="18" t="s">
        <v>344</v>
      </c>
      <c r="D280" s="24" t="s">
        <v>9</v>
      </c>
      <c r="E280" s="29" t="str">
        <f t="shared" si="8"/>
        <v>0</v>
      </c>
      <c r="F280" s="30" t="str">
        <f t="shared" si="9"/>
        <v>0</v>
      </c>
    </row>
    <row r="281" spans="1:6" ht="14.4" thickBot="1">
      <c r="A281" s="9">
        <v>43166</v>
      </c>
      <c r="B281" s="3">
        <v>0.50555555555555554</v>
      </c>
      <c r="C281" s="4" t="s">
        <v>345</v>
      </c>
      <c r="D281" s="10" t="s">
        <v>10</v>
      </c>
      <c r="E281" s="29" t="str">
        <f t="shared" si="8"/>
        <v>0</v>
      </c>
      <c r="F281" s="30" t="str">
        <f t="shared" si="9"/>
        <v>1</v>
      </c>
    </row>
    <row r="282" spans="1:6" ht="14.4" thickBot="1">
      <c r="A282" s="23">
        <v>43165</v>
      </c>
      <c r="B282" s="17">
        <v>0.44027777777777777</v>
      </c>
      <c r="C282" s="18" t="s">
        <v>346</v>
      </c>
      <c r="D282" s="24" t="s">
        <v>3</v>
      </c>
      <c r="E282" s="29" t="str">
        <f t="shared" si="8"/>
        <v>0</v>
      </c>
      <c r="F282" s="30" t="str">
        <f t="shared" si="9"/>
        <v>0</v>
      </c>
    </row>
    <row r="283" spans="1:6" ht="14.4" thickBot="1">
      <c r="A283" s="9">
        <v>43165</v>
      </c>
      <c r="B283" s="3">
        <v>0.3972222222222222</v>
      </c>
      <c r="C283" s="4" t="s">
        <v>347</v>
      </c>
      <c r="D283" s="10" t="s">
        <v>3</v>
      </c>
      <c r="E283" s="29" t="str">
        <f t="shared" si="8"/>
        <v>0</v>
      </c>
      <c r="F283" s="30" t="str">
        <f t="shared" si="9"/>
        <v>0</v>
      </c>
    </row>
    <row r="284" spans="1:6" ht="14.4" thickBot="1">
      <c r="A284" s="23">
        <v>43165</v>
      </c>
      <c r="B284" s="17">
        <v>7.013888888888889E-2</v>
      </c>
      <c r="C284" s="18" t="s">
        <v>348</v>
      </c>
      <c r="D284" s="24" t="s">
        <v>3</v>
      </c>
      <c r="E284" s="29" t="str">
        <f t="shared" si="8"/>
        <v>0</v>
      </c>
      <c r="F284" s="30" t="str">
        <f t="shared" si="9"/>
        <v>0</v>
      </c>
    </row>
    <row r="285" spans="1:6" ht="14.4" thickBot="1">
      <c r="A285" s="9">
        <v>43161</v>
      </c>
      <c r="B285" s="3">
        <v>0.50069444444444444</v>
      </c>
      <c r="C285" s="4" t="s">
        <v>349</v>
      </c>
      <c r="D285" s="10" t="s">
        <v>3</v>
      </c>
      <c r="E285" s="29" t="str">
        <f t="shared" si="8"/>
        <v>0</v>
      </c>
      <c r="F285" s="30" t="str">
        <f t="shared" si="9"/>
        <v>0</v>
      </c>
    </row>
    <row r="286" spans="1:6" ht="14.4" thickBot="1">
      <c r="A286" s="23">
        <v>43161</v>
      </c>
      <c r="B286" s="17">
        <v>0.27847222222222223</v>
      </c>
      <c r="C286" s="18" t="s">
        <v>350</v>
      </c>
      <c r="D286" s="24" t="s">
        <v>11</v>
      </c>
      <c r="E286" s="29" t="str">
        <f t="shared" si="8"/>
        <v>0</v>
      </c>
      <c r="F286" s="30" t="str">
        <f t="shared" si="9"/>
        <v>0</v>
      </c>
    </row>
    <row r="287" spans="1:6" ht="14.4" thickBot="1">
      <c r="A287" s="9">
        <v>43161</v>
      </c>
      <c r="B287" s="3">
        <v>0.14791666666666667</v>
      </c>
      <c r="C287" s="4" t="s">
        <v>351</v>
      </c>
      <c r="D287" s="10" t="s">
        <v>3</v>
      </c>
      <c r="E287" s="29" t="str">
        <f t="shared" si="8"/>
        <v>0</v>
      </c>
      <c r="F287" s="30" t="str">
        <f t="shared" si="9"/>
        <v>0</v>
      </c>
    </row>
    <row r="288" spans="1:6" ht="14.4" thickBot="1">
      <c r="A288" s="23">
        <v>43159</v>
      </c>
      <c r="B288" s="17">
        <v>0.43541666666666662</v>
      </c>
      <c r="C288" s="18" t="s">
        <v>352</v>
      </c>
      <c r="D288" s="24" t="s">
        <v>4</v>
      </c>
      <c r="E288" s="29" t="str">
        <f t="shared" si="8"/>
        <v>0</v>
      </c>
      <c r="F288" s="30" t="str">
        <f t="shared" si="9"/>
        <v>0</v>
      </c>
    </row>
    <row r="289" spans="1:6" ht="14.4" thickBot="1">
      <c r="A289" s="9">
        <v>43159</v>
      </c>
      <c r="B289" s="3">
        <v>0.31041666666666667</v>
      </c>
      <c r="C289" s="4" t="s">
        <v>353</v>
      </c>
      <c r="D289" s="10" t="s">
        <v>81</v>
      </c>
      <c r="E289" s="29" t="str">
        <f t="shared" si="8"/>
        <v>0</v>
      </c>
      <c r="F289" s="30" t="str">
        <f t="shared" si="9"/>
        <v>1</v>
      </c>
    </row>
    <row r="290" spans="1:6" ht="14.4" thickBot="1">
      <c r="A290" s="23">
        <v>43159</v>
      </c>
      <c r="B290" s="17">
        <v>0.11458333333333333</v>
      </c>
      <c r="C290" s="18" t="s">
        <v>354</v>
      </c>
      <c r="D290" s="24" t="s">
        <v>3</v>
      </c>
      <c r="E290" s="29" t="str">
        <f t="shared" si="8"/>
        <v>0</v>
      </c>
      <c r="F290" s="30" t="str">
        <f t="shared" si="9"/>
        <v>0</v>
      </c>
    </row>
    <row r="291" spans="1:6" ht="14.4" thickBot="1">
      <c r="A291" s="9">
        <v>43157</v>
      </c>
      <c r="B291" s="3">
        <v>0.32708333333333334</v>
      </c>
      <c r="C291" s="4" t="s">
        <v>355</v>
      </c>
      <c r="D291" s="10" t="s">
        <v>7</v>
      </c>
      <c r="E291" s="29" t="str">
        <f t="shared" si="8"/>
        <v>0</v>
      </c>
      <c r="F291" s="30" t="str">
        <f t="shared" si="9"/>
        <v>0</v>
      </c>
    </row>
    <row r="292" spans="1:6" ht="14.4" thickBot="1">
      <c r="A292" s="25">
        <v>43154</v>
      </c>
      <c r="B292" s="26">
        <v>0.74652777777777779</v>
      </c>
      <c r="C292" s="27" t="s">
        <v>356</v>
      </c>
      <c r="D292" s="28" t="s">
        <v>5</v>
      </c>
      <c r="E292" s="29" t="str">
        <f t="shared" si="8"/>
        <v>0</v>
      </c>
      <c r="F292" s="30" t="str">
        <f t="shared" si="9"/>
        <v>0</v>
      </c>
    </row>
    <row r="293" spans="1:6" ht="14.4" thickBot="1">
      <c r="A293" s="19">
        <v>43154</v>
      </c>
      <c r="B293" s="20">
        <v>0.67499999999999993</v>
      </c>
      <c r="C293" s="21" t="s">
        <v>357</v>
      </c>
      <c r="D293" s="22" t="s">
        <v>81</v>
      </c>
      <c r="E293" s="29" t="str">
        <f t="shared" si="8"/>
        <v>0</v>
      </c>
      <c r="F293" s="30" t="str">
        <f t="shared" si="9"/>
        <v>0</v>
      </c>
    </row>
    <row r="294" spans="1:6" ht="14.4" thickBot="1">
      <c r="A294" s="9">
        <v>43154</v>
      </c>
      <c r="B294" s="3">
        <v>0.6118055555555556</v>
      </c>
      <c r="C294" s="4" t="s">
        <v>358</v>
      </c>
      <c r="D294" s="10" t="s">
        <v>7</v>
      </c>
      <c r="E294" s="29" t="str">
        <f t="shared" si="8"/>
        <v>0</v>
      </c>
      <c r="F294" s="30" t="str">
        <f t="shared" si="9"/>
        <v>0</v>
      </c>
    </row>
    <row r="295" spans="1:6" ht="14.4" thickBot="1">
      <c r="A295" s="23">
        <v>43146</v>
      </c>
      <c r="B295" s="17">
        <v>0.40069444444444446</v>
      </c>
      <c r="C295" s="18" t="s">
        <v>359</v>
      </c>
      <c r="D295" s="24" t="s">
        <v>4</v>
      </c>
      <c r="E295" s="29" t="str">
        <f t="shared" si="8"/>
        <v>0</v>
      </c>
      <c r="F295" s="30" t="str">
        <f t="shared" si="9"/>
        <v>0</v>
      </c>
    </row>
    <row r="296" spans="1:6" ht="14.4" thickBot="1">
      <c r="A296" s="9">
        <v>43144</v>
      </c>
      <c r="B296" s="3">
        <v>0.80555555555555547</v>
      </c>
      <c r="C296" s="4" t="s">
        <v>360</v>
      </c>
      <c r="D296" s="10" t="s">
        <v>4</v>
      </c>
      <c r="E296" s="29" t="str">
        <f t="shared" si="8"/>
        <v>0</v>
      </c>
      <c r="F296" s="30" t="str">
        <f t="shared" si="9"/>
        <v>0</v>
      </c>
    </row>
    <row r="297" spans="1:6" ht="14.4" thickBot="1">
      <c r="A297" s="23">
        <v>43143</v>
      </c>
      <c r="B297" s="17">
        <v>0.4458333333333333</v>
      </c>
      <c r="C297" s="18" t="s">
        <v>361</v>
      </c>
      <c r="D297" s="24" t="s">
        <v>362</v>
      </c>
      <c r="E297" s="29" t="str">
        <f t="shared" si="8"/>
        <v>0</v>
      </c>
      <c r="F297" s="30" t="str">
        <f t="shared" si="9"/>
        <v>0</v>
      </c>
    </row>
    <row r="298" spans="1:6" ht="14.4" thickBot="1">
      <c r="A298" s="9">
        <v>43143</v>
      </c>
      <c r="B298" s="3">
        <v>0.29930555555555555</v>
      </c>
      <c r="C298" s="4" t="s">
        <v>363</v>
      </c>
      <c r="D298" s="10" t="s">
        <v>7</v>
      </c>
      <c r="E298" s="29" t="str">
        <f t="shared" si="8"/>
        <v>0</v>
      </c>
      <c r="F298" s="30" t="str">
        <f t="shared" si="9"/>
        <v>0</v>
      </c>
    </row>
    <row r="299" spans="1:6" ht="14.4" thickBot="1">
      <c r="A299" s="23">
        <v>43143</v>
      </c>
      <c r="B299" s="17">
        <v>0.1451388888888889</v>
      </c>
      <c r="C299" s="18" t="s">
        <v>364</v>
      </c>
      <c r="D299" s="24" t="s">
        <v>74</v>
      </c>
      <c r="E299" s="29" t="str">
        <f t="shared" si="8"/>
        <v>0</v>
      </c>
      <c r="F299" s="30" t="str">
        <f t="shared" si="9"/>
        <v>0</v>
      </c>
    </row>
    <row r="300" spans="1:6" ht="14.4" thickBot="1">
      <c r="A300" s="9">
        <v>43143</v>
      </c>
      <c r="B300" s="3">
        <v>6.25E-2</v>
      </c>
      <c r="C300" s="4" t="s">
        <v>365</v>
      </c>
      <c r="D300" s="10" t="s">
        <v>3</v>
      </c>
      <c r="E300" s="29" t="str">
        <f t="shared" si="8"/>
        <v>0</v>
      </c>
      <c r="F300" s="30" t="str">
        <f t="shared" si="9"/>
        <v>0</v>
      </c>
    </row>
    <row r="301" spans="1:6" ht="14.4" thickBot="1">
      <c r="A301" s="23">
        <v>43141</v>
      </c>
      <c r="B301" s="17">
        <v>0.53888888888888886</v>
      </c>
      <c r="C301" s="18" t="s">
        <v>366</v>
      </c>
      <c r="D301" s="24" t="s">
        <v>10</v>
      </c>
      <c r="E301" s="29" t="str">
        <f t="shared" si="8"/>
        <v>0</v>
      </c>
      <c r="F301" s="30" t="str">
        <f t="shared" si="9"/>
        <v>1</v>
      </c>
    </row>
    <row r="302" spans="1:6" ht="14.4" thickBot="1">
      <c r="A302" s="9">
        <v>43141</v>
      </c>
      <c r="B302" s="3">
        <v>0.31180555555555556</v>
      </c>
      <c r="C302" s="4" t="s">
        <v>367</v>
      </c>
      <c r="D302" s="10" t="s">
        <v>59</v>
      </c>
      <c r="E302" s="29" t="str">
        <f t="shared" si="8"/>
        <v>0</v>
      </c>
      <c r="F302" s="30" t="str">
        <f t="shared" si="9"/>
        <v>0</v>
      </c>
    </row>
    <row r="303" spans="1:6" ht="14.4" thickBot="1">
      <c r="A303" s="23">
        <v>43141</v>
      </c>
      <c r="B303" s="17">
        <v>0.19375000000000001</v>
      </c>
      <c r="C303" s="18" t="s">
        <v>368</v>
      </c>
      <c r="D303" s="24" t="s">
        <v>3</v>
      </c>
      <c r="E303" s="29" t="str">
        <f t="shared" si="8"/>
        <v>0</v>
      </c>
      <c r="F303" s="30" t="str">
        <f t="shared" si="9"/>
        <v>1</v>
      </c>
    </row>
    <row r="304" spans="1:6" ht="14.4" thickBot="1">
      <c r="A304" s="9">
        <v>43141</v>
      </c>
      <c r="B304" s="3">
        <v>0.19375000000000001</v>
      </c>
      <c r="C304" s="4" t="s">
        <v>369</v>
      </c>
      <c r="D304" s="10" t="s">
        <v>3</v>
      </c>
      <c r="E304" s="29" t="str">
        <f t="shared" si="8"/>
        <v>0</v>
      </c>
      <c r="F304" s="30" t="str">
        <f t="shared" si="9"/>
        <v>1</v>
      </c>
    </row>
    <row r="305" spans="1:6" ht="14.4" thickBot="1">
      <c r="A305" s="23">
        <v>43140</v>
      </c>
      <c r="B305" s="17">
        <v>0.94374999999999998</v>
      </c>
      <c r="C305" s="18" t="s">
        <v>370</v>
      </c>
      <c r="D305" s="24" t="s">
        <v>101</v>
      </c>
      <c r="E305" s="29" t="str">
        <f t="shared" si="8"/>
        <v>0</v>
      </c>
      <c r="F305" s="30" t="str">
        <f t="shared" si="9"/>
        <v>0</v>
      </c>
    </row>
    <row r="306" spans="1:6" ht="14.4" thickBot="1">
      <c r="A306" s="9">
        <v>43140</v>
      </c>
      <c r="B306" s="3">
        <v>0.89930555555555547</v>
      </c>
      <c r="C306" s="4" t="s">
        <v>371</v>
      </c>
      <c r="D306" s="10" t="s">
        <v>4</v>
      </c>
      <c r="E306" s="29" t="str">
        <f t="shared" si="8"/>
        <v>0</v>
      </c>
      <c r="F306" s="30" t="str">
        <f t="shared" si="9"/>
        <v>0</v>
      </c>
    </row>
    <row r="307" spans="1:6" ht="14.4" thickBot="1">
      <c r="A307" s="23">
        <v>43140</v>
      </c>
      <c r="B307" s="17">
        <v>0.8979166666666667</v>
      </c>
      <c r="C307" s="18" t="s">
        <v>372</v>
      </c>
      <c r="D307" s="24" t="s">
        <v>10</v>
      </c>
      <c r="E307" s="29" t="str">
        <f t="shared" si="8"/>
        <v>0</v>
      </c>
      <c r="F307" s="30" t="str">
        <f t="shared" si="9"/>
        <v>0</v>
      </c>
    </row>
    <row r="308" spans="1:6" ht="14.4" thickBot="1">
      <c r="A308" s="9">
        <v>43140</v>
      </c>
      <c r="B308" s="3">
        <v>0.89722222222222225</v>
      </c>
      <c r="C308" s="4" t="s">
        <v>373</v>
      </c>
      <c r="D308" s="10" t="s">
        <v>5</v>
      </c>
      <c r="E308" s="29" t="str">
        <f t="shared" si="8"/>
        <v>0</v>
      </c>
      <c r="F308" s="30" t="str">
        <f t="shared" si="9"/>
        <v>0</v>
      </c>
    </row>
    <row r="309" spans="1:6" ht="14.4" thickBot="1">
      <c r="A309" s="23">
        <v>43140</v>
      </c>
      <c r="B309" s="17">
        <v>0.8965277777777777</v>
      </c>
      <c r="C309" s="18" t="s">
        <v>374</v>
      </c>
      <c r="D309" s="24" t="s">
        <v>9</v>
      </c>
      <c r="E309" s="29" t="str">
        <f t="shared" si="8"/>
        <v>0</v>
      </c>
      <c r="F309" s="30" t="str">
        <f t="shared" si="9"/>
        <v>0</v>
      </c>
    </row>
    <row r="310" spans="1:6" ht="14.4" thickBot="1">
      <c r="A310" s="9">
        <v>43140</v>
      </c>
      <c r="B310" s="3">
        <v>0.68819444444444444</v>
      </c>
      <c r="C310" s="4" t="s">
        <v>375</v>
      </c>
      <c r="D310" s="10" t="s">
        <v>114</v>
      </c>
      <c r="E310" s="29" t="str">
        <f t="shared" si="8"/>
        <v>0</v>
      </c>
      <c r="F310" s="30" t="str">
        <f t="shared" si="9"/>
        <v>0</v>
      </c>
    </row>
    <row r="311" spans="1:6" ht="14.4" thickBot="1">
      <c r="A311" s="23">
        <v>43140</v>
      </c>
      <c r="B311" s="17">
        <v>0.68402777777777779</v>
      </c>
      <c r="C311" s="18" t="s">
        <v>376</v>
      </c>
      <c r="D311" s="24" t="s">
        <v>114</v>
      </c>
      <c r="E311" s="29" t="str">
        <f t="shared" si="8"/>
        <v>0</v>
      </c>
      <c r="F311" s="30" t="str">
        <f t="shared" si="9"/>
        <v>0</v>
      </c>
    </row>
    <row r="312" spans="1:6" ht="14.4" thickBot="1">
      <c r="A312" s="9">
        <v>43140</v>
      </c>
      <c r="B312" s="3">
        <v>0.57222222222222219</v>
      </c>
      <c r="C312" s="4" t="s">
        <v>377</v>
      </c>
      <c r="D312" s="10" t="s">
        <v>7</v>
      </c>
      <c r="E312" s="29" t="str">
        <f t="shared" si="8"/>
        <v>0</v>
      </c>
      <c r="F312" s="30" t="str">
        <f t="shared" si="9"/>
        <v>0</v>
      </c>
    </row>
    <row r="313" spans="1:6" ht="14.4" thickBot="1">
      <c r="A313" s="23">
        <v>43140</v>
      </c>
      <c r="B313" s="17">
        <v>0.56736111111111109</v>
      </c>
      <c r="C313" s="18" t="s">
        <v>378</v>
      </c>
      <c r="D313" s="24" t="s">
        <v>195</v>
      </c>
      <c r="E313" s="29" t="str">
        <f t="shared" si="8"/>
        <v>0</v>
      </c>
      <c r="F313" s="30" t="str">
        <f t="shared" si="9"/>
        <v>1</v>
      </c>
    </row>
    <row r="314" spans="1:6" ht="14.4" thickBot="1">
      <c r="A314" s="9">
        <v>43140</v>
      </c>
      <c r="B314" s="3">
        <v>0.56180555555555556</v>
      </c>
      <c r="C314" s="4" t="s">
        <v>379</v>
      </c>
      <c r="D314" s="10" t="s">
        <v>101</v>
      </c>
      <c r="E314" s="29" t="str">
        <f t="shared" si="8"/>
        <v>0</v>
      </c>
      <c r="F314" s="30" t="str">
        <f t="shared" si="9"/>
        <v>0</v>
      </c>
    </row>
    <row r="315" spans="1:6" ht="14.4" thickBot="1">
      <c r="A315" s="23">
        <v>43140</v>
      </c>
      <c r="B315" s="17">
        <v>0.52708333333333335</v>
      </c>
      <c r="C315" s="18" t="s">
        <v>380</v>
      </c>
      <c r="D315" s="24" t="s">
        <v>101</v>
      </c>
      <c r="E315" s="29" t="str">
        <f t="shared" si="8"/>
        <v>0</v>
      </c>
      <c r="F315" s="30" t="str">
        <f t="shared" si="9"/>
        <v>0</v>
      </c>
    </row>
    <row r="316" spans="1:6" ht="14.4" thickBot="1">
      <c r="A316" s="9">
        <v>43140</v>
      </c>
      <c r="B316" s="3">
        <v>0.50902777777777775</v>
      </c>
      <c r="C316" s="4" t="s">
        <v>381</v>
      </c>
      <c r="D316" s="10" t="s">
        <v>0</v>
      </c>
      <c r="E316" s="29" t="str">
        <f t="shared" si="8"/>
        <v>0</v>
      </c>
      <c r="F316" s="30" t="str">
        <f t="shared" si="9"/>
        <v>0</v>
      </c>
    </row>
    <row r="317" spans="1:6" ht="14.4" thickBot="1">
      <c r="A317" s="25">
        <v>43140</v>
      </c>
      <c r="B317" s="26">
        <v>0.5</v>
      </c>
      <c r="C317" s="27" t="s">
        <v>382</v>
      </c>
      <c r="D317" s="28" t="s">
        <v>9</v>
      </c>
      <c r="E317" s="29" t="str">
        <f t="shared" si="8"/>
        <v>0</v>
      </c>
      <c r="F317" s="30" t="str">
        <f t="shared" si="9"/>
        <v>0</v>
      </c>
    </row>
    <row r="318" spans="1:6" ht="14.4" thickBot="1">
      <c r="A318" s="19">
        <v>43140</v>
      </c>
      <c r="B318" s="20">
        <v>0.5</v>
      </c>
      <c r="C318" s="21" t="s">
        <v>382</v>
      </c>
      <c r="D318" s="22" t="s">
        <v>9</v>
      </c>
      <c r="E318" s="29" t="str">
        <f t="shared" si="8"/>
        <v>0</v>
      </c>
      <c r="F318" s="30" t="str">
        <f t="shared" si="9"/>
        <v>0</v>
      </c>
    </row>
    <row r="319" spans="1:6" ht="14.4" thickBot="1">
      <c r="A319" s="9">
        <v>43140</v>
      </c>
      <c r="B319" s="3">
        <v>0.49513888888888885</v>
      </c>
      <c r="C319" s="4" t="s">
        <v>383</v>
      </c>
      <c r="D319" s="10" t="s">
        <v>10</v>
      </c>
      <c r="E319" s="29" t="str">
        <f t="shared" si="8"/>
        <v>0</v>
      </c>
      <c r="F319" s="30" t="str">
        <f t="shared" si="9"/>
        <v>0</v>
      </c>
    </row>
    <row r="320" spans="1:6" ht="14.4" thickBot="1">
      <c r="A320" s="23">
        <v>43139</v>
      </c>
      <c r="B320" s="17">
        <v>0.50138888888888888</v>
      </c>
      <c r="C320" s="18" t="s">
        <v>384</v>
      </c>
      <c r="D320" s="24" t="s">
        <v>262</v>
      </c>
      <c r="E320" s="29" t="str">
        <f t="shared" si="8"/>
        <v>0</v>
      </c>
      <c r="F320" s="30" t="str">
        <f t="shared" si="9"/>
        <v>0</v>
      </c>
    </row>
    <row r="321" spans="1:6" ht="14.4" thickBot="1">
      <c r="A321" s="9">
        <v>43131</v>
      </c>
      <c r="B321" s="3">
        <v>0.4826388888888889</v>
      </c>
      <c r="C321" s="4" t="s">
        <v>385</v>
      </c>
      <c r="D321" s="10" t="s">
        <v>3</v>
      </c>
      <c r="E321" s="29" t="str">
        <f t="shared" si="8"/>
        <v>0</v>
      </c>
      <c r="F321" s="30" t="str">
        <f t="shared" si="9"/>
        <v>0</v>
      </c>
    </row>
    <row r="322" spans="1:6" ht="14.4" thickBot="1">
      <c r="A322" s="23">
        <v>43131</v>
      </c>
      <c r="B322" s="17">
        <v>0.45624999999999999</v>
      </c>
      <c r="C322" s="18" t="s">
        <v>386</v>
      </c>
      <c r="D322" s="24" t="s">
        <v>3</v>
      </c>
      <c r="E322" s="29" t="str">
        <f t="shared" si="8"/>
        <v>0</v>
      </c>
      <c r="F322" s="30" t="str">
        <f t="shared" si="9"/>
        <v>0</v>
      </c>
    </row>
    <row r="323" spans="1:6" ht="14.4" thickBot="1">
      <c r="A323" s="9">
        <v>43130</v>
      </c>
      <c r="B323" s="3">
        <v>0.63472222222222219</v>
      </c>
      <c r="C323" s="4" t="s">
        <v>387</v>
      </c>
      <c r="D323" s="10" t="s">
        <v>388</v>
      </c>
      <c r="E323" s="29" t="str">
        <f t="shared" ref="E323:E386" si="10">IF(ISNUMBER(FIND("↓",C323)),"-1","0")</f>
        <v>0</v>
      </c>
      <c r="F323" s="30" t="str">
        <f t="shared" ref="F323:F386" si="11">IF(ISNUMBER(FIND("海联金汇",C323)),"1","0")</f>
        <v>0</v>
      </c>
    </row>
    <row r="324" spans="1:6" ht="14.4" thickBot="1">
      <c r="A324" s="23">
        <v>43129</v>
      </c>
      <c r="B324" s="17">
        <v>0.70208333333333339</v>
      </c>
      <c r="C324" s="18" t="s">
        <v>389</v>
      </c>
      <c r="D324" s="24" t="s">
        <v>4</v>
      </c>
      <c r="E324" s="29" t="str">
        <f t="shared" si="10"/>
        <v>0</v>
      </c>
      <c r="F324" s="30" t="str">
        <f t="shared" si="11"/>
        <v>0</v>
      </c>
    </row>
    <row r="325" spans="1:6" ht="14.4" thickBot="1">
      <c r="A325" s="9">
        <v>43129</v>
      </c>
      <c r="B325" s="3">
        <v>0.61805555555555558</v>
      </c>
      <c r="C325" s="4" t="s">
        <v>390</v>
      </c>
      <c r="D325" s="10" t="s">
        <v>266</v>
      </c>
      <c r="E325" s="29" t="str">
        <f t="shared" si="10"/>
        <v>0</v>
      </c>
      <c r="F325" s="30" t="str">
        <f t="shared" si="11"/>
        <v>0</v>
      </c>
    </row>
    <row r="326" spans="1:6" ht="14.4" thickBot="1">
      <c r="A326" s="23">
        <v>43129</v>
      </c>
      <c r="B326" s="17">
        <v>0</v>
      </c>
      <c r="C326" s="18" t="s">
        <v>391</v>
      </c>
      <c r="D326" s="24" t="s">
        <v>392</v>
      </c>
      <c r="E326" s="29" t="str">
        <f t="shared" si="10"/>
        <v>0</v>
      </c>
      <c r="F326" s="30" t="str">
        <f t="shared" si="11"/>
        <v>0</v>
      </c>
    </row>
    <row r="327" spans="1:6" ht="14.4" thickBot="1">
      <c r="A327" s="9">
        <v>43128</v>
      </c>
      <c r="B327" s="3">
        <v>0.80208333333333337</v>
      </c>
      <c r="C327" s="4" t="s">
        <v>393</v>
      </c>
      <c r="D327" s="10" t="s">
        <v>105</v>
      </c>
      <c r="E327" s="29" t="str">
        <f t="shared" si="10"/>
        <v>0</v>
      </c>
      <c r="F327" s="30" t="str">
        <f t="shared" si="11"/>
        <v>0</v>
      </c>
    </row>
    <row r="328" spans="1:6" ht="14.4" thickBot="1">
      <c r="A328" s="23">
        <v>43126</v>
      </c>
      <c r="B328" s="17">
        <v>0.60555555555555551</v>
      </c>
      <c r="C328" s="18" t="s">
        <v>394</v>
      </c>
      <c r="D328" s="24" t="s">
        <v>5</v>
      </c>
      <c r="E328" s="29" t="str">
        <f t="shared" si="10"/>
        <v>0</v>
      </c>
      <c r="F328" s="30" t="str">
        <f t="shared" si="11"/>
        <v>0</v>
      </c>
    </row>
    <row r="329" spans="1:6" ht="14.4" thickBot="1">
      <c r="A329" s="9">
        <v>43126</v>
      </c>
      <c r="B329" s="3">
        <v>0.36944444444444446</v>
      </c>
      <c r="C329" s="4" t="s">
        <v>395</v>
      </c>
      <c r="D329" s="10" t="s">
        <v>74</v>
      </c>
      <c r="E329" s="29" t="str">
        <f t="shared" si="10"/>
        <v>0</v>
      </c>
      <c r="F329" s="30" t="str">
        <f t="shared" si="11"/>
        <v>0</v>
      </c>
    </row>
    <row r="330" spans="1:6" ht="14.4" thickBot="1">
      <c r="A330" s="23">
        <v>43125</v>
      </c>
      <c r="B330" s="17">
        <v>0.65972222222222221</v>
      </c>
      <c r="C330" s="18" t="s">
        <v>396</v>
      </c>
      <c r="D330" s="24" t="s">
        <v>392</v>
      </c>
      <c r="E330" s="29" t="str">
        <f t="shared" si="10"/>
        <v>0</v>
      </c>
      <c r="F330" s="30" t="str">
        <f t="shared" si="11"/>
        <v>0</v>
      </c>
    </row>
    <row r="331" spans="1:6" ht="14.4" thickBot="1">
      <c r="A331" s="9">
        <v>43122</v>
      </c>
      <c r="B331" s="3">
        <v>9.7916666666666666E-2</v>
      </c>
      <c r="C331" s="4" t="s">
        <v>397</v>
      </c>
      <c r="D331" s="10" t="s">
        <v>3</v>
      </c>
      <c r="E331" s="29" t="str">
        <f t="shared" si="10"/>
        <v>0</v>
      </c>
      <c r="F331" s="30" t="str">
        <f t="shared" si="11"/>
        <v>0</v>
      </c>
    </row>
    <row r="332" spans="1:6" ht="14.4" thickBot="1">
      <c r="A332" s="23">
        <v>43120</v>
      </c>
      <c r="B332" s="17">
        <v>0.35138888888888892</v>
      </c>
      <c r="C332" s="18" t="s">
        <v>398</v>
      </c>
      <c r="D332" s="24" t="s">
        <v>3</v>
      </c>
      <c r="E332" s="29" t="str">
        <f t="shared" si="10"/>
        <v>0</v>
      </c>
      <c r="F332" s="30" t="str">
        <f t="shared" si="11"/>
        <v>0</v>
      </c>
    </row>
    <row r="333" spans="1:6" ht="14.4" thickBot="1">
      <c r="A333" s="9">
        <v>43120</v>
      </c>
      <c r="B333" s="3">
        <v>0.24583333333333335</v>
      </c>
      <c r="C333" s="4" t="s">
        <v>399</v>
      </c>
      <c r="D333" s="10" t="s">
        <v>3</v>
      </c>
      <c r="E333" s="29" t="str">
        <f t="shared" si="10"/>
        <v>0</v>
      </c>
      <c r="F333" s="30" t="str">
        <f t="shared" si="11"/>
        <v>0</v>
      </c>
    </row>
    <row r="334" spans="1:6" ht="14.4" thickBot="1">
      <c r="A334" s="23">
        <v>43119</v>
      </c>
      <c r="B334" s="17">
        <v>0.42569444444444443</v>
      </c>
      <c r="C334" s="18" t="s">
        <v>400</v>
      </c>
      <c r="D334" s="24" t="s">
        <v>9</v>
      </c>
      <c r="E334" s="29" t="str">
        <f t="shared" si="10"/>
        <v>0</v>
      </c>
      <c r="F334" s="30" t="str">
        <f t="shared" si="11"/>
        <v>0</v>
      </c>
    </row>
    <row r="335" spans="1:6" ht="14.4" thickBot="1">
      <c r="A335" s="9">
        <v>43119</v>
      </c>
      <c r="B335" s="3">
        <v>0.39374999999999999</v>
      </c>
      <c r="C335" s="4" t="s">
        <v>401</v>
      </c>
      <c r="D335" s="10" t="s">
        <v>81</v>
      </c>
      <c r="E335" s="29" t="str">
        <f t="shared" si="10"/>
        <v>-1</v>
      </c>
      <c r="F335" s="30" t="str">
        <f t="shared" si="11"/>
        <v>0</v>
      </c>
    </row>
    <row r="336" spans="1:6" ht="14.4" thickBot="1">
      <c r="A336" s="23">
        <v>43119</v>
      </c>
      <c r="B336" s="17">
        <v>0.31944444444444448</v>
      </c>
      <c r="C336" s="18" t="s">
        <v>402</v>
      </c>
      <c r="D336" s="24" t="s">
        <v>403</v>
      </c>
      <c r="E336" s="29" t="str">
        <f t="shared" si="10"/>
        <v>0</v>
      </c>
      <c r="F336" s="30" t="str">
        <f t="shared" si="11"/>
        <v>0</v>
      </c>
    </row>
    <row r="337" spans="1:6" ht="14.4" thickBot="1">
      <c r="A337" s="9">
        <v>43119</v>
      </c>
      <c r="B337" s="3">
        <v>0.31944444444444448</v>
      </c>
      <c r="C337" s="4" t="s">
        <v>404</v>
      </c>
      <c r="D337" s="10" t="s">
        <v>403</v>
      </c>
      <c r="E337" s="29" t="str">
        <f t="shared" si="10"/>
        <v>0</v>
      </c>
      <c r="F337" s="30" t="str">
        <f t="shared" si="11"/>
        <v>0</v>
      </c>
    </row>
    <row r="338" spans="1:6" ht="14.4" thickBot="1">
      <c r="A338" s="23">
        <v>43119</v>
      </c>
      <c r="B338" s="17">
        <v>0.21527777777777779</v>
      </c>
      <c r="C338" s="18" t="s">
        <v>405</v>
      </c>
      <c r="D338" s="24" t="s">
        <v>81</v>
      </c>
      <c r="E338" s="29" t="str">
        <f t="shared" si="10"/>
        <v>0</v>
      </c>
      <c r="F338" s="30" t="str">
        <f t="shared" si="11"/>
        <v>0</v>
      </c>
    </row>
    <row r="339" spans="1:6" ht="14.4" thickBot="1">
      <c r="A339" s="9">
        <v>43118</v>
      </c>
      <c r="B339" s="3">
        <v>0.61944444444444446</v>
      </c>
      <c r="C339" s="4" t="s">
        <v>406</v>
      </c>
      <c r="D339" s="10" t="s">
        <v>10</v>
      </c>
      <c r="E339" s="29" t="str">
        <f t="shared" si="10"/>
        <v>0</v>
      </c>
      <c r="F339" s="30" t="str">
        <f t="shared" si="11"/>
        <v>0</v>
      </c>
    </row>
    <row r="340" spans="1:6" ht="14.4" thickBot="1">
      <c r="A340" s="23">
        <v>43118</v>
      </c>
      <c r="B340" s="17">
        <v>0.60069444444444442</v>
      </c>
      <c r="C340" s="18" t="s">
        <v>407</v>
      </c>
      <c r="D340" s="24" t="s">
        <v>408</v>
      </c>
      <c r="E340" s="29" t="str">
        <f t="shared" si="10"/>
        <v>0</v>
      </c>
      <c r="F340" s="30" t="str">
        <f t="shared" si="11"/>
        <v>0</v>
      </c>
    </row>
    <row r="341" spans="1:6" ht="14.4" thickBot="1">
      <c r="A341" s="9">
        <v>43117</v>
      </c>
      <c r="B341" s="3">
        <v>0.7104166666666667</v>
      </c>
      <c r="C341" s="4" t="s">
        <v>409</v>
      </c>
      <c r="D341" s="10" t="s">
        <v>5</v>
      </c>
      <c r="E341" s="29" t="str">
        <f t="shared" si="10"/>
        <v>0</v>
      </c>
      <c r="F341" s="30" t="str">
        <f t="shared" si="11"/>
        <v>0</v>
      </c>
    </row>
    <row r="342" spans="1:6" ht="14.4" thickBot="1">
      <c r="A342" s="25">
        <v>43117</v>
      </c>
      <c r="B342" s="26">
        <v>0.3840277777777778</v>
      </c>
      <c r="C342" s="27" t="s">
        <v>410</v>
      </c>
      <c r="D342" s="28" t="s">
        <v>3</v>
      </c>
      <c r="E342" s="29" t="str">
        <f t="shared" si="10"/>
        <v>0</v>
      </c>
      <c r="F342" s="30" t="str">
        <f t="shared" si="11"/>
        <v>0</v>
      </c>
    </row>
    <row r="343" spans="1:6" ht="14.4" thickBot="1">
      <c r="A343" s="19">
        <v>43117</v>
      </c>
      <c r="B343" s="20">
        <v>9.0277777777777776E-2</v>
      </c>
      <c r="C343" s="21" t="s">
        <v>411</v>
      </c>
      <c r="D343" s="22" t="s">
        <v>3</v>
      </c>
      <c r="E343" s="29" t="str">
        <f t="shared" si="10"/>
        <v>0</v>
      </c>
      <c r="F343" s="30" t="str">
        <f t="shared" si="11"/>
        <v>0</v>
      </c>
    </row>
    <row r="344" spans="1:6" ht="14.4" thickBot="1">
      <c r="A344" s="9">
        <v>43117</v>
      </c>
      <c r="B344" s="3">
        <v>6.1805555555555558E-2</v>
      </c>
      <c r="C344" s="4" t="s">
        <v>412</v>
      </c>
      <c r="D344" s="10" t="s">
        <v>3</v>
      </c>
      <c r="E344" s="29" t="str">
        <f t="shared" si="10"/>
        <v>0</v>
      </c>
      <c r="F344" s="30" t="str">
        <f t="shared" si="11"/>
        <v>0</v>
      </c>
    </row>
    <row r="345" spans="1:6" ht="14.4" thickBot="1">
      <c r="A345" s="23">
        <v>43117</v>
      </c>
      <c r="B345" s="17">
        <v>5.2777777777777778E-2</v>
      </c>
      <c r="C345" s="18" t="s">
        <v>413</v>
      </c>
      <c r="D345" s="24" t="s">
        <v>3</v>
      </c>
      <c r="E345" s="29" t="str">
        <f t="shared" si="10"/>
        <v>0</v>
      </c>
      <c r="F345" s="30" t="str">
        <f t="shared" si="11"/>
        <v>0</v>
      </c>
    </row>
    <row r="346" spans="1:6" ht="14.4" thickBot="1">
      <c r="A346" s="9">
        <v>43116</v>
      </c>
      <c r="B346" s="3">
        <v>0.67222222222222217</v>
      </c>
      <c r="C346" s="4" t="s">
        <v>414</v>
      </c>
      <c r="D346" s="10" t="s">
        <v>415</v>
      </c>
      <c r="E346" s="29" t="str">
        <f t="shared" si="10"/>
        <v>0</v>
      </c>
      <c r="F346" s="30" t="str">
        <f t="shared" si="11"/>
        <v>1</v>
      </c>
    </row>
    <row r="347" spans="1:6" ht="14.4" thickBot="1">
      <c r="A347" s="23">
        <v>43116</v>
      </c>
      <c r="B347" s="17">
        <v>0.64930555555555558</v>
      </c>
      <c r="C347" s="18" t="s">
        <v>416</v>
      </c>
      <c r="D347" s="24" t="s">
        <v>37</v>
      </c>
      <c r="E347" s="29" t="str">
        <f t="shared" si="10"/>
        <v>0</v>
      </c>
      <c r="F347" s="30" t="str">
        <f t="shared" si="11"/>
        <v>0</v>
      </c>
    </row>
    <row r="348" spans="1:6" ht="14.4" thickBot="1">
      <c r="A348" s="9">
        <v>43116</v>
      </c>
      <c r="B348" s="3">
        <v>0.61944444444444446</v>
      </c>
      <c r="C348" s="4" t="s">
        <v>417</v>
      </c>
      <c r="D348" s="10" t="s">
        <v>11</v>
      </c>
      <c r="E348" s="29" t="str">
        <f t="shared" si="10"/>
        <v>0</v>
      </c>
      <c r="F348" s="30" t="str">
        <f t="shared" si="11"/>
        <v>0</v>
      </c>
    </row>
    <row r="349" spans="1:6" ht="14.4" thickBot="1">
      <c r="A349" s="23">
        <v>43116</v>
      </c>
      <c r="B349" s="17">
        <v>0.60902777777777783</v>
      </c>
      <c r="C349" s="18" t="s">
        <v>418</v>
      </c>
      <c r="D349" s="24" t="s">
        <v>4</v>
      </c>
      <c r="E349" s="29" t="str">
        <f t="shared" si="10"/>
        <v>0</v>
      </c>
      <c r="F349" s="30" t="str">
        <f t="shared" si="11"/>
        <v>0</v>
      </c>
    </row>
    <row r="350" spans="1:6" ht="14.4" thickBot="1">
      <c r="A350" s="9">
        <v>43116</v>
      </c>
      <c r="B350" s="3">
        <v>0.4069444444444445</v>
      </c>
      <c r="C350" s="4" t="s">
        <v>419</v>
      </c>
      <c r="D350" s="10" t="s">
        <v>9</v>
      </c>
      <c r="E350" s="29" t="str">
        <f t="shared" si="10"/>
        <v>0</v>
      </c>
      <c r="F350" s="30" t="str">
        <f t="shared" si="11"/>
        <v>0</v>
      </c>
    </row>
    <row r="351" spans="1:6" ht="14.4" thickBot="1">
      <c r="A351" s="23">
        <v>43116</v>
      </c>
      <c r="B351" s="17">
        <v>0.40347222222222223</v>
      </c>
      <c r="C351" s="18" t="s">
        <v>420</v>
      </c>
      <c r="D351" s="24" t="s">
        <v>421</v>
      </c>
      <c r="E351" s="29" t="str">
        <f t="shared" si="10"/>
        <v>0</v>
      </c>
      <c r="F351" s="30" t="str">
        <f t="shared" si="11"/>
        <v>0</v>
      </c>
    </row>
    <row r="352" spans="1:6" ht="14.4" thickBot="1">
      <c r="A352" s="9">
        <v>43115</v>
      </c>
      <c r="B352" s="3">
        <v>0.80833333333333324</v>
      </c>
      <c r="C352" s="4" t="s">
        <v>422</v>
      </c>
      <c r="D352" s="10" t="s">
        <v>5</v>
      </c>
      <c r="E352" s="29" t="str">
        <f t="shared" si="10"/>
        <v>0</v>
      </c>
      <c r="F352" s="30" t="str">
        <f t="shared" si="11"/>
        <v>0</v>
      </c>
    </row>
    <row r="353" spans="1:6" ht="14.4" thickBot="1">
      <c r="A353" s="23">
        <v>43115</v>
      </c>
      <c r="B353" s="17">
        <v>0.40277777777777773</v>
      </c>
      <c r="C353" s="18" t="s">
        <v>423</v>
      </c>
      <c r="D353" s="24" t="s">
        <v>37</v>
      </c>
      <c r="E353" s="29" t="str">
        <f t="shared" si="10"/>
        <v>0</v>
      </c>
      <c r="F353" s="30" t="str">
        <f t="shared" si="11"/>
        <v>0</v>
      </c>
    </row>
    <row r="354" spans="1:6" ht="14.4" thickBot="1">
      <c r="A354" s="9">
        <v>43115</v>
      </c>
      <c r="B354" s="3">
        <v>0.3743055555555555</v>
      </c>
      <c r="C354" s="4" t="s">
        <v>424</v>
      </c>
      <c r="D354" s="10" t="s">
        <v>425</v>
      </c>
      <c r="E354" s="29" t="str">
        <f t="shared" si="10"/>
        <v>0</v>
      </c>
      <c r="F354" s="30" t="str">
        <f t="shared" si="11"/>
        <v>0</v>
      </c>
    </row>
    <row r="355" spans="1:6" ht="14.4" thickBot="1">
      <c r="A355" s="23">
        <v>43115</v>
      </c>
      <c r="B355" s="17">
        <v>0.37013888888888885</v>
      </c>
      <c r="C355" s="18" t="s">
        <v>426</v>
      </c>
      <c r="D355" s="24" t="s">
        <v>425</v>
      </c>
      <c r="E355" s="29" t="str">
        <f t="shared" si="10"/>
        <v>0</v>
      </c>
      <c r="F355" s="30" t="str">
        <f t="shared" si="11"/>
        <v>0</v>
      </c>
    </row>
    <row r="356" spans="1:6" ht="14.4" thickBot="1">
      <c r="A356" s="9">
        <v>43115</v>
      </c>
      <c r="B356" s="3">
        <v>0.33611111111111108</v>
      </c>
      <c r="C356" s="4" t="s">
        <v>427</v>
      </c>
      <c r="D356" s="10" t="s">
        <v>7</v>
      </c>
      <c r="E356" s="29" t="str">
        <f t="shared" si="10"/>
        <v>0</v>
      </c>
      <c r="F356" s="30" t="str">
        <f t="shared" si="11"/>
        <v>0</v>
      </c>
    </row>
    <row r="357" spans="1:6" ht="14.4" thickBot="1">
      <c r="A357" s="23">
        <v>43115</v>
      </c>
      <c r="B357" s="17">
        <v>0.3</v>
      </c>
      <c r="C357" s="18" t="s">
        <v>428</v>
      </c>
      <c r="D357" s="24" t="s">
        <v>4</v>
      </c>
      <c r="E357" s="29" t="str">
        <f t="shared" si="10"/>
        <v>0</v>
      </c>
      <c r="F357" s="30" t="str">
        <f t="shared" si="11"/>
        <v>0</v>
      </c>
    </row>
    <row r="358" spans="1:6" ht="14.4" thickBot="1">
      <c r="A358" s="9">
        <v>43115</v>
      </c>
      <c r="B358" s="3">
        <v>0.28125</v>
      </c>
      <c r="C358" s="4" t="s">
        <v>429</v>
      </c>
      <c r="D358" s="10" t="s">
        <v>9</v>
      </c>
      <c r="E358" s="29" t="str">
        <f t="shared" si="10"/>
        <v>0</v>
      </c>
      <c r="F358" s="30" t="str">
        <f t="shared" si="11"/>
        <v>0</v>
      </c>
    </row>
    <row r="359" spans="1:6" ht="14.4" thickBot="1">
      <c r="A359" s="23">
        <v>43115</v>
      </c>
      <c r="B359" s="17">
        <v>0.27777777777777779</v>
      </c>
      <c r="C359" s="18" t="s">
        <v>430</v>
      </c>
      <c r="D359" s="24" t="s">
        <v>37</v>
      </c>
      <c r="E359" s="29" t="str">
        <f t="shared" si="10"/>
        <v>0</v>
      </c>
      <c r="F359" s="30" t="str">
        <f t="shared" si="11"/>
        <v>0</v>
      </c>
    </row>
    <row r="360" spans="1:6" ht="14.4" thickBot="1">
      <c r="A360" s="9">
        <v>43115</v>
      </c>
      <c r="B360" s="3">
        <v>0.2590277777777778</v>
      </c>
      <c r="C360" s="4" t="s">
        <v>431</v>
      </c>
      <c r="D360" s="10" t="s">
        <v>432</v>
      </c>
      <c r="E360" s="29" t="str">
        <f t="shared" si="10"/>
        <v>0</v>
      </c>
      <c r="F360" s="30" t="str">
        <f t="shared" si="11"/>
        <v>0</v>
      </c>
    </row>
    <row r="361" spans="1:6" ht="14.4" thickBot="1">
      <c r="A361" s="23">
        <v>43115</v>
      </c>
      <c r="B361" s="17">
        <v>2.0833333333333332E-2</v>
      </c>
      <c r="C361" s="18" t="s">
        <v>433</v>
      </c>
      <c r="D361" s="24" t="s">
        <v>425</v>
      </c>
      <c r="E361" s="29" t="str">
        <f t="shared" si="10"/>
        <v>-1</v>
      </c>
      <c r="F361" s="30" t="str">
        <f t="shared" si="11"/>
        <v>0</v>
      </c>
    </row>
    <row r="362" spans="1:6" ht="14.4" thickBot="1">
      <c r="A362" s="9">
        <v>43114</v>
      </c>
      <c r="B362" s="3">
        <v>0.90416666666666667</v>
      </c>
      <c r="C362" s="4" t="s">
        <v>434</v>
      </c>
      <c r="D362" s="10" t="s">
        <v>9</v>
      </c>
      <c r="E362" s="29" t="str">
        <f t="shared" si="10"/>
        <v>0</v>
      </c>
      <c r="F362" s="30" t="str">
        <f t="shared" si="11"/>
        <v>0</v>
      </c>
    </row>
    <row r="363" spans="1:6" ht="14.4" thickBot="1">
      <c r="A363" s="23">
        <v>43114</v>
      </c>
      <c r="B363" s="17">
        <v>0.79027777777777775</v>
      </c>
      <c r="C363" s="18" t="s">
        <v>435</v>
      </c>
      <c r="D363" s="24" t="s">
        <v>10</v>
      </c>
      <c r="E363" s="29" t="str">
        <f t="shared" si="10"/>
        <v>0</v>
      </c>
      <c r="F363" s="30" t="str">
        <f t="shared" si="11"/>
        <v>0</v>
      </c>
    </row>
    <row r="364" spans="1:6" ht="14.4" thickBot="1">
      <c r="A364" s="9">
        <v>43113</v>
      </c>
      <c r="B364" s="3">
        <v>0.43194444444444446</v>
      </c>
      <c r="C364" s="4" t="s">
        <v>436</v>
      </c>
      <c r="D364" s="10" t="s">
        <v>437</v>
      </c>
      <c r="E364" s="29" t="str">
        <f t="shared" si="10"/>
        <v>0</v>
      </c>
      <c r="F364" s="30" t="str">
        <f t="shared" si="11"/>
        <v>0</v>
      </c>
    </row>
    <row r="365" spans="1:6" ht="14.4" thickBot="1">
      <c r="A365" s="23">
        <v>43113</v>
      </c>
      <c r="B365" s="17">
        <v>0.40486111111111112</v>
      </c>
      <c r="C365" s="18" t="s">
        <v>438</v>
      </c>
      <c r="D365" s="24" t="s">
        <v>439</v>
      </c>
      <c r="E365" s="29" t="str">
        <f t="shared" si="10"/>
        <v>0</v>
      </c>
      <c r="F365" s="30" t="str">
        <f t="shared" si="11"/>
        <v>0</v>
      </c>
    </row>
    <row r="366" spans="1:6" ht="14.4" thickBot="1">
      <c r="A366" s="9">
        <v>43113</v>
      </c>
      <c r="B366" s="3">
        <v>0.40416666666666662</v>
      </c>
      <c r="C366" s="4" t="s">
        <v>440</v>
      </c>
      <c r="D366" s="10" t="s">
        <v>441</v>
      </c>
      <c r="E366" s="29" t="str">
        <f t="shared" si="10"/>
        <v>0</v>
      </c>
      <c r="F366" s="30" t="str">
        <f t="shared" si="11"/>
        <v>0</v>
      </c>
    </row>
    <row r="367" spans="1:6" ht="14.4" thickBot="1">
      <c r="A367" s="25">
        <v>43113</v>
      </c>
      <c r="B367" s="26">
        <v>0.34513888888888888</v>
      </c>
      <c r="C367" s="27" t="s">
        <v>442</v>
      </c>
      <c r="D367" s="28" t="s">
        <v>443</v>
      </c>
      <c r="E367" s="29" t="str">
        <f t="shared" si="10"/>
        <v>0</v>
      </c>
      <c r="F367" s="30" t="str">
        <f t="shared" si="11"/>
        <v>0</v>
      </c>
    </row>
    <row r="368" spans="1:6" ht="14.4" thickBot="1">
      <c r="A368" s="19">
        <v>43113</v>
      </c>
      <c r="B368" s="20">
        <v>0.34513888888888888</v>
      </c>
      <c r="C368" s="21" t="s">
        <v>442</v>
      </c>
      <c r="D368" s="22" t="s">
        <v>443</v>
      </c>
      <c r="E368" s="29" t="str">
        <f t="shared" si="10"/>
        <v>0</v>
      </c>
      <c r="F368" s="30" t="str">
        <f t="shared" si="11"/>
        <v>0</v>
      </c>
    </row>
    <row r="369" spans="1:6" ht="14.4" thickBot="1">
      <c r="A369" s="9">
        <v>43112</v>
      </c>
      <c r="B369" s="3">
        <v>0.95416666666666661</v>
      </c>
      <c r="C369" s="4" t="s">
        <v>444</v>
      </c>
      <c r="D369" s="10" t="s">
        <v>168</v>
      </c>
      <c r="E369" s="29" t="str">
        <f t="shared" si="10"/>
        <v>0</v>
      </c>
      <c r="F369" s="30" t="str">
        <f t="shared" si="11"/>
        <v>0</v>
      </c>
    </row>
    <row r="370" spans="1:6" ht="14.4" thickBot="1">
      <c r="A370" s="23">
        <v>43112</v>
      </c>
      <c r="B370" s="17">
        <v>0.70624999999999993</v>
      </c>
      <c r="C370" s="18" t="s">
        <v>445</v>
      </c>
      <c r="D370" s="24" t="s">
        <v>8</v>
      </c>
      <c r="E370" s="29" t="str">
        <f t="shared" si="10"/>
        <v>0</v>
      </c>
      <c r="F370" s="30" t="str">
        <f t="shared" si="11"/>
        <v>0</v>
      </c>
    </row>
    <row r="371" spans="1:6" ht="14.4" thickBot="1">
      <c r="A371" s="9">
        <v>43112</v>
      </c>
      <c r="B371" s="3">
        <v>0.69374999999999998</v>
      </c>
      <c r="C371" s="4" t="s">
        <v>446</v>
      </c>
      <c r="D371" s="10" t="s">
        <v>447</v>
      </c>
      <c r="E371" s="29" t="str">
        <f t="shared" si="10"/>
        <v>0</v>
      </c>
      <c r="F371" s="30" t="str">
        <f t="shared" si="11"/>
        <v>0</v>
      </c>
    </row>
    <row r="372" spans="1:6" ht="14.4" thickBot="1">
      <c r="A372" s="23">
        <v>43112</v>
      </c>
      <c r="B372" s="17">
        <v>0.65694444444444444</v>
      </c>
      <c r="C372" s="18" t="s">
        <v>448</v>
      </c>
      <c r="D372" s="24" t="s">
        <v>230</v>
      </c>
      <c r="E372" s="29" t="str">
        <f t="shared" si="10"/>
        <v>0</v>
      </c>
      <c r="F372" s="30" t="str">
        <f t="shared" si="11"/>
        <v>0</v>
      </c>
    </row>
    <row r="373" spans="1:6" ht="14.4" thickBot="1">
      <c r="A373" s="9">
        <v>43112</v>
      </c>
      <c r="B373" s="3">
        <v>0.6</v>
      </c>
      <c r="C373" s="4" t="s">
        <v>449</v>
      </c>
      <c r="D373" s="10" t="s">
        <v>432</v>
      </c>
      <c r="E373" s="29" t="str">
        <f t="shared" si="10"/>
        <v>0</v>
      </c>
      <c r="F373" s="30" t="str">
        <f t="shared" si="11"/>
        <v>1</v>
      </c>
    </row>
    <row r="374" spans="1:6" ht="14.4" thickBot="1">
      <c r="A374" s="23">
        <v>43112</v>
      </c>
      <c r="B374" s="17">
        <v>0.58888888888888891</v>
      </c>
      <c r="C374" s="18" t="s">
        <v>450</v>
      </c>
      <c r="D374" s="24" t="s">
        <v>11</v>
      </c>
      <c r="E374" s="29" t="str">
        <f t="shared" si="10"/>
        <v>0</v>
      </c>
      <c r="F374" s="30" t="str">
        <f t="shared" si="11"/>
        <v>0</v>
      </c>
    </row>
    <row r="375" spans="1:6" ht="14.4" thickBot="1">
      <c r="A375" s="9">
        <v>43112</v>
      </c>
      <c r="B375" s="3">
        <v>0.58680555555555558</v>
      </c>
      <c r="C375" s="4" t="s">
        <v>451</v>
      </c>
      <c r="D375" s="10" t="s">
        <v>10</v>
      </c>
      <c r="E375" s="29" t="str">
        <f t="shared" si="10"/>
        <v>0</v>
      </c>
      <c r="F375" s="30" t="str">
        <f t="shared" si="11"/>
        <v>1</v>
      </c>
    </row>
    <row r="376" spans="1:6" ht="14.4" thickBot="1">
      <c r="A376" s="23">
        <v>43111</v>
      </c>
      <c r="B376" s="17">
        <v>0.79722222222222217</v>
      </c>
      <c r="C376" s="18" t="s">
        <v>452</v>
      </c>
      <c r="D376" s="24" t="s">
        <v>168</v>
      </c>
      <c r="E376" s="29" t="str">
        <f t="shared" si="10"/>
        <v>0</v>
      </c>
      <c r="F376" s="30" t="str">
        <f t="shared" si="11"/>
        <v>0</v>
      </c>
    </row>
    <row r="377" spans="1:6" ht="14.4" thickBot="1">
      <c r="A377" s="9">
        <v>43111</v>
      </c>
      <c r="B377" s="3">
        <v>0.71388888888888891</v>
      </c>
      <c r="C377" s="4" t="s">
        <v>453</v>
      </c>
      <c r="D377" s="10" t="s">
        <v>7</v>
      </c>
      <c r="E377" s="29" t="str">
        <f t="shared" si="10"/>
        <v>0</v>
      </c>
      <c r="F377" s="30" t="str">
        <f t="shared" si="11"/>
        <v>0</v>
      </c>
    </row>
    <row r="378" spans="1:6" ht="14.4" thickBot="1">
      <c r="A378" s="23">
        <v>43111</v>
      </c>
      <c r="B378" s="17">
        <v>0.7104166666666667</v>
      </c>
      <c r="C378" s="18" t="s">
        <v>454</v>
      </c>
      <c r="D378" s="24" t="s">
        <v>0</v>
      </c>
      <c r="E378" s="29" t="str">
        <f t="shared" si="10"/>
        <v>0</v>
      </c>
      <c r="F378" s="30" t="str">
        <f t="shared" si="11"/>
        <v>0</v>
      </c>
    </row>
    <row r="379" spans="1:6" ht="14.4" thickBot="1">
      <c r="A379" s="9">
        <v>43111</v>
      </c>
      <c r="B379" s="3">
        <v>0.68819444444444444</v>
      </c>
      <c r="C379" s="4" t="s">
        <v>455</v>
      </c>
      <c r="D379" s="10" t="s">
        <v>9</v>
      </c>
      <c r="E379" s="29" t="str">
        <f t="shared" si="10"/>
        <v>0</v>
      </c>
      <c r="F379" s="30" t="str">
        <f t="shared" si="11"/>
        <v>0</v>
      </c>
    </row>
    <row r="380" spans="1:6" ht="14.4" thickBot="1">
      <c r="A380" s="23">
        <v>43111</v>
      </c>
      <c r="B380" s="17">
        <v>0.68055555555555547</v>
      </c>
      <c r="C380" s="18" t="s">
        <v>456</v>
      </c>
      <c r="D380" s="24" t="s">
        <v>5</v>
      </c>
      <c r="E380" s="29" t="str">
        <f t="shared" si="10"/>
        <v>0</v>
      </c>
      <c r="F380" s="30" t="str">
        <f t="shared" si="11"/>
        <v>1</v>
      </c>
    </row>
    <row r="381" spans="1:6" ht="14.4" thickBot="1">
      <c r="A381" s="9">
        <v>43111</v>
      </c>
      <c r="B381" s="3">
        <v>0.56180555555555556</v>
      </c>
      <c r="C381" s="4" t="s">
        <v>457</v>
      </c>
      <c r="D381" s="10" t="s">
        <v>458</v>
      </c>
      <c r="E381" s="29" t="str">
        <f t="shared" si="10"/>
        <v>0</v>
      </c>
      <c r="F381" s="30" t="str">
        <f t="shared" si="11"/>
        <v>0</v>
      </c>
    </row>
    <row r="382" spans="1:6" ht="14.4" thickBot="1">
      <c r="A382" s="23">
        <v>43111</v>
      </c>
      <c r="B382" s="17">
        <v>0.55833333333333335</v>
      </c>
      <c r="C382" s="18" t="s">
        <v>459</v>
      </c>
      <c r="D382" s="24" t="s">
        <v>15</v>
      </c>
      <c r="E382" s="29" t="str">
        <f t="shared" si="10"/>
        <v>0</v>
      </c>
      <c r="F382" s="30" t="str">
        <f t="shared" si="11"/>
        <v>0</v>
      </c>
    </row>
    <row r="383" spans="1:6" ht="14.4" thickBot="1">
      <c r="A383" s="9">
        <v>43111</v>
      </c>
      <c r="B383" s="3">
        <v>0.54999999999999993</v>
      </c>
      <c r="C383" s="4" t="s">
        <v>460</v>
      </c>
      <c r="D383" s="10" t="s">
        <v>9</v>
      </c>
      <c r="E383" s="29" t="str">
        <f t="shared" si="10"/>
        <v>0</v>
      </c>
      <c r="F383" s="30" t="str">
        <f t="shared" si="11"/>
        <v>0</v>
      </c>
    </row>
    <row r="384" spans="1:6" ht="14.4" thickBot="1">
      <c r="A384" s="23">
        <v>43111</v>
      </c>
      <c r="B384" s="17">
        <v>0.45277777777777778</v>
      </c>
      <c r="C384" s="18" t="s">
        <v>461</v>
      </c>
      <c r="D384" s="24" t="s">
        <v>266</v>
      </c>
      <c r="E384" s="29" t="str">
        <f t="shared" si="10"/>
        <v>0</v>
      </c>
      <c r="F384" s="30" t="str">
        <f t="shared" si="11"/>
        <v>0</v>
      </c>
    </row>
    <row r="385" spans="1:6" ht="14.4" thickBot="1">
      <c r="A385" s="9">
        <v>43111</v>
      </c>
      <c r="B385" s="3">
        <v>0.33333333333333331</v>
      </c>
      <c r="C385" s="4" t="s">
        <v>462</v>
      </c>
      <c r="D385" s="10" t="s">
        <v>145</v>
      </c>
      <c r="E385" s="29" t="str">
        <f t="shared" si="10"/>
        <v>0</v>
      </c>
      <c r="F385" s="30" t="str">
        <f t="shared" si="11"/>
        <v>0</v>
      </c>
    </row>
    <row r="386" spans="1:6" ht="14.4" thickBot="1">
      <c r="A386" s="23">
        <v>43110</v>
      </c>
      <c r="B386" s="17">
        <v>0.70833333333333337</v>
      </c>
      <c r="C386" s="18" t="s">
        <v>463</v>
      </c>
      <c r="D386" s="24" t="s">
        <v>0</v>
      </c>
      <c r="E386" s="29" t="str">
        <f t="shared" si="10"/>
        <v>0</v>
      </c>
      <c r="F386" s="30" t="str">
        <f t="shared" si="11"/>
        <v>0</v>
      </c>
    </row>
    <row r="387" spans="1:6" ht="14.4" thickBot="1">
      <c r="A387" s="9">
        <v>43110</v>
      </c>
      <c r="B387" s="3">
        <v>0.6875</v>
      </c>
      <c r="C387" s="4" t="s">
        <v>464</v>
      </c>
      <c r="D387" s="10" t="s">
        <v>465</v>
      </c>
      <c r="E387" s="29" t="str">
        <f t="shared" ref="E387:E422" si="12">IF(ISNUMBER(FIND("↓",C387)),"-1","0")</f>
        <v>0</v>
      </c>
      <c r="F387" s="30" t="str">
        <f t="shared" ref="F387:F422" si="13">IF(ISNUMBER(FIND("海联金汇",C387)),"1","0")</f>
        <v>0</v>
      </c>
    </row>
    <row r="388" spans="1:6" ht="14.4" thickBot="1">
      <c r="A388" s="23">
        <v>43110</v>
      </c>
      <c r="B388" s="17">
        <v>0.64583333333333337</v>
      </c>
      <c r="C388" s="18" t="s">
        <v>466</v>
      </c>
      <c r="D388" s="24" t="s">
        <v>55</v>
      </c>
      <c r="E388" s="29" t="str">
        <f t="shared" si="12"/>
        <v>0</v>
      </c>
      <c r="F388" s="30" t="str">
        <f t="shared" si="13"/>
        <v>0</v>
      </c>
    </row>
    <row r="389" spans="1:6" ht="14.4" thickBot="1">
      <c r="A389" s="9">
        <v>43110</v>
      </c>
      <c r="B389" s="3">
        <v>0.48541666666666666</v>
      </c>
      <c r="C389" s="4" t="s">
        <v>467</v>
      </c>
      <c r="D389" s="10" t="s">
        <v>101</v>
      </c>
      <c r="E389" s="29" t="str">
        <f t="shared" si="12"/>
        <v>0</v>
      </c>
      <c r="F389" s="30" t="str">
        <f t="shared" si="13"/>
        <v>0</v>
      </c>
    </row>
    <row r="390" spans="1:6" ht="14.4" thickBot="1">
      <c r="A390" s="23">
        <v>43110</v>
      </c>
      <c r="B390" s="17">
        <v>0.39930555555555558</v>
      </c>
      <c r="C390" s="18" t="s">
        <v>468</v>
      </c>
      <c r="D390" s="24" t="s">
        <v>11</v>
      </c>
      <c r="E390" s="29" t="str">
        <f t="shared" si="12"/>
        <v>0</v>
      </c>
      <c r="F390" s="30" t="str">
        <f t="shared" si="13"/>
        <v>0</v>
      </c>
    </row>
    <row r="391" spans="1:6" ht="14.4" thickBot="1">
      <c r="A391" s="9">
        <v>43109</v>
      </c>
      <c r="B391" s="3">
        <v>0.70833333333333337</v>
      </c>
      <c r="C391" s="4" t="s">
        <v>469</v>
      </c>
      <c r="D391" s="10" t="s">
        <v>0</v>
      </c>
      <c r="E391" s="29" t="str">
        <f t="shared" si="12"/>
        <v>0</v>
      </c>
      <c r="F391" s="30" t="str">
        <f t="shared" si="13"/>
        <v>0</v>
      </c>
    </row>
    <row r="392" spans="1:6" ht="14.4" thickBot="1">
      <c r="A392" s="25">
        <v>43109</v>
      </c>
      <c r="B392" s="26">
        <v>0.64583333333333337</v>
      </c>
      <c r="C392" s="27" t="s">
        <v>470</v>
      </c>
      <c r="D392" s="28" t="s">
        <v>55</v>
      </c>
      <c r="E392" s="29" t="str">
        <f t="shared" si="12"/>
        <v>0</v>
      </c>
      <c r="F392" s="30" t="str">
        <f t="shared" si="13"/>
        <v>0</v>
      </c>
    </row>
    <row r="393" spans="1:6" ht="14.4" thickBot="1">
      <c r="A393" s="19">
        <v>43109</v>
      </c>
      <c r="B393" s="20">
        <v>0.63750000000000007</v>
      </c>
      <c r="C393" s="21" t="s">
        <v>471</v>
      </c>
      <c r="D393" s="22" t="s">
        <v>262</v>
      </c>
      <c r="E393" s="29" t="str">
        <f t="shared" si="12"/>
        <v>0</v>
      </c>
      <c r="F393" s="30" t="str">
        <f t="shared" si="13"/>
        <v>0</v>
      </c>
    </row>
    <row r="394" spans="1:6" ht="14.4" thickBot="1">
      <c r="A394" s="9">
        <v>43109</v>
      </c>
      <c r="B394" s="3">
        <v>0.48749999999999999</v>
      </c>
      <c r="C394" s="4" t="s">
        <v>472</v>
      </c>
      <c r="D394" s="10" t="s">
        <v>11</v>
      </c>
      <c r="E394" s="29" t="str">
        <f t="shared" si="12"/>
        <v>0</v>
      </c>
      <c r="F394" s="30" t="str">
        <f t="shared" si="13"/>
        <v>0</v>
      </c>
    </row>
    <row r="395" spans="1:6" ht="14.4" thickBot="1">
      <c r="A395" s="23">
        <v>43108</v>
      </c>
      <c r="B395" s="17">
        <v>0.9458333333333333</v>
      </c>
      <c r="C395" s="18" t="s">
        <v>473</v>
      </c>
      <c r="D395" s="24" t="s">
        <v>14</v>
      </c>
      <c r="E395" s="29" t="str">
        <f t="shared" si="12"/>
        <v>0</v>
      </c>
      <c r="F395" s="30" t="str">
        <f t="shared" si="13"/>
        <v>0</v>
      </c>
    </row>
    <row r="396" spans="1:6" ht="14.4" thickBot="1">
      <c r="A396" s="9">
        <v>43108</v>
      </c>
      <c r="B396" s="3">
        <v>0.72013888888888899</v>
      </c>
      <c r="C396" s="4" t="s">
        <v>474</v>
      </c>
      <c r="D396" s="10" t="s">
        <v>0</v>
      </c>
      <c r="E396" s="29" t="str">
        <f t="shared" si="12"/>
        <v>0</v>
      </c>
      <c r="F396" s="30" t="str">
        <f t="shared" si="13"/>
        <v>0</v>
      </c>
    </row>
    <row r="397" spans="1:6" ht="14.4" thickBot="1">
      <c r="A397" s="23">
        <v>43108</v>
      </c>
      <c r="B397" s="17">
        <v>0.7104166666666667</v>
      </c>
      <c r="C397" s="18" t="s">
        <v>475</v>
      </c>
      <c r="D397" s="24" t="s">
        <v>4</v>
      </c>
      <c r="E397" s="29" t="str">
        <f t="shared" si="12"/>
        <v>0</v>
      </c>
      <c r="F397" s="30" t="str">
        <f t="shared" si="13"/>
        <v>0</v>
      </c>
    </row>
    <row r="398" spans="1:6" ht="14.4" thickBot="1">
      <c r="A398" s="9">
        <v>43108</v>
      </c>
      <c r="B398" s="3">
        <v>0.58819444444444446</v>
      </c>
      <c r="C398" s="4" t="s">
        <v>476</v>
      </c>
      <c r="D398" s="10" t="s">
        <v>15</v>
      </c>
      <c r="E398" s="29" t="str">
        <f t="shared" si="12"/>
        <v>0</v>
      </c>
      <c r="F398" s="30" t="str">
        <f t="shared" si="13"/>
        <v>0</v>
      </c>
    </row>
    <row r="399" spans="1:6" ht="14.4" thickBot="1">
      <c r="A399" s="23">
        <v>43108</v>
      </c>
      <c r="B399" s="17">
        <v>0.55555555555555558</v>
      </c>
      <c r="C399" s="18" t="s">
        <v>477</v>
      </c>
      <c r="D399" s="24" t="s">
        <v>458</v>
      </c>
      <c r="E399" s="29" t="str">
        <f t="shared" si="12"/>
        <v>0</v>
      </c>
      <c r="F399" s="30" t="str">
        <f t="shared" si="13"/>
        <v>0</v>
      </c>
    </row>
    <row r="400" spans="1:6" ht="14.4" thickBot="1">
      <c r="A400" s="9">
        <v>43108</v>
      </c>
      <c r="B400" s="3">
        <v>0.55138888888888882</v>
      </c>
      <c r="C400" s="4" t="s">
        <v>478</v>
      </c>
      <c r="D400" s="10" t="s">
        <v>161</v>
      </c>
      <c r="E400" s="29" t="str">
        <f t="shared" si="12"/>
        <v>0</v>
      </c>
      <c r="F400" s="30" t="str">
        <f t="shared" si="13"/>
        <v>0</v>
      </c>
    </row>
    <row r="401" spans="1:6" ht="14.4" thickBot="1">
      <c r="A401" s="23">
        <v>43108</v>
      </c>
      <c r="B401" s="17">
        <v>0.4513888888888889</v>
      </c>
      <c r="C401" s="18" t="s">
        <v>479</v>
      </c>
      <c r="D401" s="24" t="s">
        <v>432</v>
      </c>
      <c r="E401" s="29" t="str">
        <f t="shared" si="12"/>
        <v>0</v>
      </c>
      <c r="F401" s="30" t="str">
        <f t="shared" si="13"/>
        <v>0</v>
      </c>
    </row>
    <row r="402" spans="1:6" ht="14.4" thickBot="1">
      <c r="A402" s="9">
        <v>43108</v>
      </c>
      <c r="B402" s="3">
        <v>0.45</v>
      </c>
      <c r="C402" s="4" t="s">
        <v>479</v>
      </c>
      <c r="D402" s="10" t="s">
        <v>55</v>
      </c>
      <c r="E402" s="29" t="str">
        <f t="shared" si="12"/>
        <v>0</v>
      </c>
      <c r="F402" s="30" t="str">
        <f t="shared" si="13"/>
        <v>0</v>
      </c>
    </row>
    <row r="403" spans="1:6" ht="14.4" thickBot="1">
      <c r="A403" s="23">
        <v>43108</v>
      </c>
      <c r="B403" s="17">
        <v>0.44097222222222227</v>
      </c>
      <c r="C403" s="18" t="s">
        <v>480</v>
      </c>
      <c r="D403" s="24" t="s">
        <v>9</v>
      </c>
      <c r="E403" s="29" t="str">
        <f t="shared" si="12"/>
        <v>0</v>
      </c>
      <c r="F403" s="30" t="str">
        <f t="shared" si="13"/>
        <v>0</v>
      </c>
    </row>
    <row r="404" spans="1:6" ht="14.4" thickBot="1">
      <c r="A404" s="9">
        <v>43108</v>
      </c>
      <c r="B404" s="3">
        <v>0.44097222222222227</v>
      </c>
      <c r="C404" s="4" t="s">
        <v>481</v>
      </c>
      <c r="D404" s="10" t="s">
        <v>4</v>
      </c>
      <c r="E404" s="29" t="str">
        <f t="shared" si="12"/>
        <v>0</v>
      </c>
      <c r="F404" s="30" t="str">
        <f t="shared" si="13"/>
        <v>0</v>
      </c>
    </row>
    <row r="405" spans="1:6" ht="14.4" thickBot="1">
      <c r="A405" s="23">
        <v>43108</v>
      </c>
      <c r="B405" s="17">
        <v>0.4381944444444445</v>
      </c>
      <c r="C405" s="18" t="s">
        <v>481</v>
      </c>
      <c r="D405" s="24" t="s">
        <v>4</v>
      </c>
      <c r="E405" s="29" t="str">
        <f t="shared" si="12"/>
        <v>0</v>
      </c>
      <c r="F405" s="30" t="str">
        <f t="shared" si="13"/>
        <v>0</v>
      </c>
    </row>
    <row r="406" spans="1:6" ht="14.4" thickBot="1">
      <c r="A406" s="9">
        <v>43108</v>
      </c>
      <c r="B406" s="3">
        <v>0.43402777777777773</v>
      </c>
      <c r="C406" s="4" t="s">
        <v>482</v>
      </c>
      <c r="D406" s="10" t="s">
        <v>318</v>
      </c>
      <c r="E406" s="29" t="str">
        <f t="shared" si="12"/>
        <v>0</v>
      </c>
      <c r="F406" s="30" t="str">
        <f t="shared" si="13"/>
        <v>0</v>
      </c>
    </row>
    <row r="407" spans="1:6" ht="14.4" thickBot="1">
      <c r="A407" s="23">
        <v>43108</v>
      </c>
      <c r="B407" s="17">
        <v>0.43333333333333335</v>
      </c>
      <c r="C407" s="18" t="s">
        <v>483</v>
      </c>
      <c r="D407" s="24" t="s">
        <v>11</v>
      </c>
      <c r="E407" s="29" t="str">
        <f t="shared" si="12"/>
        <v>0</v>
      </c>
      <c r="F407" s="30" t="str">
        <f t="shared" si="13"/>
        <v>0</v>
      </c>
    </row>
    <row r="408" spans="1:6" ht="14.4" thickBot="1">
      <c r="A408" s="9">
        <v>43108</v>
      </c>
      <c r="B408" s="3">
        <v>0.41666666666666669</v>
      </c>
      <c r="C408" s="4" t="s">
        <v>484</v>
      </c>
      <c r="D408" s="10" t="s">
        <v>10</v>
      </c>
      <c r="E408" s="29" t="str">
        <f t="shared" si="12"/>
        <v>0</v>
      </c>
      <c r="F408" s="30" t="str">
        <f t="shared" si="13"/>
        <v>1</v>
      </c>
    </row>
    <row r="409" spans="1:6" ht="14.4" thickBot="1">
      <c r="A409" s="23">
        <v>43108</v>
      </c>
      <c r="B409" s="17">
        <v>0.41250000000000003</v>
      </c>
      <c r="C409" s="18" t="s">
        <v>484</v>
      </c>
      <c r="D409" s="24" t="s">
        <v>10</v>
      </c>
      <c r="E409" s="29" t="str">
        <f t="shared" si="12"/>
        <v>0</v>
      </c>
      <c r="F409" s="30" t="str">
        <f t="shared" si="13"/>
        <v>1</v>
      </c>
    </row>
    <row r="410" spans="1:6" ht="14.4" thickBot="1">
      <c r="A410" s="9">
        <v>43108</v>
      </c>
      <c r="B410" s="3">
        <v>0.3659722222222222</v>
      </c>
      <c r="C410" s="4" t="s">
        <v>485</v>
      </c>
      <c r="D410" s="10" t="s">
        <v>3</v>
      </c>
      <c r="E410" s="29" t="str">
        <f t="shared" si="12"/>
        <v>0</v>
      </c>
      <c r="F410" s="30" t="str">
        <f t="shared" si="13"/>
        <v>0</v>
      </c>
    </row>
    <row r="411" spans="1:6" ht="14.4" thickBot="1">
      <c r="A411" s="23">
        <v>43108</v>
      </c>
      <c r="B411" s="17">
        <v>0.10486111111111111</v>
      </c>
      <c r="C411" s="18" t="s">
        <v>486</v>
      </c>
      <c r="D411" s="24" t="s">
        <v>3</v>
      </c>
      <c r="E411" s="29" t="str">
        <f t="shared" si="12"/>
        <v>0</v>
      </c>
      <c r="F411" s="30" t="str">
        <f t="shared" si="13"/>
        <v>0</v>
      </c>
    </row>
    <row r="412" spans="1:6" ht="14.4" thickBot="1">
      <c r="A412" s="9">
        <v>43108</v>
      </c>
      <c r="B412" s="3">
        <v>6.9444444444444441E-3</v>
      </c>
      <c r="C412" s="4" t="s">
        <v>487</v>
      </c>
      <c r="D412" s="10" t="s">
        <v>3</v>
      </c>
      <c r="E412" s="29" t="str">
        <f t="shared" si="12"/>
        <v>0</v>
      </c>
      <c r="F412" s="30" t="str">
        <f t="shared" si="13"/>
        <v>0</v>
      </c>
    </row>
    <row r="413" spans="1:6" ht="14.4" thickBot="1">
      <c r="A413" s="23">
        <v>43105</v>
      </c>
      <c r="B413" s="17">
        <v>0.43541666666666662</v>
      </c>
      <c r="C413" s="18" t="s">
        <v>488</v>
      </c>
      <c r="D413" s="24" t="s">
        <v>37</v>
      </c>
      <c r="E413" s="29" t="str">
        <f t="shared" si="12"/>
        <v>0</v>
      </c>
      <c r="F413" s="30" t="str">
        <f t="shared" si="13"/>
        <v>0</v>
      </c>
    </row>
    <row r="414" spans="1:6" ht="14.4" thickBot="1">
      <c r="A414" s="9">
        <v>43105</v>
      </c>
      <c r="B414" s="3">
        <v>0.43124999999999997</v>
      </c>
      <c r="C414" s="4" t="s">
        <v>489</v>
      </c>
      <c r="D414" s="10" t="s">
        <v>7</v>
      </c>
      <c r="E414" s="29" t="str">
        <f t="shared" si="12"/>
        <v>-1</v>
      </c>
      <c r="F414" s="30" t="str">
        <f t="shared" si="13"/>
        <v>0</v>
      </c>
    </row>
    <row r="415" spans="1:6" ht="14.4" thickBot="1">
      <c r="A415" s="23">
        <v>43105</v>
      </c>
      <c r="B415" s="17">
        <v>0.43055555555555558</v>
      </c>
      <c r="C415" s="18" t="s">
        <v>490</v>
      </c>
      <c r="D415" s="24" t="s">
        <v>11</v>
      </c>
      <c r="E415" s="29" t="str">
        <f t="shared" si="12"/>
        <v>0</v>
      </c>
      <c r="F415" s="30" t="str">
        <f t="shared" si="13"/>
        <v>0</v>
      </c>
    </row>
    <row r="416" spans="1:6" ht="14.4" thickBot="1">
      <c r="A416" s="9">
        <v>43105</v>
      </c>
      <c r="B416" s="3">
        <v>0.42152777777777778</v>
      </c>
      <c r="C416" s="4" t="s">
        <v>491</v>
      </c>
      <c r="D416" s="10" t="s">
        <v>37</v>
      </c>
      <c r="E416" s="29" t="str">
        <f t="shared" si="12"/>
        <v>0</v>
      </c>
      <c r="F416" s="30" t="str">
        <f t="shared" si="13"/>
        <v>0</v>
      </c>
    </row>
    <row r="417" spans="1:6" ht="14.4" thickBot="1">
      <c r="A417" s="25">
        <v>43105</v>
      </c>
      <c r="B417" s="26">
        <v>0.41666666666666669</v>
      </c>
      <c r="C417" s="27" t="s">
        <v>492</v>
      </c>
      <c r="D417" s="28" t="s">
        <v>493</v>
      </c>
      <c r="E417" s="29" t="str">
        <f t="shared" si="12"/>
        <v>0</v>
      </c>
      <c r="F417" s="30" t="str">
        <f t="shared" si="13"/>
        <v>0</v>
      </c>
    </row>
    <row r="418" spans="1:6" ht="14.4" thickBot="1">
      <c r="A418" s="19">
        <v>43105</v>
      </c>
      <c r="B418" s="20">
        <v>0.40625</v>
      </c>
      <c r="C418" s="21" t="s">
        <v>494</v>
      </c>
      <c r="D418" s="22" t="s">
        <v>4</v>
      </c>
      <c r="E418" s="29" t="str">
        <f t="shared" si="12"/>
        <v>0</v>
      </c>
      <c r="F418" s="30" t="str">
        <f t="shared" si="13"/>
        <v>0</v>
      </c>
    </row>
    <row r="419" spans="1:6" ht="14.4" thickBot="1">
      <c r="A419" s="9">
        <v>43103</v>
      </c>
      <c r="B419" s="3">
        <v>0.36874999999999997</v>
      </c>
      <c r="C419" s="4" t="s">
        <v>495</v>
      </c>
      <c r="D419" s="10" t="s">
        <v>496</v>
      </c>
      <c r="E419" s="29" t="str">
        <f t="shared" si="12"/>
        <v>0</v>
      </c>
      <c r="F419" s="30" t="str">
        <f t="shared" si="13"/>
        <v>0</v>
      </c>
    </row>
    <row r="420" spans="1:6" ht="14.4" thickBot="1">
      <c r="A420" s="23">
        <v>43102</v>
      </c>
      <c r="B420" s="17">
        <v>0.92569444444444438</v>
      </c>
      <c r="C420" s="18" t="s">
        <v>497</v>
      </c>
      <c r="D420" s="24" t="s">
        <v>5</v>
      </c>
      <c r="E420" s="29" t="str">
        <f t="shared" si="12"/>
        <v>0</v>
      </c>
      <c r="F420" s="30" t="str">
        <f t="shared" si="13"/>
        <v>0</v>
      </c>
    </row>
    <row r="421" spans="1:6" ht="14.4" thickBot="1">
      <c r="A421" s="9">
        <v>43102</v>
      </c>
      <c r="B421" s="3">
        <v>0.64722222222222225</v>
      </c>
      <c r="C421" s="4" t="s">
        <v>498</v>
      </c>
      <c r="D421" s="10" t="s">
        <v>5</v>
      </c>
      <c r="E421" s="29" t="str">
        <f t="shared" si="12"/>
        <v>0</v>
      </c>
      <c r="F421" s="30" t="str">
        <f t="shared" si="13"/>
        <v>0</v>
      </c>
    </row>
    <row r="422" spans="1:6" ht="14.4" thickBot="1">
      <c r="A422" s="25">
        <v>43102</v>
      </c>
      <c r="B422" s="26">
        <v>0.60625000000000007</v>
      </c>
      <c r="C422" s="27" t="s">
        <v>499</v>
      </c>
      <c r="D422" s="28" t="s">
        <v>500</v>
      </c>
      <c r="E422" s="29" t="str">
        <f t="shared" si="12"/>
        <v>0</v>
      </c>
      <c r="F422" s="30" t="str">
        <f t="shared" si="13"/>
        <v>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2019-04-24T10:43:04Z</dcterms:modified>
</cp:coreProperties>
</file>