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3D3CE8ED-D56F-4F97-B145-0E4C40F1144A}"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2" i="1"/>
</calcChain>
</file>

<file path=xl/sharedStrings.xml><?xml version="1.0" encoding="utf-8"?>
<sst xmlns="http://schemas.openxmlformats.org/spreadsheetml/2006/main" count="1476" uniqueCount="855">
  <si>
    <t>证券时报网</t>
  </si>
  <si>
    <t>格隆汇</t>
  </si>
  <si>
    <t>和讯</t>
  </si>
  <si>
    <t>浙商证券</t>
  </si>
  <si>
    <t>银河证券</t>
  </si>
  <si>
    <t>广发证券</t>
  </si>
  <si>
    <t>大众证券报</t>
  </si>
  <si>
    <t>每日经济新闻</t>
  </si>
  <si>
    <t>光大证券</t>
  </si>
  <si>
    <t>金融界</t>
  </si>
  <si>
    <r>
      <t>  </t>
    </r>
    <r>
      <rPr>
        <sz val="8"/>
        <color rgb="FF003399"/>
        <rFont val="Microsoft YaHei"/>
        <family val="2"/>
        <charset val="134"/>
      </rPr>
      <t>外资动向| 北向资金增仓A股 沪深股通净流入117.44亿元</t>
    </r>
  </si>
  <si>
    <t>腾讯网</t>
  </si>
  <si>
    <r>
      <t>  </t>
    </r>
    <r>
      <rPr>
        <sz val="8"/>
        <color rgb="FF003399"/>
        <rFont val="Microsoft YaHei"/>
        <family val="2"/>
        <charset val="134"/>
      </rPr>
      <t>快讯：周大生涨停 报于35.07元</t>
    </r>
  </si>
  <si>
    <r>
      <t>  </t>
    </r>
    <r>
      <rPr>
        <sz val="8"/>
        <color rgb="FF003399"/>
        <rFont val="Microsoft YaHei"/>
        <family val="2"/>
        <charset val="134"/>
      </rPr>
      <t>[快讯]14:25大智慧、周大生封涨停</t>
    </r>
  </si>
  <si>
    <t>中财网</t>
  </si>
  <si>
    <r>
      <t>  </t>
    </r>
    <r>
      <rPr>
        <sz val="8"/>
        <color rgb="FF003399"/>
        <rFont val="Microsoft YaHei"/>
        <family val="2"/>
        <charset val="134"/>
      </rPr>
      <t>商业零售：2018年行业回顾 荐3股</t>
    </r>
  </si>
  <si>
    <r>
      <t>  </t>
    </r>
    <r>
      <rPr>
        <sz val="8"/>
        <color rgb="FF003399"/>
        <rFont val="Microsoft YaHei"/>
        <family val="2"/>
        <charset val="134"/>
      </rPr>
      <t>商业零售：零售业周报</t>
    </r>
  </si>
  <si>
    <r>
      <t>  </t>
    </r>
    <r>
      <rPr>
        <sz val="8"/>
        <color rgb="FF003399"/>
        <rFont val="Microsoft YaHei"/>
        <family val="2"/>
        <charset val="134"/>
      </rPr>
      <t>[快讯]周大生发布解除质押公告 涉及股份9035.00万股</t>
    </r>
  </si>
  <si>
    <r>
      <t>  </t>
    </r>
    <r>
      <rPr>
        <sz val="8"/>
        <color rgb="FF003399"/>
        <rFont val="Microsoft YaHei"/>
        <family val="2"/>
        <charset val="134"/>
      </rPr>
      <t>周大生：珠宝行业空间广阔 集中度有望提升</t>
    </r>
  </si>
  <si>
    <t>川财证券</t>
  </si>
  <si>
    <r>
      <t>  </t>
    </r>
    <r>
      <rPr>
        <sz val="8"/>
        <color rgb="FF003399"/>
        <rFont val="Microsoft YaHei"/>
        <family val="2"/>
        <charset val="134"/>
      </rPr>
      <t>商业零售：从云集看会员制社交电商经营模式 荐6股</t>
    </r>
  </si>
  <si>
    <t>长江证券</t>
  </si>
  <si>
    <r>
      <t>  </t>
    </r>
    <r>
      <rPr>
        <sz val="8"/>
        <color rgb="FF003399"/>
        <rFont val="Microsoft YaHei"/>
        <family val="2"/>
        <charset val="134"/>
      </rPr>
      <t>成长性蓝筹股行情还将延续 休闲商贸水泥板块有业绩支撑</t>
    </r>
  </si>
  <si>
    <t>金融投资报</t>
  </si>
  <si>
    <r>
      <t>  </t>
    </r>
    <r>
      <rPr>
        <sz val="8"/>
        <color rgb="FF003399"/>
        <rFont val="Microsoft YaHei"/>
        <family val="2"/>
        <charset val="134"/>
      </rPr>
      <t>商业零售：Z世代引领未来钻石消费</t>
    </r>
  </si>
  <si>
    <r>
      <t>  </t>
    </r>
    <r>
      <rPr>
        <sz val="8"/>
        <color rgb="FF003399"/>
        <rFont val="Microsoft YaHei"/>
        <family val="2"/>
        <charset val="134"/>
      </rPr>
      <t>商业零售：规模较快增长 荐6股</t>
    </r>
  </si>
  <si>
    <r>
      <t>  </t>
    </r>
    <r>
      <rPr>
        <sz val="8"/>
        <color rgb="FF003399"/>
        <rFont val="Microsoft YaHei"/>
        <family val="2"/>
        <charset val="134"/>
      </rPr>
      <t>A股年报披露进入窗口期 苏宁易购等绩优股或受青睐</t>
    </r>
  </si>
  <si>
    <t>中金在线</t>
  </si>
  <si>
    <r>
      <t>  </t>
    </r>
    <r>
      <rPr>
        <sz val="8"/>
        <color rgb="FF003399"/>
        <rFont val="Microsoft YaHei"/>
        <family val="2"/>
        <charset val="134"/>
      </rPr>
      <t>商业零售：当前时点我们如何看苏宁 荐4股</t>
    </r>
  </si>
  <si>
    <r>
      <t>  </t>
    </r>
    <r>
      <rPr>
        <sz val="8"/>
        <color rgb="FF003399"/>
        <rFont val="Microsoft YaHei"/>
        <family val="2"/>
        <charset val="134"/>
      </rPr>
      <t>零售业行业:如何看此轮金价上涨对渠道端的影响</t>
    </r>
  </si>
  <si>
    <t>正点财经</t>
  </si>
  <si>
    <r>
      <t>↓ </t>
    </r>
    <r>
      <rPr>
        <sz val="8"/>
        <color rgb="FF003399"/>
        <rFont val="Microsoft YaHei"/>
        <family val="2"/>
        <charset val="134"/>
      </rPr>
      <t>商业贸易行业周报:聚焦315,消费仍是重点民生工程</t>
    </r>
  </si>
  <si>
    <r>
      <t>  </t>
    </r>
    <r>
      <rPr>
        <sz val="8"/>
        <color rgb="FF003399"/>
        <rFont val="Microsoft YaHei"/>
        <family val="2"/>
        <charset val="134"/>
      </rPr>
      <t>商业零售：汽车品类跌幅收窄 荐4股</t>
    </r>
  </si>
  <si>
    <r>
      <t>  </t>
    </r>
    <r>
      <rPr>
        <sz val="8"/>
        <color rgb="FF003399"/>
        <rFont val="Microsoft YaHei"/>
        <family val="2"/>
        <charset val="134"/>
      </rPr>
      <t>商业零售：1-2月社零总额同比增长8.2% 荐5股</t>
    </r>
  </si>
  <si>
    <r>
      <t>  </t>
    </r>
    <r>
      <rPr>
        <sz val="8"/>
        <color rgb="FF003399"/>
        <rFont val="Microsoft YaHei"/>
        <family val="2"/>
        <charset val="134"/>
      </rPr>
      <t>一周机构去哪儿？嘉实基金、展博投资等调研了这些个股(名单)</t>
    </r>
  </si>
  <si>
    <t>证券时报</t>
  </si>
  <si>
    <r>
      <t>  </t>
    </r>
    <r>
      <rPr>
        <sz val="8"/>
        <color rgb="FF003399"/>
        <rFont val="Microsoft YaHei"/>
        <family val="2"/>
        <charset val="134"/>
      </rPr>
      <t>本周89家机构密集调研化工行业</t>
    </r>
  </si>
  <si>
    <t>中证报</t>
  </si>
  <si>
    <r>
      <t>↓ </t>
    </r>
    <r>
      <rPr>
        <sz val="8"/>
        <color rgb="FF003399"/>
        <rFont val="Microsoft YaHei"/>
        <family val="2"/>
        <charset val="134"/>
      </rPr>
      <t>42.22亿限售股下周解禁 环比增长近两成</t>
    </r>
  </si>
  <si>
    <r>
      <t>  </t>
    </r>
    <r>
      <rPr>
        <sz val="8"/>
        <color rgb="FF003399"/>
        <rFont val="Microsoft YaHei"/>
        <family val="2"/>
        <charset val="134"/>
      </rPr>
      <t>周大生珠宝股份有限公司关于公司2月份新增自营门店情况简报</t>
    </r>
  </si>
  <si>
    <r>
      <t>  </t>
    </r>
    <r>
      <rPr>
        <sz val="8"/>
        <color rgb="FF003399"/>
        <rFont val="Microsoft YaHei"/>
        <family val="2"/>
        <charset val="134"/>
      </rPr>
      <t>商业零售：市场情绪不减 荐4股</t>
    </r>
  </si>
  <si>
    <r>
      <t>  </t>
    </r>
    <r>
      <rPr>
        <sz val="8"/>
        <color rgb="FF003399"/>
        <rFont val="Microsoft YaHei"/>
        <family val="2"/>
        <charset val="134"/>
      </rPr>
      <t>商业零售：如何看此轮金价上涨对渠道端的影响 荐4股</t>
    </r>
  </si>
  <si>
    <r>
      <t>  </t>
    </r>
    <r>
      <rPr>
        <sz val="8"/>
        <color rgb="FF003399"/>
        <rFont val="Microsoft YaHei"/>
        <family val="2"/>
        <charset val="134"/>
      </rPr>
      <t>特斯拉Model Y问世，哪些零部件将用国货？券商拆车梳理这份A股供应商详细名单；15倍PE可选消费品龙头，毛利率拔高后开始轻资产扩张，全国市场还剩一半覆盖空间，追赶业均30倍PE【3.15必看研报】</t>
    </r>
  </si>
  <si>
    <r>
      <t>  </t>
    </r>
    <r>
      <rPr>
        <sz val="8"/>
        <color rgb="FF003399"/>
        <rFont val="Microsoft YaHei"/>
        <family val="2"/>
        <charset val="134"/>
      </rPr>
      <t>申万宏源：对未来消费趋势谨慎乐观 重点关注全国超市龙头</t>
    </r>
  </si>
  <si>
    <r>
      <t>  </t>
    </r>
    <r>
      <rPr>
        <sz val="8"/>
        <color rgb="FF003399"/>
        <rFont val="Microsoft YaHei"/>
        <family val="2"/>
        <charset val="134"/>
      </rPr>
      <t>商业零售：MSCI扩容A股 荐5股</t>
    </r>
  </si>
  <si>
    <r>
      <t>  </t>
    </r>
    <r>
      <rPr>
        <sz val="8"/>
        <color rgb="FF003399"/>
        <rFont val="Microsoft YaHei"/>
        <family val="2"/>
        <charset val="134"/>
      </rPr>
      <t>商业零售：增值税税率下调对商贸零售行业影响 荐6股</t>
    </r>
  </si>
  <si>
    <r>
      <t>  </t>
    </r>
    <r>
      <rPr>
        <sz val="8"/>
        <color rgb="FF003399"/>
        <rFont val="Microsoft YaHei"/>
        <family val="2"/>
        <charset val="134"/>
      </rPr>
      <t>[增持评级]华泰证券商业贸易行业周报(第十周)</t>
    </r>
  </si>
  <si>
    <r>
      <t>  </t>
    </r>
    <r>
      <rPr>
        <sz val="8"/>
        <color rgb="FF003399"/>
        <rFont val="Microsoft YaHei"/>
        <family val="2"/>
        <charset val="134"/>
      </rPr>
      <t>商业贸易行业:黄金珠宝行业深度-“z世代”引领未来钻石消费</t>
    </r>
  </si>
  <si>
    <r>
      <t>  </t>
    </r>
    <r>
      <rPr>
        <sz val="8"/>
        <color rgb="FF003399"/>
        <rFont val="Microsoft YaHei"/>
        <family val="2"/>
        <charset val="134"/>
      </rPr>
      <t>[快讯]周大生发布解除质押公告 涉及股份9372.99万股</t>
    </r>
  </si>
  <si>
    <r>
      <t>  </t>
    </r>
    <r>
      <rPr>
        <sz val="8"/>
        <color rgb="FF003399"/>
        <rFont val="Microsoft YaHei"/>
        <family val="2"/>
        <charset val="134"/>
      </rPr>
      <t>商贸零售类公司业绩分化 零售业绩放缓 贸易类增长喜人</t>
    </r>
  </si>
  <si>
    <r>
      <t>  </t>
    </r>
    <r>
      <rPr>
        <sz val="8"/>
        <color rgb="FF003399"/>
        <rFont val="Microsoft YaHei"/>
        <family val="2"/>
        <charset val="134"/>
      </rPr>
      <t>周大生股价大涨5.66% 股价创4个月以来新高</t>
    </r>
  </si>
  <si>
    <r>
      <t>  </t>
    </r>
    <r>
      <rPr>
        <sz val="8"/>
        <color rgb="FF003399"/>
        <rFont val="Microsoft YaHei"/>
        <family val="2"/>
        <charset val="134"/>
      </rPr>
      <t>老凤祥：国企改革值得期待 买入评级</t>
    </r>
  </si>
  <si>
    <r>
      <t>  </t>
    </r>
    <r>
      <rPr>
        <sz val="8"/>
        <color rgb="FF003399"/>
        <rFont val="Microsoft YaHei"/>
        <family val="2"/>
        <charset val="134"/>
      </rPr>
      <t>周大生（002867.SZ）：被调入深证成指 2018年利润增长逾3成</t>
    </r>
  </si>
  <si>
    <r>
      <t>  </t>
    </r>
    <r>
      <rPr>
        <sz val="8"/>
        <color rgb="FF003399"/>
        <rFont val="Microsoft YaHei"/>
        <family val="2"/>
        <charset val="134"/>
      </rPr>
      <t>深交所：对深证成指等指数样本股进行临时调整 ST康得新被调出</t>
    </r>
  </si>
  <si>
    <t>e公司</t>
  </si>
  <si>
    <r>
      <t>  </t>
    </r>
    <r>
      <rPr>
        <sz val="8"/>
        <color rgb="FF003399"/>
        <rFont val="Microsoft YaHei"/>
        <family val="2"/>
        <charset val="134"/>
      </rPr>
      <t>深交所：3月11日调整深证成指等指数样本股</t>
    </r>
  </si>
  <si>
    <r>
      <t>  </t>
    </r>
    <r>
      <rPr>
        <sz val="8"/>
        <color rgb="FF003399"/>
        <rFont val="Microsoft YaHei"/>
        <family val="2"/>
        <charset val="134"/>
      </rPr>
      <t>商贸行业投资月报:海外高端品牌观察,2018年高端消费复苏延续,中国区、数字化、免税店是关键词</t>
    </r>
  </si>
  <si>
    <t>广发证券网</t>
  </si>
  <si>
    <r>
      <t>↓ </t>
    </r>
    <r>
      <rPr>
        <sz val="8"/>
        <color rgb="FF003399"/>
        <rFont val="Microsoft YaHei"/>
        <family val="2"/>
        <charset val="134"/>
      </rPr>
      <t>潮宏基多元化布局拖后腿：计提商誉2亿 净利下滑七成</t>
    </r>
  </si>
  <si>
    <t>华夏时报</t>
  </si>
  <si>
    <r>
      <t>  </t>
    </r>
    <r>
      <rPr>
        <sz val="8"/>
        <color rgb="FF003399"/>
        <rFont val="Microsoft YaHei"/>
        <family val="2"/>
        <charset val="134"/>
      </rPr>
      <t>黄金珠宝行业深度：Z世代引领未来钻石消费</t>
    </r>
  </si>
  <si>
    <t>国信研究</t>
  </si>
  <si>
    <r>
      <t>  </t>
    </r>
    <r>
      <rPr>
        <sz val="8"/>
        <color rgb="FF003399"/>
        <rFont val="Microsoft YaHei"/>
        <family val="2"/>
        <charset val="134"/>
      </rPr>
      <t>造纸印刷包装：20问探寻消费者心理 荐5股</t>
    </r>
  </si>
  <si>
    <r>
      <t>  </t>
    </r>
    <r>
      <rPr>
        <sz val="8"/>
        <color rgb="FF003399"/>
        <rFont val="Microsoft YaHei"/>
        <family val="2"/>
        <charset val="134"/>
      </rPr>
      <t>电子行业迎来新一轮发展机遇</t>
    </r>
  </si>
  <si>
    <t>理财周刊</t>
  </si>
  <si>
    <r>
      <t>  </t>
    </r>
    <r>
      <rPr>
        <sz val="8"/>
        <color rgb="FF003399"/>
        <rFont val="Microsoft YaHei"/>
        <family val="2"/>
        <charset val="134"/>
      </rPr>
      <t>商业零售：关注全球消费趋势变迁 维持推荐核心组合</t>
    </r>
  </si>
  <si>
    <r>
      <t>  </t>
    </r>
    <r>
      <rPr>
        <sz val="8"/>
        <color rgb="FF003399"/>
        <rFont val="Microsoft YaHei"/>
        <family val="2"/>
        <charset val="134"/>
      </rPr>
      <t>商业零售：从永旺布局看中国社区商业机会</t>
    </r>
  </si>
  <si>
    <r>
      <t>  </t>
    </r>
    <r>
      <rPr>
        <sz val="8"/>
        <color rgb="FF003399"/>
        <rFont val="Microsoft YaHei"/>
        <family val="2"/>
        <charset val="134"/>
      </rPr>
      <t>周大生珠宝股份有限公司关于公司1月份新增自营门店情况简报</t>
    </r>
  </si>
  <si>
    <r>
      <t>  </t>
    </r>
    <r>
      <rPr>
        <sz val="8"/>
        <color rgb="FF003399"/>
        <rFont val="Microsoft YaHei"/>
        <family val="2"/>
        <charset val="134"/>
      </rPr>
      <t>商贸零售行业:继续推荐超市龙头及低估值板块,珀莱雅1月线上数据表现依旧强劲</t>
    </r>
  </si>
  <si>
    <t>安信证券</t>
  </si>
  <si>
    <r>
      <t>  </t>
    </r>
    <r>
      <rPr>
        <sz val="8"/>
        <color rgb="FF003399"/>
        <rFont val="Microsoft YaHei"/>
        <family val="2"/>
        <charset val="134"/>
      </rPr>
      <t>东吴纺服 | 如何从纺服板块筛选进攻性品种——优选南极电商、比音勒芬</t>
    </r>
  </si>
  <si>
    <t>纺服新消费马莉团队</t>
  </si>
  <si>
    <r>
      <t>  </t>
    </r>
    <r>
      <rPr>
        <sz val="8"/>
        <color rgb="FF003399"/>
        <rFont val="Microsoft YaHei"/>
        <family val="2"/>
        <charset val="134"/>
      </rPr>
      <t>造纸印刷包装：2019年第4批外废进口名单公布</t>
    </r>
  </si>
  <si>
    <r>
      <t>  </t>
    </r>
    <r>
      <rPr>
        <sz val="8"/>
        <color rgb="FF003399"/>
        <rFont val="Microsoft YaHei"/>
        <family val="2"/>
        <charset val="134"/>
      </rPr>
      <t>2019年儋州力争签约引进外资项目12个</t>
    </r>
  </si>
  <si>
    <t>南海网</t>
  </si>
  <si>
    <r>
      <t>  </t>
    </r>
    <r>
      <rPr>
        <sz val="8"/>
        <color rgb="FF003399"/>
        <rFont val="Microsoft YaHei"/>
        <family val="2"/>
        <charset val="134"/>
      </rPr>
      <t>【晨观方正】量的扩张到结构优化仍有距离</t>
    </r>
  </si>
  <si>
    <t>方正证券研究</t>
  </si>
  <si>
    <r>
      <t>  </t>
    </r>
    <r>
      <rPr>
        <sz val="8"/>
        <color rgb="FF003399"/>
        <rFont val="Microsoft YaHei"/>
        <family val="2"/>
        <charset val="134"/>
      </rPr>
      <t>【零售丨倪华】周大生(002867)2018年业绩快报点评：全年净增门店651家，净利润保持36%高增速</t>
    </r>
  </si>
  <si>
    <r>
      <t>  </t>
    </r>
    <r>
      <rPr>
        <sz val="8"/>
        <color rgb="FF003399"/>
        <rFont val="Microsoft YaHei"/>
        <family val="2"/>
        <charset val="134"/>
      </rPr>
      <t>2019年2月21日机构强推买入股票 六股成摇钱树名单一览</t>
    </r>
  </si>
  <si>
    <t>南方财富网</t>
  </si>
  <si>
    <r>
      <t>  </t>
    </r>
    <r>
      <rPr>
        <sz val="8"/>
        <color rgb="FF003399"/>
        <rFont val="Microsoft YaHei"/>
        <family val="2"/>
        <charset val="134"/>
      </rPr>
      <t>2019年2月21日周四黑马个股推荐 明日最具爆发力六大牛股一览</t>
    </r>
  </si>
  <si>
    <r>
      <t>  </t>
    </r>
    <r>
      <rPr>
        <sz val="8"/>
        <color rgb="FF003399"/>
        <rFont val="Microsoft YaHei"/>
        <family val="2"/>
        <charset val="134"/>
      </rPr>
      <t>周大生:全年净增门店651家,净利润保持36%高增速</t>
    </r>
  </si>
  <si>
    <t>方正证券</t>
  </si>
  <si>
    <r>
      <t>  </t>
    </r>
    <r>
      <rPr>
        <sz val="8"/>
        <color rgb="FF003399"/>
        <rFont val="Microsoft YaHei"/>
        <family val="2"/>
        <charset val="134"/>
      </rPr>
      <t>02月20日 盘中突破年线个股一览</t>
    </r>
  </si>
  <si>
    <r>
      <t>  </t>
    </r>
    <r>
      <rPr>
        <sz val="8"/>
        <color rgb="FF003399"/>
        <rFont val="Microsoft YaHei"/>
        <family val="2"/>
        <charset val="134"/>
      </rPr>
      <t>周大生：2019年公司仍将维持高速展店趋势</t>
    </r>
  </si>
  <si>
    <r>
      <t>  </t>
    </r>
    <r>
      <rPr>
        <sz val="8"/>
        <color rgb="FF003399"/>
        <rFont val="Microsoft YaHei"/>
        <family val="2"/>
        <charset val="134"/>
      </rPr>
      <t>周大生:展店提速,全年业绩符合预期</t>
    </r>
  </si>
  <si>
    <t>国信证券</t>
  </si>
  <si>
    <r>
      <t>  </t>
    </r>
    <r>
      <rPr>
        <sz val="8"/>
        <color rgb="FF003399"/>
        <rFont val="Microsoft YaHei"/>
        <family val="2"/>
        <charset val="134"/>
      </rPr>
      <t>周大生公布业绩快报 年收入48亿元</t>
    </r>
  </si>
  <si>
    <r>
      <t>  </t>
    </r>
    <r>
      <rPr>
        <sz val="8"/>
        <color rgb="FF003399"/>
        <rFont val="Microsoft YaHei"/>
        <family val="2"/>
        <charset val="134"/>
      </rPr>
      <t>2月18日晚间上市公司重要公告汇总</t>
    </r>
  </si>
  <si>
    <t>财界网</t>
  </si>
  <si>
    <r>
      <t>  </t>
    </r>
    <r>
      <rPr>
        <sz val="8"/>
        <color rgb="FF003399"/>
        <rFont val="Microsoft YaHei"/>
        <family val="2"/>
        <charset val="134"/>
      </rPr>
      <t>周大生珠宝股份有限公司2018年度业绩快报</t>
    </r>
  </si>
  <si>
    <r>
      <t>  </t>
    </r>
    <r>
      <rPr>
        <sz val="8"/>
        <color rgb="FF003399"/>
        <rFont val="Microsoft YaHei"/>
        <family val="2"/>
        <charset val="134"/>
      </rPr>
      <t>周大生2018年业绩快报点评:业绩基本符合预期,四季度门店拓展维持高速</t>
    </r>
  </si>
  <si>
    <r>
      <t>  </t>
    </r>
    <r>
      <rPr>
        <sz val="8"/>
        <color rgb="FF003399"/>
        <rFont val="Microsoft YaHei"/>
        <family val="2"/>
        <charset val="134"/>
      </rPr>
      <t>公告汇总：温氏股份1月肉猪销售收入31.99亿</t>
    </r>
  </si>
  <si>
    <t>网易</t>
  </si>
  <si>
    <r>
      <t>↓ </t>
    </r>
    <r>
      <rPr>
        <sz val="8"/>
        <color rgb="FF003399"/>
        <rFont val="Microsoft YaHei"/>
        <family val="2"/>
        <charset val="134"/>
      </rPr>
      <t>公告精选：天山生物重组标的大象广告原实控人被批准逮捕；雏鹰农牧实控人股份被司法冻结</t>
    </r>
  </si>
  <si>
    <r>
      <t>↓ </t>
    </r>
    <r>
      <rPr>
        <sz val="8"/>
        <color rgb="FF003399"/>
        <rFont val="Microsoft YaHei"/>
        <family val="2"/>
        <charset val="134"/>
      </rPr>
      <t>18日晚间公告精选丨天山生物重组标的大象广告原实控人被批准逮捕；雏鹰农牧实控人股份被司法冻结</t>
    </r>
  </si>
  <si>
    <t>21世纪报</t>
  </si>
  <si>
    <r>
      <t>  </t>
    </r>
    <r>
      <rPr>
        <sz val="8"/>
        <color rgb="FF003399"/>
        <rFont val="Microsoft YaHei"/>
        <family val="2"/>
        <charset val="134"/>
      </rPr>
      <t>公告精选：东方通信无未披露的重大信息；中国人寿1月份保费收入1578亿元</t>
    </r>
  </si>
  <si>
    <r>
      <t>  </t>
    </r>
    <r>
      <rPr>
        <sz val="8"/>
        <color rgb="FF003399"/>
        <rFont val="Microsoft YaHei"/>
        <family val="2"/>
        <charset val="134"/>
      </rPr>
      <t>周大生(002867.SZ)2018年度净利润升36.16%至8.06亿元</t>
    </r>
  </si>
  <si>
    <r>
      <t>  </t>
    </r>
    <r>
      <rPr>
        <sz val="8"/>
        <color rgb="FF003399"/>
        <rFont val="Microsoft YaHei"/>
        <family val="2"/>
        <charset val="134"/>
      </rPr>
      <t>周大生：2018年净利8.06亿元 同比增长36%</t>
    </r>
  </si>
  <si>
    <r>
      <t>  </t>
    </r>
    <r>
      <rPr>
        <sz val="8"/>
        <color rgb="FF003399"/>
        <rFont val="Microsoft YaHei"/>
        <family val="2"/>
        <charset val="134"/>
      </rPr>
      <t>商业零售：六座城市终端走访 荐6股</t>
    </r>
  </si>
  <si>
    <t>申万宏源</t>
  </si>
  <si>
    <r>
      <t>  </t>
    </r>
    <r>
      <rPr>
        <sz val="8"/>
        <color rgb="FF003399"/>
        <rFont val="Microsoft YaHei"/>
        <family val="2"/>
        <charset val="134"/>
      </rPr>
      <t>【头条研报】春节消费破万亿 机构推荐商贸零售</t>
    </r>
  </si>
  <si>
    <t>新浪</t>
  </si>
  <si>
    <r>
      <t>  </t>
    </r>
    <r>
      <rPr>
        <sz val="8"/>
        <color rgb="FF003399"/>
        <rFont val="Microsoft YaHei"/>
        <family val="2"/>
        <charset val="134"/>
      </rPr>
      <t>“浪漫经济”来袭 概念股普涨</t>
    </r>
  </si>
  <si>
    <t>新京报</t>
  </si>
  <si>
    <r>
      <t>  </t>
    </r>
    <r>
      <rPr>
        <sz val="8"/>
        <color rgb="FF003399"/>
        <rFont val="Microsoft YaHei"/>
        <family val="2"/>
        <charset val="134"/>
      </rPr>
      <t>“浪漫经济”来袭 你的钱包还好吗？</t>
    </r>
  </si>
  <si>
    <r>
      <t>  </t>
    </r>
    <r>
      <rPr>
        <sz val="8"/>
        <color rgb="FF003399"/>
        <rFont val="Microsoft YaHei"/>
        <family val="2"/>
        <charset val="134"/>
      </rPr>
      <t>商业零售：总量延续放缓 荐6股</t>
    </r>
  </si>
  <si>
    <r>
      <t>  </t>
    </r>
    <r>
      <rPr>
        <sz val="8"/>
        <color rgb="FF003399"/>
        <rFont val="Microsoft YaHei"/>
        <family val="2"/>
        <charset val="134"/>
      </rPr>
      <t>2月投资策略暨2018年报前瞻：春节销售增速放缓持续聚焦龙头 重视高股息率品种</t>
    </r>
  </si>
  <si>
    <r>
      <t>  </t>
    </r>
    <r>
      <rPr>
        <sz val="8"/>
        <color rgb="FF003399"/>
        <rFont val="Microsoft YaHei"/>
        <family val="2"/>
        <charset val="134"/>
      </rPr>
      <t>商业贸易行业周报:2019年春节餐饮和零售消费增速8.5%,品质消费崛起</t>
    </r>
  </si>
  <si>
    <r>
      <t>  </t>
    </r>
    <r>
      <rPr>
        <sz val="8"/>
        <color rgb="FF003399"/>
        <rFont val="Microsoft YaHei"/>
        <family val="2"/>
        <charset val="134"/>
      </rPr>
      <t>商业零售：从阿里2019财年Q3业绩看新零售发展成效 荐4股</t>
    </r>
  </si>
  <si>
    <r>
      <t>  </t>
    </r>
    <r>
      <rPr>
        <sz val="8"/>
        <color rgb="FF003399"/>
        <rFont val="Microsoft YaHei"/>
        <family val="2"/>
        <charset val="134"/>
      </rPr>
      <t>商贸零售2月投资策略：聚焦龙头 重视高股息率个股投资机会</t>
    </r>
  </si>
  <si>
    <r>
      <t>  </t>
    </r>
    <r>
      <rPr>
        <sz val="8"/>
        <color rgb="FF003399"/>
        <rFont val="Microsoft YaHei"/>
        <family val="2"/>
        <charset val="134"/>
      </rPr>
      <t>商贸零售2月投资策略：春节销售增速放缓 聚焦龙头重视高股息率品种</t>
    </r>
  </si>
  <si>
    <r>
      <t>  </t>
    </r>
    <r>
      <rPr>
        <sz val="8"/>
        <color rgb="FF003399"/>
        <rFont val="Microsoft YaHei"/>
        <family val="2"/>
        <charset val="134"/>
      </rPr>
      <t>【行业点评】零售行业李昂 2019年春节消费突破万亿，维持推荐超市和购物中心</t>
    </r>
  </si>
  <si>
    <t>中国银河证券研究</t>
  </si>
  <si>
    <t>华创证券</t>
  </si>
  <si>
    <t>麦高玩乐游</t>
  </si>
  <si>
    <t>赢商网</t>
  </si>
  <si>
    <t>国泰君安</t>
  </si>
  <si>
    <t>长江零售研究团队</t>
  </si>
  <si>
    <t>联商网</t>
  </si>
  <si>
    <t>东兴证券</t>
  </si>
  <si>
    <t>华创证券研究</t>
  </si>
  <si>
    <r>
      <t>  </t>
    </r>
    <r>
      <rPr>
        <sz val="8"/>
        <color rgb="FF003399"/>
        <rFont val="Microsoft YaHei"/>
        <family val="2"/>
        <charset val="134"/>
      </rPr>
      <t>华创证券：周大生买入评级</t>
    </r>
  </si>
  <si>
    <r>
      <t>  </t>
    </r>
    <r>
      <rPr>
        <sz val="8"/>
        <color rgb="FF003399"/>
        <rFont val="Microsoft YaHei"/>
        <family val="2"/>
        <charset val="134"/>
      </rPr>
      <t>春节效应中的A股：珠宝首饰上市公司是否有投资机会？</t>
    </r>
  </si>
  <si>
    <r>
      <t>  </t>
    </r>
    <r>
      <rPr>
        <sz val="8"/>
        <color rgb="FF003399"/>
        <rFont val="Microsoft YaHei"/>
        <family val="2"/>
        <charset val="134"/>
      </rPr>
      <t>【中信证券 | 消费】从持仓结构看消费产业</t>
    </r>
  </si>
  <si>
    <r>
      <t>  </t>
    </r>
    <r>
      <rPr>
        <sz val="8"/>
        <color rgb="FF003399"/>
        <rFont val="Microsoft YaHei"/>
        <family val="2"/>
        <charset val="134"/>
      </rPr>
      <t>商业零售：超市板块持仓显著提升 荐4股</t>
    </r>
  </si>
  <si>
    <r>
      <t>  </t>
    </r>
    <r>
      <rPr>
        <sz val="8"/>
        <color rgb="FF003399"/>
        <rFont val="Microsoft YaHei"/>
        <family val="2"/>
        <charset val="134"/>
      </rPr>
      <t>商业贸易行业:必选消费继续改善,机构持仓向优质龙头集中</t>
    </r>
  </si>
  <si>
    <r>
      <t>  </t>
    </r>
    <r>
      <rPr>
        <sz val="8"/>
        <color rgb="FF003399"/>
        <rFont val="Microsoft YaHei"/>
        <family val="2"/>
        <charset val="134"/>
      </rPr>
      <t>申万宏源：以效率为核心的新零售仍具备较强生命力</t>
    </r>
  </si>
  <si>
    <r>
      <t>  </t>
    </r>
    <r>
      <rPr>
        <sz val="8"/>
        <color rgb="FF003399"/>
        <rFont val="Microsoft YaHei"/>
        <family val="2"/>
        <charset val="134"/>
      </rPr>
      <t>体验时代来临 盘点那些“美食中心”该何去何从？</t>
    </r>
  </si>
  <si>
    <r>
      <t>  </t>
    </r>
    <r>
      <rPr>
        <sz val="8"/>
        <color rgb="FF003399"/>
        <rFont val="Microsoft YaHei"/>
        <family val="2"/>
        <charset val="134"/>
      </rPr>
      <t>商业零售：超市和黄金珠宝板块获增配 荐4股</t>
    </r>
  </si>
  <si>
    <r>
      <t>  </t>
    </r>
    <r>
      <rPr>
        <sz val="8"/>
        <color rgb="FF003399"/>
        <rFont val="Microsoft YaHei"/>
        <family val="2"/>
        <charset val="134"/>
      </rPr>
      <t>商业零售：聚焦思维叠加高效供应链 荐6股</t>
    </r>
  </si>
  <si>
    <r>
      <t>  </t>
    </r>
    <r>
      <rPr>
        <sz val="8"/>
        <color rgb="FF003399"/>
        <rFont val="Microsoft YaHei"/>
        <family val="2"/>
        <charset val="134"/>
      </rPr>
      <t>01月30日 15只股票封板 钢铁行业板块涨幅最大</t>
    </r>
  </si>
  <si>
    <r>
      <t>  </t>
    </r>
    <r>
      <rPr>
        <sz val="8"/>
        <color rgb="FF003399"/>
        <rFont val="Microsoft YaHei"/>
        <family val="2"/>
        <charset val="134"/>
      </rPr>
      <t>商业零售：基金四季报零售行业持仓分析 荐7股</t>
    </r>
  </si>
  <si>
    <r>
      <t>  </t>
    </r>
    <r>
      <rPr>
        <sz val="8"/>
        <color rgb="FF003399"/>
        <rFont val="Microsoft YaHei"/>
        <family val="2"/>
        <charset val="134"/>
      </rPr>
      <t>01月29日 14只股票封板 保险板块涨幅最大</t>
    </r>
  </si>
  <si>
    <r>
      <t>  </t>
    </r>
    <r>
      <rPr>
        <sz val="8"/>
        <color rgb="FF003399"/>
        <rFont val="Microsoft YaHei"/>
        <family val="2"/>
        <charset val="134"/>
      </rPr>
      <t>国泰君安：迎接贵金属第二波行情，黄金股还有1倍以上的空间</t>
    </r>
  </si>
  <si>
    <r>
      <t>  </t>
    </r>
    <r>
      <rPr>
        <sz val="8"/>
        <color rgb="FF003399"/>
        <rFont val="Microsoft YaHei"/>
        <family val="2"/>
        <charset val="134"/>
      </rPr>
      <t>造纸印刷轻工：包装配置比例小幅回升家具、造纸配置比例持续回落</t>
    </r>
  </si>
  <si>
    <r>
      <t>  </t>
    </r>
    <r>
      <rPr>
        <sz val="8"/>
        <color rgb="FF003399"/>
        <rFont val="Microsoft YaHei"/>
        <family val="2"/>
        <charset val="134"/>
      </rPr>
      <t>长江零售 | 2018Q4商贸零售板块持仓分析： 超市和黄金珠宝板块获增配</t>
    </r>
  </si>
  <si>
    <r>
      <t>  </t>
    </r>
    <r>
      <rPr>
        <sz val="8"/>
        <color rgb="FF003399"/>
        <rFont val="Microsoft YaHei"/>
        <family val="2"/>
        <charset val="134"/>
      </rPr>
      <t>贵州都匀万达广场今日开业 100余家品牌首进</t>
    </r>
  </si>
  <si>
    <r>
      <t>  </t>
    </r>
    <r>
      <rPr>
        <sz val="8"/>
        <color rgb="FF003399"/>
        <rFont val="Microsoft YaHei"/>
        <family val="2"/>
        <charset val="134"/>
      </rPr>
      <t>大消费十年复盘 2019谁能穿越周期</t>
    </r>
  </si>
  <si>
    <r>
      <t>  </t>
    </r>
    <r>
      <rPr>
        <sz val="8"/>
        <color rgb="FF003399"/>
        <rFont val="Microsoft YaHei"/>
        <family val="2"/>
        <charset val="134"/>
      </rPr>
      <t>周大生珠宝股份有限公司关于公司12月份新增自营门店情况简报</t>
    </r>
  </si>
  <si>
    <r>
      <t>  </t>
    </r>
    <r>
      <rPr>
        <sz val="8"/>
        <color rgb="FF003399"/>
        <rFont val="Microsoft YaHei"/>
        <family val="2"/>
        <charset val="134"/>
      </rPr>
      <t>商贸零售行业事件点评:家具家电数据表现强劲,12月社零同比增8.2%</t>
    </r>
  </si>
  <si>
    <r>
      <t>  </t>
    </r>
    <r>
      <rPr>
        <sz val="8"/>
        <color rgb="FF003399"/>
        <rFont val="Microsoft YaHei"/>
        <family val="2"/>
        <charset val="134"/>
      </rPr>
      <t>商业零售：维持推荐购物中心 荐4股</t>
    </r>
  </si>
  <si>
    <r>
      <t>  </t>
    </r>
    <r>
      <rPr>
        <sz val="8"/>
        <color rgb="FF003399"/>
        <rFont val="Microsoft YaHei"/>
        <family val="2"/>
        <charset val="134"/>
      </rPr>
      <t>商业零售：零售行业2018年年报业绩前瞻 荐4股</t>
    </r>
  </si>
  <si>
    <r>
      <t>  </t>
    </r>
    <r>
      <rPr>
        <sz val="8"/>
        <color rgb="FF003399"/>
        <rFont val="Microsoft YaHei"/>
        <family val="2"/>
        <charset val="134"/>
      </rPr>
      <t>商业零售：12月社零总额同比增长8.2% 荐3股</t>
    </r>
  </si>
  <si>
    <r>
      <t>  </t>
    </r>
    <r>
      <rPr>
        <sz val="8"/>
        <color rgb="FF003399"/>
        <rFont val="Microsoft YaHei"/>
        <family val="2"/>
        <charset val="134"/>
      </rPr>
      <t>商业零售：零售行业4Q2018公募基金持仓分析</t>
    </r>
  </si>
  <si>
    <r>
      <t>  </t>
    </r>
    <r>
      <rPr>
        <sz val="8"/>
        <color rgb="FF003399"/>
        <rFont val="Microsoft YaHei"/>
        <family val="2"/>
        <charset val="134"/>
      </rPr>
      <t>【华创轻工】聚焦轻工18年年报前瞻：预计Q4行业增长普遍降速，优选竞争优势明晰龙头企业</t>
    </r>
  </si>
  <si>
    <r>
      <t>  </t>
    </r>
    <r>
      <rPr>
        <sz val="8"/>
        <color rgb="FF003399"/>
        <rFont val="Microsoft YaHei"/>
        <family val="2"/>
        <charset val="134"/>
      </rPr>
      <t>商贸零售行业:天虹推出第二期股票增持计划,苏宁增强产业投资布局</t>
    </r>
  </si>
  <si>
    <r>
      <t>  </t>
    </r>
    <r>
      <rPr>
        <sz val="8"/>
        <color rgb="FF003399"/>
        <rFont val="Microsoft YaHei"/>
        <family val="2"/>
        <charset val="134"/>
      </rPr>
      <t>12月社零数据点评:12月社零总额同比增长8.2%,必需消费增速优于可选消费</t>
    </r>
  </si>
  <si>
    <r>
      <t>  </t>
    </r>
    <r>
      <rPr>
        <sz val="8"/>
        <color rgb="FF003399"/>
        <rFont val="Microsoft YaHei"/>
        <family val="2"/>
        <charset val="134"/>
      </rPr>
      <t>商业零售：龙头品牌逆势扩张 荐2股</t>
    </r>
  </si>
  <si>
    <r>
      <t>  </t>
    </r>
    <r>
      <rPr>
        <sz val="8"/>
        <color rgb="FF003399"/>
        <rFont val="Microsoft YaHei"/>
        <family val="2"/>
        <charset val="134"/>
      </rPr>
      <t>消费升级迎来拐点 旅游百货白酒交易性机会显现</t>
    </r>
  </si>
  <si>
    <r>
      <t>  </t>
    </r>
    <r>
      <rPr>
        <sz val="8"/>
        <color rgb="FF003399"/>
        <rFont val="Microsoft YaHei"/>
        <family val="2"/>
        <charset val="134"/>
      </rPr>
      <t>黄金珠宝行业:q18景气度下降,龙头品牌逆势扩张</t>
    </r>
  </si>
  <si>
    <r>
      <t>  </t>
    </r>
    <r>
      <rPr>
        <sz val="8"/>
        <color rgb="FF003399"/>
        <rFont val="Microsoft YaHei"/>
        <family val="2"/>
        <charset val="134"/>
      </rPr>
      <t>商业零售：维持推荐超市渠道 荐2股</t>
    </r>
  </si>
  <si>
    <r>
      <t>  </t>
    </r>
    <r>
      <rPr>
        <sz val="8"/>
        <color rgb="FF003399"/>
        <rFont val="Microsoft YaHei"/>
        <family val="2"/>
        <charset val="134"/>
      </rPr>
      <t>旅游酒店：18年商社板块业绩前瞻 荐4股</t>
    </r>
  </si>
  <si>
    <r>
      <t>  </t>
    </r>
    <r>
      <rPr>
        <sz val="8"/>
        <color rgb="FF003399"/>
        <rFont val="Microsoft YaHei"/>
        <family val="2"/>
        <charset val="134"/>
      </rPr>
      <t>商业贸易行业周报:阿里巴巴与居然之家强强联手探索家居新零售</t>
    </r>
  </si>
  <si>
    <r>
      <t>  </t>
    </r>
    <r>
      <rPr>
        <sz val="8"/>
        <color rgb="FF003399"/>
        <rFont val="Microsoft YaHei"/>
        <family val="2"/>
        <charset val="134"/>
      </rPr>
      <t>连续下跌前十只个股 (截止1.15)</t>
    </r>
  </si>
  <si>
    <r>
      <t>  </t>
    </r>
    <r>
      <rPr>
        <sz val="8"/>
        <color rgb="FF003399"/>
        <rFont val="Microsoft YaHei"/>
        <family val="2"/>
        <charset val="134"/>
      </rPr>
      <t>2018-12-28 中泰证券-晨会纪要</t>
    </r>
  </si>
  <si>
    <t>中泰证券</t>
  </si>
  <si>
    <r>
      <t>  </t>
    </r>
    <r>
      <rPr>
        <sz val="8"/>
        <color rgb="FF003399"/>
        <rFont val="Microsoft YaHei"/>
        <family val="2"/>
        <charset val="134"/>
      </rPr>
      <t>官方点名！这个板块可以炒一年（附概念股）</t>
    </r>
  </si>
  <si>
    <r>
      <t>  </t>
    </r>
    <r>
      <rPr>
        <sz val="8"/>
        <color rgb="FF003399"/>
        <rFont val="Microsoft YaHei"/>
        <family val="2"/>
        <charset val="134"/>
      </rPr>
      <t>台州仙居吾悦广场12月28日开业 永辉、星轶影城等进驻</t>
    </r>
  </si>
  <si>
    <r>
      <t>  </t>
    </r>
    <r>
      <rPr>
        <sz val="8"/>
        <color rgb="FF003399"/>
        <rFont val="Microsoft YaHei"/>
        <family val="2"/>
        <charset val="134"/>
      </rPr>
      <t>【川财研究所*轻工制造2019年度策略】春寒犹料峭，静待暖风来</t>
    </r>
  </si>
  <si>
    <t>川财研究</t>
  </si>
  <si>
    <r>
      <t>  </t>
    </r>
    <r>
      <rPr>
        <sz val="8"/>
        <color rgb="FF003399"/>
        <rFont val="Microsoft YaHei"/>
        <family val="2"/>
        <charset val="134"/>
      </rPr>
      <t>新零售万亿市场开启新消费时代 概念股迎风口</t>
    </r>
  </si>
  <si>
    <r>
      <t>  </t>
    </r>
    <r>
      <rPr>
        <sz val="8"/>
        <color rgb="FF003399"/>
        <rFont val="Microsoft YaHei"/>
        <family val="2"/>
        <charset val="134"/>
      </rPr>
      <t>周大生珠宝股份有限公司关于公司11月份新增自营门店情况简报</t>
    </r>
  </si>
  <si>
    <r>
      <t>  </t>
    </r>
    <r>
      <rPr>
        <sz val="8"/>
        <color rgb="FF003399"/>
        <rFont val="Microsoft YaHei"/>
        <family val="2"/>
        <charset val="134"/>
      </rPr>
      <t>轻工制造行业动态点评:11月社零增速继续下滑,日用品表现突出</t>
    </r>
  </si>
  <si>
    <t>长城证券</t>
  </si>
  <si>
    <r>
      <t>  </t>
    </r>
    <r>
      <rPr>
        <sz val="8"/>
        <color rgb="FF003399"/>
        <rFont val="Microsoft YaHei"/>
        <family val="2"/>
        <charset val="134"/>
      </rPr>
      <t>商业零售：永辉超市重新分工而不分家 荐3股</t>
    </r>
  </si>
  <si>
    <r>
      <t>  </t>
    </r>
    <r>
      <rPr>
        <sz val="8"/>
        <color rgb="FF003399"/>
        <rFont val="Microsoft YaHei"/>
        <family val="2"/>
        <charset val="134"/>
      </rPr>
      <t>12月18日 盘中突破五日均线个股一览</t>
    </r>
  </si>
  <si>
    <r>
      <t>  </t>
    </r>
    <r>
      <rPr>
        <sz val="8"/>
        <color rgb="FF003399"/>
        <rFont val="Microsoft YaHei"/>
        <family val="2"/>
        <charset val="134"/>
      </rPr>
      <t>商业贸易行业周报:新零售咖啡“风生水起”,互联网巨头角逐咖啡消费场景</t>
    </r>
  </si>
  <si>
    <r>
      <t>  </t>
    </r>
    <r>
      <rPr>
        <sz val="8"/>
        <color rgb="FF003399"/>
        <rFont val="Microsoft YaHei"/>
        <family val="2"/>
        <charset val="134"/>
      </rPr>
      <t>2019，“买”什么？</t>
    </r>
  </si>
  <si>
    <t>钛媒体</t>
  </si>
  <si>
    <r>
      <t>↓ </t>
    </r>
    <r>
      <rPr>
        <sz val="8"/>
        <color rgb="FF003399"/>
        <rFont val="Microsoft YaHei"/>
        <family val="2"/>
        <charset val="134"/>
      </rPr>
      <t>【行业点评】零售李昂 受汽车类商品同比增速大幅下滑拖累，社消整体增速放缓0.5个百分点至8.1%</t>
    </r>
  </si>
  <si>
    <r>
      <t>  </t>
    </r>
    <r>
      <rPr>
        <sz val="8"/>
        <color rgb="FF003399"/>
        <rFont val="Microsoft YaHei"/>
        <family val="2"/>
        <charset val="134"/>
      </rPr>
      <t>2018年中国零售行业分析：市场供需求端分别呈现两大趋势发展</t>
    </r>
  </si>
  <si>
    <t>前瞻研究院</t>
  </si>
  <si>
    <r>
      <t>  </t>
    </r>
    <r>
      <rPr>
        <sz val="8"/>
        <color rgb="FF003399"/>
        <rFont val="Microsoft YaHei"/>
        <family val="2"/>
        <charset val="134"/>
      </rPr>
      <t>商业零售：整合集中加速 荐3股</t>
    </r>
  </si>
  <si>
    <r>
      <t>  </t>
    </r>
    <r>
      <rPr>
        <sz val="8"/>
        <color rgb="FF003399"/>
        <rFont val="Microsoft YaHei"/>
        <family val="2"/>
        <charset val="134"/>
      </rPr>
      <t>商业零售：零售新机遇</t>
    </r>
  </si>
  <si>
    <r>
      <t>  </t>
    </r>
    <r>
      <rPr>
        <sz val="8"/>
        <color rgb="FF003399"/>
        <rFont val="Microsoft YaHei"/>
        <family val="2"/>
        <charset val="134"/>
      </rPr>
      <t>商贸零售行业2019年年度策略:整合集中加速,聚焦头部企业</t>
    </r>
  </si>
  <si>
    <r>
      <t>  </t>
    </r>
    <r>
      <rPr>
        <sz val="8"/>
        <color rgb="FF003399"/>
        <rFont val="Microsoft YaHei"/>
        <family val="2"/>
        <charset val="134"/>
      </rPr>
      <t>商贸零售2019年度投资策略：整合集中加速 聚焦头部企业</t>
    </r>
  </si>
  <si>
    <r>
      <t>  </t>
    </r>
    <r>
      <rPr>
        <sz val="8"/>
        <color rgb="FF003399"/>
        <rFont val="Microsoft YaHei"/>
        <family val="2"/>
        <charset val="134"/>
      </rPr>
      <t>商贸零售行业2019年度策略:需求下沉,供给提效</t>
    </r>
  </si>
  <si>
    <r>
      <t>  </t>
    </r>
    <r>
      <rPr>
        <sz val="8"/>
        <color rgb="FF003399"/>
        <rFont val="Microsoft YaHei"/>
        <family val="2"/>
        <charset val="134"/>
      </rPr>
      <t>首例新三板强制执行非交易过户：回购员工股份法院来“搭桥”</t>
    </r>
  </si>
  <si>
    <t>第一财经</t>
  </si>
  <si>
    <r>
      <t>  </t>
    </r>
    <r>
      <rPr>
        <sz val="8"/>
        <color rgb="FF003399"/>
        <rFont val="Microsoft YaHei"/>
        <family val="2"/>
        <charset val="134"/>
      </rPr>
      <t>【晨会纪要】策略丁文 银河证券晨会纪要—20181211</t>
    </r>
  </si>
  <si>
    <r>
      <t>  </t>
    </r>
    <r>
      <rPr>
        <sz val="8"/>
        <color rgb="FF003399"/>
        <rFont val="Microsoft YaHei"/>
        <family val="2"/>
        <charset val="134"/>
      </rPr>
      <t>报告｜需求下沉供给提效：零售2019年度策略</t>
    </r>
  </si>
  <si>
    <t>亿邦动力</t>
  </si>
  <si>
    <r>
      <t>  </t>
    </r>
    <r>
      <rPr>
        <sz val="8"/>
        <color rgb="FF003399"/>
        <rFont val="Microsoft YaHei"/>
        <family val="2"/>
        <charset val="134"/>
      </rPr>
      <t>2018-12-11 银河证券-晨会纪要</t>
    </r>
  </si>
  <si>
    <r>
      <t>  </t>
    </r>
    <r>
      <rPr>
        <sz val="8"/>
        <color rgb="FF003399"/>
        <rFont val="Microsoft YaHei"/>
        <family val="2"/>
        <charset val="134"/>
      </rPr>
      <t>坛金矿业一日暴涨30% 黄金板块2019年或将开启牛市？</t>
    </r>
  </si>
  <si>
    <r>
      <t>  </t>
    </r>
    <r>
      <rPr>
        <sz val="8"/>
        <color rgb="FF003399"/>
        <rFont val="Microsoft YaHei"/>
        <family val="2"/>
        <charset val="134"/>
      </rPr>
      <t>A股情绪“冰冻”，它却一日暴涨30%多，多家国际投行看涨，这个板块2019年或将开启牛市？</t>
    </r>
  </si>
  <si>
    <r>
      <t>  </t>
    </r>
    <r>
      <rPr>
        <sz val="8"/>
        <color rgb="FF003399"/>
        <rFont val="Microsoft YaHei"/>
        <family val="2"/>
        <charset val="134"/>
      </rPr>
      <t>周大生深度报告:加盟模式助力渠道加速扩张,轻资产运营打造品牌价值</t>
    </r>
  </si>
  <si>
    <t>中证网</t>
  </si>
  <si>
    <r>
      <t>  </t>
    </r>
    <r>
      <rPr>
        <sz val="8"/>
        <color rgb="FF003399"/>
        <rFont val="Microsoft YaHei"/>
        <family val="2"/>
        <charset val="134"/>
      </rPr>
      <t>七家公司新闻现重大利空</t>
    </r>
  </si>
  <si>
    <t>证券之星</t>
  </si>
  <si>
    <r>
      <t>  </t>
    </r>
    <r>
      <rPr>
        <sz val="8"/>
        <color rgb="FF003399"/>
        <rFont val="Microsoft YaHei"/>
        <family val="2"/>
        <charset val="134"/>
      </rPr>
      <t>周一最新重磅公司传闻集锦(12月10日)</t>
    </r>
  </si>
  <si>
    <r>
      <t>  </t>
    </r>
    <r>
      <rPr>
        <sz val="8"/>
        <color rgb="FF003399"/>
        <rFont val="Microsoft YaHei"/>
        <family val="2"/>
        <charset val="134"/>
      </rPr>
      <t>商业贸易行业周报:永辉超市重新分工而不分家,浅看海外公司治理的多种形式</t>
    </r>
  </si>
  <si>
    <r>
      <t>  </t>
    </r>
    <r>
      <rPr>
        <sz val="8"/>
        <color rgb="FF003399"/>
        <rFont val="Microsoft YaHei"/>
        <family val="2"/>
        <charset val="134"/>
      </rPr>
      <t>周日最新重磅公司传闻集锦(12月09日)</t>
    </r>
  </si>
  <si>
    <r>
      <t>  </t>
    </r>
    <r>
      <rPr>
        <sz val="8"/>
        <color rgb="FF003399"/>
        <rFont val="Microsoft YaHei"/>
        <family val="2"/>
        <charset val="134"/>
      </rPr>
      <t>周六最新重磅公司传闻集锦(12月08日)</t>
    </r>
  </si>
  <si>
    <r>
      <t>  </t>
    </r>
    <r>
      <rPr>
        <sz val="8"/>
        <color rgb="FF0088DD"/>
        <rFont val="Microsoft YaHei"/>
        <family val="2"/>
        <charset val="134"/>
      </rPr>
      <t>周大生：北极光投资拟减持不超过总股本6%的公司股份</t>
    </r>
  </si>
  <si>
    <r>
      <t>  </t>
    </r>
    <r>
      <rPr>
        <sz val="8"/>
        <color rgb="FF003399"/>
        <rFont val="Microsoft YaHei"/>
        <family val="2"/>
        <charset val="134"/>
      </rPr>
      <t>周大生：北极光投资拟减持不超过6%股份</t>
    </r>
  </si>
  <si>
    <r>
      <t>  </t>
    </r>
    <r>
      <rPr>
        <sz val="8"/>
        <color rgb="FF003399"/>
        <rFont val="Microsoft YaHei"/>
        <family val="2"/>
        <charset val="134"/>
      </rPr>
      <t>7日晚间公告精选丨比亚迪：控股股东王传福拟增持100万股</t>
    </r>
  </si>
  <si>
    <r>
      <t>  </t>
    </r>
    <r>
      <rPr>
        <sz val="8"/>
        <color rgb="FF003399"/>
        <rFont val="Microsoft YaHei"/>
        <family val="2"/>
        <charset val="134"/>
      </rPr>
      <t>上市公司晚间利空公告：金亚科技股票可能被终止上市</t>
    </r>
  </si>
  <si>
    <r>
      <t>  </t>
    </r>
    <r>
      <rPr>
        <sz val="8"/>
        <color rgb="FF003399"/>
        <rFont val="Microsoft YaHei"/>
        <family val="2"/>
        <charset val="134"/>
      </rPr>
      <t>周大生：股东北极光投资拟减持不超过公司6%股份</t>
    </r>
  </si>
  <si>
    <r>
      <t>  </t>
    </r>
    <r>
      <rPr>
        <sz val="8"/>
        <color rgb="FF003399"/>
        <rFont val="Microsoft YaHei"/>
        <family val="2"/>
        <charset val="134"/>
      </rPr>
      <t>周大生：北极光投资拟减持不超6%股份</t>
    </r>
  </si>
  <si>
    <r>
      <t>  </t>
    </r>
    <r>
      <rPr>
        <sz val="8"/>
        <color rgb="FF003399"/>
        <rFont val="Microsoft YaHei"/>
        <family val="2"/>
        <charset val="134"/>
      </rPr>
      <t>周大生：持股5%以上股东拟减持不超过公司6%股份</t>
    </r>
  </si>
  <si>
    <r>
      <t>  </t>
    </r>
    <r>
      <rPr>
        <sz val="8"/>
        <color rgb="FF003399"/>
        <rFont val="Microsoft YaHei"/>
        <family val="2"/>
        <charset val="134"/>
      </rPr>
      <t>批发零售行业:渠道的效率之战与整合提速</t>
    </r>
  </si>
  <si>
    <r>
      <t>  </t>
    </r>
    <r>
      <rPr>
        <sz val="8"/>
        <color rgb="FF003399"/>
        <rFont val="Microsoft YaHei"/>
        <family val="2"/>
        <charset val="134"/>
      </rPr>
      <t>商贸零售行业:寻找新增量,大众消费的渗透率之争</t>
    </r>
  </si>
  <si>
    <r>
      <t>  </t>
    </r>
    <r>
      <rPr>
        <sz val="8"/>
        <color rgb="FF003399"/>
        <rFont val="Microsoft YaHei"/>
        <family val="2"/>
        <charset val="134"/>
      </rPr>
      <t>这些上市公司想告诉你好消息</t>
    </r>
  </si>
  <si>
    <r>
      <t>  </t>
    </r>
    <r>
      <rPr>
        <sz val="8"/>
        <color rgb="FF003399"/>
        <rFont val="Microsoft YaHei"/>
        <family val="2"/>
        <charset val="134"/>
      </rPr>
      <t>公告隐现重大利好 周三8只个股有望突破大涨</t>
    </r>
  </si>
  <si>
    <r>
      <t>  </t>
    </r>
    <r>
      <rPr>
        <sz val="8"/>
        <color rgb="FF003399"/>
        <rFont val="Microsoft YaHei"/>
        <family val="2"/>
        <charset val="134"/>
      </rPr>
      <t>周大生：积极探索电商与实体门店充分融合的商业模式</t>
    </r>
  </si>
  <si>
    <r>
      <t>  </t>
    </r>
    <r>
      <rPr>
        <sz val="8"/>
        <color rgb="FF003399"/>
        <rFont val="Microsoft YaHei"/>
        <family val="2"/>
        <charset val="134"/>
      </rPr>
      <t>周大生：引领情景风格珠宝 买入评级</t>
    </r>
  </si>
  <si>
    <r>
      <t>  </t>
    </r>
    <r>
      <rPr>
        <sz val="8"/>
        <color rgb="FF003399"/>
        <rFont val="Microsoft YaHei"/>
        <family val="2"/>
        <charset val="134"/>
      </rPr>
      <t>周大生:渠道为王,管理输出,引领情景风格珠宝</t>
    </r>
  </si>
  <si>
    <r>
      <t>  </t>
    </r>
    <r>
      <rPr>
        <sz val="8"/>
        <color rgb="FF003399"/>
        <rFont val="Microsoft YaHei"/>
        <family val="2"/>
        <charset val="134"/>
      </rPr>
      <t>商业零售：大众消费的渗透率之争 荐7股</t>
    </r>
  </si>
  <si>
    <r>
      <t>  </t>
    </r>
    <r>
      <rPr>
        <sz val="8"/>
        <color rgb="FF003399"/>
        <rFont val="Microsoft YaHei"/>
        <family val="2"/>
        <charset val="134"/>
      </rPr>
      <t>商业贸易行业周报:阿里组织架构再升级,新零售为战略主线</t>
    </r>
  </si>
  <si>
    <r>
      <t>  </t>
    </r>
    <r>
      <rPr>
        <sz val="8"/>
        <color rgb="FF003399"/>
        <rFont val="Microsoft YaHei"/>
        <family val="2"/>
        <charset val="134"/>
      </rPr>
      <t>商业零售：Q3购物中心指数同比继续回升 荐1股</t>
    </r>
  </si>
  <si>
    <r>
      <t>↓ </t>
    </r>
    <r>
      <rPr>
        <sz val="8"/>
        <color rgb="FF003399"/>
        <rFont val="Microsoft YaHei"/>
        <family val="2"/>
        <charset val="134"/>
      </rPr>
      <t>“翡翠第一股”债务危机发酵 东方金钰高溢价收购存变数</t>
    </r>
  </si>
  <si>
    <t>投资者报</t>
  </si>
  <si>
    <r>
      <t>  </t>
    </r>
    <r>
      <rPr>
        <sz val="8"/>
        <color rgb="FF003399"/>
        <rFont val="Microsoft YaHei"/>
        <family val="2"/>
        <charset val="134"/>
      </rPr>
      <t>【晨会纪要】策略丁文 银河证券晨会纪要—20181129</t>
    </r>
  </si>
  <si>
    <r>
      <t>  </t>
    </r>
    <r>
      <rPr>
        <sz val="8"/>
        <color rgb="FF003399"/>
        <rFont val="Microsoft YaHei"/>
        <family val="2"/>
        <charset val="134"/>
      </rPr>
      <t>2018-11-29 银河证券-晨会纪要</t>
    </r>
  </si>
  <si>
    <r>
      <t>  </t>
    </r>
    <r>
      <rPr>
        <sz val="8"/>
        <color rgb="FF0088DD"/>
        <rFont val="Microsoft YaHei"/>
        <family val="2"/>
        <charset val="134"/>
      </rPr>
      <t>巨丰热点：黄金概念呈现活跃 银泰资源等个股走强</t>
    </r>
  </si>
  <si>
    <t>丰华财经</t>
  </si>
  <si>
    <r>
      <t>  </t>
    </r>
    <r>
      <rPr>
        <sz val="8"/>
        <color rgb="FF003399"/>
        <rFont val="Microsoft YaHei"/>
        <family val="2"/>
        <charset val="134"/>
      </rPr>
      <t>批发零售行业深度研究:人口结构与消费习惯变迁</t>
    </r>
  </si>
  <si>
    <r>
      <t>  </t>
    </r>
    <r>
      <rPr>
        <sz val="8"/>
        <color rgb="FF003399"/>
        <rFont val="Microsoft YaHei"/>
        <family val="2"/>
        <charset val="134"/>
      </rPr>
      <t>60家公司符合高送转新规 15只个股受机构扎堆推荐</t>
    </r>
  </si>
  <si>
    <t>证券日报</t>
  </si>
  <si>
    <r>
      <t>  </t>
    </r>
    <r>
      <rPr>
        <sz val="8"/>
        <color rgb="FF003399"/>
        <rFont val="Microsoft YaHei"/>
        <family val="2"/>
        <charset val="134"/>
      </rPr>
      <t>国泰君安：日、美、中消费变迁的启示（附下载）</t>
    </r>
  </si>
  <si>
    <t>199IT</t>
  </si>
  <si>
    <r>
      <t>  </t>
    </r>
    <r>
      <rPr>
        <sz val="8"/>
        <color rgb="FF003399"/>
        <rFont val="Microsoft YaHei"/>
        <family val="2"/>
        <charset val="134"/>
      </rPr>
      <t>批发零售业：人口结构与消费习惯变迁</t>
    </r>
  </si>
  <si>
    <r>
      <t>  </t>
    </r>
    <r>
      <rPr>
        <sz val="8"/>
        <color rgb="FF003399"/>
        <rFont val="Microsoft YaHei"/>
        <family val="2"/>
        <charset val="134"/>
      </rPr>
      <t>商业贸易行业周报:解码零售新趋势,付费会员制</t>
    </r>
  </si>
  <si>
    <r>
      <t>  </t>
    </r>
    <r>
      <rPr>
        <sz val="8"/>
        <color rgb="FF003399"/>
        <rFont val="Microsoft YaHei"/>
        <family val="2"/>
        <charset val="134"/>
      </rPr>
      <t>珠宝首饰行业市场潜力巨大 三四线城市成为增长点</t>
    </r>
  </si>
  <si>
    <r>
      <t>  </t>
    </r>
    <r>
      <rPr>
        <sz val="8"/>
        <color rgb="FF003399"/>
        <rFont val="Microsoft YaHei"/>
        <family val="2"/>
        <charset val="134"/>
      </rPr>
      <t>商业贸易：珠联璧合尽改行业格局</t>
    </r>
  </si>
  <si>
    <t>华泰证券</t>
  </si>
  <si>
    <r>
      <t>  </t>
    </r>
    <r>
      <rPr>
        <sz val="8"/>
        <color rgb="FF003399"/>
        <rFont val="Microsoft YaHei"/>
        <family val="2"/>
        <charset val="134"/>
      </rPr>
      <t>商贸零售行业:社零缓中趋稳,精选优质成长</t>
    </r>
  </si>
  <si>
    <r>
      <t>  </t>
    </r>
    <r>
      <rPr>
        <sz val="8"/>
        <color rgb="FF003399"/>
        <rFont val="Microsoft YaHei"/>
        <family val="2"/>
        <charset val="134"/>
      </rPr>
      <t>周大生珠宝股份有限公司关于公司10月份新增自营门店情况简报</t>
    </r>
  </si>
  <si>
    <r>
      <t>  </t>
    </r>
    <r>
      <rPr>
        <sz val="8"/>
        <color rgb="FF003399"/>
        <rFont val="Microsoft YaHei"/>
        <family val="2"/>
        <charset val="134"/>
      </rPr>
      <t>【行业点评】零售李昂 受中秋前置及“双十一”等传统大促影响，10月社消增速下滑至8.6%</t>
    </r>
  </si>
  <si>
    <r>
      <t>  </t>
    </r>
    <r>
      <rPr>
        <sz val="8"/>
        <color rgb="FF003399"/>
        <rFont val="Microsoft YaHei"/>
        <family val="2"/>
        <charset val="134"/>
      </rPr>
      <t>菏泽万达广场今日开业 系山东第17座万达广场</t>
    </r>
  </si>
  <si>
    <r>
      <t>  </t>
    </r>
    <r>
      <rPr>
        <sz val="8"/>
        <color rgb="FF003399"/>
        <rFont val="Microsoft YaHei"/>
        <family val="2"/>
        <charset val="134"/>
      </rPr>
      <t>因“红领巾事件”走红的菏泽万达广场今日开业</t>
    </r>
  </si>
  <si>
    <r>
      <t>  </t>
    </r>
    <r>
      <rPr>
        <sz val="8"/>
        <color rgb="FF003399"/>
        <rFont val="Microsoft YaHei"/>
        <family val="2"/>
        <charset val="134"/>
      </rPr>
      <t>山东第17座万达广场今日开业 打造菏泽首家主题街区</t>
    </r>
  </si>
  <si>
    <r>
      <t>  </t>
    </r>
    <r>
      <rPr>
        <sz val="8"/>
        <color rgb="FF003399"/>
        <rFont val="Microsoft YaHei"/>
        <family val="2"/>
        <charset val="134"/>
      </rPr>
      <t>【晨会纪要】策略丁文 银河证券晨会纪要—20181115</t>
    </r>
  </si>
  <si>
    <r>
      <t>  </t>
    </r>
    <r>
      <rPr>
        <sz val="8"/>
        <color rgb="FF003399"/>
        <rFont val="Microsoft YaHei"/>
        <family val="2"/>
        <charset val="134"/>
      </rPr>
      <t>宿迁万达广场12月7日开业 引进京东达夫博物动物园！</t>
    </r>
  </si>
  <si>
    <r>
      <t>↓ </t>
    </r>
    <r>
      <rPr>
        <sz val="8"/>
        <color rgb="FF003399"/>
        <rFont val="Microsoft YaHei"/>
        <family val="2"/>
        <charset val="134"/>
      </rPr>
      <t>零售行业点评报告:受中秋前置及“双十一”等传统大促影响,10月社消增速下滑至8.6%</t>
    </r>
  </si>
  <si>
    <r>
      <t>  </t>
    </r>
    <r>
      <rPr>
        <sz val="8"/>
        <color rgb="FF003399"/>
        <rFont val="Microsoft YaHei"/>
        <family val="2"/>
        <charset val="134"/>
      </rPr>
      <t>商贸零售行业事件点评:电商大促导致消费错位,10月社零同比增8.6%</t>
    </r>
  </si>
  <si>
    <r>
      <t>  </t>
    </r>
    <r>
      <rPr>
        <sz val="8"/>
        <color rgb="FF003399"/>
        <rFont val="Microsoft YaHei"/>
        <family val="2"/>
        <charset val="134"/>
      </rPr>
      <t>商业零售：受中秋前置及双十一等传统大促影响 荐4股</t>
    </r>
  </si>
  <si>
    <r>
      <t>  </t>
    </r>
    <r>
      <rPr>
        <sz val="8"/>
        <color rgb="FF003399"/>
        <rFont val="Microsoft YaHei"/>
        <family val="2"/>
        <charset val="134"/>
      </rPr>
      <t>零售行业周报:双十一成交额增速放缓,维持推荐全渠道配置</t>
    </r>
  </si>
  <si>
    <r>
      <t>  </t>
    </r>
    <r>
      <rPr>
        <sz val="8"/>
        <color rgb="FF003399"/>
        <rFont val="Microsoft YaHei"/>
        <family val="2"/>
        <charset val="134"/>
      </rPr>
      <t>“双十一”各平台销售数据均创新高 行业龙头率先受益</t>
    </r>
  </si>
  <si>
    <r>
      <t>  </t>
    </r>
    <r>
      <rPr>
        <sz val="8"/>
        <color rgb="FF003399"/>
        <rFont val="Microsoft YaHei"/>
        <family val="2"/>
        <charset val="134"/>
      </rPr>
      <t>商贸零售行业:双十一大战已起,增幅明显、消费升级</t>
    </r>
  </si>
  <si>
    <r>
      <t>  </t>
    </r>
    <r>
      <rPr>
        <sz val="8"/>
        <color rgb="FF003399"/>
        <rFont val="Microsoft YaHei"/>
        <family val="2"/>
        <charset val="134"/>
      </rPr>
      <t>商贸零售行业事件点评-解码双十一:长预热、深覆盖与多品类</t>
    </r>
  </si>
  <si>
    <r>
      <t>  </t>
    </r>
    <r>
      <rPr>
        <sz val="8"/>
        <color rgb="FF003399"/>
        <rFont val="Microsoft YaHei"/>
        <family val="2"/>
        <charset val="134"/>
      </rPr>
      <t>商业贸易行业周报:天猫双十一成交额超2135亿,新零售巨头引领线上线下融合</t>
    </r>
  </si>
  <si>
    <r>
      <t>  </t>
    </r>
    <r>
      <rPr>
        <sz val="8"/>
        <color rgb="FF003399"/>
        <rFont val="Microsoft YaHei"/>
        <family val="2"/>
        <charset val="134"/>
      </rPr>
      <t>安陆东大时代广场12月5日开业 沃尔玛、麦当劳、大地影院等进驻</t>
    </r>
  </si>
  <si>
    <r>
      <t>  </t>
    </r>
    <r>
      <rPr>
        <sz val="8"/>
        <color rgb="FF003399"/>
        <rFont val="Microsoft YaHei"/>
        <family val="2"/>
        <charset val="134"/>
      </rPr>
      <t>商业零售：双十一成交额增速放缓 维持推荐全渠道配置</t>
    </r>
  </si>
  <si>
    <r>
      <t>  </t>
    </r>
    <r>
      <rPr>
        <sz val="8"/>
        <color rgb="FF003399"/>
        <rFont val="Microsoft YaHei"/>
        <family val="2"/>
        <charset val="134"/>
      </rPr>
      <t>2018年“双11”再刷新历史 新零售将进一步激发消费活力（附股）</t>
    </r>
  </si>
  <si>
    <r>
      <t>  </t>
    </r>
    <r>
      <rPr>
        <sz val="8"/>
        <color rgb="FF003399"/>
        <rFont val="Microsoft YaHei"/>
        <family val="2"/>
        <charset val="134"/>
      </rPr>
      <t>商业零售：双十一大战已起 荐5股</t>
    </r>
  </si>
  <si>
    <r>
      <t>  </t>
    </r>
    <r>
      <rPr>
        <sz val="8"/>
        <color rgb="FF003399"/>
        <rFont val="Microsoft YaHei"/>
        <family val="2"/>
        <charset val="134"/>
      </rPr>
      <t>相比价格，我们更应该关注消费层次、结构和秩序</t>
    </r>
  </si>
  <si>
    <r>
      <t>  </t>
    </r>
    <r>
      <rPr>
        <sz val="8"/>
        <color rgb="FF003399"/>
        <rFont val="Microsoft YaHei"/>
        <family val="2"/>
        <charset val="134"/>
      </rPr>
      <t>当我们谈论消费升级的时候，我们在说什么</t>
    </r>
  </si>
  <si>
    <t>投资界</t>
  </si>
  <si>
    <r>
      <t>  </t>
    </r>
    <r>
      <rPr>
        <sz val="8"/>
        <color rgb="FF003399"/>
        <rFont val="Microsoft YaHei"/>
        <family val="2"/>
        <charset val="134"/>
      </rPr>
      <t>零售行业周报:零售商超进入全渠道融合时代,维持推荐</t>
    </r>
  </si>
  <si>
    <r>
      <t>  </t>
    </r>
    <r>
      <rPr>
        <sz val="8"/>
        <color rgb="FF003399"/>
        <rFont val="Microsoft YaHei"/>
        <family val="2"/>
        <charset val="134"/>
      </rPr>
      <t>周大生：业绩持续超预期 买入评级</t>
    </r>
  </si>
  <si>
    <r>
      <t>  </t>
    </r>
    <r>
      <rPr>
        <sz val="8"/>
        <color rgb="FF003399"/>
        <rFont val="Microsoft YaHei"/>
        <family val="2"/>
        <charset val="134"/>
      </rPr>
      <t>2018-11-06 银河证券-晨会纪要</t>
    </r>
  </si>
  <si>
    <r>
      <t>  </t>
    </r>
    <r>
      <rPr>
        <sz val="8"/>
        <color rgb="FF003399"/>
        <rFont val="Microsoft YaHei"/>
        <family val="2"/>
        <charset val="134"/>
      </rPr>
      <t>商业零售：精选优质成长 荐5股</t>
    </r>
  </si>
  <si>
    <r>
      <t>  </t>
    </r>
    <r>
      <rPr>
        <sz val="8"/>
        <color rgb="FF003399"/>
        <rFont val="Microsoft YaHei"/>
        <family val="2"/>
        <charset val="134"/>
      </rPr>
      <t>A股总市值一日飙升过万亿，“聪明钱”创纪录爆买170多亿，这一指标或在构筑历史底部！</t>
    </r>
  </si>
  <si>
    <r>
      <t>  </t>
    </r>
    <r>
      <rPr>
        <sz val="8"/>
        <color rgb="FF003399"/>
        <rFont val="Microsoft YaHei"/>
        <family val="2"/>
        <charset val="134"/>
      </rPr>
      <t>聪明钱创纪录爆买A股170多亿 这1指标或构筑历史底部</t>
    </r>
  </si>
  <si>
    <r>
      <t>  </t>
    </r>
    <r>
      <rPr>
        <sz val="8"/>
        <color rgb="FF003399"/>
        <rFont val="Microsoft YaHei"/>
        <family val="2"/>
        <charset val="134"/>
      </rPr>
      <t>海外机构对42家上市公司进行调研 海康威视最受关注</t>
    </r>
  </si>
  <si>
    <r>
      <t>  </t>
    </r>
    <r>
      <rPr>
        <sz val="8"/>
        <color rgb="FF003399"/>
        <rFont val="Microsoft YaHei"/>
        <family val="2"/>
        <charset val="134"/>
      </rPr>
      <t>德力股份（002571）盘中异动 股价大涨5.60%</t>
    </r>
  </si>
  <si>
    <r>
      <t>  </t>
    </r>
    <r>
      <rPr>
        <sz val="8"/>
        <color rgb="FF003399"/>
        <rFont val="Microsoft YaHei"/>
        <family val="2"/>
        <charset val="134"/>
      </rPr>
      <t>十几倍市盈率、年报大幅预增的成长龙头股股价却超跌怎么回事</t>
    </r>
  </si>
  <si>
    <r>
      <t>  </t>
    </r>
    <r>
      <rPr>
        <sz val="8"/>
        <color rgb="FF003399"/>
        <rFont val="Microsoft YaHei"/>
        <family val="2"/>
        <charset val="134"/>
      </rPr>
      <t>珠宝首饰行业现回暖迹象 市场需求呈个性化发展趋势</t>
    </r>
  </si>
  <si>
    <r>
      <t>  </t>
    </r>
    <r>
      <rPr>
        <sz val="8"/>
        <color rgb="FF003399"/>
        <rFont val="Microsoft YaHei"/>
        <family val="2"/>
        <charset val="134"/>
      </rPr>
      <t>海科金集团连下猛药 欲解金一文化并购后遗症</t>
    </r>
  </si>
  <si>
    <r>
      <t>  </t>
    </r>
    <r>
      <rPr>
        <sz val="8"/>
        <color rgb="FF003399"/>
        <rFont val="Microsoft YaHei"/>
        <family val="2"/>
        <charset val="134"/>
      </rPr>
      <t>这只“老白马”三季度被港资减仓 内地机构却蜂拥而至</t>
    </r>
  </si>
  <si>
    <r>
      <t>  </t>
    </r>
    <r>
      <rPr>
        <sz val="8"/>
        <color rgb="FF003399"/>
        <rFont val="Microsoft YaHei"/>
        <family val="2"/>
        <charset val="134"/>
      </rPr>
      <t>零售行业:社消增速持续回升至9.2%,维持全渠道配置建议</t>
    </r>
  </si>
  <si>
    <r>
      <t>  </t>
    </r>
    <r>
      <rPr>
        <sz val="8"/>
        <color rgb="FF003399"/>
        <rFont val="Microsoft YaHei"/>
        <family val="2"/>
        <charset val="134"/>
      </rPr>
      <t>周大生:单三季度净利润+59%超预期,门店扩张叠加产品优化下业绩成长可期</t>
    </r>
  </si>
  <si>
    <r>
      <t>  </t>
    </r>
    <r>
      <rPr>
        <sz val="8"/>
        <color rgb="FF003399"/>
        <rFont val="Microsoft YaHei"/>
        <family val="2"/>
        <charset val="134"/>
      </rPr>
      <t>10月25日 90只个股已连涨5天</t>
    </r>
  </si>
  <si>
    <r>
      <t>  </t>
    </r>
    <r>
      <rPr>
        <sz val="8"/>
        <color rgb="FF003399"/>
        <rFont val="Microsoft YaHei"/>
        <family val="2"/>
        <charset val="134"/>
      </rPr>
      <t>商业贸易周报:9月社零总额同比增长9.2%,超市行业相关品类增速较高</t>
    </r>
  </si>
  <si>
    <r>
      <t>  </t>
    </r>
    <r>
      <rPr>
        <sz val="8"/>
        <color rgb="FF003399"/>
        <rFont val="Microsoft YaHei"/>
        <family val="2"/>
        <charset val="134"/>
      </rPr>
      <t>周大生2018年三季报点评:成长机制卓越,业绩持续超预期</t>
    </r>
  </si>
  <si>
    <r>
      <t>  </t>
    </r>
    <r>
      <rPr>
        <sz val="8"/>
        <color rgb="FF003399"/>
        <rFont val="Microsoft YaHei"/>
        <family val="2"/>
        <charset val="134"/>
      </rPr>
      <t>加盟扩市场 周大生三季度净利增近六成</t>
    </r>
  </si>
  <si>
    <t>北京商报网</t>
  </si>
  <si>
    <r>
      <t>  </t>
    </r>
    <r>
      <rPr>
        <sz val="8"/>
        <color rgb="FF003399"/>
        <rFont val="Microsoft YaHei"/>
        <family val="2"/>
        <charset val="134"/>
      </rPr>
      <t>10月24日 大宗交易</t>
    </r>
  </si>
  <si>
    <r>
      <t>  </t>
    </r>
    <r>
      <rPr>
        <sz val="8"/>
        <color rgb="FF003399"/>
        <rFont val="Microsoft YaHei"/>
        <family val="2"/>
        <charset val="134"/>
      </rPr>
      <t>周大生： 展店加速 盈利提升 Q3业绩超预期</t>
    </r>
  </si>
  <si>
    <t>中信证券</t>
  </si>
  <si>
    <r>
      <t>  </t>
    </r>
    <r>
      <rPr>
        <sz val="8"/>
        <color rgb="FF003399"/>
        <rFont val="Microsoft YaHei"/>
        <family val="2"/>
        <charset val="134"/>
      </rPr>
      <t>2018-10-24 国信证券-晨会纪要</t>
    </r>
  </si>
  <si>
    <r>
      <t>  </t>
    </r>
    <r>
      <rPr>
        <sz val="8"/>
        <color rgb="FF003399"/>
        <rFont val="Microsoft YaHei"/>
        <family val="2"/>
        <charset val="134"/>
      </rPr>
      <t>加速开店 周大生第三季度净利增58.67%</t>
    </r>
  </si>
  <si>
    <r>
      <t>  </t>
    </r>
    <r>
      <rPr>
        <sz val="8"/>
        <color rgb="FF003399"/>
        <rFont val="Microsoft YaHei"/>
        <family val="2"/>
        <charset val="134"/>
      </rPr>
      <t>国信证券：周大生买入评级</t>
    </r>
  </si>
  <si>
    <r>
      <t>  </t>
    </r>
    <r>
      <rPr>
        <sz val="8"/>
        <color rgb="FF003399"/>
        <rFont val="Microsoft YaHei"/>
        <family val="2"/>
        <charset val="134"/>
      </rPr>
      <t>巨丰热点：深圳17家公司获高新投驰援 雷曼股份等个股涨停</t>
    </r>
  </si>
  <si>
    <r>
      <t>  </t>
    </r>
    <r>
      <rPr>
        <sz val="8"/>
        <color rgb="FF003399"/>
        <rFont val="Microsoft YaHei"/>
        <family val="2"/>
        <charset val="134"/>
      </rPr>
      <t>黄金股早盘走强 荣华实业涨停</t>
    </r>
  </si>
  <si>
    <r>
      <t>  </t>
    </r>
    <r>
      <rPr>
        <sz val="8"/>
        <color rgb="FF003399"/>
        <rFont val="Microsoft YaHei"/>
        <family val="2"/>
        <charset val="134"/>
      </rPr>
      <t>周大生（002419）2018年三季报点评-成长机制卓越，业绩持续超预期</t>
    </r>
  </si>
  <si>
    <r>
      <t>  </t>
    </r>
    <r>
      <rPr>
        <sz val="8"/>
        <color rgb="FF003399"/>
        <rFont val="Microsoft YaHei"/>
        <family val="2"/>
        <charset val="134"/>
      </rPr>
      <t>周大生三季度净利增近六成</t>
    </r>
  </si>
  <si>
    <r>
      <t>  </t>
    </r>
    <r>
      <rPr>
        <sz val="8"/>
        <color rgb="FF003399"/>
        <rFont val="Microsoft YaHei"/>
        <family val="2"/>
        <charset val="134"/>
      </rPr>
      <t>零售行业：社消增速持续回升至9-2％，维持全渠道配置建议</t>
    </r>
  </si>
  <si>
    <r>
      <t>  </t>
    </r>
    <r>
      <rPr>
        <sz val="8"/>
        <color rgb="FF003399"/>
        <rFont val="Microsoft YaHei"/>
        <family val="2"/>
        <charset val="134"/>
      </rPr>
      <t>10月22日 收盘突破年线个股一览</t>
    </r>
  </si>
  <si>
    <r>
      <t>  </t>
    </r>
    <r>
      <rPr>
        <sz val="8"/>
        <color rgb="FF003399"/>
        <rFont val="Microsoft YaHei"/>
        <family val="2"/>
        <charset val="134"/>
      </rPr>
      <t>邦宝益智（603398）盘中异动 早盘大幅拉升5.01%</t>
    </r>
  </si>
  <si>
    <r>
      <t>  </t>
    </r>
    <r>
      <rPr>
        <sz val="8"/>
        <color rgb="FF003399"/>
        <rFont val="Microsoft YaHei"/>
        <family val="2"/>
        <charset val="134"/>
      </rPr>
      <t>零售行业周报第261期:个税政策刺激消费意愿,可选消费受益更大</t>
    </r>
  </si>
  <si>
    <r>
      <t>  </t>
    </r>
    <r>
      <rPr>
        <sz val="8"/>
        <color rgb="FF003399"/>
        <rFont val="Microsoft YaHei"/>
        <family val="2"/>
        <charset val="134"/>
      </rPr>
      <t>零售行业:复盘黄金珠宝消费景气回升的驱动力</t>
    </r>
  </si>
  <si>
    <r>
      <t>  </t>
    </r>
    <r>
      <rPr>
        <sz val="8"/>
        <color rgb="FF003399"/>
        <rFont val="Microsoft YaHei"/>
        <family val="2"/>
        <charset val="134"/>
      </rPr>
      <t>赫美集团（002356）早盘大幅飙升10.02% 量比达166.97</t>
    </r>
  </si>
  <si>
    <r>
      <t>  </t>
    </r>
    <r>
      <rPr>
        <sz val="8"/>
        <color rgb="FF003399"/>
        <rFont val="Microsoft YaHei"/>
        <family val="2"/>
        <charset val="134"/>
      </rPr>
      <t>[看好评级]商业贸易行业周报：零售行业三季报前瞻出炉 推荐优质龙头个股</t>
    </r>
  </si>
  <si>
    <r>
      <t>  </t>
    </r>
    <r>
      <rPr>
        <sz val="8"/>
        <color rgb="FF003399"/>
        <rFont val="Microsoft YaHei"/>
        <family val="2"/>
        <charset val="134"/>
      </rPr>
      <t>10月12日 收盘突破年线个股一览</t>
    </r>
  </si>
  <si>
    <r>
      <t>  </t>
    </r>
    <r>
      <rPr>
        <sz val="8"/>
        <color rgb="FF003399"/>
        <rFont val="Microsoft YaHei"/>
        <family val="2"/>
        <charset val="134"/>
      </rPr>
      <t>巨丰热点：国际黄金价格大涨刺激概念股活跃</t>
    </r>
  </si>
  <si>
    <r>
      <t>  </t>
    </r>
    <r>
      <rPr>
        <sz val="8"/>
        <color rgb="FF003399"/>
        <rFont val="Microsoft YaHei"/>
        <family val="2"/>
        <charset val="134"/>
      </rPr>
      <t>财融汇·个股研报精选</t>
    </r>
  </si>
  <si>
    <t>财通证券融资融券部</t>
  </si>
  <si>
    <r>
      <t>  </t>
    </r>
    <r>
      <rPr>
        <sz val="8"/>
        <color rgb="FF003399"/>
        <rFont val="Microsoft YaHei"/>
        <family val="2"/>
        <charset val="134"/>
      </rPr>
      <t>多只黄金股逆市拉升 西部黄金涨逾4%</t>
    </r>
  </si>
  <si>
    <r>
      <t>  </t>
    </r>
    <r>
      <rPr>
        <sz val="8"/>
        <color rgb="FF003399"/>
        <rFont val="Microsoft YaHei"/>
        <family val="2"/>
        <charset val="134"/>
      </rPr>
      <t>商业零售：生鲜到家业务如何赋能线下商超 荐3股</t>
    </r>
  </si>
  <si>
    <r>
      <t>  </t>
    </r>
    <r>
      <rPr>
        <sz val="8"/>
        <color rgb="FF003399"/>
        <rFont val="Microsoft YaHei"/>
        <family val="2"/>
        <charset val="134"/>
      </rPr>
      <t>泰州泰兴万达广场已正式开业 引进百余品牌商家</t>
    </r>
  </si>
  <si>
    <r>
      <t>  </t>
    </r>
    <r>
      <rPr>
        <sz val="8"/>
        <color rgb="FF003399"/>
        <rFont val="Microsoft YaHei"/>
        <family val="2"/>
        <charset val="134"/>
      </rPr>
      <t>零售行业周报:跨境电商上半年交易规模4.5万亿,进口比例逐步扩大</t>
    </r>
  </si>
  <si>
    <r>
      <t>  </t>
    </r>
    <r>
      <rPr>
        <sz val="8"/>
        <color rgb="FF003399"/>
        <rFont val="Microsoft YaHei"/>
        <family val="2"/>
        <charset val="134"/>
      </rPr>
      <t>零售行业:必需消费价值凸显 国货品牌加速崛起</t>
    </r>
  </si>
  <si>
    <r>
      <t>  </t>
    </r>
    <r>
      <rPr>
        <sz val="8"/>
        <color rgb="FF003399"/>
        <rFont val="Microsoft YaHei"/>
        <family val="2"/>
        <charset val="134"/>
      </rPr>
      <t>零售行业2018年中报总结:必需消费价值凸显,国货品牌加速崛起</t>
    </r>
  </si>
  <si>
    <r>
      <t>  </t>
    </r>
    <r>
      <rPr>
        <sz val="8"/>
        <color rgb="FF003399"/>
        <rFont val="Microsoft YaHei"/>
        <family val="2"/>
        <charset val="134"/>
      </rPr>
      <t>09月27日 大宗交易</t>
    </r>
  </si>
  <si>
    <r>
      <t>  </t>
    </r>
    <r>
      <rPr>
        <sz val="8"/>
        <color rgb="FF003399"/>
        <rFont val="Microsoft YaHei"/>
        <family val="2"/>
        <charset val="134"/>
      </rPr>
      <t>09月26日 89只个股已连涨5天</t>
    </r>
  </si>
  <si>
    <r>
      <t>  </t>
    </r>
    <r>
      <rPr>
        <sz val="8"/>
        <color rgb="FF003399"/>
        <rFont val="Microsoft YaHei"/>
        <family val="2"/>
        <charset val="134"/>
      </rPr>
      <t>09月26日 收盘突破年线个股一览</t>
    </r>
  </si>
  <si>
    <r>
      <t>  </t>
    </r>
    <r>
      <rPr>
        <sz val="8"/>
        <color rgb="FF003399"/>
        <rFont val="Microsoft YaHei"/>
        <family val="2"/>
        <charset val="134"/>
      </rPr>
      <t>2018-09-26 国信证券-晨会纪要</t>
    </r>
  </si>
  <si>
    <r>
      <t>  </t>
    </r>
    <r>
      <rPr>
        <sz val="8"/>
        <color rgb="FF003399"/>
        <rFont val="Microsoft YaHei"/>
        <family val="2"/>
        <charset val="134"/>
      </rPr>
      <t>商业贸易行业周报:从供应链和物流看盒马新零售模式</t>
    </r>
  </si>
  <si>
    <r>
      <t>  </t>
    </r>
    <r>
      <rPr>
        <sz val="8"/>
        <color rgb="FF003399"/>
        <rFont val="Microsoft YaHei"/>
        <family val="2"/>
        <charset val="134"/>
      </rPr>
      <t>商业零售：从供应链和物流看盒马新零售模式 荐3股</t>
    </r>
  </si>
  <si>
    <r>
      <t>  </t>
    </r>
    <r>
      <rPr>
        <sz val="8"/>
        <color rgb="FF003399"/>
        <rFont val="Microsoft YaHei"/>
        <family val="2"/>
        <charset val="134"/>
      </rPr>
      <t>周大生:4.04亿受让“ido”母公司恒信玺利16.6%股权,错位协同加速向上</t>
    </r>
  </si>
  <si>
    <r>
      <t>  </t>
    </r>
    <r>
      <rPr>
        <sz val="8"/>
        <color rgb="FF003399"/>
        <rFont val="Microsoft YaHei"/>
        <family val="2"/>
        <charset val="134"/>
      </rPr>
      <t>零售行业:国务院发文力挺消费 完善机制、激发潜力</t>
    </r>
  </si>
  <si>
    <r>
      <t>  </t>
    </r>
    <r>
      <rPr>
        <u/>
        <sz val="8"/>
        <color rgb="FF0088DD"/>
        <rFont val="Microsoft YaHei"/>
        <family val="2"/>
        <charset val="134"/>
      </rPr>
      <t>A股上市公司冒出483名90后高管 最小董事长年仅23岁</t>
    </r>
  </si>
  <si>
    <t>重庆商报</t>
  </si>
  <si>
    <r>
      <t>  </t>
    </r>
    <r>
      <rPr>
        <sz val="8"/>
        <color rgb="FF003399"/>
        <rFont val="Microsoft YaHei"/>
        <family val="2"/>
        <charset val="134"/>
      </rPr>
      <t>零售行业:快消品市场稳健,维持推荐核心组合</t>
    </r>
  </si>
  <si>
    <r>
      <t>  </t>
    </r>
    <r>
      <rPr>
        <sz val="8"/>
        <color rgb="FF003399"/>
        <rFont val="Microsoft YaHei"/>
        <family val="2"/>
        <charset val="134"/>
      </rPr>
      <t>珠宝行业更新报告:需求稳健、渠道集中,龙头优势增强</t>
    </r>
  </si>
  <si>
    <r>
      <t>  </t>
    </r>
    <r>
      <rPr>
        <sz val="8"/>
        <color rgb="FF003399"/>
        <rFont val="Microsoft YaHei"/>
        <family val="2"/>
        <charset val="134"/>
      </rPr>
      <t>周大生间接受让恒信玺利16.6%股份</t>
    </r>
  </si>
  <si>
    <r>
      <t>  </t>
    </r>
    <r>
      <rPr>
        <sz val="8"/>
        <color rgb="FF003399"/>
        <rFont val="Microsoft YaHei"/>
        <family val="2"/>
        <charset val="134"/>
      </rPr>
      <t>2018年8月全国开业购物中心23个：杭州大悦城、淮南吾悦广场等亮相</t>
    </r>
  </si>
  <si>
    <r>
      <t>  </t>
    </r>
    <r>
      <rPr>
        <sz val="8"/>
        <color rgb="FF003399"/>
        <rFont val="Microsoft YaHei"/>
        <family val="2"/>
        <charset val="134"/>
      </rPr>
      <t>弱市中表现抗跌 机构调研继续瞄准蓝筹</t>
    </r>
  </si>
  <si>
    <t>天天基金研究中心</t>
  </si>
  <si>
    <r>
      <t>  </t>
    </r>
    <r>
      <rPr>
        <sz val="8"/>
        <color rgb="FF003399"/>
        <rFont val="Microsoft YaHei"/>
        <family val="2"/>
        <charset val="134"/>
      </rPr>
      <t>放量反弹大单动向成焦点 资金+业绩+评级筛出131只潜力股</t>
    </r>
  </si>
  <si>
    <r>
      <t>  </t>
    </r>
    <r>
      <rPr>
        <sz val="8"/>
        <color rgb="FF003399"/>
        <rFont val="Microsoft YaHei"/>
        <family val="2"/>
        <charset val="134"/>
      </rPr>
      <t>放量反弹大单动向成焦点 三因素筛出131只潜力股</t>
    </r>
  </si>
  <si>
    <r>
      <t>  </t>
    </r>
    <r>
      <rPr>
        <sz val="8"/>
        <color rgb="FF003399"/>
        <rFont val="Microsoft YaHei"/>
        <family val="2"/>
        <charset val="134"/>
      </rPr>
      <t>商业零售：快消品市场稳健 维持推荐核心组合</t>
    </r>
  </si>
  <si>
    <r>
      <t>  </t>
    </r>
    <r>
      <rPr>
        <sz val="8"/>
        <color rgb="FF003399"/>
        <rFont val="Microsoft YaHei"/>
        <family val="2"/>
        <charset val="134"/>
      </rPr>
      <t>商业零售：维持推荐超市板块 荐5股</t>
    </r>
  </si>
  <si>
    <r>
      <t>  </t>
    </r>
    <r>
      <rPr>
        <sz val="8"/>
        <color rgb="FF003399"/>
        <rFont val="Microsoft YaHei"/>
        <family val="2"/>
        <charset val="134"/>
      </rPr>
      <t>商贸零售中报总结暨9月投资策略 - 增长放缓，关注行业集中度变化</t>
    </r>
  </si>
  <si>
    <r>
      <t>  </t>
    </r>
    <r>
      <rPr>
        <sz val="8"/>
        <color rgb="FF003399"/>
        <rFont val="Microsoft YaHei"/>
        <family val="2"/>
        <charset val="134"/>
      </rPr>
      <t>8月机构频频出动：百亿私募调研次数环比增3倍</t>
    </r>
  </si>
  <si>
    <r>
      <t>  </t>
    </r>
    <r>
      <rPr>
        <sz val="8"/>
        <color rgb="FF003399"/>
        <rFont val="Microsoft YaHei"/>
        <family val="2"/>
        <charset val="134"/>
      </rPr>
      <t>长江零售 | 8月消费数据点评：整体底部企稳，食品及黄金消费转暖</t>
    </r>
  </si>
  <si>
    <r>
      <t>  </t>
    </r>
    <r>
      <rPr>
        <sz val="8"/>
        <color rgb="FF003399"/>
        <rFont val="Microsoft YaHei"/>
        <family val="2"/>
        <charset val="134"/>
      </rPr>
      <t>机构调研瞄准蓝筹价值标的 6只个股被机构联袂推荐</t>
    </r>
  </si>
  <si>
    <r>
      <t>  </t>
    </r>
    <r>
      <rPr>
        <sz val="8"/>
        <color rgb="FF003399"/>
        <rFont val="Microsoft YaHei"/>
        <family val="2"/>
        <charset val="134"/>
      </rPr>
      <t>百亿私募调研猛增两倍 中长期布局摸底科技消费板块</t>
    </r>
  </si>
  <si>
    <r>
      <t>  </t>
    </r>
    <r>
      <rPr>
        <sz val="8"/>
        <color rgb="FF003399"/>
        <rFont val="Microsoft YaHei"/>
        <family val="2"/>
        <charset val="134"/>
      </rPr>
      <t>百亿私募调研猛增两倍 科技消费板块备受关注</t>
    </r>
  </si>
  <si>
    <r>
      <t>  </t>
    </r>
    <r>
      <rPr>
        <sz val="8"/>
        <color rgb="FF003399"/>
        <rFont val="Microsoft YaHei"/>
        <family val="2"/>
        <charset val="134"/>
      </rPr>
      <t>淮南万达广场9月7日开业 星巴克、大玩家等100余家品牌首入淮南</t>
    </r>
  </si>
  <si>
    <r>
      <t>  </t>
    </r>
    <r>
      <rPr>
        <sz val="8"/>
        <color rgb="FF003399"/>
        <rFont val="Microsoft YaHei"/>
        <family val="2"/>
        <charset val="134"/>
      </rPr>
      <t>商业零售：17年电商总规模近30万亿 荐5股</t>
    </r>
  </si>
  <si>
    <r>
      <t>  </t>
    </r>
    <r>
      <rPr>
        <sz val="8"/>
        <color rgb="FF003399"/>
        <rFont val="Microsoft YaHei"/>
        <family val="2"/>
        <charset val="134"/>
      </rPr>
      <t>三季度以来机构“摸底”609股偏爱电子化工生物医药三行业</t>
    </r>
  </si>
  <si>
    <t>顶尖财经网</t>
  </si>
  <si>
    <r>
      <t>  </t>
    </r>
    <r>
      <rPr>
        <sz val="8"/>
        <color rgb="FF003399"/>
        <rFont val="Microsoft YaHei"/>
        <family val="2"/>
        <charset val="134"/>
      </rPr>
      <t>爱迪尔首店落户万达百货 开启内蒙古裸钻现场定制模式</t>
    </r>
  </si>
  <si>
    <r>
      <t>  </t>
    </r>
    <r>
      <rPr>
        <sz val="8"/>
        <color rgb="FF003399"/>
        <rFont val="Microsoft YaHei"/>
        <family val="2"/>
        <charset val="134"/>
      </rPr>
      <t>周大生领跑珠宝行业 门店突破3000家</t>
    </r>
  </si>
  <si>
    <t>中华网</t>
  </si>
  <si>
    <r>
      <t>  </t>
    </r>
    <r>
      <rPr>
        <sz val="8"/>
        <color rgb="FF003399"/>
        <rFont val="Microsoft YaHei"/>
        <family val="2"/>
        <charset val="134"/>
      </rPr>
      <t>5家公司获逾百家机构调研 热点还能持续多久？</t>
    </r>
  </si>
  <si>
    <r>
      <t>  </t>
    </r>
    <r>
      <rPr>
        <sz val="8"/>
        <color rgb="FF003399"/>
        <rFont val="Microsoft YaHei"/>
        <family val="2"/>
        <charset val="134"/>
      </rPr>
      <t>2018年9月3日A股涨股票预测：今日哪些热门股有望涨停？</t>
    </r>
  </si>
  <si>
    <r>
      <t>  </t>
    </r>
    <r>
      <rPr>
        <sz val="8"/>
        <color rgb="FF0088DD"/>
        <rFont val="Microsoft YaHei"/>
        <family val="2"/>
        <charset val="134"/>
      </rPr>
      <t>金股预测早间版：8股有望开启估值修复</t>
    </r>
  </si>
  <si>
    <r>
      <t>  </t>
    </r>
    <r>
      <rPr>
        <sz val="8"/>
        <color rgb="FF003399"/>
        <rFont val="Microsoft YaHei"/>
        <family val="2"/>
        <charset val="134"/>
      </rPr>
      <t>业绩超预期 沪电股份获机构热捧</t>
    </r>
  </si>
  <si>
    <r>
      <t>  </t>
    </r>
    <r>
      <rPr>
        <sz val="8"/>
        <color rgb="FF003399"/>
        <rFont val="Microsoft YaHei"/>
        <family val="2"/>
        <charset val="134"/>
      </rPr>
      <t>风向变了？机构热情大增！5家公司获逾百家机构调研，热点还能持续多久？</t>
    </r>
  </si>
  <si>
    <t>21经济网</t>
  </si>
  <si>
    <r>
      <t>  </t>
    </r>
    <r>
      <rPr>
        <sz val="8"/>
        <color rgb="FF003399"/>
        <rFont val="Microsoft YaHei"/>
        <family val="2"/>
        <charset val="134"/>
      </rPr>
      <t>一周机构去哪儿？摩根士丹利、千合资本等调研了这些股</t>
    </r>
  </si>
  <si>
    <r>
      <t>  </t>
    </r>
    <r>
      <rPr>
        <sz val="8"/>
        <color rgb="FF003399"/>
        <rFont val="Microsoft YaHei"/>
        <family val="2"/>
        <charset val="134"/>
      </rPr>
      <t>机构频频踩点沪电股份业绩超预期、接连迎7批次调研</t>
    </r>
  </si>
  <si>
    <r>
      <t>  </t>
    </r>
    <r>
      <rPr>
        <sz val="8"/>
        <color rgb="FF003399"/>
        <rFont val="Microsoft YaHei"/>
        <family val="2"/>
        <charset val="134"/>
      </rPr>
      <t>机构频频“踩点”！这家公司业绩超预期，接连迎7批次调研</t>
    </r>
  </si>
  <si>
    <r>
      <t>  </t>
    </r>
    <r>
      <rPr>
        <sz val="8"/>
        <color rgb="FF003399"/>
        <rFont val="Microsoft YaHei"/>
        <family val="2"/>
        <charset val="134"/>
      </rPr>
      <t>机构调研家数骤增：百家机构偏爱这6股 两股已走出翻倍行情</t>
    </r>
  </si>
  <si>
    <r>
      <t>  </t>
    </r>
    <r>
      <rPr>
        <sz val="8"/>
        <color rgb="FF003399"/>
        <rFont val="Microsoft YaHei"/>
        <family val="2"/>
        <charset val="134"/>
      </rPr>
      <t>机构调研家数骤增：百家机构偏爱这6股</t>
    </r>
  </si>
  <si>
    <r>
      <t>  </t>
    </r>
    <r>
      <rPr>
        <sz val="8"/>
        <color rgb="FF003399"/>
        <rFont val="Microsoft YaHei"/>
        <family val="2"/>
        <charset val="134"/>
      </rPr>
      <t>上半年陷流动性困局 金一文化是否延续多元化战略？</t>
    </r>
  </si>
  <si>
    <r>
      <t>  </t>
    </r>
    <r>
      <rPr>
        <sz val="8"/>
        <color rgb="FF003399"/>
        <rFont val="Microsoft YaHei"/>
        <family val="2"/>
        <charset val="134"/>
      </rPr>
      <t>淮南新城吾悦广场今日开业 Bravo永辉超市等入驻</t>
    </r>
  </si>
  <si>
    <r>
      <t>  </t>
    </r>
    <r>
      <rPr>
        <sz val="8"/>
        <color rgb="FF003399"/>
        <rFont val="Microsoft YaHei"/>
        <family val="2"/>
        <charset val="134"/>
      </rPr>
      <t>2018年8月31日A股涨停股票预测：今日哪些热门股有望涨停？</t>
    </r>
  </si>
  <si>
    <r>
      <t>  </t>
    </r>
    <r>
      <rPr>
        <sz val="8"/>
        <color rgb="FF003399"/>
        <rFont val="Microsoft YaHei"/>
        <family val="2"/>
        <charset val="134"/>
      </rPr>
      <t>今日股市涨停预测：思美传媒等8股有望开启估值修复</t>
    </r>
  </si>
  <si>
    <t>巨丰投顾</t>
  </si>
  <si>
    <r>
      <t>  </t>
    </r>
    <r>
      <rPr>
        <sz val="8"/>
        <color rgb="FF003399"/>
        <rFont val="Microsoft YaHei"/>
        <family val="2"/>
        <charset val="134"/>
      </rPr>
      <t>产业资本时隔半年二级市场净增持 这些个股增持力度居前</t>
    </r>
  </si>
  <si>
    <r>
      <t>  </t>
    </r>
    <r>
      <rPr>
        <sz val="8"/>
        <color rgb="FF003399"/>
        <rFont val="Microsoft YaHei"/>
        <family val="2"/>
        <charset val="134"/>
      </rPr>
      <t>8月30日券商晨会研报汇编</t>
    </r>
  </si>
  <si>
    <r>
      <t>  </t>
    </r>
    <r>
      <rPr>
        <sz val="8"/>
        <color rgb="FF003399"/>
        <rFont val="Microsoft YaHei"/>
        <family val="2"/>
        <charset val="134"/>
      </rPr>
      <t>涨停板复盘：沪指震荡下行跌0.31% 知识产权保护领涨</t>
    </r>
  </si>
  <si>
    <r>
      <t>  </t>
    </r>
    <r>
      <rPr>
        <sz val="8"/>
        <color rgb="FF003399"/>
        <rFont val="Microsoft YaHei"/>
        <family val="2"/>
        <charset val="134"/>
      </rPr>
      <t>周大生上半年营收净利涨幅均超25% 每天开2家加盟店</t>
    </r>
  </si>
  <si>
    <t>国金报</t>
  </si>
  <si>
    <r>
      <t>  </t>
    </r>
    <r>
      <rPr>
        <sz val="8"/>
        <color rgb="FF003399"/>
        <rFont val="Microsoft YaHei"/>
        <family val="2"/>
        <charset val="134"/>
      </rPr>
      <t>2018年8月29日A股涨停股票预测：今日哪些热门股有望涨停？</t>
    </r>
  </si>
  <si>
    <r>
      <t>  </t>
    </r>
    <r>
      <rPr>
        <sz val="8"/>
        <color rgb="FF003399"/>
        <rFont val="Microsoft YaHei"/>
        <family val="2"/>
        <charset val="134"/>
      </rPr>
      <t>2018/8/29股市消息早知道：今日大盘预测及个股分析</t>
    </r>
  </si>
  <si>
    <r>
      <t>  </t>
    </r>
    <r>
      <rPr>
        <sz val="8"/>
        <color rgb="FF003399"/>
        <rFont val="Microsoft YaHei"/>
        <family val="2"/>
        <charset val="134"/>
      </rPr>
      <t>回踩注意把握短线低吸机会！</t>
    </r>
  </si>
  <si>
    <r>
      <t>  </t>
    </r>
    <r>
      <rPr>
        <sz val="8"/>
        <color rgb="FF003399"/>
        <rFont val="Microsoft YaHei"/>
        <family val="2"/>
        <charset val="134"/>
      </rPr>
      <t>巨丰早参：央行组合拳三连击 稳定外汇市场预期</t>
    </r>
  </si>
  <si>
    <r>
      <t>  </t>
    </r>
    <r>
      <rPr>
        <sz val="8"/>
        <color rgb="FF003399"/>
        <rFont val="Microsoft YaHei"/>
        <family val="2"/>
        <charset val="134"/>
      </rPr>
      <t>周大生强势涨停</t>
    </r>
  </si>
  <si>
    <r>
      <t>  </t>
    </r>
    <r>
      <rPr>
        <sz val="8"/>
        <color rgb="FF003399"/>
        <rFont val="Microsoft YaHei"/>
        <family val="2"/>
        <charset val="134"/>
      </rPr>
      <t>28日中小板指涨0.03%</t>
    </r>
  </si>
  <si>
    <t>新华网</t>
  </si>
  <si>
    <r>
      <t>  </t>
    </r>
    <r>
      <rPr>
        <sz val="8"/>
        <color rgb="FF003399"/>
        <rFont val="Microsoft YaHei"/>
        <family val="2"/>
        <charset val="134"/>
      </rPr>
      <t>秦洪：A股下档承接力度增强业绩超预期品种受追捧</t>
    </r>
  </si>
  <si>
    <t>澎湃新闻网</t>
  </si>
  <si>
    <r>
      <t>  </t>
    </r>
    <r>
      <rPr>
        <sz val="8"/>
        <color rgb="FF003399"/>
        <rFont val="Microsoft YaHei"/>
        <family val="2"/>
        <charset val="134"/>
      </rPr>
      <t>秦洪看盘｜A股市场下档承接力度增强，业绩超预期品种受追捧</t>
    </r>
  </si>
  <si>
    <r>
      <t>  </t>
    </r>
    <r>
      <rPr>
        <sz val="8"/>
        <color rgb="FF003399"/>
        <rFont val="Microsoft YaHei"/>
        <family val="2"/>
        <charset val="134"/>
      </rPr>
      <t>2018-08-28 国信证券-晨会纪要</t>
    </r>
  </si>
  <si>
    <r>
      <t>  </t>
    </r>
    <r>
      <rPr>
        <sz val="8"/>
        <color rgb="FF003399"/>
        <rFont val="Microsoft YaHei"/>
        <family val="2"/>
        <charset val="134"/>
      </rPr>
      <t>十大机构预测明日大盘走势 2018下半年能否展开牛市行情？</t>
    </r>
  </si>
  <si>
    <r>
      <t>  </t>
    </r>
    <r>
      <rPr>
        <sz val="8"/>
        <color rgb="FF003399"/>
        <rFont val="Microsoft YaHei"/>
        <family val="2"/>
        <charset val="134"/>
      </rPr>
      <t>揭秘涨停板：业绩预增+高送转填权概念股炒作升温</t>
    </r>
  </si>
  <si>
    <r>
      <t>  </t>
    </r>
    <r>
      <rPr>
        <sz val="8"/>
        <color rgb="FF003399"/>
        <rFont val="Microsoft YaHei"/>
        <family val="2"/>
        <charset val="134"/>
      </rPr>
      <t>[审慎增持评级]周大生(002867)中报点评：加盟及电商业务增长双引擎得到验证</t>
    </r>
  </si>
  <si>
    <r>
      <t>  </t>
    </r>
    <r>
      <rPr>
        <sz val="8"/>
        <color rgb="FF003399"/>
        <rFont val="Microsoft YaHei"/>
        <family val="2"/>
        <charset val="134"/>
      </rPr>
      <t>高送转概念热度不减 指数震仓洗盘后或再度上攻</t>
    </r>
  </si>
  <si>
    <r>
      <t>  </t>
    </r>
    <r>
      <rPr>
        <sz val="8"/>
        <color rgb="FF003399"/>
        <rFont val="Microsoft YaHei"/>
        <family val="2"/>
        <charset val="134"/>
      </rPr>
      <t>源达：后市行情可期 关注金融权重股发力信号</t>
    </r>
  </si>
  <si>
    <r>
      <t>  </t>
    </r>
    <r>
      <rPr>
        <sz val="8"/>
        <color rgb="FF003399"/>
        <rFont val="Microsoft YaHei"/>
        <family val="2"/>
        <charset val="134"/>
      </rPr>
      <t>[买入评级]周大生(002867)中报点评：业绩靓丽 展店超预期</t>
    </r>
  </si>
  <si>
    <r>
      <t>  </t>
    </r>
    <r>
      <rPr>
        <sz val="8"/>
        <color rgb="FF003399"/>
        <rFont val="Microsoft YaHei"/>
        <family val="2"/>
        <charset val="134"/>
      </rPr>
      <t>欧派家居低开低走跳水5.09%报98.66元 成交4682万元</t>
    </r>
  </si>
  <si>
    <r>
      <t>  </t>
    </r>
    <r>
      <rPr>
        <sz val="8"/>
        <color rgb="FF003399"/>
        <rFont val="Microsoft YaHei"/>
        <family val="2"/>
        <charset val="134"/>
      </rPr>
      <t>晨会聚焦180828：重点关注华东医药、中国海诚、汉得信息、南极电商、科锐国际、宋城演艺</t>
    </r>
  </si>
  <si>
    <r>
      <t>  </t>
    </r>
    <r>
      <rPr>
        <sz val="8"/>
        <color rgb="FF003399"/>
        <rFont val="Microsoft YaHei"/>
        <family val="2"/>
        <charset val="134"/>
      </rPr>
      <t>【异动股】深圳本地股表现活跃 深天地A(000023-CN)涨停</t>
    </r>
  </si>
  <si>
    <t>財華網</t>
  </si>
  <si>
    <r>
      <t>  </t>
    </r>
    <r>
      <rPr>
        <sz val="8"/>
        <color rgb="FF003399"/>
        <rFont val="Microsoft YaHei"/>
        <family val="2"/>
        <charset val="134"/>
      </rPr>
      <t>周大生：业绩靓丽 展店超预期</t>
    </r>
  </si>
  <si>
    <r>
      <t>  </t>
    </r>
    <r>
      <rPr>
        <sz val="8"/>
        <color rgb="FF003399"/>
        <rFont val="Microsoft YaHei"/>
        <family val="2"/>
        <charset val="134"/>
      </rPr>
      <t>周大生2018年中报点评:业绩靓丽,展店超预期</t>
    </r>
  </si>
  <si>
    <r>
      <t>  </t>
    </r>
    <r>
      <rPr>
        <sz val="8"/>
        <color rgb="FF003399"/>
        <rFont val="Microsoft YaHei"/>
        <family val="2"/>
        <charset val="134"/>
      </rPr>
      <t>周大生：2018年前三季度业绩报告预告</t>
    </r>
  </si>
  <si>
    <t>深交所</t>
  </si>
  <si>
    <r>
      <t>  </t>
    </r>
    <r>
      <rPr>
        <sz val="8"/>
        <color rgb="FF003399"/>
        <rFont val="Microsoft YaHei"/>
        <family val="2"/>
        <charset val="134"/>
      </rPr>
      <t>[买入评级]莱绅通灵(603900)中报点评：收入趋势改善 静待后续展店进程</t>
    </r>
  </si>
  <si>
    <r>
      <t>  </t>
    </r>
    <r>
      <rPr>
        <sz val="8"/>
        <color rgb="FF003399"/>
        <rFont val="Microsoft YaHei"/>
        <family val="2"/>
        <charset val="134"/>
      </rPr>
      <t>连续3天单日破亿！云集“批发价”引爆石榴节</t>
    </r>
  </si>
  <si>
    <t>砍柴网</t>
  </si>
  <si>
    <r>
      <t>  </t>
    </r>
    <r>
      <rPr>
        <sz val="8"/>
        <color rgb="FF003399"/>
        <rFont val="Microsoft YaHei"/>
        <family val="2"/>
        <charset val="134"/>
      </rPr>
      <t>零售行业:饿了么与便利店数字化运营商达成合作,新零售主导权竞争将加剧</t>
    </r>
  </si>
  <si>
    <r>
      <t>  </t>
    </r>
    <r>
      <rPr>
        <sz val="8"/>
        <color rgb="FF003399"/>
        <rFont val="Microsoft YaHei"/>
        <family val="2"/>
        <charset val="134"/>
      </rPr>
      <t>[推荐评级]零售行业周报：饿了么与便利店数字化运营商达成合作 新零售主导权竞争将加剧</t>
    </r>
  </si>
  <si>
    <r>
      <t>  </t>
    </r>
    <r>
      <rPr>
        <sz val="8"/>
        <color rgb="FF003399"/>
        <rFont val="Microsoft YaHei"/>
        <family val="2"/>
        <charset val="134"/>
      </rPr>
      <t>周大生门店突破3000家 平均每2.5天开一家店</t>
    </r>
  </si>
  <si>
    <t>河南日报</t>
  </si>
  <si>
    <r>
      <t>  </t>
    </r>
    <r>
      <rPr>
        <sz val="8"/>
        <color rgb="FF003399"/>
        <rFont val="Microsoft YaHei"/>
        <family val="2"/>
        <charset val="134"/>
      </rPr>
      <t>周大生门店突破3000家 铸就珠宝连锁新里程碑</t>
    </r>
  </si>
  <si>
    <r>
      <t>  </t>
    </r>
    <r>
      <rPr>
        <sz val="8"/>
        <color rgb="FF003399"/>
        <rFont val="Microsoft YaHei"/>
        <family val="2"/>
        <charset val="134"/>
      </rPr>
      <t>[增持评级]华泰证券商业贸易行业周报(第三十三周)</t>
    </r>
  </si>
  <si>
    <r>
      <t>  </t>
    </r>
    <r>
      <rPr>
        <sz val="8"/>
        <color rgb="FF003399"/>
        <rFont val="Microsoft YaHei"/>
        <family val="2"/>
        <charset val="134"/>
      </rPr>
      <t>天津鹏欣水游城7周年庆再次提升津城家庭消费新高度</t>
    </r>
  </si>
  <si>
    <r>
      <t>  </t>
    </r>
    <r>
      <rPr>
        <sz val="8"/>
        <color rgb="FF003399"/>
        <rFont val="Microsoft YaHei"/>
        <family val="2"/>
        <charset val="134"/>
      </rPr>
      <t>培养“科学自信” 南京万达茂8.19将举办“小小宇航员”航天科普活动</t>
    </r>
  </si>
  <si>
    <r>
      <t>  </t>
    </r>
    <r>
      <rPr>
        <sz val="8"/>
        <color rgb="FF003399"/>
        <rFont val="Microsoft YaHei"/>
        <family val="2"/>
        <charset val="134"/>
      </rPr>
      <t>单身人士反七夕消费指南 天猫最热门单品竟是“单身狗”系列</t>
    </r>
  </si>
  <si>
    <r>
      <t>  </t>
    </r>
    <r>
      <rPr>
        <sz val="8"/>
        <color rgb="FF003399"/>
        <rFont val="Microsoft YaHei"/>
        <family val="2"/>
        <charset val="134"/>
      </rPr>
      <t>新一线城市商业地产项目考察地图丨青岛</t>
    </r>
  </si>
  <si>
    <r>
      <t>  </t>
    </r>
    <r>
      <rPr>
        <sz val="8"/>
        <color rgb="FF003399"/>
        <rFont val="Microsoft YaHei"/>
        <family val="2"/>
        <charset val="134"/>
      </rPr>
      <t>[推荐评级]零售行业周报：苏宁易购门店优势凸显 家电线下销售市场独占鳌头 维持推荐</t>
    </r>
  </si>
  <si>
    <r>
      <t>  </t>
    </r>
    <r>
      <rPr>
        <sz val="8"/>
        <color rgb="FF003399"/>
        <rFont val="Microsoft YaHei"/>
        <family val="2"/>
        <charset val="134"/>
      </rPr>
      <t>周大生珠宝股份有限公司关于公司7月份新增自营门店及门店总数情况简报</t>
    </r>
  </si>
  <si>
    <r>
      <t>  </t>
    </r>
    <r>
      <rPr>
        <sz val="8"/>
        <color rgb="FF003399"/>
        <rFont val="Microsoft YaHei"/>
        <family val="2"/>
        <charset val="134"/>
      </rPr>
      <t>两因素叠加零售行业景气度提升 7只中报预喜股凸显较高成长性</t>
    </r>
  </si>
  <si>
    <r>
      <t>  </t>
    </r>
    <r>
      <rPr>
        <sz val="8"/>
        <color rgb="FF003399"/>
        <rFont val="Microsoft YaHei"/>
        <family val="2"/>
        <charset val="134"/>
      </rPr>
      <t>7只中报预喜股凸显较高成长性</t>
    </r>
  </si>
  <si>
    <r>
      <t>  </t>
    </r>
    <r>
      <rPr>
        <sz val="8"/>
        <color rgb="FF003399"/>
        <rFont val="Microsoft YaHei"/>
        <family val="2"/>
        <charset val="134"/>
      </rPr>
      <t>两因素叠加零售行业景气度提升 六股受关注</t>
    </r>
  </si>
  <si>
    <r>
      <t>  </t>
    </r>
    <r>
      <rPr>
        <sz val="8"/>
        <color rgb="FF003399"/>
        <rFont val="Microsoft YaHei"/>
        <family val="2"/>
        <charset val="134"/>
      </rPr>
      <t>踩盘|太阳百货：开业19年主动谋变 从未停下品牌调整的步伐</t>
    </r>
  </si>
  <si>
    <r>
      <t>  </t>
    </r>
    <r>
      <rPr>
        <sz val="8"/>
        <color rgb="FF003399"/>
        <rFont val="Microsoft YaHei"/>
        <family val="2"/>
        <charset val="134"/>
      </rPr>
      <t>菏泽、潍坊寿光两座万达齐亮相 500余家品牌到场见证</t>
    </r>
  </si>
  <si>
    <r>
      <t>  </t>
    </r>
    <r>
      <rPr>
        <sz val="8"/>
        <color rgb="FF003399"/>
        <rFont val="Microsoft YaHei"/>
        <family val="2"/>
        <charset val="134"/>
      </rPr>
      <t>菏泽、寿光两座万达广场年内开业 万达山东落子“18城”</t>
    </r>
  </si>
  <si>
    <r>
      <t>  </t>
    </r>
    <r>
      <rPr>
        <sz val="8"/>
        <color rgb="FF003399"/>
        <rFont val="Microsoft YaHei"/>
        <family val="2"/>
        <charset val="134"/>
      </rPr>
      <t>李湘前夫的恒信玺利又双叒叕要去上市！3年净利超7亿却遭红杉“清仓”</t>
    </r>
  </si>
  <si>
    <t>犀牛之星</t>
  </si>
  <si>
    <r>
      <t>  </t>
    </r>
    <r>
      <rPr>
        <sz val="8"/>
        <color rgb="FF003399"/>
        <rFont val="Microsoft YaHei"/>
        <family val="2"/>
        <charset val="134"/>
      </rPr>
      <t>万达加码山东布局 菏泽、潍坊寿光两座万达广场年内将开</t>
    </r>
  </si>
  <si>
    <r>
      <t>  </t>
    </r>
    <r>
      <rPr>
        <sz val="8"/>
        <color rgb="FF003399"/>
        <rFont val="Microsoft YaHei"/>
        <family val="2"/>
        <charset val="134"/>
      </rPr>
      <t>机构7月调研318家公司偏爱电子、化工等行业</t>
    </r>
  </si>
  <si>
    <r>
      <t>  </t>
    </r>
    <r>
      <rPr>
        <sz val="8"/>
        <color rgb="FF003399"/>
        <rFont val="Microsoft YaHei"/>
        <family val="2"/>
        <charset val="134"/>
      </rPr>
      <t>昭通·合景启城荣获“年度最具投资价值地产项目”奖项</t>
    </r>
  </si>
  <si>
    <r>
      <t>  </t>
    </r>
    <r>
      <rPr>
        <sz val="8"/>
        <color rgb="FF003399"/>
        <rFont val="Microsoft YaHei"/>
        <family val="2"/>
        <charset val="134"/>
      </rPr>
      <t>[增持评级]华泰证券商业贸易行业周报(第三十周)</t>
    </r>
  </si>
  <si>
    <r>
      <t>  </t>
    </r>
    <r>
      <rPr>
        <sz val="8"/>
        <color rgb="FF003399"/>
        <rFont val="Microsoft YaHei"/>
        <family val="2"/>
        <charset val="134"/>
      </rPr>
      <t>零售行业:2018年中国零售趋势半年报发布,行业资源整合与消费升级趋势明显</t>
    </r>
  </si>
  <si>
    <r>
      <t>  </t>
    </r>
    <r>
      <rPr>
        <sz val="8"/>
        <color rgb="FF003399"/>
        <rFont val="Microsoft YaHei"/>
        <family val="2"/>
        <charset val="134"/>
      </rPr>
      <t>今日9只股价格突破了年线 7月30日突破年线个股一览</t>
    </r>
  </si>
  <si>
    <r>
      <t>  </t>
    </r>
    <r>
      <rPr>
        <sz val="8"/>
        <color rgb="FF003399"/>
        <rFont val="Microsoft YaHei"/>
        <family val="2"/>
        <charset val="134"/>
      </rPr>
      <t>电商和新零售：行业分化显著 关注电商投资机会</t>
    </r>
  </si>
  <si>
    <t>国金证券</t>
  </si>
  <si>
    <r>
      <t>  </t>
    </r>
    <r>
      <rPr>
        <sz val="8"/>
        <color rgb="FF003399"/>
        <rFont val="Microsoft YaHei"/>
        <family val="2"/>
        <charset val="134"/>
      </rPr>
      <t>零售行业周报：上半年全国社会消费品零售总额同比增长9.4% 总体运行符合预期</t>
    </r>
  </si>
  <si>
    <r>
      <t>  </t>
    </r>
    <r>
      <rPr>
        <sz val="8"/>
        <color rgb="FF003399"/>
        <rFont val="Microsoft YaHei"/>
        <family val="2"/>
        <charset val="134"/>
      </rPr>
      <t>今日61只个股跨越牛熊分界线</t>
    </r>
  </si>
  <si>
    <r>
      <t>  </t>
    </r>
    <r>
      <rPr>
        <sz val="8"/>
        <color rgb="FF003399"/>
        <rFont val="Microsoft YaHei"/>
        <family val="2"/>
        <charset val="134"/>
      </rPr>
      <t>今日44只个股跨越牛熊分界线</t>
    </r>
  </si>
  <si>
    <r>
      <t>  </t>
    </r>
    <r>
      <rPr>
        <sz val="8"/>
        <color rgb="FF003399"/>
        <rFont val="Microsoft YaHei"/>
        <family val="2"/>
        <charset val="134"/>
      </rPr>
      <t>[增持评级]华泰证券商业贸易行业周报(第二十九周)</t>
    </r>
  </si>
  <si>
    <r>
      <t>  </t>
    </r>
    <r>
      <rPr>
        <sz val="8"/>
        <color rgb="FF003399"/>
        <rFont val="Microsoft YaHei"/>
        <family val="2"/>
        <charset val="134"/>
      </rPr>
      <t>珠宝行业消费者口碑指数发布</t>
    </r>
  </si>
  <si>
    <t>经济日报</t>
  </si>
  <si>
    <r>
      <t>  </t>
    </r>
    <r>
      <rPr>
        <sz val="8"/>
        <color rgb="FF003399"/>
        <rFont val="Microsoft YaHei"/>
        <family val="2"/>
        <charset val="134"/>
      </rPr>
      <t>华安证券：黄金珠宝行业步入新一轮复苏</t>
    </r>
  </si>
  <si>
    <t>红周刊</t>
  </si>
  <si>
    <r>
      <t>  </t>
    </r>
    <r>
      <rPr>
        <sz val="8"/>
        <color rgb="FF003399"/>
        <rFont val="Microsoft YaHei"/>
        <family val="2"/>
        <charset val="134"/>
      </rPr>
      <t>7月23日券商晨会研报汇编</t>
    </r>
  </si>
  <si>
    <r>
      <t>  </t>
    </r>
    <r>
      <rPr>
        <sz val="8"/>
        <color rgb="FF003399"/>
        <rFont val="Microsoft YaHei"/>
        <family val="2"/>
        <charset val="134"/>
      </rPr>
      <t>华安证券：黄金珠宝行业步入新一轮复苏 关注三大主线</t>
    </r>
  </si>
  <si>
    <r>
      <t>  </t>
    </r>
    <r>
      <rPr>
        <sz val="8"/>
        <color rgb="FF003399"/>
        <rFont val="Microsoft YaHei"/>
        <family val="2"/>
        <charset val="134"/>
      </rPr>
      <t>金银珠宝行业:珠宝需求仍旺,精选内资龙头</t>
    </r>
  </si>
  <si>
    <t>华安证券</t>
  </si>
  <si>
    <r>
      <t>↓ </t>
    </r>
    <r>
      <rPr>
        <sz val="8"/>
        <color rgb="FF003399"/>
        <rFont val="Microsoft YaHei"/>
        <family val="2"/>
        <charset val="134"/>
      </rPr>
      <t>基金二季报持股：近700只基金重仓茅台 金融股遭减持</t>
    </r>
  </si>
  <si>
    <r>
      <t>↓ </t>
    </r>
    <r>
      <rPr>
        <sz val="8"/>
        <color rgb="FF003399"/>
        <rFont val="Microsoft YaHei"/>
        <family val="2"/>
        <charset val="134"/>
      </rPr>
      <t>基金二季报持股：700只基金重仓茅台 银行被大幅减持</t>
    </r>
  </si>
  <si>
    <r>
      <t>  </t>
    </r>
    <r>
      <rPr>
        <sz val="8"/>
        <color rgb="FF003399"/>
        <rFont val="Microsoft YaHei"/>
        <family val="2"/>
        <charset val="134"/>
      </rPr>
      <t>泰兴万达广场百日后开业 永辉超市、孩子王等主次力店已进场装修</t>
    </r>
  </si>
  <si>
    <r>
      <t>  </t>
    </r>
    <r>
      <rPr>
        <sz val="8"/>
        <color rgb="FF003399"/>
        <rFont val="Microsoft YaHei"/>
        <family val="2"/>
        <charset val="134"/>
      </rPr>
      <t>零售行业周报：便利店行业景气指数保持较高水平 维持推荐核心组合</t>
    </r>
  </si>
  <si>
    <r>
      <t>  </t>
    </r>
    <r>
      <rPr>
        <sz val="8"/>
        <color rgb="FF003399"/>
        <rFont val="Microsoft YaHei"/>
        <family val="2"/>
        <charset val="134"/>
      </rPr>
      <t>零售行业点评报告:上半年全国社会消费品零售总额同比增长9.4%,总体运行符合预期</t>
    </r>
  </si>
  <si>
    <r>
      <t>  </t>
    </r>
    <r>
      <rPr>
        <sz val="8"/>
        <color rgb="FF003399"/>
        <rFont val="Microsoft YaHei"/>
        <family val="2"/>
        <charset val="134"/>
      </rPr>
      <t>商业贸易行业6月零售数据点评报告:端午节、电商促销多因素推动,6月消费回暖</t>
    </r>
  </si>
  <si>
    <t>国海证券</t>
  </si>
  <si>
    <r>
      <t>  </t>
    </r>
    <r>
      <rPr>
        <sz val="8"/>
        <color rgb="FF0088DD"/>
        <rFont val="Microsoft YaHei"/>
        <family val="2"/>
        <charset val="134"/>
      </rPr>
      <t>[优于大市评级]商业贸易行业周报：行业基本面趋势判断 以及如何看待永辉的业绩与估值?</t>
    </r>
  </si>
  <si>
    <r>
      <t>  </t>
    </r>
    <r>
      <rPr>
        <sz val="8"/>
        <color rgb="FF003399"/>
        <rFont val="Microsoft YaHei"/>
        <family val="2"/>
        <charset val="134"/>
      </rPr>
      <t>周大生珠宝股份有限公司关于公司6月份新增自营门店情况简报</t>
    </r>
  </si>
  <si>
    <r>
      <t>  </t>
    </r>
    <r>
      <rPr>
        <sz val="8"/>
        <color rgb="FF003399"/>
        <rFont val="Microsoft YaHei"/>
        <family val="2"/>
        <charset val="134"/>
      </rPr>
      <t>[中性评级]商贸零售行业2018年中报前瞻：社零增速维持平稳 消费升级有望延续</t>
    </r>
  </si>
  <si>
    <r>
      <t>  </t>
    </r>
    <r>
      <rPr>
        <sz val="8"/>
        <color rgb="FF003399"/>
        <rFont val="Microsoft YaHei"/>
        <family val="2"/>
        <charset val="134"/>
      </rPr>
      <t>零售行业周报：行业淡季两极分化 高端消费潜力大</t>
    </r>
  </si>
  <si>
    <r>
      <t>  </t>
    </r>
    <r>
      <rPr>
        <sz val="8"/>
        <color rgb="FF003399"/>
        <rFont val="Microsoft YaHei"/>
        <family val="2"/>
        <charset val="134"/>
      </rPr>
      <t>零售行业:阿里持续加码线下细节布局,重点关注成长型零售企业</t>
    </r>
  </si>
  <si>
    <r>
      <t>  </t>
    </r>
    <r>
      <rPr>
        <sz val="8"/>
        <color rgb="FF003399"/>
        <rFont val="Microsoft YaHei"/>
        <family val="2"/>
        <charset val="134"/>
      </rPr>
      <t>零售行业周报：阿里持续加码线下细节布局 重点关注成长型零售企业</t>
    </r>
  </si>
  <si>
    <r>
      <t>  </t>
    </r>
    <r>
      <rPr>
        <sz val="8"/>
        <color rgb="FF003399"/>
        <rFont val="Microsoft YaHei"/>
        <family val="2"/>
        <charset val="134"/>
      </rPr>
      <t>小程序电商会不会是中小品牌商的救命良药？</t>
    </r>
  </si>
  <si>
    <t>凤凰网</t>
  </si>
  <si>
    <r>
      <t>  </t>
    </r>
    <r>
      <rPr>
        <sz val="8"/>
        <color rgb="FF003399"/>
        <rFont val="Microsoft YaHei"/>
        <family val="2"/>
        <charset val="134"/>
      </rPr>
      <t>筑底之路恐难“一蹴而就” 市场仍需一定时间修复</t>
    </r>
  </si>
  <si>
    <r>
      <t>  </t>
    </r>
    <r>
      <rPr>
        <sz val="8"/>
        <color rgb="FF003399"/>
        <rFont val="Microsoft YaHei"/>
        <family val="2"/>
        <charset val="134"/>
      </rPr>
      <t>止跌尚欠“火候” 底部“看长做短”</t>
    </r>
  </si>
  <si>
    <r>
      <t>  </t>
    </r>
    <r>
      <rPr>
        <sz val="8"/>
        <color rgb="FF003399"/>
        <rFont val="Microsoft YaHei"/>
        <family val="2"/>
        <charset val="134"/>
      </rPr>
      <t>今年4-6月开出的这10家重点购物中心 消费者怎么看？</t>
    </r>
  </si>
  <si>
    <r>
      <t>  </t>
    </r>
    <r>
      <rPr>
        <sz val="8"/>
        <color rgb="FF003399"/>
        <rFont val="Microsoft YaHei"/>
        <family val="2"/>
        <charset val="134"/>
      </rPr>
      <t>[推荐评级]商贸零售行业周报：不惧短期波动 多视角配臵零售</t>
    </r>
  </si>
  <si>
    <r>
      <t>  </t>
    </r>
    <r>
      <rPr>
        <sz val="8"/>
        <color rgb="FF003399"/>
        <rFont val="Microsoft YaHei"/>
        <family val="2"/>
        <charset val="134"/>
      </rPr>
      <t>杭州瓜沥七彩小镇拟2019年初开业 横店影城、西派健身等入驻</t>
    </r>
  </si>
  <si>
    <r>
      <t>  </t>
    </r>
    <r>
      <rPr>
        <sz val="8"/>
        <color rgb="FF003399"/>
        <rFont val="Microsoft YaHei"/>
        <family val="2"/>
        <charset val="134"/>
      </rPr>
      <t>商贸零售中期策略：多维赋能外延提速 掘金商业新时代</t>
    </r>
  </si>
  <si>
    <r>
      <t>↓ </t>
    </r>
    <r>
      <rPr>
        <sz val="8"/>
        <color rgb="FF003399"/>
        <rFont val="Microsoft YaHei"/>
        <family val="2"/>
        <charset val="134"/>
      </rPr>
      <t>金一文化市值缩水42亿！“整张股东表”都质押了</t>
    </r>
  </si>
  <si>
    <t>环球老虎财经</t>
  </si>
  <si>
    <r>
      <t>  </t>
    </r>
    <r>
      <rPr>
        <sz val="8"/>
        <color rgb="FF003399"/>
        <rFont val="Microsoft YaHei"/>
        <family val="2"/>
        <charset val="134"/>
      </rPr>
      <t>[超配评级]商贸零售行业中期策略：多维赋能 外延提速 掘金商业新时代</t>
    </r>
  </si>
  <si>
    <r>
      <t>  </t>
    </r>
    <r>
      <rPr>
        <sz val="8"/>
        <color rgb="FF003399"/>
        <rFont val="Microsoft YaHei"/>
        <family val="2"/>
        <charset val="134"/>
      </rPr>
      <t>今日50只股长线走稳 站上年线</t>
    </r>
  </si>
  <si>
    <r>
      <t>  </t>
    </r>
    <r>
      <rPr>
        <sz val="8"/>
        <color rgb="FF003399"/>
        <rFont val="Microsoft YaHei"/>
        <family val="2"/>
        <charset val="134"/>
      </rPr>
      <t>社区商业看起来很美 看海纳广场如何逆流而上？</t>
    </r>
  </si>
  <si>
    <r>
      <t>  </t>
    </r>
    <r>
      <rPr>
        <sz val="8"/>
        <color rgb="FF003399"/>
        <rFont val="Microsoft YaHei"/>
        <family val="2"/>
        <charset val="134"/>
      </rPr>
      <t>长江零售 | 如何看待生鲜电商模式变化？</t>
    </r>
  </si>
  <si>
    <r>
      <t>  </t>
    </r>
    <r>
      <rPr>
        <sz val="8"/>
        <color rgb="FF003399"/>
        <rFont val="Microsoft YaHei"/>
        <family val="2"/>
        <charset val="134"/>
      </rPr>
      <t>低线城市消费市场望打开 7股受益消费升级</t>
    </r>
  </si>
  <si>
    <r>
      <t>  </t>
    </r>
    <r>
      <rPr>
        <sz val="8"/>
        <color rgb="FF003399"/>
        <rFont val="Microsoft YaHei"/>
        <family val="2"/>
        <charset val="134"/>
      </rPr>
      <t>从拼多多看三四线城市的消费升级</t>
    </r>
  </si>
  <si>
    <r>
      <t>  </t>
    </r>
    <r>
      <rPr>
        <sz val="8"/>
        <color rgb="FF003399"/>
        <rFont val="Microsoft YaHei"/>
        <family val="2"/>
        <charset val="134"/>
      </rPr>
      <t>赢商网独家：盘点安徽2018年6月份商业地产大事件</t>
    </r>
  </si>
  <si>
    <r>
      <t>  </t>
    </r>
    <r>
      <rPr>
        <sz val="8"/>
        <color rgb="FF003399"/>
        <rFont val="Microsoft YaHei"/>
        <family val="2"/>
        <charset val="134"/>
      </rPr>
      <t>商贸零售行业周报：中国快速消费品市场迎来七年来首次反弹</t>
    </r>
  </si>
  <si>
    <r>
      <t>  </t>
    </r>
    <r>
      <rPr>
        <sz val="8"/>
        <color rgb="FF003399"/>
        <rFont val="Microsoft YaHei"/>
        <family val="2"/>
        <charset val="134"/>
      </rPr>
      <t>[增持评级]华泰证券商业贸易行业周报(第二十六周)</t>
    </r>
  </si>
  <si>
    <r>
      <t>  </t>
    </r>
    <r>
      <rPr>
        <sz val="8"/>
        <color rgb="FF003399"/>
        <rFont val="Microsoft YaHei"/>
        <family val="2"/>
        <charset val="134"/>
      </rPr>
      <t>【兴证社服】天猫护肤、彩妆、珠宝、手表品牌6月数据跟踪</t>
    </r>
  </si>
  <si>
    <t>跃博带您看现代服务</t>
  </si>
  <si>
    <r>
      <t>  </t>
    </r>
    <r>
      <rPr>
        <sz val="8"/>
        <color rgb="FF003399"/>
        <rFont val="Microsoft YaHei"/>
        <family val="2"/>
        <charset val="134"/>
      </rPr>
      <t>[优于大市评级]商业贸易行业周报：1H18个股行情佳 下半年仍坚定布局优质零售公司</t>
    </r>
  </si>
  <si>
    <r>
      <t>  </t>
    </r>
    <r>
      <rPr>
        <sz val="8"/>
        <color rgb="FF003399"/>
        <rFont val="Microsoft YaHei"/>
        <family val="2"/>
        <charset val="134"/>
      </rPr>
      <t>[增持评级]零售行业周报：步入业绩披露期 业绩优于估值</t>
    </r>
  </si>
  <si>
    <r>
      <t>  </t>
    </r>
    <r>
      <rPr>
        <sz val="8"/>
        <color rgb="FF003399"/>
        <rFont val="Microsoft YaHei"/>
        <family val="2"/>
        <charset val="134"/>
      </rPr>
      <t>宣城万达广场开业 合家福、小米之家等近300家品牌入驻</t>
    </r>
  </si>
  <si>
    <r>
      <t>  </t>
    </r>
    <r>
      <rPr>
        <sz val="8"/>
        <color rgb="FF003399"/>
        <rFont val="Microsoft YaHei"/>
        <family val="2"/>
        <charset val="134"/>
      </rPr>
      <t>宣城万达广场6月29日开业 合家福、小米之家等近300家品牌入驻</t>
    </r>
  </si>
  <si>
    <r>
      <t>  </t>
    </r>
    <r>
      <rPr>
        <sz val="8"/>
        <color rgb="FF003399"/>
        <rFont val="Microsoft YaHei"/>
        <family val="2"/>
        <charset val="134"/>
      </rPr>
      <t>零售行业:百货行业估值处于历史低位</t>
    </r>
  </si>
  <si>
    <r>
      <t>  </t>
    </r>
    <r>
      <rPr>
        <sz val="8"/>
        <color rgb="FF003399"/>
        <rFont val="Microsoft YaHei"/>
        <family val="2"/>
        <charset val="134"/>
      </rPr>
      <t>零售行业周观点:百货行业估值处于历史低位,继续推荐核心组合</t>
    </r>
  </si>
  <si>
    <r>
      <t>  </t>
    </r>
    <r>
      <rPr>
        <sz val="8"/>
        <color rgb="FF003399"/>
        <rFont val="Microsoft YaHei"/>
        <family val="2"/>
        <charset val="134"/>
      </rPr>
      <t>[优于大市评级]商业贸易行业周报：重点公司中报前瞻 把握优质个股机会</t>
    </r>
  </si>
  <si>
    <r>
      <t>  </t>
    </r>
    <r>
      <rPr>
        <sz val="8"/>
        <color rgb="FF003399"/>
        <rFont val="Microsoft YaHei"/>
        <family val="2"/>
        <charset val="134"/>
      </rPr>
      <t>[增持评级]零售行业2018年三季度策略：化妆品穿越周期 电商高速成长</t>
    </r>
  </si>
  <si>
    <r>
      <t>  </t>
    </r>
    <r>
      <rPr>
        <sz val="8"/>
        <color rgb="FF003399"/>
        <rFont val="Microsoft YaHei"/>
        <family val="2"/>
        <charset val="134"/>
      </rPr>
      <t>零售行业周报:继续看好中档消费崛起带来的机会</t>
    </r>
  </si>
  <si>
    <r>
      <t>  </t>
    </r>
    <r>
      <rPr>
        <sz val="8"/>
        <color rgb="FF003399"/>
        <rFont val="Microsoft YaHei"/>
        <family val="2"/>
        <charset val="134"/>
      </rPr>
      <t>盘点天猫服饰618：不只是增长，高端品牌迎来爆发</t>
    </r>
  </si>
  <si>
    <t>天下网商</t>
  </si>
  <si>
    <r>
      <t>  </t>
    </r>
    <r>
      <rPr>
        <sz val="8"/>
        <color rgb="FF003399"/>
        <rFont val="Microsoft YaHei"/>
        <family val="2"/>
        <charset val="134"/>
      </rPr>
      <t>53家餐饮、138家首进...石嘴山万达广场7月6日开业</t>
    </r>
  </si>
  <si>
    <r>
      <t>  </t>
    </r>
    <r>
      <rPr>
        <sz val="8"/>
        <color rgb="FF003399"/>
        <rFont val="Microsoft YaHei"/>
        <family val="2"/>
        <charset val="134"/>
      </rPr>
      <t>零售行业周报第245期:降税利好消费板块,可选消费带来新增长点</t>
    </r>
  </si>
  <si>
    <r>
      <t>  </t>
    </r>
    <r>
      <rPr>
        <sz val="8"/>
        <color rgb="FF003399"/>
        <rFont val="Microsoft YaHei"/>
        <family val="2"/>
        <charset val="134"/>
      </rPr>
      <t>零售行业周观点：零售行业转入全年淡季 持续推荐核心组合</t>
    </r>
  </si>
  <si>
    <r>
      <t>  </t>
    </r>
    <r>
      <rPr>
        <sz val="8"/>
        <color rgb="FF003399"/>
        <rFont val="Microsoft YaHei"/>
        <family val="2"/>
        <charset val="134"/>
      </rPr>
      <t>永辉超市年内新开38家门店 鹤壁万达广场店6月22日开业</t>
    </r>
  </si>
  <si>
    <r>
      <t>  </t>
    </r>
    <r>
      <rPr>
        <sz val="8"/>
        <color rgb="FF003399"/>
        <rFont val="Microsoft YaHei"/>
        <family val="2"/>
        <charset val="134"/>
      </rPr>
      <t>商业贸易行业5月零售数据点评报告:5月社零总额增速8.5%,受多因素影响近15年最低</t>
    </r>
  </si>
  <si>
    <r>
      <t>  </t>
    </r>
    <r>
      <rPr>
        <sz val="8"/>
        <color rgb="FF003399"/>
        <rFont val="Microsoft YaHei"/>
        <family val="2"/>
        <charset val="134"/>
      </rPr>
      <t>纺织服装及商贸零售行业2018年下半年投资策略</t>
    </r>
  </si>
  <si>
    <r>
      <t>  </t>
    </r>
    <r>
      <rPr>
        <sz val="8"/>
        <color rgb="FF003399"/>
        <rFont val="Microsoft YaHei"/>
        <family val="2"/>
        <charset val="134"/>
      </rPr>
      <t>天猫、京东、苏宁618业绩曝光 线上线下融合加速</t>
    </r>
  </si>
  <si>
    <r>
      <t>  </t>
    </r>
    <r>
      <rPr>
        <sz val="8"/>
        <color rgb="FF003399"/>
        <rFont val="Microsoft YaHei"/>
        <family val="2"/>
        <charset val="134"/>
      </rPr>
      <t>申万宏源晨会纪要-180620</t>
    </r>
  </si>
  <si>
    <r>
      <t>  </t>
    </r>
    <r>
      <rPr>
        <sz val="8"/>
        <color rgb="FF003399"/>
        <rFont val="Microsoft YaHei"/>
        <family val="2"/>
        <charset val="134"/>
      </rPr>
      <t>线上线下同步大爆发 618成天猫主场</t>
    </r>
  </si>
  <si>
    <t>杭州网</t>
  </si>
  <si>
    <r>
      <t>  </t>
    </r>
    <r>
      <rPr>
        <sz val="8"/>
        <color rgb="FF003399"/>
        <rFont val="Microsoft YaHei"/>
        <family val="2"/>
        <charset val="134"/>
      </rPr>
      <t>重磅！天猫、京东、苏宁618业绩曝光</t>
    </r>
  </si>
  <si>
    <r>
      <t>  </t>
    </r>
    <r>
      <rPr>
        <sz val="8"/>
        <color rgb="FF003399"/>
        <rFont val="Microsoft YaHei"/>
        <family val="2"/>
        <charset val="134"/>
      </rPr>
      <t>天猫618战报：成交激增 新零售驱动线上线下大爆发</t>
    </r>
  </si>
  <si>
    <r>
      <t>  </t>
    </r>
    <r>
      <rPr>
        <sz val="8"/>
        <color rgb="FF003399"/>
        <rFont val="Microsoft YaHei"/>
        <family val="2"/>
        <charset val="134"/>
      </rPr>
      <t>商业贸易:零售行业转入全年淡季,关注线下渠道价值回归</t>
    </r>
  </si>
  <si>
    <r>
      <t>  </t>
    </r>
    <r>
      <rPr>
        <sz val="8"/>
        <color rgb="FF003399"/>
        <rFont val="Microsoft YaHei"/>
        <family val="2"/>
        <charset val="134"/>
      </rPr>
      <t>机构解析：周五热点板块及个股探秘（6.15）</t>
    </r>
  </si>
  <si>
    <r>
      <t>  </t>
    </r>
    <r>
      <rPr>
        <sz val="8"/>
        <color rgb="FF003399"/>
        <rFont val="Microsoft YaHei"/>
        <family val="2"/>
        <charset val="134"/>
      </rPr>
      <t>周大生珠宝股份有限公司关于公司5月份新增自营门店情况简报</t>
    </r>
  </si>
  <si>
    <r>
      <t>  </t>
    </r>
    <r>
      <rPr>
        <sz val="8"/>
        <color rgb="FF003399"/>
        <rFont val="Microsoft YaHei"/>
        <family val="2"/>
        <charset val="134"/>
      </rPr>
      <t>商业贸易行业周报：零售行业整体仍乐观 重视线下渠道价值</t>
    </r>
  </si>
  <si>
    <r>
      <t>  </t>
    </r>
    <r>
      <rPr>
        <sz val="8"/>
        <color rgb="FF003399"/>
        <rFont val="Microsoft YaHei"/>
        <family val="2"/>
        <charset val="134"/>
      </rPr>
      <t>互联网小贷牌照申请未放开 多家小贷公司通过验收</t>
    </r>
  </si>
  <si>
    <r>
      <t>  </t>
    </r>
    <r>
      <rPr>
        <sz val="8"/>
        <color rgb="FF003399"/>
        <rFont val="Microsoft YaHei"/>
        <family val="2"/>
        <charset val="134"/>
      </rPr>
      <t>互联网小贷牌照申请未放开 多家小贷已通过地方金融办验收</t>
    </r>
  </si>
  <si>
    <r>
      <t>  </t>
    </r>
    <r>
      <rPr>
        <sz val="8"/>
        <color rgb="FF003399"/>
        <rFont val="Microsoft YaHei"/>
        <family val="2"/>
        <charset val="134"/>
      </rPr>
      <t>零售行业周观点:零售行业整体仍乐观,重视线下渠道价值</t>
    </r>
  </si>
  <si>
    <r>
      <t>  </t>
    </r>
    <r>
      <rPr>
        <sz val="8"/>
        <color rgb="FF003399"/>
        <rFont val="Microsoft YaHei"/>
        <family val="2"/>
        <charset val="134"/>
      </rPr>
      <t>鸿特科技将在深圳设立互联网小贷公司 拟出资5亿元</t>
    </r>
  </si>
  <si>
    <r>
      <t>  </t>
    </r>
    <r>
      <rPr>
        <sz val="8"/>
        <color rgb="FF003399"/>
        <rFont val="Microsoft YaHei"/>
        <family val="2"/>
        <charset val="134"/>
      </rPr>
      <t>[审慎增持评级]周大生(002867)深度研究：立足三四线消费升级的镶嵌类珠宝品牌</t>
    </r>
  </si>
  <si>
    <r>
      <t>  </t>
    </r>
    <r>
      <rPr>
        <sz val="8"/>
        <color rgb="FF003399"/>
        <rFont val="Microsoft YaHei"/>
        <family val="2"/>
        <charset val="134"/>
      </rPr>
      <t>募投项目急刹车？爱迪尔：不再大力投资基础建设</t>
    </r>
  </si>
  <si>
    <r>
      <t>  </t>
    </r>
    <r>
      <rPr>
        <sz val="8"/>
        <color rgb="FF003399"/>
        <rFont val="Microsoft YaHei"/>
        <family val="2"/>
        <charset val="134"/>
      </rPr>
      <t>[审慎增持评级]中期策略美奢板块(社会服务行业)：从结构和风格之变 看高端消费投资机会</t>
    </r>
  </si>
  <si>
    <r>
      <t>  </t>
    </r>
    <r>
      <rPr>
        <sz val="8"/>
        <color rgb="FF003399"/>
        <rFont val="Microsoft YaHei"/>
        <family val="2"/>
        <charset val="134"/>
      </rPr>
      <t>商贸零售6月投资策略：行业景气向好，关注优质企业</t>
    </r>
  </si>
  <si>
    <r>
      <t>  </t>
    </r>
    <r>
      <rPr>
        <sz val="8"/>
        <color rgb="FF003399"/>
        <rFont val="Microsoft YaHei"/>
        <family val="2"/>
        <charset val="134"/>
      </rPr>
      <t>3大板块有望成为未来的摇钱树</t>
    </r>
  </si>
  <si>
    <t>国元证券订阅号</t>
  </si>
  <si>
    <r>
      <t>  </t>
    </r>
    <r>
      <rPr>
        <sz val="8"/>
        <color rgb="FF003399"/>
        <rFont val="Microsoft YaHei"/>
        <family val="2"/>
        <charset val="134"/>
      </rPr>
      <t>零售业行业:如何看待当前苏宁易购投资前景?</t>
    </r>
  </si>
  <si>
    <r>
      <t>  </t>
    </r>
    <r>
      <rPr>
        <sz val="8"/>
        <color rgb="FF003399"/>
        <rFont val="Microsoft YaHei"/>
        <family val="2"/>
        <charset val="134"/>
      </rPr>
      <t>零售行业周观点：核心组合调入周大生：加盟模式迅速扩张 表现优于同业水准</t>
    </r>
  </si>
  <si>
    <r>
      <t>  </t>
    </r>
    <r>
      <rPr>
        <sz val="8"/>
        <color rgb="FF003399"/>
        <rFont val="Microsoft YaHei"/>
        <family val="2"/>
        <charset val="134"/>
      </rPr>
      <t>五大券商周三看好6板块34股</t>
    </r>
  </si>
  <si>
    <r>
      <t>  </t>
    </r>
    <r>
      <rPr>
        <sz val="8"/>
        <color rgb="FF003399"/>
        <rFont val="Microsoft YaHei"/>
        <family val="2"/>
        <charset val="134"/>
      </rPr>
      <t>吴忠万达广场将于6月15日开业 永辉超市宁夏首店入驻</t>
    </r>
  </si>
  <si>
    <r>
      <t>  </t>
    </r>
    <r>
      <rPr>
        <sz val="8"/>
        <color rgb="FF003399"/>
        <rFont val="Microsoft YaHei"/>
        <family val="2"/>
        <charset val="134"/>
      </rPr>
      <t>吴忠万达广场6·15开业 永辉超市宁夏首店、小米之家等入驻</t>
    </r>
  </si>
  <si>
    <r>
      <t>  </t>
    </r>
    <r>
      <rPr>
        <sz val="8"/>
        <color rgb="FF003399"/>
        <rFont val="Microsoft YaHei"/>
        <family val="2"/>
        <charset val="134"/>
      </rPr>
      <t>[增持评级]华泰轻工行业一周谈：家居优选龙头 造纸静待估值修复</t>
    </r>
  </si>
  <si>
    <r>
      <t>  </t>
    </r>
    <r>
      <rPr>
        <sz val="8"/>
        <color rgb="FF003399"/>
        <rFont val="Microsoft YaHei"/>
        <family val="2"/>
        <charset val="134"/>
      </rPr>
      <t>5月机构调研动向曝光！43只MSCI成分股被盯上这些股已经暴涨！</t>
    </r>
  </si>
  <si>
    <r>
      <t>  </t>
    </r>
    <r>
      <rPr>
        <sz val="8"/>
        <color rgb="FF003399"/>
        <rFont val="Microsoft YaHei"/>
        <family val="2"/>
        <charset val="134"/>
      </rPr>
      <t>商业贸易行业:5月重点品牌天猫旗舰店销售数据追踪</t>
    </r>
  </si>
  <si>
    <r>
      <t>  </t>
    </r>
    <r>
      <rPr>
        <sz val="8"/>
        <color rgb="FF003399"/>
        <rFont val="Microsoft YaHei"/>
        <family val="2"/>
        <charset val="134"/>
      </rPr>
      <t>重点公司跟踪</t>
    </r>
  </si>
  <si>
    <r>
      <t>  </t>
    </r>
    <r>
      <rPr>
        <sz val="8"/>
        <color rgb="FF003399"/>
        <rFont val="Microsoft YaHei"/>
        <family val="2"/>
        <charset val="134"/>
      </rPr>
      <t>零售行业周报：消费品关税再降利好百货</t>
    </r>
  </si>
  <si>
    <r>
      <t>  </t>
    </r>
    <r>
      <rPr>
        <sz val="8"/>
        <color rgb="FF003399"/>
        <rFont val="Microsoft YaHei"/>
        <family val="2"/>
        <charset val="134"/>
      </rPr>
      <t>[增持评级]零售行业周报：行情步入震荡阶段 首选龙头质优企业</t>
    </r>
  </si>
  <si>
    <r>
      <t>  </t>
    </r>
    <r>
      <rPr>
        <sz val="8"/>
        <color rgb="FF003399"/>
        <rFont val="Microsoft YaHei"/>
        <family val="2"/>
        <charset val="134"/>
      </rPr>
      <t>轻工制造行业:家居优选龙头 造纸静待估值修复</t>
    </r>
  </si>
  <si>
    <r>
      <t>  </t>
    </r>
    <r>
      <rPr>
        <sz val="8"/>
        <color rgb="FF003399"/>
        <rFont val="Microsoft YaHei"/>
        <family val="2"/>
        <charset val="134"/>
      </rPr>
      <t>零售板块：从组织架构变化看本轮零售变革（附股）</t>
    </r>
  </si>
  <si>
    <r>
      <t>  </t>
    </r>
    <r>
      <rPr>
        <sz val="8"/>
        <color rgb="FF003399"/>
        <rFont val="Microsoft YaHei"/>
        <family val="2"/>
        <charset val="134"/>
      </rPr>
      <t>31日潜力排行榜居前的板块(附股)</t>
    </r>
  </si>
  <si>
    <r>
      <t>  </t>
    </r>
    <r>
      <rPr>
        <sz val="8"/>
        <color rgb="FF003399"/>
        <rFont val="Microsoft YaHei"/>
        <family val="2"/>
        <charset val="134"/>
      </rPr>
      <t>商业贸易：可选复苏持续掘金三四线（附股）</t>
    </r>
  </si>
  <si>
    <r>
      <t>  </t>
    </r>
    <r>
      <rPr>
        <sz val="8"/>
        <color rgb="FF003399"/>
        <rFont val="Microsoft YaHei"/>
        <family val="2"/>
        <charset val="134"/>
      </rPr>
      <t>华泰证券晨会纪要-180531</t>
    </r>
  </si>
  <si>
    <r>
      <t>  </t>
    </r>
    <r>
      <rPr>
        <sz val="8"/>
        <color rgb="FF003399"/>
        <rFont val="Microsoft YaHei"/>
        <family val="2"/>
        <charset val="134"/>
      </rPr>
      <t>【华泰证券研究所】每日晨会启明星20180531</t>
    </r>
  </si>
  <si>
    <t>华泰证券研究所</t>
  </si>
  <si>
    <r>
      <t>  </t>
    </r>
    <r>
      <rPr>
        <sz val="8"/>
        <color rgb="FF003399"/>
        <rFont val="Microsoft YaHei"/>
        <family val="2"/>
        <charset val="134"/>
      </rPr>
      <t>深圳连锁经营50强发布：华润万家、沃尔玛等企业均上榜</t>
    </r>
  </si>
  <si>
    <r>
      <t>  </t>
    </r>
    <r>
      <rPr>
        <sz val="8"/>
        <color rgb="FF003399"/>
        <rFont val="Microsoft YaHei"/>
        <family val="2"/>
        <charset val="134"/>
      </rPr>
      <t>长江零售|从组织架构变化看本轮零售变革</t>
    </r>
  </si>
  <si>
    <r>
      <t>  </t>
    </r>
    <r>
      <rPr>
        <sz val="8"/>
        <color rgb="FF003399"/>
        <rFont val="Microsoft YaHei"/>
        <family val="2"/>
        <charset val="134"/>
      </rPr>
      <t>深圳连锁经营50强发布</t>
    </r>
  </si>
  <si>
    <r>
      <t>  </t>
    </r>
    <r>
      <rPr>
        <sz val="8"/>
        <color rgb="FF003399"/>
        <rFont val="Microsoft YaHei"/>
        <family val="2"/>
        <charset val="134"/>
      </rPr>
      <t>2017年度深圳连锁经营50强发布：品牌专卖成增长主力</t>
    </r>
  </si>
  <si>
    <r>
      <t>  </t>
    </r>
    <r>
      <rPr>
        <sz val="8"/>
        <color rgb="FF003399"/>
        <rFont val="Microsoft YaHei"/>
        <family val="2"/>
        <charset val="134"/>
      </rPr>
      <t>周大生回应众筹建造“爱情地标”三年无果：预计下半年建成</t>
    </r>
  </si>
  <si>
    <r>
      <t>  </t>
    </r>
    <r>
      <rPr>
        <sz val="8"/>
        <color rgb="FF003399"/>
        <rFont val="Microsoft YaHei"/>
        <family val="2"/>
        <charset val="134"/>
      </rPr>
      <t>商贸零售行业月报:商贸指数跑赢大盘,新零售升温高端消费复苏</t>
    </r>
  </si>
  <si>
    <r>
      <t>  </t>
    </r>
    <r>
      <rPr>
        <sz val="8"/>
        <color rgb="FF003399"/>
        <rFont val="Microsoft YaHei"/>
        <family val="2"/>
        <charset val="134"/>
      </rPr>
      <t>中产扩容和消费升级带动需求增长</t>
    </r>
  </si>
  <si>
    <t>微信</t>
  </si>
  <si>
    <r>
      <t>  </t>
    </r>
    <r>
      <rPr>
        <sz val="8"/>
        <color rgb="FF003399"/>
        <rFont val="Microsoft YaHei"/>
        <family val="2"/>
        <charset val="134"/>
      </rPr>
      <t>商贸零售行业年报及一季报总结:行业延续弱复苏,超市行业集中度提升明显,首推永辉超市</t>
    </r>
  </si>
  <si>
    <r>
      <t>  </t>
    </r>
    <r>
      <rPr>
        <sz val="8"/>
        <color rgb="FF003399"/>
        <rFont val="Microsoft YaHei"/>
        <family val="2"/>
        <charset val="134"/>
      </rPr>
      <t>零售:低线城市崛起 步入“品质+消费”新时代</t>
    </r>
  </si>
  <si>
    <r>
      <t>  </t>
    </r>
    <r>
      <rPr>
        <sz val="8"/>
        <color rgb="FF003399"/>
        <rFont val="Microsoft YaHei"/>
        <family val="2"/>
        <charset val="134"/>
      </rPr>
      <t>国金证券--零售行业2018年中期策略报告</t>
    </r>
  </si>
  <si>
    <r>
      <t>  </t>
    </r>
    <r>
      <rPr>
        <sz val="8"/>
        <color rgb="FF003399"/>
        <rFont val="Microsoft YaHei"/>
        <family val="2"/>
        <charset val="134"/>
      </rPr>
      <t>【华泰证券研究所】每日晨会启明星20180521</t>
    </r>
  </si>
  <si>
    <r>
      <t>  </t>
    </r>
    <r>
      <rPr>
        <sz val="8"/>
        <color rgb="FF003399"/>
        <rFont val="Microsoft YaHei"/>
        <family val="2"/>
        <charset val="134"/>
      </rPr>
      <t>零售行业2018年中期策略报告:低线城市崛起,步入“品质消费”新时代</t>
    </r>
  </si>
  <si>
    <t>国金证券股份有限公司</t>
  </si>
  <si>
    <r>
      <t>  </t>
    </r>
    <r>
      <rPr>
        <sz val="8"/>
        <color rgb="FF003399"/>
        <rFont val="Microsoft YaHei"/>
        <family val="2"/>
        <charset val="134"/>
      </rPr>
      <t>周大生：行业持续景气 产品性价比优势明显</t>
    </r>
  </si>
  <si>
    <r>
      <t>  </t>
    </r>
    <r>
      <rPr>
        <sz val="8"/>
        <color rgb="FF003399"/>
        <rFont val="Microsoft YaHei"/>
        <family val="2"/>
        <charset val="134"/>
      </rPr>
      <t>周大生: 天花板尚远，珠宝界“南极电商”</t>
    </r>
  </si>
  <si>
    <r>
      <t>  </t>
    </r>
    <r>
      <rPr>
        <sz val="8"/>
        <color rgb="FF003399"/>
        <rFont val="Microsoft YaHei"/>
        <family val="2"/>
        <charset val="134"/>
      </rPr>
      <t>【华泰商贸零售团队】周大生(002867,买入): 天花板尚远，珠宝界“南极电商”</t>
    </r>
  </si>
  <si>
    <r>
      <t>  </t>
    </r>
    <r>
      <rPr>
        <sz val="8"/>
        <color rgb="FF003399"/>
        <rFont val="Microsoft YaHei"/>
        <family val="2"/>
        <charset val="134"/>
      </rPr>
      <t>【华泰证券研究所】每日晨会启明星20180518</t>
    </r>
  </si>
  <si>
    <r>
      <t>  </t>
    </r>
    <r>
      <rPr>
        <sz val="8"/>
        <color rgb="FF003399"/>
        <rFont val="Microsoft YaHei"/>
        <family val="2"/>
        <charset val="134"/>
      </rPr>
      <t>[买入评级]周大生(002867)首次覆盖：天花板尚远 珠宝界“南极电商”</t>
    </r>
  </si>
  <si>
    <r>
      <t>  </t>
    </r>
    <r>
      <rPr>
        <sz val="8"/>
        <color rgb="FF003399"/>
        <rFont val="Microsoft YaHei"/>
        <family val="2"/>
        <charset val="134"/>
      </rPr>
      <t>上实城开【U Plaza优享+】商业启幕发布会圆满举办</t>
    </r>
  </si>
  <si>
    <r>
      <t>  </t>
    </r>
    <r>
      <rPr>
        <sz val="8"/>
        <color rgb="FF003399"/>
        <rFont val="Microsoft YaHei"/>
        <family val="2"/>
        <charset val="134"/>
      </rPr>
      <t>A股头条之上市公司公告精选（5.17）</t>
    </r>
  </si>
  <si>
    <r>
      <t>  </t>
    </r>
    <r>
      <rPr>
        <sz val="8"/>
        <color rgb="FF003399"/>
        <rFont val="Microsoft YaHei"/>
        <family val="2"/>
        <charset val="134"/>
      </rPr>
      <t>互联网小贷整治后，深圳再次放开申请小贷公司牌照</t>
    </r>
  </si>
  <si>
    <r>
      <t>  </t>
    </r>
    <r>
      <rPr>
        <sz val="8"/>
        <color rgb="FF003399"/>
        <rFont val="Microsoft YaHei"/>
        <family val="2"/>
        <charset val="134"/>
      </rPr>
      <t>零售业行业2017年报及2018年1季报综述;消费企稳格局优化,寻找新增长龙头</t>
    </r>
  </si>
  <si>
    <r>
      <t>  </t>
    </r>
    <r>
      <rPr>
        <sz val="8"/>
        <color rgb="FF003399"/>
        <rFont val="Microsoft YaHei"/>
        <family val="2"/>
        <charset val="134"/>
      </rPr>
      <t>[增持评级]商业贸易行业周报：行业整合提速 重申家家悦的投资逻辑</t>
    </r>
  </si>
  <si>
    <r>
      <t>  </t>
    </r>
    <r>
      <rPr>
        <sz val="8"/>
        <color rgb="FF003399"/>
        <rFont val="Microsoft YaHei"/>
        <family val="2"/>
        <charset val="134"/>
      </rPr>
      <t>天风证券：商业贸易整体优秀 继续关注龙头</t>
    </r>
  </si>
  <si>
    <t>信息早报</t>
  </si>
  <si>
    <r>
      <t>  </t>
    </r>
    <r>
      <rPr>
        <sz val="8"/>
        <color rgb="FF003399"/>
        <rFont val="Microsoft YaHei"/>
        <family val="2"/>
        <charset val="134"/>
      </rPr>
      <t>商贸零售5月投资策略:百货超市聚焦龙头,可选消费表现靓丽</t>
    </r>
  </si>
  <si>
    <r>
      <t>  </t>
    </r>
    <r>
      <rPr>
        <sz val="8"/>
        <color rgb="FF003399"/>
        <rFont val="Microsoft YaHei"/>
        <family val="2"/>
        <charset val="134"/>
      </rPr>
      <t>[看好评级]商贸零售行业年报及一季报总结：行业延续弱复苏 超市行业集中度提升明显 首推永辉超市</t>
    </r>
  </si>
  <si>
    <r>
      <t>  </t>
    </r>
    <r>
      <rPr>
        <sz val="8"/>
        <color rgb="FF003399"/>
        <rFont val="Microsoft YaHei"/>
        <family val="2"/>
        <charset val="134"/>
      </rPr>
      <t>[超配评级]商贸零售行业5月投资策略：百货超市聚焦龙头 可选消费表现靓丽</t>
    </r>
  </si>
  <si>
    <r>
      <t>  </t>
    </r>
    <r>
      <rPr>
        <sz val="8"/>
        <color rgb="FF003399"/>
        <rFont val="Microsoft YaHei"/>
        <family val="2"/>
        <charset val="134"/>
      </rPr>
      <t>靓丽业绩支撑 北上资金兼爱成长股</t>
    </r>
  </si>
  <si>
    <r>
      <t>  </t>
    </r>
    <r>
      <rPr>
        <sz val="8"/>
        <color rgb="FF003399"/>
        <rFont val="Microsoft YaHei"/>
        <family val="2"/>
        <charset val="134"/>
      </rPr>
      <t>北上资金兼爱成长股</t>
    </r>
  </si>
  <si>
    <r>
      <t>  </t>
    </r>
    <r>
      <rPr>
        <sz val="8"/>
        <color rgb="FF003399"/>
        <rFont val="Microsoft YaHei"/>
        <family val="2"/>
        <charset val="134"/>
      </rPr>
      <t>[推荐评级]轻工制造行业周报：地产数据分拆细说家居拐点 海关严审美废凸显太阳价值</t>
    </r>
  </si>
  <si>
    <r>
      <t>  </t>
    </r>
    <r>
      <rPr>
        <sz val="8"/>
        <color rgb="FF003399"/>
        <rFont val="Microsoft YaHei"/>
        <family val="2"/>
        <charset val="134"/>
      </rPr>
      <t>[增持评级]商业贸易行业周报：百货的成长与改善 及估值逻辑探讨</t>
    </r>
  </si>
  <si>
    <r>
      <t>  </t>
    </r>
    <r>
      <rPr>
        <sz val="8"/>
        <color rgb="FF003399"/>
        <rFont val="Microsoft YaHei"/>
        <family val="2"/>
        <charset val="134"/>
      </rPr>
      <t>中影等多家品牌意向进驻 彩生活时代广场填补坂雪科技城商业空白</t>
    </r>
  </si>
  <si>
    <r>
      <t>  </t>
    </r>
    <r>
      <rPr>
        <sz val="8"/>
        <color rgb="FF003399"/>
        <rFont val="Microsoft YaHei"/>
        <family val="2"/>
        <charset val="134"/>
      </rPr>
      <t>商贸零售5月投资策略：百货超市聚焦龙头，可选消费表现靓丽</t>
    </r>
  </si>
  <si>
    <r>
      <t>  </t>
    </r>
    <r>
      <rPr>
        <sz val="8"/>
        <color rgb="FF003399"/>
        <rFont val="Microsoft YaHei"/>
        <family val="2"/>
        <charset val="134"/>
      </rPr>
      <t>[买入评级]周大生(002867)一季报点评：业绩符合预期 盈利能力持续优化</t>
    </r>
  </si>
  <si>
    <r>
      <t>  </t>
    </r>
    <r>
      <rPr>
        <sz val="8"/>
        <color rgb="FF003399"/>
        <rFont val="Microsoft YaHei"/>
        <family val="2"/>
        <charset val="134"/>
      </rPr>
      <t>消费企稳格局优化寻找零售行业新增长龙头</t>
    </r>
  </si>
  <si>
    <r>
      <t>  </t>
    </r>
    <r>
      <rPr>
        <sz val="8"/>
        <color rgb="FF003399"/>
        <rFont val="Microsoft YaHei"/>
        <family val="2"/>
        <charset val="134"/>
      </rPr>
      <t>周大生:业绩符合预期,盈利能力持续优化</t>
    </r>
  </si>
  <si>
    <r>
      <t>  </t>
    </r>
    <r>
      <rPr>
        <sz val="8"/>
        <color rgb="FF003399"/>
        <rFont val="Microsoft YaHei"/>
        <family val="2"/>
        <charset val="134"/>
      </rPr>
      <t>周大生:Q1业绩符合预期,维持扩张步伐</t>
    </r>
  </si>
  <si>
    <r>
      <t>  </t>
    </r>
    <r>
      <rPr>
        <sz val="8"/>
        <color rgb="FF003399"/>
        <rFont val="Microsoft YaHei"/>
        <family val="2"/>
        <charset val="134"/>
      </rPr>
      <t>周大生：继续坚持渠道下沉战略 推荐评级</t>
    </r>
  </si>
  <si>
    <r>
      <t>  </t>
    </r>
    <r>
      <rPr>
        <sz val="8"/>
        <color rgb="FF003399"/>
        <rFont val="Microsoft YaHei"/>
        <family val="2"/>
        <charset val="134"/>
      </rPr>
      <t>商业贸易行业:整体优秀,内部分化,化妆品行业高景气度,百货盈利能力强化,继续关注龙头!</t>
    </r>
  </si>
  <si>
    <r>
      <t>  </t>
    </r>
    <r>
      <rPr>
        <sz val="8"/>
        <color rgb="FF003399"/>
        <rFont val="Microsoft YaHei"/>
        <family val="2"/>
        <charset val="134"/>
      </rPr>
      <t>业绩大增股东户数却骤降 主力在偷偷行动？(名单)</t>
    </r>
  </si>
  <si>
    <r>
      <t>  </t>
    </r>
    <r>
      <rPr>
        <sz val="8"/>
        <color rgb="FF003399"/>
        <rFont val="Microsoft YaHei"/>
        <family val="2"/>
        <charset val="134"/>
      </rPr>
      <t>郑州银兴悠客广场开业 打造体验式电影主题购物中心</t>
    </r>
  </si>
  <si>
    <r>
      <t>  </t>
    </r>
    <r>
      <rPr>
        <sz val="8"/>
        <color rgb="FF003399"/>
        <rFont val="Microsoft YaHei"/>
        <family val="2"/>
        <charset val="134"/>
      </rPr>
      <t>早餐资讯：海航年内已出售超900亿资产！</t>
    </r>
  </si>
  <si>
    <r>
      <t>  </t>
    </r>
    <r>
      <rPr>
        <sz val="8"/>
        <color rgb="FF003399"/>
        <rFont val="Microsoft YaHei"/>
        <family val="2"/>
        <charset val="134"/>
      </rPr>
      <t>【批发和零售商贸|黄付生团队太平洋证券】周大生(002867)：Q1业绩符合预期，维持扩张步伐</t>
    </r>
  </si>
  <si>
    <t>太平洋证券研究</t>
  </si>
  <si>
    <r>
      <t>  </t>
    </r>
    <r>
      <rPr>
        <sz val="8"/>
        <color rgb="FF003399"/>
        <rFont val="Microsoft YaHei"/>
        <family val="2"/>
        <charset val="134"/>
      </rPr>
      <t>【太平洋证券 今日早读】宏观、固收点评|五粮液、周大生公司点评|齐翔腾达深度报告|计算机行业追踪（20180504）</t>
    </r>
  </si>
  <si>
    <r>
      <t>  </t>
    </r>
    <r>
      <rPr>
        <sz val="8"/>
        <color rgb="FF003399"/>
        <rFont val="Microsoft YaHei"/>
        <family val="2"/>
        <charset val="134"/>
      </rPr>
      <t>A股头条:ST指数创3年新低 天风证券等三公司首发过会</t>
    </r>
  </si>
  <si>
    <r>
      <t>  </t>
    </r>
    <r>
      <rPr>
        <sz val="8"/>
        <color rgb="FF003399"/>
        <rFont val="Microsoft YaHei"/>
        <family val="2"/>
        <charset val="134"/>
      </rPr>
      <t>晚间公告精选丨多家上市公司被股东减持</t>
    </r>
  </si>
  <si>
    <r>
      <t>↓ </t>
    </r>
    <r>
      <rPr>
        <sz val="8"/>
        <color rgb="FF003399"/>
        <rFont val="Microsoft YaHei"/>
        <family val="2"/>
        <charset val="134"/>
      </rPr>
      <t>公告精选：星湖科技股东拟清仓减持14.72%股份；惠而浦连续两年年报涉嫌虚假记载，被立案调查</t>
    </r>
  </si>
  <si>
    <r>
      <t>↓ </t>
    </r>
    <r>
      <rPr>
        <sz val="8"/>
        <color rgb="FF003399"/>
        <rFont val="Microsoft YaHei"/>
        <family val="2"/>
        <charset val="134"/>
      </rPr>
      <t>公告精选：辉丰股份子公司董事涉嫌污染环境罪被监视居住 惠而浦被立案调查</t>
    </r>
  </si>
  <si>
    <r>
      <t>  </t>
    </r>
    <r>
      <rPr>
        <sz val="8"/>
        <color rgb="FF003399"/>
        <rFont val="Microsoft YaHei"/>
        <family val="2"/>
        <charset val="134"/>
      </rPr>
      <t>公告精选：天风证券IPO过会人福医药持股13.4% 惠而浦被立案调查</t>
    </r>
  </si>
  <si>
    <r>
      <t>  </t>
    </r>
    <r>
      <rPr>
        <sz val="8"/>
        <color rgb="FF003399"/>
        <rFont val="Microsoft YaHei"/>
        <family val="2"/>
        <charset val="134"/>
      </rPr>
      <t>[公司]周大生股东北极光投资拟减持不超6%股份</t>
    </r>
  </si>
  <si>
    <t>全景网</t>
  </si>
  <si>
    <r>
      <t>  </t>
    </r>
    <r>
      <rPr>
        <sz val="8"/>
        <color rgb="FF003399"/>
        <rFont val="Microsoft YaHei"/>
        <family val="2"/>
        <charset val="134"/>
      </rPr>
      <t>周大生：北极光投资拟减持公司不超6%股权</t>
    </r>
  </si>
  <si>
    <r>
      <t>  </t>
    </r>
    <r>
      <rPr>
        <sz val="8"/>
        <color rgb="FF003399"/>
        <rFont val="Microsoft YaHei"/>
        <family val="2"/>
        <charset val="134"/>
      </rPr>
      <t>事件驱动量化周报:成长类策略持续跑赢基准</t>
    </r>
  </si>
  <si>
    <r>
      <t>↓ </t>
    </r>
    <r>
      <rPr>
        <sz val="8"/>
        <color rgb="FF003399"/>
        <rFont val="Microsoft YaHei"/>
        <family val="2"/>
        <charset val="134"/>
      </rPr>
      <t>金一文化：一年疯狂开店千家，毛利率大跌现金流堪忧</t>
    </r>
  </si>
  <si>
    <r>
      <t>  </t>
    </r>
    <r>
      <rPr>
        <sz val="8"/>
        <color rgb="FF003399"/>
        <rFont val="Microsoft YaHei"/>
        <family val="2"/>
        <charset val="134"/>
      </rPr>
      <t>周大生2018一季报点评:业绩符合预期,行业增长大势下业绩亮眼</t>
    </r>
  </si>
  <si>
    <r>
      <t>  </t>
    </r>
    <r>
      <rPr>
        <sz val="8"/>
        <color rgb="FF003399"/>
        <rFont val="Microsoft YaHei"/>
        <family val="2"/>
        <charset val="134"/>
      </rPr>
      <t>2018-05-02 国信证券-晨会纪要</t>
    </r>
  </si>
  <si>
    <r>
      <t>  </t>
    </r>
    <r>
      <rPr>
        <sz val="8"/>
        <color rgb="FF003399"/>
        <rFont val="Microsoft YaHei"/>
        <family val="2"/>
        <charset val="134"/>
      </rPr>
      <t>珠宝公司年报喜忧参半：整体业绩回暖 大船仍难调头</t>
    </r>
  </si>
  <si>
    <r>
      <t>  </t>
    </r>
    <r>
      <rPr>
        <sz val="8"/>
        <color rgb="FF003399"/>
        <rFont val="Microsoft YaHei"/>
        <family val="2"/>
        <charset val="134"/>
      </rPr>
      <t>珠宝上市公司2017年报喜忧参半：整体业绩回暖 大船仍难调头</t>
    </r>
  </si>
  <si>
    <r>
      <t>  </t>
    </r>
    <r>
      <rPr>
        <sz val="8"/>
        <color rgb="FF003399"/>
        <rFont val="Microsoft YaHei"/>
        <family val="2"/>
        <charset val="134"/>
      </rPr>
      <t>郑州银兴悠客广场盛装开业 成为市民新的购物乐园</t>
    </r>
  </si>
  <si>
    <t>中原网</t>
  </si>
  <si>
    <r>
      <t>  </t>
    </r>
    <r>
      <rPr>
        <sz val="8"/>
        <color rgb="FF003399"/>
        <rFont val="Microsoft YaHei"/>
        <family val="2"/>
        <charset val="134"/>
      </rPr>
      <t>周大生珠宝股份有限公司2018年第一季度报告正文</t>
    </r>
  </si>
  <si>
    <r>
      <t>  </t>
    </r>
    <r>
      <rPr>
        <sz val="8"/>
        <color rgb="FF003399"/>
        <rFont val="Microsoft YaHei"/>
        <family val="2"/>
        <charset val="134"/>
      </rPr>
      <t>黄金钱包三年严把风控关 领跑互联网黄金业</t>
    </r>
  </si>
  <si>
    <t>DONEWS</t>
  </si>
  <si>
    <r>
      <t>  </t>
    </r>
    <r>
      <rPr>
        <sz val="8"/>
        <color rgb="FF003399"/>
        <rFont val="Microsoft YaHei"/>
        <family val="2"/>
        <charset val="134"/>
      </rPr>
      <t>近两千家公司一季度股东户数减少</t>
    </r>
  </si>
  <si>
    <t>深圳商报</t>
  </si>
  <si>
    <r>
      <t>  </t>
    </r>
    <r>
      <rPr>
        <sz val="8"/>
        <color rgb="FF003399"/>
        <rFont val="Microsoft YaHei"/>
        <family val="2"/>
        <charset val="134"/>
      </rPr>
      <t>机构持仓注重业绩变化 医药股逆市遭遇资金减持</t>
    </r>
  </si>
  <si>
    <r>
      <t>  </t>
    </r>
    <r>
      <rPr>
        <sz val="8"/>
        <color rgb="FF003399"/>
        <rFont val="Microsoft YaHei"/>
        <family val="2"/>
        <charset val="134"/>
      </rPr>
      <t>周大生:营收净利大幅增长,同店收入有所提升</t>
    </r>
  </si>
  <si>
    <r>
      <t>↓ </t>
    </r>
    <r>
      <rPr>
        <sz val="8"/>
        <color rgb="FF003399"/>
        <rFont val="Microsoft YaHei"/>
        <family val="2"/>
        <charset val="134"/>
      </rPr>
      <t>监管直指互联网资管乱象 黄金钱包迎合规难题</t>
    </r>
  </si>
  <si>
    <t>北京商报</t>
  </si>
  <si>
    <r>
      <t>  </t>
    </r>
    <r>
      <rPr>
        <sz val="8"/>
        <color rgb="FF003399"/>
        <rFont val="Microsoft YaHei"/>
        <family val="2"/>
        <charset val="134"/>
      </rPr>
      <t>广发策略戴康：陆股通加速流入 对金融的偏好明显上升</t>
    </r>
  </si>
  <si>
    <r>
      <t>↓ </t>
    </r>
    <r>
      <rPr>
        <sz val="8"/>
        <color rgb="FF003399"/>
        <rFont val="Microsoft YaHei"/>
        <family val="2"/>
        <charset val="134"/>
      </rPr>
      <t>黄金钱包变相发行理财产品 类黄金产品合规性存疑</t>
    </r>
  </si>
  <si>
    <r>
      <t>↓ </t>
    </r>
    <r>
      <rPr>
        <sz val="8"/>
        <color rgb="FF003399"/>
        <rFont val="Microsoft YaHei"/>
        <family val="2"/>
        <charset val="134"/>
      </rPr>
      <t>黄金钱包的合规难题：变相发行理财产品</t>
    </r>
  </si>
  <si>
    <r>
      <t>  </t>
    </r>
    <r>
      <rPr>
        <sz val="8"/>
        <color rgb="FF003399"/>
        <rFont val="Microsoft YaHei"/>
        <family val="2"/>
        <charset val="134"/>
      </rPr>
      <t>周大生:加盟扩张促转型,员工持股添信心</t>
    </r>
  </si>
  <si>
    <r>
      <t>↓ </t>
    </r>
    <r>
      <rPr>
        <sz val="8"/>
        <color rgb="FF003399"/>
        <rFont val="Microsoft YaHei"/>
        <family val="2"/>
        <charset val="134"/>
      </rPr>
      <t>小心踩雷 本周83家公司解禁市值达1054亿元</t>
    </r>
  </si>
  <si>
    <r>
      <t>  </t>
    </r>
    <r>
      <rPr>
        <sz val="8"/>
        <color rgb="FF003399"/>
        <rFont val="Microsoft YaHei"/>
        <family val="2"/>
        <charset val="134"/>
      </rPr>
      <t>本周83家公司解禁市值达1054亿元</t>
    </r>
  </si>
  <si>
    <r>
      <t>  </t>
    </r>
    <r>
      <rPr>
        <sz val="8"/>
        <color rgb="FF003399"/>
        <rFont val="Microsoft YaHei"/>
        <family val="2"/>
        <charset val="134"/>
      </rPr>
      <t>一文读懂20日业绩说明会上46家上市公司透露的重要内容</t>
    </r>
  </si>
  <si>
    <r>
      <t>  </t>
    </r>
    <r>
      <rPr>
        <sz val="8"/>
        <color rgb="FF003399"/>
        <rFont val="Microsoft YaHei"/>
        <family val="2"/>
        <charset val="134"/>
      </rPr>
      <t>[路演]周大生：镶嵌产品毛利率水平高于素金产品</t>
    </r>
  </si>
  <si>
    <r>
      <t>  </t>
    </r>
    <r>
      <rPr>
        <sz val="8"/>
        <color rgb="FF003399"/>
        <rFont val="Microsoft YaHei"/>
        <family val="2"/>
        <charset val="134"/>
      </rPr>
      <t>拟17亿现金购买地产和珠宝市场资产 东方金钰资金负债率攀升</t>
    </r>
  </si>
  <si>
    <r>
      <t>  </t>
    </r>
    <r>
      <rPr>
        <sz val="8"/>
        <color rgb="FF003399"/>
        <rFont val="Microsoft YaHei"/>
        <family val="2"/>
        <charset val="134"/>
      </rPr>
      <t>山东首家万达茂布局四年 4月28日青岛西海岸开业</t>
    </r>
  </si>
  <si>
    <r>
      <t>  </t>
    </r>
    <r>
      <rPr>
        <sz val="8"/>
        <color rgb="FF003399"/>
        <rFont val="Microsoft YaHei"/>
        <family val="2"/>
        <charset val="134"/>
      </rPr>
      <t>雄安新区再迎重磅利好！主力资金大幅布局28股 后市要涨飞？名单</t>
    </r>
  </si>
  <si>
    <t>财富动力网</t>
  </si>
  <si>
    <r>
      <t>  </t>
    </r>
    <r>
      <rPr>
        <sz val="8"/>
        <color rgb="FF003399"/>
        <rFont val="Microsoft YaHei"/>
        <family val="2"/>
        <charset val="134"/>
      </rPr>
      <t>[增持评级]周大生(002867)年报点评：2017年净利大增39%表现优异 拟推员工持股强化激励</t>
    </r>
  </si>
  <si>
    <r>
      <t>  </t>
    </r>
    <r>
      <rPr>
        <sz val="8"/>
        <color rgb="FF003399"/>
        <rFont val="Microsoft YaHei"/>
        <family val="2"/>
        <charset val="134"/>
      </rPr>
      <t>市场热点频繁转换 56只个股筹码持续大幅集中</t>
    </r>
  </si>
  <si>
    <t>投资快报</t>
  </si>
  <si>
    <r>
      <t>  </t>
    </r>
    <r>
      <rPr>
        <sz val="8"/>
        <color rgb="FF003399"/>
        <rFont val="Microsoft YaHei"/>
        <family val="2"/>
        <charset val="134"/>
      </rPr>
      <t>56股筹码持续大幅集中 整体获超额收益</t>
    </r>
  </si>
  <si>
    <r>
      <t>  </t>
    </r>
    <r>
      <rPr>
        <sz val="8"/>
        <color rgb="FF003399"/>
        <rFont val="Microsoft YaHei"/>
        <family val="2"/>
        <charset val="134"/>
      </rPr>
      <t>56只个股筹码持续大幅集中</t>
    </r>
  </si>
  <si>
    <r>
      <t>  </t>
    </r>
    <r>
      <rPr>
        <sz val="8"/>
        <color rgb="FF003399"/>
        <rFont val="Microsoft YaHei"/>
        <family val="2"/>
        <charset val="134"/>
      </rPr>
      <t>周大生:业绩靓丽,乘行业东风尽展自身优势</t>
    </r>
  </si>
  <si>
    <r>
      <t>  </t>
    </r>
    <r>
      <rPr>
        <sz val="8"/>
        <color rgb="FF003399"/>
        <rFont val="Microsoft YaHei"/>
        <family val="2"/>
        <charset val="134"/>
      </rPr>
      <t>周大生:营收利润高增长,展店维持高速</t>
    </r>
  </si>
  <si>
    <r>
      <t>  </t>
    </r>
    <r>
      <rPr>
        <sz val="8"/>
        <color rgb="FF003399"/>
        <rFont val="Microsoft YaHei"/>
        <family val="2"/>
        <charset val="134"/>
      </rPr>
      <t>2018-04-18 国信证券-晨会纪要</t>
    </r>
  </si>
  <si>
    <r>
      <t>  </t>
    </r>
    <r>
      <rPr>
        <sz val="8"/>
        <color rgb="FF003399"/>
        <rFont val="Microsoft YaHei"/>
        <family val="2"/>
        <charset val="134"/>
      </rPr>
      <t>[买入评级]周大生(002867)年报点评：营收利润高增长 展店维持高速</t>
    </r>
  </si>
  <si>
    <r>
      <t>  </t>
    </r>
    <r>
      <rPr>
        <sz val="8"/>
        <color rgb="FF003399"/>
        <rFont val="Microsoft YaHei"/>
        <family val="2"/>
        <charset val="134"/>
      </rPr>
      <t>[买入评级]周大生(002867)年报点评：业绩靓丽 乘行业东风尽展自身优势</t>
    </r>
  </si>
  <si>
    <r>
      <t>  </t>
    </r>
    <r>
      <rPr>
        <sz val="8"/>
        <color rgb="FF003399"/>
        <rFont val="Microsoft YaHei"/>
        <family val="2"/>
        <charset val="134"/>
      </rPr>
      <t>[审慎增持评级]周大生(002867)年报点评：享受渠道红利 提升品牌价值</t>
    </r>
  </si>
  <si>
    <r>
      <t>  </t>
    </r>
    <r>
      <rPr>
        <sz val="8"/>
        <color rgb="FF003399"/>
        <rFont val="Microsoft YaHei"/>
        <family val="2"/>
        <charset val="134"/>
      </rPr>
      <t>[买入评级]周大生(002867)年报点评：加盟扩张+消费升级带动归母净利同比增39% 员工持股落地形成催化!</t>
    </r>
  </si>
  <si>
    <r>
      <t>  </t>
    </r>
    <r>
      <rPr>
        <sz val="8"/>
        <color rgb="FF003399"/>
        <rFont val="Microsoft YaHei"/>
        <family val="2"/>
        <charset val="134"/>
      </rPr>
      <t>[推荐评级]周大生(002867)年报点评：三四线布局进一步完善 单店收入大幅提升</t>
    </r>
  </si>
  <si>
    <r>
      <t>  </t>
    </r>
    <r>
      <rPr>
        <sz val="8"/>
        <color rgb="FF003399"/>
        <rFont val="Microsoft YaHei"/>
        <family val="2"/>
        <charset val="134"/>
      </rPr>
      <t>[增持评级]华泰轻工一周谈：年报季报密集披露 关注绩优龙头</t>
    </r>
  </si>
  <si>
    <r>
      <t>  </t>
    </r>
    <r>
      <rPr>
        <sz val="8"/>
        <color rgb="FF003399"/>
        <rFont val="Microsoft YaHei"/>
        <family val="2"/>
        <charset val="134"/>
      </rPr>
      <t>周大生黄金价格今天多少一克(04月17日)</t>
    </r>
  </si>
  <si>
    <t>华讯财经</t>
  </si>
  <si>
    <r>
      <t>  </t>
    </r>
    <r>
      <rPr>
        <sz val="8"/>
        <color rgb="FF003399"/>
        <rFont val="Microsoft YaHei"/>
        <family val="2"/>
        <charset val="134"/>
      </rPr>
      <t>德银：周大福目标价给予10.4元 评级买入</t>
    </r>
  </si>
  <si>
    <r>
      <t>  </t>
    </r>
    <r>
      <rPr>
        <sz val="8"/>
        <color rgb="FF003399"/>
        <rFont val="Microsoft YaHei"/>
        <family val="2"/>
        <charset val="134"/>
      </rPr>
      <t>周大生：2017线上销售同比增长28.16%</t>
    </r>
  </si>
  <si>
    <r>
      <t>  </t>
    </r>
    <r>
      <rPr>
        <sz val="8"/>
        <color rgb="FF003399"/>
        <rFont val="Microsoft YaHei"/>
        <family val="2"/>
        <charset val="134"/>
      </rPr>
      <t>早餐资讯：药明康德IPO募资规模较计划大降63%</t>
    </r>
  </si>
  <si>
    <r>
      <t>  </t>
    </r>
    <r>
      <rPr>
        <sz val="8"/>
        <color rgb="FF003399"/>
        <rFont val="Microsoft YaHei"/>
        <family val="2"/>
        <charset val="134"/>
      </rPr>
      <t>周大生2017年报点评:业绩符合预告,渠道拓展能力确保未来发展</t>
    </r>
  </si>
  <si>
    <r>
      <t>↓ </t>
    </r>
    <r>
      <rPr>
        <sz val="8"/>
        <color rgb="FF003399"/>
        <rFont val="Microsoft YaHei"/>
        <family val="2"/>
        <charset val="134"/>
      </rPr>
      <t>公告精选：证金公司去年四季度增持多家公司；“牛散”成碧娥现身贵州燃气前十大股东</t>
    </r>
  </si>
  <si>
    <r>
      <t>  </t>
    </r>
    <r>
      <rPr>
        <sz val="8"/>
        <color rgb="FF003399"/>
        <rFont val="Microsoft YaHei"/>
        <family val="2"/>
        <charset val="134"/>
      </rPr>
      <t>16日晚公告精选丨华夏幸福高管斥资5500万元增持</t>
    </r>
  </si>
  <si>
    <r>
      <t>  </t>
    </r>
    <r>
      <rPr>
        <sz val="8"/>
        <color rgb="FF003399"/>
        <rFont val="Microsoft YaHei"/>
        <family val="2"/>
        <charset val="134"/>
      </rPr>
      <t>周大生：2017年净利同比增近四成 拟10派6元</t>
    </r>
  </si>
  <si>
    <r>
      <t>  </t>
    </r>
    <r>
      <rPr>
        <sz val="8"/>
        <color rgb="FF003399"/>
        <rFont val="Microsoft YaHei"/>
        <family val="2"/>
        <charset val="134"/>
      </rPr>
      <t>[增持评级]商业贸易行业周报：再次强调重视优质零售企业的投资机会</t>
    </r>
  </si>
  <si>
    <r>
      <t>  </t>
    </r>
    <r>
      <rPr>
        <sz val="8"/>
        <color rgb="FF003399"/>
        <rFont val="Microsoft YaHei"/>
        <family val="2"/>
        <charset val="134"/>
      </rPr>
      <t>4月16日早间公告集锦</t>
    </r>
  </si>
  <si>
    <r>
      <t>  </t>
    </r>
    <r>
      <rPr>
        <sz val="8"/>
        <color rgb="FF003399"/>
        <rFont val="Microsoft YaHei"/>
        <family val="2"/>
        <charset val="134"/>
      </rPr>
      <t>早间公告：申通快递称将尽快恢复推进快运项目 周大生拟推1.5亿元员工持股</t>
    </r>
  </si>
  <si>
    <r>
      <t>  </t>
    </r>
    <r>
      <rPr>
        <sz val="8"/>
        <color rgb="FF003399"/>
        <rFont val="Microsoft YaHei"/>
        <family val="2"/>
        <charset val="134"/>
      </rPr>
      <t>海通证券晨会纪要-180413</t>
    </r>
  </si>
  <si>
    <r>
      <t>  </t>
    </r>
    <r>
      <rPr>
        <sz val="8"/>
        <color rgb="FF003399"/>
        <rFont val="Microsoft YaHei"/>
        <family val="2"/>
        <charset val="134"/>
      </rPr>
      <t>北上资金持续净流入A股 增持个股中七成是中小创</t>
    </r>
  </si>
  <si>
    <r>
      <t>  </t>
    </r>
    <r>
      <rPr>
        <sz val="8"/>
        <color rgb="FF003399"/>
        <rFont val="Microsoft YaHei"/>
        <family val="2"/>
        <charset val="134"/>
      </rPr>
      <t>【东吴晨报0413】【行业】电新【个股】周大生、汇川技术、兴蓉环境、山鹰纸业</t>
    </r>
  </si>
  <si>
    <t>东吴研究所</t>
  </si>
  <si>
    <r>
      <t>  </t>
    </r>
    <r>
      <rPr>
        <sz val="8"/>
        <color rgb="FF003399"/>
        <rFont val="Microsoft YaHei"/>
        <family val="2"/>
        <charset val="134"/>
      </rPr>
      <t>A股纳入MSCI渐行渐近 北上资金加仓中小创（名单）</t>
    </r>
  </si>
  <si>
    <r>
      <t>  </t>
    </r>
    <r>
      <rPr>
        <sz val="8"/>
        <color rgb="FF0088DD"/>
        <rFont val="Microsoft YaHei"/>
        <family val="2"/>
        <charset val="134"/>
      </rPr>
      <t>[买入评级]周大生(002867)公司研究：稀缺全国性高成长珠宝龙头企业 加盟体系强大 尽享渠道红利 提升品牌价值</t>
    </r>
  </si>
  <si>
    <r>
      <t>  </t>
    </r>
    <r>
      <rPr>
        <sz val="8"/>
        <color rgb="FF003399"/>
        <rFont val="Microsoft YaHei"/>
        <family val="2"/>
        <charset val="134"/>
      </rPr>
      <t>2018西海岸城市穿越赛报名火爆 “最有趣的灵魂”都在这</t>
    </r>
  </si>
  <si>
    <t>大众网</t>
  </si>
  <si>
    <r>
      <t>  </t>
    </r>
    <r>
      <rPr>
        <sz val="8"/>
        <color rgb="FF003399"/>
        <rFont val="Microsoft YaHei"/>
        <family val="2"/>
        <charset val="134"/>
      </rPr>
      <t>[超配评级]商贸零售行业月报：商贸指数跑赢大盘 新零售升温高端消费复苏</t>
    </r>
  </si>
  <si>
    <r>
      <t>  </t>
    </r>
    <r>
      <rPr>
        <sz val="8"/>
        <color rgb="FF003399"/>
        <rFont val="Microsoft YaHei"/>
        <family val="2"/>
        <charset val="134"/>
      </rPr>
      <t>商业零售：新零售升温高端消费复苏 荐5股</t>
    </r>
  </si>
  <si>
    <r>
      <t>  </t>
    </r>
    <r>
      <rPr>
        <sz val="8"/>
        <color rgb="FF003399"/>
        <rFont val="Microsoft YaHei"/>
        <family val="2"/>
        <charset val="134"/>
      </rPr>
      <t>[增持评级]商业贸易行业周报：零售板块一季度行情回顾&amp;二季度展望</t>
    </r>
  </si>
  <si>
    <r>
      <t>  </t>
    </r>
    <r>
      <rPr>
        <sz val="8"/>
        <color rgb="FF003399"/>
        <rFont val="Microsoft YaHei"/>
        <family val="2"/>
        <charset val="134"/>
      </rPr>
      <t>[推荐评级]零售行业周报：实体零售春暖花开 转型创新步伐加快</t>
    </r>
  </si>
  <si>
    <r>
      <t>  </t>
    </r>
    <r>
      <rPr>
        <sz val="8"/>
        <color rgb="FF003399"/>
        <rFont val="Microsoft YaHei"/>
        <family val="2"/>
        <charset val="134"/>
      </rPr>
      <t>宇驰检测何姝成为武汉“招商大使”资智回汉从我做起</t>
    </r>
  </si>
  <si>
    <r>
      <t>  </t>
    </r>
    <r>
      <rPr>
        <sz val="8"/>
        <color rgb="FF003399"/>
        <rFont val="Microsoft YaHei"/>
        <family val="2"/>
        <charset val="134"/>
      </rPr>
      <t>十公司被百家机构深入调研 中美贸易摩擦备受关注</t>
    </r>
  </si>
  <si>
    <r>
      <t>  </t>
    </r>
    <r>
      <rPr>
        <sz val="8"/>
        <color rgb="FF003399"/>
        <rFont val="Microsoft YaHei"/>
        <family val="2"/>
        <charset val="134"/>
      </rPr>
      <t>[增持评级]商业贸易行业周报：重点公司1Q18业绩前瞻 择优布局</t>
    </r>
  </si>
  <si>
    <r>
      <t>  </t>
    </r>
    <r>
      <rPr>
        <sz val="8"/>
        <color rgb="FF003399"/>
        <rFont val="Microsoft YaHei"/>
        <family val="2"/>
        <charset val="134"/>
      </rPr>
      <t>2018年4月4日金店黄金价格表，仍看涨金价</t>
    </r>
  </si>
  <si>
    <t>搜狐</t>
  </si>
  <si>
    <r>
      <t>  </t>
    </r>
    <r>
      <rPr>
        <sz val="8"/>
        <color rgb="FF003399"/>
        <rFont val="Microsoft YaHei"/>
        <family val="2"/>
        <charset val="134"/>
      </rPr>
      <t>[买入评级]商业贸易行业跟踪：3月重点品牌天猫旗舰店销售数据跟踪</t>
    </r>
  </si>
  <si>
    <r>
      <t>  </t>
    </r>
    <r>
      <rPr>
        <sz val="8"/>
        <color rgb="FF003399"/>
        <rFont val="Microsoft YaHei"/>
        <family val="2"/>
        <charset val="134"/>
      </rPr>
      <t>[强于大市评级]商业贸易行业专题研究：天猫旗舰店1-3月数据跟踪</t>
    </r>
  </si>
  <si>
    <r>
      <t>  </t>
    </r>
    <r>
      <rPr>
        <sz val="8"/>
        <color rgb="FF003399"/>
        <rFont val="Microsoft YaHei"/>
        <family val="2"/>
        <charset val="134"/>
      </rPr>
      <t>零售业的痛苦转型 新零售的集体崛起</t>
    </r>
  </si>
  <si>
    <t>今日头条</t>
  </si>
  <si>
    <r>
      <t>  </t>
    </r>
    <r>
      <rPr>
        <sz val="8"/>
        <color rgb="FF003399"/>
        <rFont val="Microsoft YaHei"/>
        <family val="2"/>
        <charset val="134"/>
      </rPr>
      <t>今天周大生黄金价格多少一克(04月02日)</t>
    </r>
  </si>
  <si>
    <r>
      <t>  </t>
    </r>
    <r>
      <rPr>
        <sz val="8"/>
        <color rgb="FF003399"/>
        <rFont val="Microsoft YaHei"/>
        <family val="2"/>
        <charset val="134"/>
      </rPr>
      <t>商业零售：3月重点品牌天猫旗舰店销售数据跟踪</t>
    </r>
  </si>
  <si>
    <r>
      <t>  </t>
    </r>
    <r>
      <rPr>
        <sz val="8"/>
        <color rgb="FF003399"/>
        <rFont val="Microsoft YaHei"/>
        <family val="2"/>
        <charset val="134"/>
      </rPr>
      <t>阿里收购饿了么背后：“新零售”商业生态全面成型</t>
    </r>
  </si>
  <si>
    <r>
      <t>  </t>
    </r>
    <r>
      <rPr>
        <sz val="8"/>
        <color rgb="FF003399"/>
        <rFont val="Microsoft YaHei"/>
        <family val="2"/>
        <charset val="134"/>
      </rPr>
      <t>珠宝“智能”“共享”非神药　自救之道在服务升级</t>
    </r>
  </si>
  <si>
    <t>通信信息报</t>
  </si>
  <si>
    <r>
      <t>  </t>
    </r>
    <r>
      <rPr>
        <sz val="8"/>
        <color rgb="FF003399"/>
        <rFont val="Microsoft YaHei"/>
        <family val="2"/>
        <charset val="134"/>
      </rPr>
      <t>[买入评级]周大生(002867)深度报告：加盟模式业内领先 渠道下沉高速扩张</t>
    </r>
  </si>
  <si>
    <r>
      <t>  </t>
    </r>
    <r>
      <rPr>
        <sz val="8"/>
        <color rgb="FF003399"/>
        <rFont val="Microsoft YaHei"/>
        <family val="2"/>
        <charset val="134"/>
      </rPr>
      <t>2018-03-27 国信证券-晨会纪要</t>
    </r>
  </si>
  <si>
    <r>
      <t>  </t>
    </r>
    <r>
      <rPr>
        <sz val="8"/>
        <color rgb="FF003399"/>
        <rFont val="Microsoft YaHei"/>
        <family val="2"/>
        <charset val="134"/>
      </rPr>
      <t>周大生：渠道下沉高速扩张 买入评级</t>
    </r>
  </si>
  <si>
    <r>
      <t>  </t>
    </r>
    <r>
      <rPr>
        <sz val="8"/>
        <color rgb="FF003399"/>
        <rFont val="Microsoft YaHei"/>
        <family val="2"/>
        <charset val="134"/>
      </rPr>
      <t>周大生：加盟模式业内领先 渠道下沉高速扩张</t>
    </r>
  </si>
  <si>
    <r>
      <t>  </t>
    </r>
    <r>
      <rPr>
        <sz val="8"/>
        <color rgb="FF003399"/>
        <rFont val="Microsoft YaHei"/>
        <family val="2"/>
        <charset val="134"/>
      </rPr>
      <t>周大生（002867）首次覆盖：加盟模式业内领先，渠道下沉高速扩张</t>
    </r>
  </si>
  <si>
    <r>
      <t>  </t>
    </r>
    <r>
      <rPr>
        <sz val="8"/>
        <color rgb="FF003399"/>
        <rFont val="Microsoft YaHei"/>
        <family val="2"/>
        <charset val="134"/>
      </rPr>
      <t>[增持评级]零售行业周报：避险需求利于黄金股 中高端消费仍有潜力</t>
    </r>
  </si>
  <si>
    <r>
      <t>  </t>
    </r>
    <r>
      <rPr>
        <sz val="8"/>
        <color rgb="FF003399"/>
        <rFont val="Microsoft YaHei"/>
        <family val="2"/>
        <charset val="134"/>
      </rPr>
      <t>[强于大市评级]一般零售行业研究周报：中美贸易摩擦不断升温 对零售影响几何?</t>
    </r>
  </si>
  <si>
    <r>
      <t>  </t>
    </r>
    <r>
      <rPr>
        <sz val="8"/>
        <color rgb="FF003399"/>
        <rFont val="Microsoft YaHei"/>
        <family val="2"/>
        <charset val="134"/>
      </rPr>
      <t>兴业证券：美国挑起贸易战影响几何</t>
    </r>
  </si>
  <si>
    <r>
      <t>  </t>
    </r>
    <r>
      <rPr>
        <sz val="8"/>
        <color rgb="FF003399"/>
        <rFont val="Microsoft YaHei"/>
        <family val="2"/>
        <charset val="134"/>
      </rPr>
      <t>国泰君安：调整窗口或延长 不改中期慢牛走势</t>
    </r>
  </si>
  <si>
    <r>
      <t>  </t>
    </r>
    <r>
      <rPr>
        <sz val="8"/>
        <color rgb="FF003399"/>
        <rFont val="Microsoft YaHei"/>
        <family val="2"/>
        <charset val="134"/>
      </rPr>
      <t>4月份百家公司解禁2318亿元 环比减少逾两成</t>
    </r>
  </si>
  <si>
    <r>
      <t>  </t>
    </r>
    <r>
      <rPr>
        <sz val="8"/>
        <color rgb="FF003399"/>
        <rFont val="Microsoft YaHei"/>
        <family val="2"/>
        <charset val="134"/>
      </rPr>
      <t>长江零售 | 商贸零售行业2018年1季报前瞻</t>
    </r>
  </si>
  <si>
    <r>
      <t>↓ </t>
    </r>
    <r>
      <rPr>
        <sz val="8"/>
        <color rgb="FF003399"/>
        <rFont val="Microsoft YaHei"/>
        <family val="2"/>
        <charset val="134"/>
      </rPr>
      <t>爱迪尔：业绩靓丽隐患重重</t>
    </r>
  </si>
  <si>
    <t>财经网</t>
  </si>
  <si>
    <r>
      <t>  </t>
    </r>
    <r>
      <rPr>
        <sz val="8"/>
        <color rgb="FF003399"/>
        <rFont val="Microsoft YaHei"/>
        <family val="2"/>
        <charset val="134"/>
      </rPr>
      <t>款多多新零售计划进展：上线店铺管理小程序</t>
    </r>
  </si>
  <si>
    <r>
      <t>  </t>
    </r>
    <r>
      <rPr>
        <sz val="8"/>
        <color rgb="FF003399"/>
        <rFont val="Microsoft YaHei"/>
        <family val="2"/>
        <charset val="134"/>
      </rPr>
      <t>次新股回暖 30只低估值高增长股具高送转潜力</t>
    </r>
  </si>
  <si>
    <r>
      <t>  </t>
    </r>
    <r>
      <rPr>
        <sz val="8"/>
        <color rgb="FF003399"/>
        <rFont val="Microsoft YaHei"/>
        <family val="2"/>
        <charset val="134"/>
      </rPr>
      <t>大盘调整延续,深度解读板块保险股,三大板块将持续爆发</t>
    </r>
  </si>
  <si>
    <t>银行信息港</t>
  </si>
  <si>
    <r>
      <t>  </t>
    </r>
    <r>
      <rPr>
        <sz val="8"/>
        <color rgb="FF003399"/>
        <rFont val="Microsoft YaHei"/>
        <family val="2"/>
        <charset val="134"/>
      </rPr>
      <t>机构解析：周五热点板块及个股探秘（附股）</t>
    </r>
  </si>
  <si>
    <r>
      <t>  </t>
    </r>
    <r>
      <rPr>
        <sz val="8"/>
        <color rgb="FF003399"/>
        <rFont val="Microsoft YaHei"/>
        <family val="2"/>
        <charset val="134"/>
      </rPr>
      <t>行业才是真掘金池：31股已准备</t>
    </r>
  </si>
  <si>
    <r>
      <t>  </t>
    </r>
    <r>
      <rPr>
        <sz val="8"/>
        <color rgb="FF003399"/>
        <rFont val="Microsoft YaHei"/>
        <family val="2"/>
        <charset val="134"/>
      </rPr>
      <t>五大券商周五看好6板块31股</t>
    </r>
  </si>
  <si>
    <r>
      <t>  </t>
    </r>
    <r>
      <rPr>
        <sz val="8"/>
        <color rgb="FF003399"/>
        <rFont val="Microsoft YaHei"/>
        <family val="2"/>
        <charset val="134"/>
      </rPr>
      <t>互联网巨头加码智慧零售布局 新零售概念股持续发酵</t>
    </r>
  </si>
  <si>
    <r>
      <t>  </t>
    </r>
    <r>
      <rPr>
        <sz val="8"/>
        <color rgb="FF003399"/>
        <rFont val="Microsoft YaHei"/>
        <family val="2"/>
        <charset val="134"/>
      </rPr>
      <t>零售行业周报第232期:可选消费持续回暖,百货复苏有数据支持</t>
    </r>
  </si>
  <si>
    <r>
      <t>  </t>
    </r>
    <r>
      <rPr>
        <sz val="8"/>
        <color rgb="FF003399"/>
        <rFont val="Microsoft YaHei"/>
        <family val="2"/>
        <charset val="134"/>
      </rPr>
      <t>珠宝商们要如何自救？</t>
    </r>
  </si>
  <si>
    <r>
      <t>  </t>
    </r>
    <r>
      <rPr>
        <sz val="8"/>
        <color rgb="FF003399"/>
        <rFont val="Microsoft YaHei"/>
        <family val="2"/>
        <charset val="134"/>
      </rPr>
      <t>“智能”、“共享”不是神药，珠宝商们要如何自救？</t>
    </r>
  </si>
  <si>
    <r>
      <t>  </t>
    </r>
    <r>
      <rPr>
        <sz val="8"/>
        <color rgb="FF003399"/>
        <rFont val="Microsoft YaHei"/>
        <family val="2"/>
        <charset val="134"/>
      </rPr>
      <t>金兆佳国际有望成为最专业理财平台</t>
    </r>
  </si>
  <si>
    <t>互联网</t>
  </si>
  <si>
    <r>
      <t>  </t>
    </r>
    <r>
      <rPr>
        <sz val="8"/>
        <color rgb="FF003399"/>
        <rFont val="Microsoft YaHei"/>
        <family val="2"/>
        <charset val="134"/>
      </rPr>
      <t>珠宝奢侈品行业上市公司业绩向好</t>
    </r>
  </si>
  <si>
    <r>
      <t>  </t>
    </r>
    <r>
      <rPr>
        <sz val="8"/>
        <color rgb="FF003399"/>
        <rFont val="Microsoft YaHei"/>
        <family val="2"/>
        <charset val="134"/>
      </rPr>
      <t>高端消费升温 珠宝奢侈品行业上市公司业绩向好</t>
    </r>
  </si>
  <si>
    <r>
      <t>  </t>
    </r>
    <r>
      <rPr>
        <sz val="8"/>
        <color rgb="FF003399"/>
        <rFont val="Microsoft YaHei"/>
        <family val="2"/>
        <charset val="134"/>
      </rPr>
      <t>商业零售：1-2月重点品牌天猫旗舰店销售数据跟踪</t>
    </r>
  </si>
  <si>
    <r>
      <t>↓ </t>
    </r>
    <r>
      <rPr>
        <sz val="8"/>
        <color rgb="FF003399"/>
        <rFont val="Microsoft YaHei"/>
        <family val="2"/>
        <charset val="134"/>
      </rPr>
      <t>基金上半月调研106股 偏爱电子等四大行业</t>
    </r>
  </si>
  <si>
    <r>
      <t>  </t>
    </r>
    <r>
      <rPr>
        <sz val="8"/>
        <color rgb="FF003399"/>
        <rFont val="Microsoft YaHei"/>
        <family val="2"/>
        <charset val="134"/>
      </rPr>
      <t>今日沪指跌0.05% 有色金属行业跌幅最大</t>
    </r>
  </si>
  <si>
    <r>
      <t>  </t>
    </r>
    <r>
      <rPr>
        <sz val="8"/>
        <color rgb="FF003399"/>
        <rFont val="Microsoft YaHei"/>
        <family val="2"/>
        <charset val="134"/>
      </rPr>
      <t>298只股短线走稳 站上五日均线</t>
    </r>
  </si>
  <si>
    <r>
      <t>  </t>
    </r>
    <r>
      <rPr>
        <sz val="8"/>
        <color rgb="FF003399"/>
        <rFont val="Microsoft YaHei"/>
        <family val="2"/>
        <charset val="134"/>
      </rPr>
      <t>茂业商业2017年净利同比增长82.12% 未来加快轻资产布局</t>
    </r>
  </si>
  <si>
    <r>
      <t>  </t>
    </r>
    <r>
      <rPr>
        <sz val="8"/>
        <color rgb="FF003399"/>
        <rFont val="Microsoft YaHei"/>
        <family val="2"/>
        <charset val="134"/>
      </rPr>
      <t>3.15后消费股易走弱？ 北上资金已提前加仓</t>
    </r>
  </si>
  <si>
    <r>
      <t>  </t>
    </r>
    <r>
      <rPr>
        <sz val="8"/>
        <color rgb="FF003399"/>
        <rFont val="Microsoft YaHei"/>
        <family val="2"/>
        <charset val="134"/>
      </rPr>
      <t>3·15后消费股易走弱？ 北上资金已提前加仓</t>
    </r>
  </si>
  <si>
    <r>
      <t>  </t>
    </r>
    <r>
      <rPr>
        <sz val="8"/>
        <color rgb="FF003399"/>
        <rFont val="Microsoft YaHei"/>
        <family val="2"/>
        <charset val="134"/>
      </rPr>
      <t>机构解析：节后热点板块及个股探秘（附股）</t>
    </r>
  </si>
  <si>
    <r>
      <t>  </t>
    </r>
    <r>
      <rPr>
        <sz val="8"/>
        <color rgb="FF003399"/>
        <rFont val="Microsoft YaHei"/>
        <family val="2"/>
        <charset val="134"/>
      </rPr>
      <t>商业贸易行业:新零售的三条主线日渐清晰!</t>
    </r>
  </si>
  <si>
    <r>
      <t>  </t>
    </r>
    <r>
      <rPr>
        <sz val="8"/>
        <color rgb="FF003399"/>
        <rFont val="Microsoft YaHei"/>
        <family val="2"/>
        <charset val="134"/>
      </rPr>
      <t>零售行业2018年春季投资策略:中型消费股的春天</t>
    </r>
  </si>
  <si>
    <r>
      <t>  </t>
    </r>
    <r>
      <rPr>
        <sz val="8"/>
        <color rgb="FF003399"/>
        <rFont val="Microsoft YaHei"/>
        <family val="2"/>
        <charset val="134"/>
      </rPr>
      <t>地产周报：SKP西安选址敲定 王寿庆确认加盟旭辉</t>
    </r>
  </si>
  <si>
    <r>
      <t>  </t>
    </r>
    <r>
      <rPr>
        <sz val="8"/>
        <color rgb="FF003399"/>
        <rFont val="Microsoft YaHei"/>
        <family val="2"/>
        <charset val="134"/>
      </rPr>
      <t>地产周报：青岛东方影都万达茂亮相 上海宜家荟聚敲定</t>
    </r>
  </si>
  <si>
    <r>
      <t>  </t>
    </r>
    <r>
      <rPr>
        <sz val="8"/>
        <color rgb="FF003399"/>
        <rFont val="Microsoft YaHei"/>
        <family val="2"/>
        <charset val="134"/>
      </rPr>
      <t>[强于大市评级]商业贸易行业点评：新零售的三条主线日渐清晰!</t>
    </r>
  </si>
  <si>
    <r>
      <t>  </t>
    </r>
    <r>
      <rPr>
        <sz val="8"/>
        <color rgb="FF003399"/>
        <rFont val="Microsoft YaHei"/>
        <family val="2"/>
        <charset val="134"/>
      </rPr>
      <t>零售行业周报第231期:新零售概念持续发酵,关注互联网相关题材</t>
    </r>
  </si>
  <si>
    <r>
      <t>  </t>
    </r>
    <r>
      <rPr>
        <sz val="8"/>
        <color rgb="FF003399"/>
        <rFont val="Microsoft YaHei"/>
        <family val="2"/>
        <charset val="134"/>
      </rPr>
      <t>爱看K线的管理层：珠宝“独角兽”已经在路上？</t>
    </r>
  </si>
  <si>
    <r>
      <t>  </t>
    </r>
    <r>
      <rPr>
        <sz val="8"/>
        <color rgb="FF003399"/>
        <rFont val="Microsoft YaHei"/>
        <family val="2"/>
        <charset val="134"/>
      </rPr>
      <t>[增持评级]华泰零售·精彩每周报：CPI如期回升 关注超市板块机会</t>
    </r>
  </si>
  <si>
    <r>
      <t>  </t>
    </r>
    <r>
      <rPr>
        <sz val="8"/>
        <color rgb="FF003399"/>
        <rFont val="Microsoft YaHei"/>
        <family val="2"/>
        <charset val="134"/>
      </rPr>
      <t>创业板有望继续走强绩优中小创成长股获青睐</t>
    </r>
  </si>
  <si>
    <r>
      <t>  </t>
    </r>
    <r>
      <rPr>
        <sz val="8"/>
        <color rgb="FF003399"/>
        <rFont val="Microsoft YaHei"/>
        <family val="2"/>
        <charset val="134"/>
      </rPr>
      <t>[增持评级]零售行业2018年春季投资策略：中型消费股的春天</t>
    </r>
  </si>
  <si>
    <r>
      <t>  </t>
    </r>
    <r>
      <rPr>
        <sz val="8"/>
        <color rgb="FF003399"/>
        <rFont val="Microsoft YaHei"/>
        <family val="2"/>
        <charset val="134"/>
      </rPr>
      <t>青岛东方影都万达茂4月28日即将盛大启幕</t>
    </r>
  </si>
  <si>
    <r>
      <t>  </t>
    </r>
    <r>
      <rPr>
        <sz val="8"/>
        <color rgb="FF003399"/>
        <rFont val="Microsoft YaHei"/>
        <family val="2"/>
        <charset val="134"/>
      </rPr>
      <t>[增持评级]零售行业周报：新零售概念持续发酵 关注互联网相关题材</t>
    </r>
  </si>
  <si>
    <r>
      <t>  </t>
    </r>
    <r>
      <rPr>
        <sz val="8"/>
        <color rgb="FF003399"/>
        <rFont val="Microsoft YaHei"/>
        <family val="2"/>
        <charset val="134"/>
      </rPr>
      <t>[增持评级]商业贸易行业周报：阿里&amp;腾讯均加快布局 百货有望成为新零售的新战场</t>
    </r>
  </si>
  <si>
    <r>
      <t>  </t>
    </r>
    <r>
      <rPr>
        <sz val="8"/>
        <color rgb="FF003399"/>
        <rFont val="Microsoft YaHei"/>
        <family val="2"/>
        <charset val="134"/>
      </rPr>
      <t>中小创绩优股2018:119只中小创股创年内新高 三指标筛出9只绩优成</t>
    </r>
  </si>
  <si>
    <r>
      <t>  </t>
    </r>
    <r>
      <rPr>
        <sz val="8"/>
        <color rgb="FF003399"/>
        <rFont val="Microsoft YaHei"/>
        <family val="2"/>
        <charset val="134"/>
      </rPr>
      <t>创业板有望继续走强 绩优中小创成长股获青睐</t>
    </r>
  </si>
  <si>
    <r>
      <t>  </t>
    </r>
    <r>
      <rPr>
        <sz val="8"/>
        <color rgb="FF003399"/>
        <rFont val="Microsoft YaHei"/>
        <family val="2"/>
        <charset val="134"/>
      </rPr>
      <t>119只中小创股创年内新高 三指标筛出9只绩优成长股</t>
    </r>
  </si>
  <si>
    <r>
      <t>↓ </t>
    </r>
    <r>
      <rPr>
        <sz val="8"/>
        <color rgb="FF003399"/>
        <rFont val="Microsoft YaHei"/>
        <family val="2"/>
        <charset val="134"/>
      </rPr>
      <t>证监会:被否项目最多的、反馈超预期多的是这些机构</t>
    </r>
  </si>
  <si>
    <r>
      <t>  </t>
    </r>
    <r>
      <rPr>
        <sz val="8"/>
        <color rgb="FF003399"/>
        <rFont val="Microsoft YaHei"/>
        <family val="2"/>
        <charset val="134"/>
      </rPr>
      <t>证监会首次公布两大排名！被否项目最多的、反馈超预期多的是这些保荐机构</t>
    </r>
  </si>
  <si>
    <r>
      <t>  </t>
    </r>
    <r>
      <rPr>
        <sz val="8"/>
        <color rgb="FF003399"/>
        <rFont val="Microsoft YaHei"/>
        <family val="2"/>
        <charset val="134"/>
      </rPr>
      <t>【平安重点】周大生*002867*珠宝龙头，坐拥渠道优势，受益三四线消费崛起*推荐</t>
    </r>
  </si>
  <si>
    <t>平安研究</t>
  </si>
  <si>
    <r>
      <t>  </t>
    </r>
    <r>
      <rPr>
        <sz val="8"/>
        <color rgb="FF003399"/>
        <rFont val="Microsoft YaHei"/>
        <family val="2"/>
        <charset val="134"/>
      </rPr>
      <t>机构推荐：下周具备布局8大潜力金股</t>
    </r>
  </si>
  <si>
    <r>
      <t>  </t>
    </r>
    <r>
      <rPr>
        <sz val="8"/>
        <color rgb="FF003399"/>
        <rFont val="Microsoft YaHei"/>
        <family val="2"/>
        <charset val="134"/>
      </rPr>
      <t>券商评级:沪指重新站上3300点 9股备受关注</t>
    </r>
  </si>
  <si>
    <r>
      <t>  </t>
    </r>
    <r>
      <rPr>
        <sz val="8"/>
        <color rgb="FF003399"/>
        <rFont val="Microsoft YaHei"/>
        <family val="2"/>
        <charset val="134"/>
      </rPr>
      <t>黑马股推荐：2018年3月9日推荐6只黑马股</t>
    </r>
  </si>
  <si>
    <t>至诚财经</t>
  </si>
  <si>
    <r>
      <t>  </t>
    </r>
    <r>
      <rPr>
        <sz val="8"/>
        <color rgb="FF003399"/>
        <rFont val="Microsoft YaHei"/>
        <family val="2"/>
        <charset val="134"/>
      </rPr>
      <t>商业贸易行业:政策力挺新兴产业,聚焦真成长+低估值!</t>
    </r>
  </si>
  <si>
    <r>
      <t>  </t>
    </r>
    <r>
      <rPr>
        <sz val="8"/>
        <color rgb="FF003399"/>
        <rFont val="Microsoft YaHei"/>
        <family val="2"/>
        <charset val="134"/>
      </rPr>
      <t>明日黑马股票推荐：周五最具爆发力六大黑马（3月9日）</t>
    </r>
  </si>
  <si>
    <r>
      <t>  </t>
    </r>
    <r>
      <rPr>
        <sz val="8"/>
        <color rgb="FF003399"/>
        <rFont val="Microsoft YaHei"/>
        <family val="2"/>
        <charset val="134"/>
      </rPr>
      <t>“三八”女人经济来袭 呼市商场各出奇招吸引客流</t>
    </r>
  </si>
  <si>
    <r>
      <t>  </t>
    </r>
    <r>
      <rPr>
        <sz val="8"/>
        <color rgb="FF003399"/>
        <rFont val="Microsoft YaHei"/>
        <family val="2"/>
        <charset val="134"/>
      </rPr>
      <t>西单商场新疆店约会全城女性 共享2018最贴心福利</t>
    </r>
  </si>
  <si>
    <r>
      <t>  </t>
    </r>
    <r>
      <rPr>
        <sz val="8"/>
        <color rgb="FF003399"/>
        <rFont val="Microsoft YaHei"/>
        <family val="2"/>
        <charset val="134"/>
      </rPr>
      <t>目前时点我们如何看黄金珠宝板块</t>
    </r>
  </si>
  <si>
    <r>
      <t>  </t>
    </r>
    <r>
      <rPr>
        <sz val="8"/>
        <color rgb="FF003399"/>
        <rFont val="Microsoft YaHei"/>
        <family val="2"/>
        <charset val="134"/>
      </rPr>
      <t>周大生：受益三四线消费崛起</t>
    </r>
  </si>
  <si>
    <r>
      <t>  </t>
    </r>
    <r>
      <rPr>
        <sz val="8"/>
        <color rgb="FF003399"/>
        <rFont val="Microsoft YaHei"/>
        <family val="2"/>
        <charset val="134"/>
      </rPr>
      <t>港股那些“吃女人饭”的公司们</t>
    </r>
  </si>
  <si>
    <r>
      <t>  </t>
    </r>
    <r>
      <rPr>
        <sz val="8"/>
        <color rgb="FF003399"/>
        <rFont val="Microsoft YaHei"/>
        <family val="2"/>
        <charset val="134"/>
      </rPr>
      <t>[推荐评级]周大生(002867)公司首次覆盖报告：珠宝龙头 坐拥渠道优势 受益三四线消费崛起</t>
    </r>
  </si>
  <si>
    <r>
      <t>  </t>
    </r>
    <r>
      <rPr>
        <sz val="8"/>
        <color rgb="FF003399"/>
        <rFont val="Microsoft YaHei"/>
        <family val="2"/>
        <charset val="134"/>
      </rPr>
      <t>平安证券：《2018年能源工作指导意见》公布 水电退、核电进、火电松</t>
    </r>
  </si>
  <si>
    <r>
      <t>  </t>
    </r>
    <r>
      <rPr>
        <sz val="8"/>
        <color rgb="FF003399"/>
        <rFont val="Microsoft YaHei"/>
        <family val="2"/>
        <charset val="134"/>
      </rPr>
      <t>平安证券晨会纪要-180308</t>
    </r>
  </si>
  <si>
    <t>平安证券</t>
  </si>
  <si>
    <r>
      <t>  </t>
    </r>
    <r>
      <rPr>
        <sz val="8"/>
        <color rgb="FF003399"/>
        <rFont val="Microsoft YaHei"/>
        <family val="2"/>
        <charset val="134"/>
      </rPr>
      <t>A股市场的整体反弹 次新股板块表现日渐强势</t>
    </r>
  </si>
  <si>
    <r>
      <t>  </t>
    </r>
    <r>
      <rPr>
        <sz val="8"/>
        <color rgb="FF003399"/>
        <rFont val="Microsoft YaHei"/>
        <family val="2"/>
        <charset val="134"/>
      </rPr>
      <t>周大生：电商目前主要以黄金为主 产品特征标准化程度高单价较低</t>
    </r>
  </si>
  <si>
    <r>
      <t>  </t>
    </r>
    <r>
      <rPr>
        <sz val="8"/>
        <color rgb="FF003399"/>
        <rFont val="Microsoft YaHei"/>
        <family val="2"/>
        <charset val="134"/>
      </rPr>
      <t>业绩与资金推动次新股回暖</t>
    </r>
  </si>
  <si>
    <r>
      <t>  </t>
    </r>
    <r>
      <rPr>
        <sz val="8"/>
        <color rgb="FF003399"/>
        <rFont val="Microsoft YaHei"/>
        <family val="2"/>
        <charset val="134"/>
      </rPr>
      <t>[强于大市评级]商业贸易行业点评：政策力挺新兴产业 聚焦真成长+低估值!</t>
    </r>
  </si>
  <si>
    <r>
      <t>  </t>
    </r>
    <r>
      <rPr>
        <sz val="8"/>
        <color rgb="FF003399"/>
        <rFont val="Microsoft YaHei"/>
        <family val="2"/>
        <charset val="134"/>
      </rPr>
      <t>业绩与资金推动次新股回暖 机构集中推荐6只潜力股</t>
    </r>
  </si>
  <si>
    <r>
      <t>  </t>
    </r>
    <r>
      <rPr>
        <sz val="8"/>
        <color rgb="FF003399"/>
        <rFont val="Microsoft YaHei"/>
        <family val="2"/>
        <charset val="134"/>
      </rPr>
      <t>[增持评级]华泰轻工一周谈【第43期】：业绩期到来 看好龙头表现</t>
    </r>
  </si>
  <si>
    <r>
      <t>  </t>
    </r>
    <r>
      <rPr>
        <sz val="8"/>
        <color rgb="FF003399"/>
        <rFont val="Microsoft YaHei"/>
        <family val="2"/>
        <charset val="134"/>
      </rPr>
      <t>[增持评级]零售行业周报：珠宝业上市公司17年业绩靓丽 行业集中度提升+消费升级驱动龙头高成长</t>
    </r>
  </si>
  <si>
    <r>
      <t>↓ </t>
    </r>
    <r>
      <rPr>
        <sz val="8"/>
        <color rgb="FF003399"/>
        <rFont val="Microsoft YaHei"/>
        <family val="2"/>
        <charset val="134"/>
      </rPr>
      <t>[推荐评级]商业贸易行业周报：2月行业草根调研：线下商超分化加剧 节后淡季预期回落</t>
    </r>
  </si>
  <si>
    <r>
      <t>  </t>
    </r>
    <r>
      <rPr>
        <sz val="8"/>
        <color rgb="FF003399"/>
        <rFont val="Microsoft YaHei"/>
        <family val="2"/>
        <charset val="134"/>
      </rPr>
      <t>商业零售：目前时点我们如何看黄金珠宝板块 荐2股</t>
    </r>
  </si>
  <si>
    <r>
      <t>  </t>
    </r>
    <r>
      <rPr>
        <sz val="8"/>
        <color rgb="FF003399"/>
        <rFont val="Microsoft YaHei"/>
        <family val="2"/>
        <charset val="134"/>
      </rPr>
      <t>【申万宏源轻工】继续看好家居及造纸的春季行情。强烈推荐干货满满的索菲亚、尚品宅配、太阳纸业调研纪要</t>
    </r>
  </si>
  <si>
    <t>申万轻工</t>
  </si>
  <si>
    <r>
      <t>  </t>
    </r>
    <r>
      <rPr>
        <sz val="8"/>
        <color rgb="FF003399"/>
        <rFont val="Microsoft YaHei"/>
        <family val="2"/>
        <charset val="134"/>
      </rPr>
      <t>[增持评级]商业贸易行业周报：超跌与真成长 精选高性价比个股</t>
    </r>
  </si>
  <si>
    <r>
      <t>  </t>
    </r>
    <r>
      <rPr>
        <sz val="8"/>
        <color rgb="FF003399"/>
        <rFont val="Microsoft YaHei"/>
        <family val="2"/>
        <charset val="134"/>
      </rPr>
      <t>长江零售 | 目前时点我们如何看黄金珠宝板块</t>
    </r>
  </si>
  <si>
    <r>
      <t>  </t>
    </r>
    <r>
      <rPr>
        <sz val="8"/>
        <color rgb="FF003399"/>
        <rFont val="Microsoft YaHei"/>
        <family val="2"/>
        <charset val="134"/>
      </rPr>
      <t>商业零售：珠宝业上市公司17年业绩靓丽 荐3股</t>
    </r>
  </si>
  <si>
    <t>东吴证券</t>
  </si>
  <si>
    <r>
      <t>  </t>
    </r>
    <r>
      <rPr>
        <sz val="8"/>
        <color rgb="FF003399"/>
        <rFont val="Microsoft YaHei"/>
        <family val="2"/>
        <charset val="134"/>
      </rPr>
      <t>青岛东方影城万达茂4月28日开业 冲刺“预告”元宵来袭</t>
    </r>
  </si>
  <si>
    <r>
      <t>  </t>
    </r>
    <r>
      <rPr>
        <sz val="8"/>
        <color rgb="FF003399"/>
        <rFont val="Microsoft YaHei"/>
        <family val="2"/>
        <charset val="134"/>
      </rPr>
      <t>敏感时点再现 变盘窗口或来临(附股)</t>
    </r>
  </si>
  <si>
    <r>
      <t>  </t>
    </r>
    <r>
      <rPr>
        <sz val="8"/>
        <color rgb="FF003399"/>
        <rFont val="Microsoft YaHei"/>
        <family val="2"/>
        <charset val="134"/>
      </rPr>
      <t>[推荐评级]18年3月美奢月刊：业绩捷报频传 趋势持续向好</t>
    </r>
  </si>
  <si>
    <r>
      <t>↓ </t>
    </r>
    <r>
      <rPr>
        <sz val="8"/>
        <color rgb="FF003399"/>
        <rFont val="Microsoft YaHei"/>
        <family val="2"/>
        <charset val="134"/>
      </rPr>
      <t>家电股冰火两重天！外资抛售老板电器、买入华帝股份，美的集团登增持榜首</t>
    </r>
  </si>
  <si>
    <t>每经网</t>
  </si>
  <si>
    <r>
      <t>  </t>
    </r>
    <r>
      <rPr>
        <sz val="8"/>
        <color rgb="FF003399"/>
        <rFont val="Microsoft YaHei"/>
        <family val="2"/>
        <charset val="134"/>
      </rPr>
      <t>二八风格转换进行中 动态估值成择股关键</t>
    </r>
  </si>
  <si>
    <t>第一财经日报</t>
  </si>
  <si>
    <r>
      <t>  </t>
    </r>
    <r>
      <rPr>
        <sz val="8"/>
        <color rgb="FF003399"/>
        <rFont val="Microsoft YaHei"/>
        <family val="2"/>
        <charset val="134"/>
      </rPr>
      <t>大小票持续分化 动态估值成择股关键</t>
    </r>
  </si>
  <si>
    <r>
      <t>  </t>
    </r>
    <r>
      <rPr>
        <sz val="8"/>
        <color rgb="FF003399"/>
        <rFont val="Microsoft YaHei"/>
        <family val="2"/>
        <charset val="134"/>
      </rPr>
      <t>周大生:多重因素促成收入业绩双增</t>
    </r>
  </si>
  <si>
    <r>
      <t>  </t>
    </r>
    <r>
      <rPr>
        <sz val="8"/>
        <color rgb="FF003399"/>
        <rFont val="Microsoft YaHei"/>
        <family val="2"/>
        <charset val="134"/>
      </rPr>
      <t>强势股追踪 主力资金连续5日净流入92股</t>
    </r>
  </si>
  <si>
    <r>
      <t>  </t>
    </r>
    <r>
      <rPr>
        <sz val="8"/>
        <color rgb="FF003399"/>
        <rFont val="Microsoft YaHei"/>
        <family val="2"/>
        <charset val="134"/>
      </rPr>
      <t>评论：二八风格转换进行中 动态估值成择股关键</t>
    </r>
  </si>
  <si>
    <r>
      <t>  </t>
    </r>
    <r>
      <rPr>
        <sz val="8"/>
        <color rgb="FF003399"/>
        <rFont val="Microsoft YaHei"/>
        <family val="2"/>
        <charset val="134"/>
      </rPr>
      <t>涨停板复盘：沪指月跌幅创2年之最 海工题材股大热</t>
    </r>
  </si>
  <si>
    <r>
      <t>  </t>
    </r>
    <r>
      <rPr>
        <sz val="8"/>
        <color rgb="FF003399"/>
        <rFont val="Microsoft YaHei"/>
        <family val="2"/>
        <charset val="134"/>
      </rPr>
      <t>周大生:利润+39%超预期,尽享三四线棚改货币化红利</t>
    </r>
  </si>
  <si>
    <r>
      <t>  </t>
    </r>
    <r>
      <rPr>
        <sz val="8"/>
        <color rgb="FF003399"/>
        <rFont val="Microsoft YaHei"/>
        <family val="2"/>
        <charset val="134"/>
      </rPr>
      <t>早安！方正最新观点20180228</t>
    </r>
  </si>
  <si>
    <r>
      <t>  </t>
    </r>
    <r>
      <rPr>
        <sz val="8"/>
        <color rgb="FF003399"/>
        <rFont val="Microsoft YaHei"/>
        <family val="2"/>
        <charset val="134"/>
      </rPr>
      <t>【零售丨倪华】周大生(002867)：2017年业绩快报点评：利润+39%超预期，尽享三四线棚改货币化红利</t>
    </r>
  </si>
  <si>
    <r>
      <t>  </t>
    </r>
    <r>
      <rPr>
        <sz val="8"/>
        <color rgb="FF003399"/>
        <rFont val="Microsoft YaHei"/>
        <family val="2"/>
        <charset val="134"/>
      </rPr>
      <t>【商贸零售|黄付生团队太平洋证券】周大生(002867)：受益城镇珠宝消费，引领内资品牌崛起</t>
    </r>
  </si>
  <si>
    <r>
      <t>  </t>
    </r>
    <r>
      <rPr>
        <sz val="8"/>
        <color rgb="FF003399"/>
        <rFont val="Microsoft YaHei"/>
        <family val="2"/>
        <charset val="134"/>
      </rPr>
      <t>市场风向标在此</t>
    </r>
  </si>
  <si>
    <r>
      <t>  </t>
    </r>
    <r>
      <rPr>
        <sz val="8"/>
        <color rgb="FF003399"/>
        <rFont val="Microsoft YaHei"/>
        <family val="2"/>
        <charset val="134"/>
      </rPr>
      <t>次新风向标在此</t>
    </r>
  </si>
  <si>
    <r>
      <t>  </t>
    </r>
    <r>
      <rPr>
        <sz val="8"/>
        <color rgb="FF003399"/>
        <rFont val="Microsoft YaHei"/>
        <family val="2"/>
        <charset val="134"/>
      </rPr>
      <t>注册制延期两年给市场吃下定心丸 次新股板块连日走强</t>
    </r>
  </si>
  <si>
    <r>
      <t>  </t>
    </r>
    <r>
      <rPr>
        <sz val="8"/>
        <color rgb="FF003399"/>
        <rFont val="Microsoft YaHei"/>
        <family val="2"/>
        <charset val="134"/>
      </rPr>
      <t>主力或调仓换股 十大牛股曝光(名单)</t>
    </r>
  </si>
  <si>
    <r>
      <t>  </t>
    </r>
    <r>
      <rPr>
        <sz val="8"/>
        <color rgb="FF003399"/>
        <rFont val="Microsoft YaHei"/>
        <family val="2"/>
        <charset val="134"/>
      </rPr>
      <t>沪指止步6连阳失守3300点 跷跷板行情有何暗示?</t>
    </r>
  </si>
  <si>
    <r>
      <t>  </t>
    </r>
    <r>
      <rPr>
        <sz val="8"/>
        <color rgb="FF003399"/>
        <rFont val="Microsoft YaHei"/>
        <family val="2"/>
        <charset val="134"/>
      </rPr>
      <t>周大生:受益城镇珠宝消费</t>
    </r>
  </si>
  <si>
    <r>
      <t>  </t>
    </r>
    <r>
      <rPr>
        <sz val="8"/>
        <color rgb="FF003399"/>
        <rFont val="Microsoft YaHei"/>
        <family val="2"/>
        <charset val="134"/>
      </rPr>
      <t>明日最具爆发力六大牛股名单（2月28日）-第2页</t>
    </r>
  </si>
  <si>
    <r>
      <t>  </t>
    </r>
    <r>
      <rPr>
        <sz val="8"/>
        <color rgb="FF003399"/>
        <rFont val="Microsoft YaHei"/>
        <family val="2"/>
        <charset val="134"/>
      </rPr>
      <t>市场呈现分化走势 创业板独领风骚放量收涨0.83%</t>
    </r>
  </si>
  <si>
    <t>中国网</t>
  </si>
  <si>
    <r>
      <t>  </t>
    </r>
    <r>
      <rPr>
        <sz val="8"/>
        <color rgb="FF003399"/>
        <rFont val="Microsoft YaHei"/>
        <family val="2"/>
        <charset val="134"/>
      </rPr>
      <t>今天涨停的股票有哪些？2月27日股市涨停股揭秘分析</t>
    </r>
  </si>
  <si>
    <r>
      <t>  </t>
    </r>
    <r>
      <rPr>
        <sz val="8"/>
        <color rgb="FF003399"/>
        <rFont val="Microsoft YaHei"/>
        <family val="2"/>
        <charset val="134"/>
      </rPr>
      <t>今日大盘上证指数走势跌37点 区块链概念股涨幅前列（2/27）</t>
    </r>
  </si>
  <si>
    <r>
      <t>  </t>
    </r>
    <r>
      <rPr>
        <sz val="8"/>
        <color rgb="FF003399"/>
        <rFont val="Microsoft YaHei"/>
        <family val="2"/>
        <charset val="134"/>
      </rPr>
      <t>今日25只个股跨越牛熊分界线</t>
    </r>
  </si>
  <si>
    <r>
      <t>  </t>
    </r>
    <r>
      <rPr>
        <sz val="8"/>
        <color rgb="FF003399"/>
        <rFont val="Microsoft YaHei"/>
        <family val="2"/>
        <charset val="134"/>
      </rPr>
      <t>收评：沪指跌1.13%结束日线六连阳 军工板块持续发力</t>
    </r>
  </si>
  <si>
    <r>
      <t>  </t>
    </r>
    <r>
      <rPr>
        <sz val="8"/>
        <color rgb="FF003399"/>
        <rFont val="Microsoft YaHei"/>
        <family val="2"/>
        <charset val="134"/>
      </rPr>
      <t>涨停揭秘：市场呈现严重分化 航空板块全线走强</t>
    </r>
  </si>
  <si>
    <r>
      <t>  </t>
    </r>
    <r>
      <rPr>
        <sz val="8"/>
        <color rgb="FF003399"/>
        <rFont val="Microsoft YaHei"/>
        <family val="2"/>
        <charset val="134"/>
      </rPr>
      <t>沪指跌0.91%创业板涨0.96% 周期股全线走弱</t>
    </r>
  </si>
  <si>
    <r>
      <t>  </t>
    </r>
    <r>
      <rPr>
        <sz val="8"/>
        <color rgb="FF003399"/>
        <rFont val="Microsoft YaHei"/>
        <family val="2"/>
        <charset val="134"/>
      </rPr>
      <t>午评：沪指跌0.91% 创业板涨0.96%</t>
    </r>
  </si>
  <si>
    <r>
      <t>  </t>
    </r>
    <r>
      <rPr>
        <sz val="8"/>
        <color rgb="FF003399"/>
        <rFont val="Microsoft YaHei"/>
        <family val="2"/>
        <charset val="134"/>
      </rPr>
      <t>午评：沪指跌0.91%创业板涨0.96% 周期股全线走弱</t>
    </r>
  </si>
  <si>
    <r>
      <t>  </t>
    </r>
    <r>
      <rPr>
        <sz val="8"/>
        <color rgb="FF003399"/>
        <rFont val="Microsoft YaHei"/>
        <family val="2"/>
        <charset val="134"/>
      </rPr>
      <t>【东吴晨报0227】【行业】计算机、零售【个股】七匹狼、开润股份、卫宁健康等</t>
    </r>
  </si>
  <si>
    <r>
      <t>  </t>
    </r>
    <r>
      <rPr>
        <sz val="8"/>
        <color rgb="FF003399"/>
        <rFont val="Microsoft YaHei"/>
        <family val="2"/>
        <charset val="134"/>
      </rPr>
      <t>周大生珠宝股份有限公司2017年度业绩快报</t>
    </r>
  </si>
  <si>
    <r>
      <t>  </t>
    </r>
    <r>
      <rPr>
        <sz val="8"/>
        <color rgb="FF003399"/>
        <rFont val="Microsoft YaHei"/>
        <family val="2"/>
        <charset val="134"/>
      </rPr>
      <t>周大生:业绩超预期,展店速度加快彰显公司拓展能力</t>
    </r>
  </si>
  <si>
    <r>
      <t>  </t>
    </r>
    <r>
      <rPr>
        <sz val="8"/>
        <color rgb="FF003399"/>
        <rFont val="Microsoft YaHei"/>
        <family val="2"/>
        <charset val="134"/>
      </rPr>
      <t>周大生:受益城镇珠宝消费,引领内资品牌崛起</t>
    </r>
  </si>
  <si>
    <r>
      <t>  </t>
    </r>
    <r>
      <rPr>
        <sz val="8"/>
        <color rgb="FF003399"/>
        <rFont val="Microsoft YaHei"/>
        <family val="2"/>
        <charset val="134"/>
      </rPr>
      <t>周大生2017年净利同比增长39.18%</t>
    </r>
  </si>
  <si>
    <r>
      <t>  </t>
    </r>
    <r>
      <rPr>
        <sz val="8"/>
        <color rgb="FF003399"/>
        <rFont val="Microsoft YaHei"/>
        <family val="2"/>
        <charset val="134"/>
      </rPr>
      <t>周大生：2017年净利5.94亿 同比增39%</t>
    </r>
  </si>
  <si>
    <r>
      <t>  </t>
    </r>
    <r>
      <rPr>
        <sz val="8"/>
        <color rgb="FF003399"/>
        <rFont val="Microsoft YaHei"/>
        <family val="2"/>
        <charset val="134"/>
      </rPr>
      <t>零售业行业:零售股长期投资收益率如何?</t>
    </r>
  </si>
  <si>
    <r>
      <t>  </t>
    </r>
    <r>
      <rPr>
        <sz val="8"/>
        <color rgb="FF003399"/>
        <rFont val="Microsoft YaHei"/>
        <family val="2"/>
        <charset val="134"/>
      </rPr>
      <t>[增持评级]商业贸易行业周报：超市新零售格局愈趋清晰 场景体验的价值潜力也需重视</t>
    </r>
  </si>
  <si>
    <r>
      <t>  </t>
    </r>
    <r>
      <rPr>
        <sz val="8"/>
        <color rgb="FF003399"/>
        <rFont val="Microsoft YaHei"/>
        <family val="2"/>
        <charset val="134"/>
      </rPr>
      <t>[增持评级]华泰零售·精彩每周报：腾讯京东步步高 续写新零售篇章</t>
    </r>
  </si>
  <si>
    <r>
      <t>  </t>
    </r>
    <r>
      <rPr>
        <sz val="8"/>
        <color rgb="FF003399"/>
        <rFont val="Microsoft YaHei"/>
        <family val="2"/>
        <charset val="134"/>
      </rPr>
      <t>珠宝类15家上市公司业绩乏善可陈 部分公司并购活跃资金链紧张</t>
    </r>
  </si>
  <si>
    <r>
      <t>  </t>
    </r>
    <r>
      <rPr>
        <sz val="8"/>
        <color rgb="FF003399"/>
        <rFont val="Microsoft YaHei"/>
        <family val="2"/>
        <charset val="134"/>
      </rPr>
      <t>长江零售 | 零售股长期投资收益率如何？</t>
    </r>
  </si>
  <si>
    <r>
      <t>  </t>
    </r>
    <r>
      <rPr>
        <sz val="8"/>
        <color rgb="FF003399"/>
        <rFont val="Microsoft YaHei"/>
        <family val="2"/>
        <charset val="134"/>
      </rPr>
      <t>商业零售：关注三四线城市消费升级带来的投资机会 荐4股</t>
    </r>
  </si>
  <si>
    <r>
      <t>  </t>
    </r>
    <r>
      <rPr>
        <sz val="8"/>
        <color rgb="FF003399"/>
        <rFont val="Microsoft YaHei"/>
        <family val="2"/>
        <charset val="134"/>
      </rPr>
      <t>2018年2月23日黄金多少钱一克?金价结束四连阴</t>
    </r>
  </si>
  <si>
    <r>
      <t>  </t>
    </r>
    <r>
      <rPr>
        <sz val="8"/>
        <color rgb="FF003399"/>
        <rFont val="Microsoft YaHei"/>
        <family val="2"/>
        <charset val="134"/>
      </rPr>
      <t>资金涌向新能源汽车板块</t>
    </r>
  </si>
  <si>
    <t>北京晨报</t>
  </si>
  <si>
    <r>
      <t>  </t>
    </r>
    <r>
      <rPr>
        <sz val="8"/>
        <color rgb="FF003399"/>
        <rFont val="Microsoft YaHei"/>
        <family val="2"/>
        <charset val="134"/>
      </rPr>
      <t>长江零售 | 2018年春节消费点评： 整体保持平稳，呈现年轻化、品质化特点</t>
    </r>
  </si>
  <si>
    <r>
      <t>  </t>
    </r>
    <r>
      <rPr>
        <sz val="8"/>
        <color rgb="FF003399"/>
        <rFont val="Microsoft YaHei"/>
        <family val="2"/>
        <charset val="134"/>
      </rPr>
      <t>[推荐评级]商业贸易行业专题报告：2018年春节不打烊：春节延后推高年初CPI 冷冬刺激服装等可选消费 布局百货和高端消费</t>
    </r>
  </si>
  <si>
    <r>
      <t>  </t>
    </r>
    <r>
      <rPr>
        <sz val="8"/>
        <color rgb="FF003399"/>
        <rFont val="Microsoft YaHei"/>
        <family val="2"/>
        <charset val="134"/>
      </rPr>
      <t>[增持评级]商业贸易行业信息点评：春节零售餐饮销售额增10.2% 线下体验愈发丰富</t>
    </r>
  </si>
  <si>
    <r>
      <t>  </t>
    </r>
    <r>
      <rPr>
        <sz val="8"/>
        <color rgb="FF003399"/>
        <rFont val="Microsoft YaHei"/>
        <family val="2"/>
        <charset val="134"/>
      </rPr>
      <t>机构解析：节后热点板块及个股探秘</t>
    </r>
  </si>
  <si>
    <r>
      <t>  </t>
    </r>
    <r>
      <rPr>
        <sz val="8"/>
        <color rgb="FF003399"/>
        <rFont val="Microsoft YaHei"/>
        <family val="2"/>
        <charset val="134"/>
      </rPr>
      <t>珠宝类上市公司业绩乏善可陈并购活跃资金紧张</t>
    </r>
  </si>
  <si>
    <r>
      <t>  </t>
    </r>
    <r>
      <rPr>
        <sz val="8"/>
        <color rgb="FF003399"/>
        <rFont val="Microsoft YaHei"/>
        <family val="2"/>
        <charset val="134"/>
      </rPr>
      <t>机构解析：节后热点板块及个股</t>
    </r>
  </si>
  <si>
    <r>
      <t>  </t>
    </r>
    <r>
      <rPr>
        <sz val="8"/>
        <color rgb="FF003399"/>
        <rFont val="Microsoft YaHei"/>
        <family val="2"/>
        <charset val="134"/>
      </rPr>
      <t>商业贸易行业:2018年春节不打烊,春节延后推高年初CPI,冷冬刺激服装等可选消费,布局百货和高端消费</t>
    </r>
  </si>
  <si>
    <r>
      <t>  </t>
    </r>
    <r>
      <rPr>
        <sz val="8"/>
        <color rgb="FF003399"/>
        <rFont val="Microsoft YaHei"/>
        <family val="2"/>
        <charset val="134"/>
      </rPr>
      <t>零售业行业:行业迎ROE向上拐点,优质标的进入合理配置区间</t>
    </r>
  </si>
  <si>
    <r>
      <t>  </t>
    </r>
    <r>
      <rPr>
        <sz val="8"/>
        <color rgb="FF003399"/>
        <rFont val="Microsoft YaHei"/>
        <family val="2"/>
        <charset val="134"/>
      </rPr>
      <t>长江零售 | 行业迎ROE向上拐点， 优质标的进入合理配置区间</t>
    </r>
  </si>
  <si>
    <r>
      <t>  </t>
    </r>
    <r>
      <rPr>
        <sz val="8"/>
        <color rgb="FF003399"/>
        <rFont val="Microsoft YaHei"/>
        <family val="2"/>
        <charset val="134"/>
      </rPr>
      <t>本周最具爆发力6大黑马</t>
    </r>
  </si>
  <si>
    <r>
      <t>  </t>
    </r>
    <r>
      <rPr>
        <sz val="8"/>
        <color rgb="FF003399"/>
        <rFont val="Microsoft YaHei"/>
        <family val="2"/>
        <charset val="134"/>
      </rPr>
      <t>黑马股推荐：2018年2月11日推荐6只黑马股</t>
    </r>
  </si>
  <si>
    <r>
      <t>  </t>
    </r>
    <r>
      <rPr>
        <sz val="8"/>
        <color rgb="FF003399"/>
        <rFont val="Microsoft YaHei"/>
        <family val="2"/>
        <charset val="134"/>
      </rPr>
      <t>下周最具爆发力6大黑马</t>
    </r>
  </si>
  <si>
    <r>
      <t>  </t>
    </r>
    <r>
      <rPr>
        <sz val="8"/>
        <color rgb="FF003399"/>
        <rFont val="Microsoft YaHei"/>
        <family val="2"/>
        <charset val="134"/>
      </rPr>
      <t>周大生:专注品牌建设,立足渠道打造规模优势</t>
    </r>
  </si>
  <si>
    <r>
      <t>  </t>
    </r>
    <r>
      <rPr>
        <sz val="8"/>
        <color rgb="FF003399"/>
        <rFont val="Microsoft YaHei"/>
        <family val="2"/>
        <charset val="134"/>
      </rPr>
      <t>长江零售 | 2017Q4商贸零售板块持仓分析</t>
    </r>
  </si>
  <si>
    <r>
      <t>  </t>
    </r>
    <r>
      <rPr>
        <sz val="8"/>
        <color rgb="FF003399"/>
        <rFont val="Microsoft YaHei"/>
        <family val="2"/>
        <charset val="134"/>
      </rPr>
      <t>[增持评级]商业贸易行业周报：腾讯加速线下布局 龙头的进取心将更强</t>
    </r>
  </si>
  <si>
    <r>
      <t>  </t>
    </r>
    <r>
      <rPr>
        <sz val="8"/>
        <color rgb="FF003399"/>
        <rFont val="Microsoft YaHei"/>
        <family val="2"/>
        <charset val="134"/>
      </rPr>
      <t>1日中小板指跌2.62%</t>
    </r>
  </si>
  <si>
    <r>
      <t>  </t>
    </r>
    <r>
      <rPr>
        <sz val="8"/>
        <color rgb="FF003399"/>
        <rFont val="Microsoft YaHei"/>
        <family val="2"/>
        <charset val="134"/>
      </rPr>
      <t>金一文化面临严峻考验：资产负债率77%创历史新高</t>
    </r>
  </si>
  <si>
    <r>
      <t>  </t>
    </r>
    <r>
      <rPr>
        <sz val="8"/>
        <color rgb="FF003399"/>
        <rFont val="Microsoft YaHei"/>
        <family val="2"/>
        <charset val="134"/>
      </rPr>
      <t>金一文化巨额应收账款暗疾</t>
    </r>
  </si>
  <si>
    <r>
      <t>  </t>
    </r>
    <r>
      <rPr>
        <sz val="8"/>
        <color rgb="FF003399"/>
        <rFont val="Microsoft YaHei"/>
        <family val="2"/>
        <charset val="134"/>
      </rPr>
      <t>海通证券晨会纪要-180131</t>
    </r>
  </si>
  <si>
    <t>海通证券</t>
  </si>
  <si>
    <r>
      <t>  </t>
    </r>
    <r>
      <rPr>
        <sz val="8"/>
        <color rgb="FF003399"/>
        <rFont val="Microsoft YaHei"/>
        <family val="2"/>
        <charset val="134"/>
      </rPr>
      <t>长江零售 | 2017年业绩前瞻：行业性拐点确立，龙头进入收获期</t>
    </r>
  </si>
  <si>
    <r>
      <t>  </t>
    </r>
    <r>
      <rPr>
        <sz val="8"/>
        <color rgb="FF003399"/>
        <rFont val="Microsoft YaHei"/>
        <family val="2"/>
        <charset val="134"/>
      </rPr>
      <t>乌鲁木齐德汇万达广场1月28日开业 苏宁易购、MJstyle等进驻</t>
    </r>
  </si>
  <si>
    <r>
      <t>↓ </t>
    </r>
    <r>
      <rPr>
        <sz val="8"/>
        <color rgb="FF003399"/>
        <rFont val="Microsoft YaHei"/>
        <family val="2"/>
        <charset val="134"/>
      </rPr>
      <t>零售电商行业2017年报前瞻:业绩分化显著,龙头公司具有较强确定性</t>
    </r>
  </si>
  <si>
    <r>
      <t>  </t>
    </r>
    <r>
      <rPr>
        <sz val="8"/>
        <color rgb="FF003399"/>
        <rFont val="Microsoft YaHei"/>
        <family val="2"/>
        <charset val="134"/>
      </rPr>
      <t>1月份机构调研热情高涨 重点关注三大类别</t>
    </r>
  </si>
  <si>
    <r>
      <t>  </t>
    </r>
    <r>
      <rPr>
        <sz val="8"/>
        <color rgb="FF003399"/>
        <rFont val="Microsoft YaHei"/>
        <family val="2"/>
        <charset val="134"/>
      </rPr>
      <t>今日35只个股突破半年线</t>
    </r>
  </si>
  <si>
    <r>
      <t>  </t>
    </r>
    <r>
      <rPr>
        <sz val="8"/>
        <color rgb="FF003399"/>
        <rFont val="Microsoft YaHei"/>
        <family val="2"/>
        <charset val="134"/>
      </rPr>
      <t>1月25日晚间中国财经信息网独家证券快报</t>
    </r>
  </si>
  <si>
    <r>
      <t>  </t>
    </r>
    <r>
      <rPr>
        <sz val="8"/>
        <color rgb="FF003399"/>
        <rFont val="Microsoft YaHei"/>
        <family val="2"/>
        <charset val="134"/>
      </rPr>
      <t>今日42只个股突破半年线</t>
    </r>
  </si>
  <si>
    <r>
      <t>  </t>
    </r>
    <r>
      <rPr>
        <sz val="8"/>
        <color rgb="FF003399"/>
        <rFont val="Microsoft YaHei"/>
        <family val="2"/>
        <charset val="134"/>
      </rPr>
      <t>襄阳轴承接盘方资产负债率高企续：深交所关注收购资金来源和偿债能力</t>
    </r>
  </si>
  <si>
    <r>
      <t>  </t>
    </r>
    <r>
      <rPr>
        <sz val="8"/>
        <color rgb="FF003399"/>
        <rFont val="Microsoft YaHei"/>
        <family val="2"/>
        <charset val="134"/>
      </rPr>
      <t>420只股短线走稳 站上五日均线</t>
    </r>
  </si>
  <si>
    <r>
      <t>  </t>
    </r>
    <r>
      <rPr>
        <sz val="8"/>
        <color rgb="FF003399"/>
        <rFont val="Microsoft YaHei"/>
        <family val="2"/>
        <charset val="134"/>
      </rPr>
      <t>今日盘中突破半年线个股</t>
    </r>
  </si>
  <si>
    <r>
      <t>  </t>
    </r>
    <r>
      <rPr>
        <sz val="8"/>
        <color rgb="FF003399"/>
        <rFont val="Microsoft YaHei"/>
        <family val="2"/>
        <charset val="134"/>
      </rPr>
      <t>今日34只个股跨越牛熊分界线</t>
    </r>
  </si>
  <si>
    <r>
      <t>  </t>
    </r>
    <r>
      <rPr>
        <sz val="8"/>
        <color rgb="FF003399"/>
        <rFont val="Microsoft YaHei"/>
        <family val="2"/>
        <charset val="134"/>
      </rPr>
      <t>【每日一表】机构调研51只滞涨中小创股</t>
    </r>
  </si>
  <si>
    <r>
      <t>  </t>
    </r>
    <r>
      <rPr>
        <sz val="8"/>
        <color rgb="FF003399"/>
        <rFont val="Microsoft YaHei"/>
        <family val="2"/>
        <charset val="134"/>
      </rPr>
      <t>商业零售：食品服装表现较好 荐8股</t>
    </r>
  </si>
  <si>
    <r>
      <t>↓ </t>
    </r>
    <r>
      <rPr>
        <sz val="8"/>
        <color rgb="FF003399"/>
        <rFont val="Microsoft YaHei"/>
        <family val="2"/>
        <charset val="134"/>
      </rPr>
      <t>长江零售 | 12月消费数据： 春节滞后影响环比，食品服装表现较好</t>
    </r>
  </si>
  <si>
    <r>
      <t>  </t>
    </r>
    <r>
      <rPr>
        <sz val="8"/>
        <color rgb="FF003399"/>
        <rFont val="Microsoft YaHei"/>
        <family val="2"/>
        <charset val="134"/>
      </rPr>
      <t>襄阳轴承70亿入主者贾志宏 旗下公司资产负债超80%</t>
    </r>
  </si>
  <si>
    <r>
      <t>  </t>
    </r>
    <r>
      <rPr>
        <sz val="8"/>
        <color rgb="FF003399"/>
        <rFont val="Microsoft YaHei"/>
        <family val="2"/>
        <charset val="134"/>
      </rPr>
      <t>周大生珠宝股份有限公司监事会关于公司第一期限制性股票激励计划激励对象人员名单的审核意见及公示情况说明</t>
    </r>
  </si>
  <si>
    <r>
      <t>  </t>
    </r>
    <r>
      <rPr>
        <sz val="8"/>
        <color rgb="FF003399"/>
        <rFont val="Microsoft YaHei"/>
        <family val="2"/>
        <charset val="134"/>
      </rPr>
      <t>襄阳轴承70亿入主者贾志宏 旗下公司资产负债率超80%</t>
    </r>
  </si>
  <si>
    <r>
      <t>  </t>
    </r>
    <r>
      <rPr>
        <sz val="8"/>
        <color rgb="FF003399"/>
        <rFont val="Microsoft YaHei"/>
        <family val="2"/>
        <charset val="134"/>
      </rPr>
      <t>【商贸零售|黄付生团队太平洋证券】周大生(002867)：拟推股票激励计划,看好中长期成长</t>
    </r>
  </si>
  <si>
    <r>
      <t>  </t>
    </r>
    <r>
      <rPr>
        <sz val="8"/>
        <color rgb="FF003399"/>
        <rFont val="Microsoft YaHei"/>
        <family val="2"/>
        <charset val="134"/>
      </rPr>
      <t>周大生:拟推股票激励计划,看好中长期成长</t>
    </r>
  </si>
  <si>
    <r>
      <t>  </t>
    </r>
    <r>
      <rPr>
        <sz val="8"/>
        <color rgb="FF003399"/>
        <rFont val="Microsoft YaHei"/>
        <family val="2"/>
        <charset val="134"/>
      </rPr>
      <t>零售业行业:社区商业极具潜力,重点推荐天虹股份</t>
    </r>
  </si>
  <si>
    <r>
      <t>  </t>
    </r>
    <r>
      <rPr>
        <sz val="8"/>
        <color rgb="FF003399"/>
        <rFont val="Microsoft YaHei"/>
        <family val="2"/>
        <charset val="134"/>
      </rPr>
      <t>超牛！深圳2017年GDP达2.2万亿超新加坡香港，超牛有十大理由</t>
    </r>
  </si>
  <si>
    <r>
      <t>  </t>
    </r>
    <r>
      <rPr>
        <sz val="8"/>
        <color rgb="FF003399"/>
        <rFont val="Microsoft YaHei"/>
        <family val="2"/>
        <charset val="134"/>
      </rPr>
      <t>【中信建投中小市值】一周策略回顾与展望</t>
    </r>
  </si>
  <si>
    <t>中信建投</t>
  </si>
  <si>
    <r>
      <t>  </t>
    </r>
    <r>
      <rPr>
        <sz val="8"/>
        <color rgb="FF003399"/>
        <rFont val="Microsoft YaHei"/>
        <family val="2"/>
        <charset val="134"/>
      </rPr>
      <t>纺织服饰行业2018年度投资策略：寒冬将过迎接时尚之春</t>
    </r>
  </si>
  <si>
    <r>
      <t>  </t>
    </r>
    <r>
      <rPr>
        <sz val="8"/>
        <color rgb="FF003399"/>
        <rFont val="Microsoft YaHei"/>
        <family val="2"/>
        <charset val="134"/>
      </rPr>
      <t>商业贸易行业周报：再次强调重视百货股的投资机会</t>
    </r>
  </si>
  <si>
    <r>
      <t>  </t>
    </r>
    <r>
      <rPr>
        <sz val="8"/>
        <color rgb="FF003399"/>
        <rFont val="Microsoft YaHei"/>
        <family val="2"/>
        <charset val="134"/>
      </rPr>
      <t>巨丰热点：黄金概念活跃 山东黄金领涨</t>
    </r>
  </si>
  <si>
    <r>
      <t>↓ </t>
    </r>
    <r>
      <rPr>
        <sz val="8"/>
        <color rgb="FF003399"/>
        <rFont val="Microsoft YaHei"/>
        <family val="2"/>
        <charset val="134"/>
      </rPr>
      <t>【纺织服装】鞠兴海、邵璟璐、王雨丝：2018年纺织服饰行业年度策略 - 寒冬将过，迎接时尚之春-20180114</t>
    </r>
  </si>
  <si>
    <t>中泰证券研究所</t>
  </si>
  <si>
    <r>
      <t>  </t>
    </r>
    <r>
      <rPr>
        <sz val="8"/>
        <color rgb="FF003399"/>
        <rFont val="Microsoft YaHei"/>
        <family val="2"/>
        <charset val="134"/>
      </rPr>
      <t>服装纺织：迎接时尚之春 荐6股</t>
    </r>
  </si>
  <si>
    <r>
      <t>  </t>
    </r>
    <r>
      <rPr>
        <sz val="8"/>
        <color rgb="FF003399"/>
        <rFont val="Microsoft YaHei"/>
        <family val="2"/>
        <charset val="134"/>
      </rPr>
      <t>周大生(002867)公司公告点评：拟推限制性股票激励保障中期业绩成长</t>
    </r>
  </si>
  <si>
    <r>
      <t>  </t>
    </r>
    <r>
      <rPr>
        <sz val="8"/>
        <color rgb="FF003399"/>
        <rFont val="Microsoft YaHei"/>
        <family val="2"/>
        <charset val="134"/>
      </rPr>
      <t>零售业行业:暴雪推高菜价,兼论CPI中长期对超市板块影响</t>
    </r>
  </si>
  <si>
    <r>
      <t>  </t>
    </r>
    <r>
      <rPr>
        <sz val="8"/>
        <color rgb="FF003399"/>
        <rFont val="Microsoft YaHei"/>
        <family val="2"/>
        <charset val="134"/>
      </rPr>
      <t>周大生黄金价格今天多少一克</t>
    </r>
  </si>
  <si>
    <r>
      <t>  </t>
    </r>
    <r>
      <rPr>
        <sz val="8"/>
        <color rgb="FF003399"/>
        <rFont val="Microsoft YaHei"/>
        <family val="2"/>
        <charset val="134"/>
      </rPr>
      <t>1月11日早间公告：游久游戏应交易所要求11日停牌</t>
    </r>
  </si>
  <si>
    <r>
      <t>  </t>
    </r>
    <r>
      <rPr>
        <sz val="8"/>
        <color rgb="FF003399"/>
        <rFont val="Microsoft YaHei"/>
        <family val="2"/>
        <charset val="134"/>
      </rPr>
      <t>周大生公布第一期限制性股票激励计划（草案）</t>
    </r>
  </si>
  <si>
    <r>
      <t>  </t>
    </r>
    <r>
      <rPr>
        <sz val="8"/>
        <color rgb="FF003399"/>
        <rFont val="Microsoft YaHei"/>
        <family val="2"/>
        <charset val="134"/>
      </rPr>
      <t>1月11日早间公告集锦</t>
    </r>
  </si>
  <si>
    <r>
      <t>  </t>
    </r>
    <r>
      <rPr>
        <sz val="8"/>
        <color rgb="FF003399"/>
        <rFont val="Microsoft YaHei"/>
        <family val="2"/>
        <charset val="134"/>
      </rPr>
      <t>早间公告：周大生拟设立小贷公司；三垒股份拟不超8亿元理财</t>
    </r>
  </si>
  <si>
    <r>
      <t>  </t>
    </r>
    <r>
      <rPr>
        <sz val="8"/>
        <color rgb="FF003399"/>
        <rFont val="Microsoft YaHei"/>
        <family val="2"/>
        <charset val="134"/>
      </rPr>
      <t>强势股追踪 主力资金连续5日净流入105股</t>
    </r>
  </si>
  <si>
    <r>
      <t>  </t>
    </r>
    <r>
      <rPr>
        <sz val="8"/>
        <color rgb="FF003399"/>
        <rFont val="Microsoft YaHei"/>
        <family val="2"/>
        <charset val="134"/>
      </rPr>
      <t>商业贸易行业周报：积极关注百货股的价值修复与重估机会</t>
    </r>
  </si>
  <si>
    <r>
      <t>  </t>
    </r>
    <r>
      <rPr>
        <sz val="8"/>
        <color rgb="FF003399"/>
        <rFont val="Microsoft YaHei"/>
        <family val="2"/>
        <charset val="134"/>
      </rPr>
      <t>机构调研热情下滑，仍有公司被私募大佬看中</t>
    </r>
  </si>
  <si>
    <r>
      <t>  </t>
    </r>
    <r>
      <rPr>
        <sz val="8"/>
        <color rgb="FF0088DD"/>
        <rFont val="Microsoft YaHei"/>
        <family val="2"/>
        <charset val="134"/>
      </rPr>
      <t>长江零售 | 暴雪推高菜价，兼论CPI中长期对超市板块影响</t>
    </r>
  </si>
  <si>
    <r>
      <t>  </t>
    </r>
    <r>
      <rPr>
        <sz val="8"/>
        <color rgb="FF003399"/>
        <rFont val="Microsoft YaHei"/>
        <family val="2"/>
        <charset val="134"/>
      </rPr>
      <t>A股上市公司版图揭秘 2018年沿海地区或继续领跑IPO</t>
    </r>
  </si>
  <si>
    <r>
      <t>  </t>
    </r>
    <r>
      <rPr>
        <sz val="8"/>
        <color rgb="FF003399"/>
        <rFont val="Microsoft YaHei"/>
        <family val="2"/>
        <charset val="134"/>
      </rPr>
      <t>凯德83.65亿出售20家购物中心 福建两个项目均在内</t>
    </r>
  </si>
  <si>
    <r>
      <t>  </t>
    </r>
    <r>
      <rPr>
        <sz val="8"/>
        <color rgb="FF003399"/>
        <rFont val="Microsoft YaHei"/>
        <family val="2"/>
        <charset val="134"/>
      </rPr>
      <t>投行IPO年度大榜出炉：过会率民生、中信建投最强</t>
    </r>
  </si>
  <si>
    <r>
      <t>  </t>
    </r>
    <r>
      <rPr>
        <sz val="8"/>
        <color rgb="FF003399"/>
        <rFont val="Microsoft YaHei"/>
        <family val="2"/>
        <charset val="134"/>
      </rPr>
      <t>投行IPO年度大榜出炉：承销收入广发证券第一</t>
    </r>
  </si>
  <si>
    <r>
      <t>  </t>
    </r>
    <r>
      <rPr>
        <sz val="8"/>
        <color rgb="FF003399"/>
        <rFont val="Microsoft YaHei"/>
        <family val="2"/>
        <charset val="134"/>
      </rPr>
      <t>公募布局“核心资产”</t>
    </r>
  </si>
  <si>
    <r>
      <t>  </t>
    </r>
    <r>
      <rPr>
        <sz val="8"/>
        <color rgb="FF003399"/>
        <rFont val="Microsoft YaHei"/>
        <family val="2"/>
        <charset val="134"/>
      </rPr>
      <t>投行IPO年度大榜出炉：论承销收入广发第一，论过会率民生、中信建投、华泰联合最强</t>
    </r>
  </si>
  <si>
    <r>
      <t>  </t>
    </r>
    <r>
      <rPr>
        <sz val="8"/>
        <color rgb="FF003399"/>
        <rFont val="Microsoft YaHei"/>
        <family val="2"/>
        <charset val="134"/>
      </rPr>
      <t>盘点2017服装业大事件：上市、退市、入股忙不停！</t>
    </r>
  </si>
  <si>
    <t>纺织网</t>
  </si>
  <si>
    <r>
      <t>  </t>
    </r>
    <r>
      <rPr>
        <sz val="8"/>
        <color rgb="FF003399"/>
        <rFont val="Microsoft YaHei"/>
        <family val="2"/>
        <charset val="134"/>
      </rPr>
      <t>去年40家深企登陆A股</t>
    </r>
  </si>
  <si>
    <r>
      <t>  </t>
    </r>
    <r>
      <rPr>
        <sz val="8"/>
        <color rgb="FF003399"/>
        <rFont val="Microsoft YaHei"/>
        <family val="2"/>
        <charset val="134"/>
      </rPr>
      <t>多家机构调研中国巨石</t>
    </r>
  </si>
  <si>
    <r>
      <t>  </t>
    </r>
    <r>
      <rPr>
        <sz val="8"/>
        <color rgb="FF003399"/>
        <rFont val="Microsoft YaHei"/>
        <family val="2"/>
        <charset val="134"/>
      </rPr>
      <t>2017全年企业上市总费用195亿募集资金总额为2105亿</t>
    </r>
  </si>
  <si>
    <t>date</t>
    <phoneticPr fontId="4" type="noConversion"/>
  </si>
  <si>
    <t>time</t>
    <phoneticPr fontId="4" type="noConversion"/>
  </si>
  <si>
    <t>title</t>
    <phoneticPr fontId="4" type="noConversion"/>
  </si>
  <si>
    <t>source</t>
    <phoneticPr fontId="4" type="noConversion"/>
  </si>
  <si>
    <t>IsNegative</t>
    <phoneticPr fontId="4" type="noConversion"/>
  </si>
  <si>
    <t>InTitle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</si>
</sst>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等线"/>
      <family val="2"/>
      <scheme val="minor"/>
    </font>
    <font>
      <sz val="8"/>
      <color theme="1"/>
      <name val="Microsoft YaHei"/>
      <family val="2"/>
      <charset val="134"/>
    </font>
    <font>
      <b/>
      <sz val="8"/>
      <color theme="1"/>
      <name val="Microsoft YaHei"/>
      <family val="2"/>
      <charset val="134"/>
    </font>
    <font>
      <sz val="8"/>
      <color rgb="FF003399"/>
      <name val="Microsoft YaHei"/>
      <family val="2"/>
      <charset val="134"/>
    </font>
    <font>
      <sz val="9"/>
      <name val="等线"/>
      <family val="3"/>
      <charset val="134"/>
      <scheme val="minor"/>
    </font>
    <font>
      <sz val="8"/>
      <color rgb="FF0088DD"/>
      <name val="Microsoft YaHei"/>
      <family val="2"/>
      <charset val="134"/>
    </font>
    <font>
      <u/>
      <sz val="8"/>
      <color rgb="FF0088DD"/>
      <name val="Microsoft YaHei"/>
      <family val="2"/>
      <charset val="134"/>
    </font>
  </fonts>
  <fills count="4">
    <fill>
      <patternFill patternType="none"/>
    </fill>
    <fill>
      <patternFill patternType="gray125"/>
    </fill>
    <fill>
      <patternFill patternType="solid">
        <fgColor rgb="FFFFFFFF"/>
        <bgColor indexed="64"/>
      </patternFill>
    </fill>
    <fill>
      <patternFill patternType="solid">
        <fgColor rgb="FFFAFAFA"/>
        <bgColor indexed="64"/>
      </patternFill>
    </fill>
  </fills>
  <borders count="10">
    <border>
      <left/>
      <right/>
      <top/>
      <bottom/>
      <diagonal/>
    </border>
    <border>
      <left style="medium">
        <color rgb="FFEDEDED"/>
      </left>
      <right style="medium">
        <color rgb="FFEDEDED"/>
      </right>
      <top style="medium">
        <color rgb="FFFFFFFF"/>
      </top>
      <bottom style="medium">
        <color rgb="FFEDEDED"/>
      </bottom>
      <diagonal/>
    </border>
    <border>
      <left style="medium">
        <color rgb="FFD0D0D0"/>
      </left>
      <right style="medium">
        <color rgb="FFEDEDED"/>
      </right>
      <top style="medium">
        <color rgb="FFD0D0D0"/>
      </top>
      <bottom style="medium">
        <color rgb="FFEDEDED"/>
      </bottom>
      <diagonal/>
    </border>
    <border>
      <left style="medium">
        <color rgb="FFEDEDED"/>
      </left>
      <right style="medium">
        <color rgb="FFEDEDED"/>
      </right>
      <top style="medium">
        <color rgb="FFD0D0D0"/>
      </top>
      <bottom style="medium">
        <color rgb="FFEDEDED"/>
      </bottom>
      <diagonal/>
    </border>
    <border>
      <left style="medium">
        <color rgb="FFEDEDED"/>
      </left>
      <right style="medium">
        <color rgb="FFD0D0D0"/>
      </right>
      <top style="medium">
        <color rgb="FFD0D0D0"/>
      </top>
      <bottom style="medium">
        <color rgb="FFEDEDED"/>
      </bottom>
      <diagonal/>
    </border>
    <border>
      <left style="medium">
        <color rgb="FFD0D0D0"/>
      </left>
      <right style="medium">
        <color rgb="FFEDEDED"/>
      </right>
      <top style="medium">
        <color rgb="FFFFFFFF"/>
      </top>
      <bottom style="medium">
        <color rgb="FFEDEDED"/>
      </bottom>
      <diagonal/>
    </border>
    <border>
      <left style="medium">
        <color rgb="FFEDEDED"/>
      </left>
      <right style="medium">
        <color rgb="FFD0D0D0"/>
      </right>
      <top style="medium">
        <color rgb="FFFFFFFF"/>
      </top>
      <bottom style="medium">
        <color rgb="FFEDEDED"/>
      </bottom>
      <diagonal/>
    </border>
    <border>
      <left style="medium">
        <color rgb="FFD0D0D0"/>
      </left>
      <right style="medium">
        <color rgb="FFEDEDED"/>
      </right>
      <top style="medium">
        <color rgb="FFFFFFFF"/>
      </top>
      <bottom style="medium">
        <color rgb="FFD0D0D0"/>
      </bottom>
      <diagonal/>
    </border>
    <border>
      <left style="medium">
        <color rgb="FFEDEDED"/>
      </left>
      <right style="medium">
        <color rgb="FFEDEDED"/>
      </right>
      <top style="medium">
        <color rgb="FFFFFFFF"/>
      </top>
      <bottom style="medium">
        <color rgb="FFD0D0D0"/>
      </bottom>
      <diagonal/>
    </border>
    <border>
      <left style="medium">
        <color rgb="FFEDEDED"/>
      </left>
      <right style="medium">
        <color rgb="FFD0D0D0"/>
      </right>
      <top style="medium">
        <color rgb="FFFFFFFF"/>
      </top>
      <bottom style="medium">
        <color rgb="FFD0D0D0"/>
      </bottom>
      <diagonal/>
    </border>
  </borders>
  <cellStyleXfs count="1">
    <xf numFmtId="0" fontId="0" fillId="0" borderId="0"/>
  </cellStyleXfs>
  <cellXfs count="31">
    <xf numFmtId="0" fontId="0" fillId="0" borderId="0" xfId="0"/>
    <xf numFmtId="20" fontId="2"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20" fontId="2" fillId="3" borderId="1" xfId="0" applyNumberFormat="1" applyFont="1" applyFill="1" applyBorder="1" applyAlignment="1">
      <alignment horizontal="center" vertical="center"/>
    </xf>
    <xf numFmtId="0" fontId="1" fillId="3" borderId="1" xfId="0" applyFont="1" applyFill="1" applyBorder="1" applyAlignment="1">
      <alignment horizontal="left" vertical="center"/>
    </xf>
    <xf numFmtId="14" fontId="1" fillId="2" borderId="2" xfId="0" applyNumberFormat="1" applyFont="1" applyFill="1" applyBorder="1" applyAlignment="1">
      <alignment horizontal="center" vertical="center"/>
    </xf>
    <xf numFmtId="20" fontId="2" fillId="2" borderId="3" xfId="0" applyNumberFormat="1" applyFont="1" applyFill="1" applyBorder="1" applyAlignment="1">
      <alignment horizontal="center" vertical="center"/>
    </xf>
    <xf numFmtId="0" fontId="1" fillId="2" borderId="3" xfId="0" applyFont="1" applyFill="1" applyBorder="1" applyAlignment="1">
      <alignment horizontal="left" vertical="center"/>
    </xf>
    <xf numFmtId="0" fontId="1" fillId="2" borderId="4" xfId="0" applyFont="1" applyFill="1" applyBorder="1" applyAlignment="1">
      <alignment horizontal="center" vertical="center"/>
    </xf>
    <xf numFmtId="14" fontId="1" fillId="3" borderId="5" xfId="0" applyNumberFormat="1" applyFont="1" applyFill="1" applyBorder="1" applyAlignment="1">
      <alignment horizontal="center" vertical="center"/>
    </xf>
    <xf numFmtId="0" fontId="1" fillId="3" borderId="6" xfId="0" applyFont="1" applyFill="1" applyBorder="1" applyAlignment="1">
      <alignment horizontal="center" vertical="center"/>
    </xf>
    <xf numFmtId="14" fontId="1" fillId="2" borderId="5" xfId="0" applyNumberFormat="1" applyFont="1" applyFill="1" applyBorder="1" applyAlignment="1">
      <alignment horizontal="center" vertical="center"/>
    </xf>
    <xf numFmtId="0" fontId="1" fillId="2" borderId="6" xfId="0" applyFont="1" applyFill="1" applyBorder="1" applyAlignment="1">
      <alignment horizontal="center" vertical="center"/>
    </xf>
    <xf numFmtId="14" fontId="1" fillId="3" borderId="7" xfId="0" applyNumberFormat="1" applyFont="1" applyFill="1" applyBorder="1" applyAlignment="1">
      <alignment horizontal="center" vertical="center"/>
    </xf>
    <xf numFmtId="20" fontId="2" fillId="3" borderId="8" xfId="0" applyNumberFormat="1" applyFont="1" applyFill="1" applyBorder="1" applyAlignment="1">
      <alignment horizontal="center" vertical="center"/>
    </xf>
    <xf numFmtId="0" fontId="1" fillId="3" borderId="8" xfId="0" applyFont="1" applyFill="1" applyBorder="1" applyAlignment="1">
      <alignment horizontal="left" vertical="center"/>
    </xf>
    <xf numFmtId="0" fontId="1" fillId="3" borderId="9" xfId="0" applyFont="1" applyFill="1" applyBorder="1" applyAlignment="1">
      <alignment horizontal="center" vertical="center"/>
    </xf>
    <xf numFmtId="20" fontId="2" fillId="0" borderId="1" xfId="0" applyNumberFormat="1" applyFont="1" applyBorder="1" applyAlignment="1">
      <alignment horizontal="center" vertical="center"/>
    </xf>
    <xf numFmtId="0" fontId="1" fillId="0" borderId="1" xfId="0" applyFont="1" applyBorder="1" applyAlignment="1">
      <alignment horizontal="left" vertical="center"/>
    </xf>
    <xf numFmtId="14" fontId="1" fillId="0" borderId="2" xfId="0" applyNumberFormat="1" applyFont="1" applyBorder="1" applyAlignment="1">
      <alignment horizontal="center" vertical="center"/>
    </xf>
    <xf numFmtId="20" fontId="2" fillId="0" borderId="3" xfId="0" applyNumberFormat="1" applyFont="1" applyBorder="1" applyAlignment="1">
      <alignment horizontal="center" vertical="center"/>
    </xf>
    <xf numFmtId="0" fontId="1" fillId="0" borderId="3" xfId="0" applyFont="1" applyBorder="1" applyAlignment="1">
      <alignment horizontal="left" vertical="center"/>
    </xf>
    <xf numFmtId="0" fontId="1" fillId="0" borderId="4" xfId="0" applyFont="1" applyBorder="1" applyAlignment="1">
      <alignment horizontal="center" vertical="center"/>
    </xf>
    <xf numFmtId="14" fontId="1" fillId="0" borderId="5" xfId="0" applyNumberFormat="1" applyFont="1" applyBorder="1" applyAlignment="1">
      <alignment horizontal="center" vertical="center"/>
    </xf>
    <xf numFmtId="0" fontId="1" fillId="0" borderId="6" xfId="0" applyFont="1" applyBorder="1" applyAlignment="1">
      <alignment horizontal="center" vertical="center"/>
    </xf>
    <xf numFmtId="14" fontId="1" fillId="0" borderId="7" xfId="0" applyNumberFormat="1" applyFont="1" applyBorder="1" applyAlignment="1">
      <alignment horizontal="center" vertical="center"/>
    </xf>
    <xf numFmtId="20" fontId="2" fillId="0" borderId="8" xfId="0" applyNumberFormat="1" applyFont="1" applyBorder="1" applyAlignment="1">
      <alignment horizontal="center" vertical="center"/>
    </xf>
    <xf numFmtId="0" fontId="1" fillId="0" borderId="8" xfId="0" applyFont="1" applyBorder="1" applyAlignment="1">
      <alignment horizontal="left" vertical="center"/>
    </xf>
    <xf numFmtId="0" fontId="1" fillId="0" borderId="9" xfId="0" applyFont="1" applyBorder="1" applyAlignment="1">
      <alignment horizontal="center" vertical="center"/>
    </xf>
    <xf numFmtId="0" fontId="0" fillId="0" borderId="0" xfId="0" applyAlignment="1"/>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36"/>
  <sheetViews>
    <sheetView tabSelected="1" workbookViewId="0">
      <selection activeCell="F2" sqref="F2:F736"/>
    </sheetView>
  </sheetViews>
  <sheetFormatPr defaultRowHeight="13.8"/>
  <cols>
    <col min="1" max="1" width="9.77734375" bestFit="1" customWidth="1"/>
    <col min="3" max="3" width="60.88671875" bestFit="1" customWidth="1"/>
    <col min="4" max="4" width="14.77734375" bestFit="1" customWidth="1"/>
  </cols>
  <sheetData>
    <row r="1" spans="1:6" s="29" customFormat="1" ht="14.4" thickBot="1">
      <c r="A1" s="29" t="s">
        <v>849</v>
      </c>
      <c r="B1" s="29" t="s">
        <v>850</v>
      </c>
      <c r="C1" s="29" t="s">
        <v>851</v>
      </c>
      <c r="D1" s="29" t="s">
        <v>852</v>
      </c>
      <c r="E1" s="29" t="s">
        <v>853</v>
      </c>
      <c r="F1" s="29" t="s">
        <v>854</v>
      </c>
    </row>
    <row r="2" spans="1:6" ht="14.4" thickBot="1">
      <c r="A2" s="9">
        <v>43553</v>
      </c>
      <c r="B2" s="3">
        <v>0.70347222222222217</v>
      </c>
      <c r="C2" s="4" t="s">
        <v>10</v>
      </c>
      <c r="D2" s="10" t="s">
        <v>11</v>
      </c>
      <c r="E2" s="29" t="str">
        <f>IF(ISNUMBER(FIND("↓",C2)),"-1","0")</f>
        <v>0</v>
      </c>
      <c r="F2" s="30" t="str">
        <f>IF(ISNUMBER(FIND("周大生",C2)),"1","0")</f>
        <v>0</v>
      </c>
    </row>
    <row r="3" spans="1:6" ht="14.4" thickBot="1">
      <c r="A3" s="11">
        <v>43553</v>
      </c>
      <c r="B3" s="1">
        <v>0.65277777777777779</v>
      </c>
      <c r="C3" s="2" t="s">
        <v>12</v>
      </c>
      <c r="D3" s="12" t="s">
        <v>9</v>
      </c>
      <c r="E3" s="29" t="str">
        <f t="shared" ref="E3:E66" si="0">IF(ISNUMBER(FIND("↓",C3)),"-1","0")</f>
        <v>0</v>
      </c>
      <c r="F3" s="30" t="str">
        <f t="shared" ref="F3:F66" si="1">IF(ISNUMBER(FIND("周大生",C3)),"1","0")</f>
        <v>1</v>
      </c>
    </row>
    <row r="4" spans="1:6" ht="14.4" thickBot="1">
      <c r="A4" s="9">
        <v>43553</v>
      </c>
      <c r="B4" s="3">
        <v>0.60625000000000007</v>
      </c>
      <c r="C4" s="4" t="s">
        <v>13</v>
      </c>
      <c r="D4" s="10" t="s">
        <v>14</v>
      </c>
      <c r="E4" s="29" t="str">
        <f t="shared" si="0"/>
        <v>0</v>
      </c>
      <c r="F4" s="30" t="str">
        <f t="shared" si="1"/>
        <v>1</v>
      </c>
    </row>
    <row r="5" spans="1:6" ht="14.4" thickBot="1">
      <c r="A5" s="11">
        <v>43552</v>
      </c>
      <c r="B5" s="1">
        <v>0.69444444444444453</v>
      </c>
      <c r="C5" s="2" t="s">
        <v>15</v>
      </c>
      <c r="D5" s="12" t="s">
        <v>2</v>
      </c>
      <c r="E5" s="29" t="str">
        <f t="shared" si="0"/>
        <v>0</v>
      </c>
      <c r="F5" s="30" t="str">
        <f t="shared" si="1"/>
        <v>0</v>
      </c>
    </row>
    <row r="6" spans="1:6" ht="14.4" thickBot="1">
      <c r="A6" s="13">
        <v>43552</v>
      </c>
      <c r="B6" s="14">
        <v>0.58402777777777781</v>
      </c>
      <c r="C6" s="15" t="s">
        <v>16</v>
      </c>
      <c r="D6" s="16" t="s">
        <v>2</v>
      </c>
      <c r="E6" s="29" t="str">
        <f t="shared" si="0"/>
        <v>0</v>
      </c>
      <c r="F6" s="30" t="str">
        <f t="shared" si="1"/>
        <v>0</v>
      </c>
    </row>
    <row r="7" spans="1:6" ht="14.4" thickBot="1">
      <c r="A7" s="5">
        <v>43549</v>
      </c>
      <c r="B7" s="6">
        <v>0.84236111111111101</v>
      </c>
      <c r="C7" s="7" t="s">
        <v>17</v>
      </c>
      <c r="D7" s="8" t="s">
        <v>14</v>
      </c>
      <c r="E7" s="29" t="str">
        <f t="shared" si="0"/>
        <v>0</v>
      </c>
      <c r="F7" s="30" t="str">
        <f t="shared" si="1"/>
        <v>1</v>
      </c>
    </row>
    <row r="8" spans="1:6" ht="14.4" thickBot="1">
      <c r="A8" s="9">
        <v>43549</v>
      </c>
      <c r="B8" s="3">
        <v>0.69027777777777777</v>
      </c>
      <c r="C8" s="4" t="s">
        <v>18</v>
      </c>
      <c r="D8" s="10" t="s">
        <v>19</v>
      </c>
      <c r="E8" s="29" t="str">
        <f t="shared" si="0"/>
        <v>0</v>
      </c>
      <c r="F8" s="30" t="str">
        <f t="shared" si="1"/>
        <v>1</v>
      </c>
    </row>
    <row r="9" spans="1:6" ht="14.4" thickBot="1">
      <c r="A9" s="11">
        <v>43548</v>
      </c>
      <c r="B9" s="1">
        <v>0.62916666666666665</v>
      </c>
      <c r="C9" s="2" t="s">
        <v>20</v>
      </c>
      <c r="D9" s="12" t="s">
        <v>21</v>
      </c>
      <c r="E9" s="29" t="str">
        <f t="shared" si="0"/>
        <v>0</v>
      </c>
      <c r="F9" s="30" t="str">
        <f t="shared" si="1"/>
        <v>0</v>
      </c>
    </row>
    <row r="10" spans="1:6" ht="14.4" thickBot="1">
      <c r="A10" s="9">
        <v>43547</v>
      </c>
      <c r="B10" s="3">
        <v>0.40277777777777773</v>
      </c>
      <c r="C10" s="4" t="s">
        <v>22</v>
      </c>
      <c r="D10" s="10" t="s">
        <v>23</v>
      </c>
      <c r="E10" s="29" t="str">
        <f t="shared" si="0"/>
        <v>0</v>
      </c>
      <c r="F10" s="30" t="str">
        <f t="shared" si="1"/>
        <v>0</v>
      </c>
    </row>
    <row r="11" spans="1:6" ht="14.4" thickBot="1">
      <c r="A11" s="11">
        <v>43545</v>
      </c>
      <c r="B11" s="1">
        <v>0.58402777777777781</v>
      </c>
      <c r="C11" s="2" t="s">
        <v>24</v>
      </c>
      <c r="D11" s="12" t="s">
        <v>2</v>
      </c>
      <c r="E11" s="29" t="str">
        <f t="shared" si="0"/>
        <v>0</v>
      </c>
      <c r="F11" s="30" t="str">
        <f t="shared" si="1"/>
        <v>0</v>
      </c>
    </row>
    <row r="12" spans="1:6" ht="14.4" thickBot="1">
      <c r="A12" s="9">
        <v>43545</v>
      </c>
      <c r="B12" s="3">
        <v>0.51388888888888895</v>
      </c>
      <c r="C12" s="4" t="s">
        <v>25</v>
      </c>
      <c r="D12" s="10" t="s">
        <v>2</v>
      </c>
      <c r="E12" s="29" t="str">
        <f t="shared" si="0"/>
        <v>0</v>
      </c>
      <c r="F12" s="30" t="str">
        <f t="shared" si="1"/>
        <v>0</v>
      </c>
    </row>
    <row r="13" spans="1:6" ht="14.4" thickBot="1">
      <c r="A13" s="11">
        <v>43544</v>
      </c>
      <c r="B13" s="1">
        <v>0.69374999999999998</v>
      </c>
      <c r="C13" s="2" t="s">
        <v>26</v>
      </c>
      <c r="D13" s="12" t="s">
        <v>27</v>
      </c>
      <c r="E13" s="29" t="str">
        <f t="shared" si="0"/>
        <v>0</v>
      </c>
      <c r="F13" s="30" t="str">
        <f t="shared" si="1"/>
        <v>0</v>
      </c>
    </row>
    <row r="14" spans="1:6" ht="14.4" thickBot="1">
      <c r="A14" s="9">
        <v>43544</v>
      </c>
      <c r="B14" s="3">
        <v>0.5625</v>
      </c>
      <c r="C14" s="4" t="s">
        <v>28</v>
      </c>
      <c r="D14" s="10" t="s">
        <v>2</v>
      </c>
      <c r="E14" s="29" t="str">
        <f t="shared" si="0"/>
        <v>0</v>
      </c>
      <c r="F14" s="30" t="str">
        <f t="shared" si="1"/>
        <v>0</v>
      </c>
    </row>
    <row r="15" spans="1:6" ht="14.4" thickBot="1">
      <c r="A15" s="11">
        <v>43543</v>
      </c>
      <c r="B15" s="1">
        <v>0.59236111111111112</v>
      </c>
      <c r="C15" s="2" t="s">
        <v>29</v>
      </c>
      <c r="D15" s="12" t="s">
        <v>30</v>
      </c>
      <c r="E15" s="29" t="str">
        <f t="shared" si="0"/>
        <v>0</v>
      </c>
      <c r="F15" s="30" t="str">
        <f t="shared" si="1"/>
        <v>0</v>
      </c>
    </row>
    <row r="16" spans="1:6" ht="14.4" thickBot="1">
      <c r="A16" s="9">
        <v>43543</v>
      </c>
      <c r="B16" s="3">
        <v>0.59236111111111112</v>
      </c>
      <c r="C16" s="4" t="s">
        <v>31</v>
      </c>
      <c r="D16" s="10" t="s">
        <v>30</v>
      </c>
      <c r="E16" s="29" t="str">
        <f t="shared" si="0"/>
        <v>-1</v>
      </c>
      <c r="F16" s="30" t="str">
        <f t="shared" si="1"/>
        <v>0</v>
      </c>
    </row>
    <row r="17" spans="1:6" ht="14.4" thickBot="1">
      <c r="A17" s="11">
        <v>43543</v>
      </c>
      <c r="B17" s="1">
        <v>0.46527777777777773</v>
      </c>
      <c r="C17" s="2" t="s">
        <v>32</v>
      </c>
      <c r="D17" s="12" t="s">
        <v>2</v>
      </c>
      <c r="E17" s="29" t="str">
        <f t="shared" si="0"/>
        <v>0</v>
      </c>
      <c r="F17" s="30" t="str">
        <f t="shared" si="1"/>
        <v>0</v>
      </c>
    </row>
    <row r="18" spans="1:6" ht="14.4" thickBot="1">
      <c r="A18" s="9">
        <v>43543</v>
      </c>
      <c r="B18" s="3">
        <v>0.4381944444444445</v>
      </c>
      <c r="C18" s="4" t="s">
        <v>33</v>
      </c>
      <c r="D18" s="10" t="s">
        <v>2</v>
      </c>
      <c r="E18" s="29" t="str">
        <f t="shared" si="0"/>
        <v>0</v>
      </c>
      <c r="F18" s="30" t="str">
        <f t="shared" si="1"/>
        <v>0</v>
      </c>
    </row>
    <row r="19" spans="1:6" ht="14.4" thickBot="1">
      <c r="A19" s="11">
        <v>43542</v>
      </c>
      <c r="B19" s="1">
        <v>0.28611111111111115</v>
      </c>
      <c r="C19" s="2" t="s">
        <v>34</v>
      </c>
      <c r="D19" s="12" t="s">
        <v>35</v>
      </c>
      <c r="E19" s="29" t="str">
        <f t="shared" si="0"/>
        <v>0</v>
      </c>
      <c r="F19" s="30" t="str">
        <f t="shared" si="1"/>
        <v>0</v>
      </c>
    </row>
    <row r="20" spans="1:6" ht="14.4" thickBot="1">
      <c r="A20" s="9">
        <v>43540</v>
      </c>
      <c r="B20" s="3">
        <v>0.4375</v>
      </c>
      <c r="C20" s="4" t="s">
        <v>36</v>
      </c>
      <c r="D20" s="10" t="s">
        <v>37</v>
      </c>
      <c r="E20" s="29" t="str">
        <f t="shared" si="0"/>
        <v>0</v>
      </c>
      <c r="F20" s="30" t="str">
        <f t="shared" si="1"/>
        <v>0</v>
      </c>
    </row>
    <row r="21" spans="1:6" ht="14.4" thickBot="1">
      <c r="A21" s="11">
        <v>43540</v>
      </c>
      <c r="B21" s="1">
        <v>0.4375</v>
      </c>
      <c r="C21" s="2" t="s">
        <v>38</v>
      </c>
      <c r="D21" s="12" t="s">
        <v>37</v>
      </c>
      <c r="E21" s="29" t="str">
        <f t="shared" si="0"/>
        <v>-1</v>
      </c>
      <c r="F21" s="30" t="str">
        <f t="shared" si="1"/>
        <v>0</v>
      </c>
    </row>
    <row r="22" spans="1:6" ht="14.4" thickBot="1">
      <c r="A22" s="9">
        <v>43540</v>
      </c>
      <c r="B22" s="3">
        <v>0.38958333333333334</v>
      </c>
      <c r="C22" s="4" t="s">
        <v>39</v>
      </c>
      <c r="D22" s="10" t="s">
        <v>35</v>
      </c>
      <c r="E22" s="29" t="str">
        <f t="shared" si="0"/>
        <v>0</v>
      </c>
      <c r="F22" s="30" t="str">
        <f t="shared" si="1"/>
        <v>1</v>
      </c>
    </row>
    <row r="23" spans="1:6" ht="14.4" thickBot="1">
      <c r="A23" s="11">
        <v>43539</v>
      </c>
      <c r="B23" s="1">
        <v>0.5625</v>
      </c>
      <c r="C23" s="2" t="s">
        <v>40</v>
      </c>
      <c r="D23" s="12" t="s">
        <v>2</v>
      </c>
      <c r="E23" s="29" t="str">
        <f t="shared" si="0"/>
        <v>0</v>
      </c>
      <c r="F23" s="30" t="str">
        <f t="shared" si="1"/>
        <v>0</v>
      </c>
    </row>
    <row r="24" spans="1:6" ht="14.4" thickBot="1">
      <c r="A24" s="9">
        <v>43539</v>
      </c>
      <c r="B24" s="3">
        <v>0.51388888888888895</v>
      </c>
      <c r="C24" s="4" t="s">
        <v>41</v>
      </c>
      <c r="D24" s="10" t="s">
        <v>2</v>
      </c>
      <c r="E24" s="29" t="str">
        <f t="shared" si="0"/>
        <v>0</v>
      </c>
      <c r="F24" s="30" t="str">
        <f t="shared" si="1"/>
        <v>0</v>
      </c>
    </row>
    <row r="25" spans="1:6" ht="14.4" thickBot="1">
      <c r="A25" s="11">
        <v>43539</v>
      </c>
      <c r="B25" s="1">
        <v>0.3347222222222222</v>
      </c>
      <c r="C25" s="2" t="s">
        <v>42</v>
      </c>
      <c r="D25" s="12" t="s">
        <v>2</v>
      </c>
      <c r="E25" s="29" t="str">
        <f t="shared" si="0"/>
        <v>0</v>
      </c>
      <c r="F25" s="30" t="str">
        <f t="shared" si="1"/>
        <v>0</v>
      </c>
    </row>
    <row r="26" spans="1:6" ht="14.4" thickBot="1">
      <c r="A26" s="9">
        <v>43538</v>
      </c>
      <c r="B26" s="3">
        <v>0.77916666666666667</v>
      </c>
      <c r="C26" s="4" t="s">
        <v>43</v>
      </c>
      <c r="D26" s="10" t="s">
        <v>0</v>
      </c>
      <c r="E26" s="29" t="str">
        <f t="shared" si="0"/>
        <v>0</v>
      </c>
      <c r="F26" s="30" t="str">
        <f t="shared" si="1"/>
        <v>0</v>
      </c>
    </row>
    <row r="27" spans="1:6" ht="14.4" thickBot="1">
      <c r="A27" s="11">
        <v>43538</v>
      </c>
      <c r="B27" s="1">
        <v>0.72986111111111107</v>
      </c>
      <c r="C27" s="2" t="s">
        <v>44</v>
      </c>
      <c r="D27" s="12" t="s">
        <v>2</v>
      </c>
      <c r="E27" s="29" t="str">
        <f t="shared" si="0"/>
        <v>0</v>
      </c>
      <c r="F27" s="30" t="str">
        <f t="shared" si="1"/>
        <v>0</v>
      </c>
    </row>
    <row r="28" spans="1:6" ht="14.4" thickBot="1">
      <c r="A28" s="9">
        <v>43538</v>
      </c>
      <c r="B28" s="3">
        <v>0.72916666666666663</v>
      </c>
      <c r="C28" s="4" t="s">
        <v>45</v>
      </c>
      <c r="D28" s="10" t="s">
        <v>2</v>
      </c>
      <c r="E28" s="29" t="str">
        <f t="shared" si="0"/>
        <v>0</v>
      </c>
      <c r="F28" s="30" t="str">
        <f t="shared" si="1"/>
        <v>0</v>
      </c>
    </row>
    <row r="29" spans="1:6" ht="14.4" thickBot="1">
      <c r="A29" s="11">
        <v>43538</v>
      </c>
      <c r="B29" s="1">
        <v>0.5854166666666667</v>
      </c>
      <c r="C29" s="2" t="s">
        <v>46</v>
      </c>
      <c r="D29" s="12" t="s">
        <v>14</v>
      </c>
      <c r="E29" s="29" t="str">
        <f t="shared" si="0"/>
        <v>0</v>
      </c>
      <c r="F29" s="30" t="str">
        <f t="shared" si="1"/>
        <v>0</v>
      </c>
    </row>
    <row r="30" spans="1:6" ht="14.4" thickBot="1">
      <c r="A30" s="13">
        <v>43538</v>
      </c>
      <c r="B30" s="14">
        <v>0.57847222222222217</v>
      </c>
      <c r="C30" s="15" t="s">
        <v>47</v>
      </c>
      <c r="D30" s="16" t="s">
        <v>30</v>
      </c>
      <c r="E30" s="29" t="str">
        <f t="shared" si="0"/>
        <v>0</v>
      </c>
      <c r="F30" s="30" t="str">
        <f t="shared" si="1"/>
        <v>0</v>
      </c>
    </row>
    <row r="31" spans="1:6" ht="14.4" thickBot="1">
      <c r="A31" s="5">
        <v>43537</v>
      </c>
      <c r="B31" s="6">
        <v>0.87708333333333333</v>
      </c>
      <c r="C31" s="7" t="s">
        <v>48</v>
      </c>
      <c r="D31" s="8" t="s">
        <v>14</v>
      </c>
      <c r="E31" s="29" t="str">
        <f t="shared" si="0"/>
        <v>0</v>
      </c>
      <c r="F31" s="30" t="str">
        <f t="shared" si="1"/>
        <v>1</v>
      </c>
    </row>
    <row r="32" spans="1:6" ht="14.4" thickBot="1">
      <c r="A32" s="9">
        <v>43537</v>
      </c>
      <c r="B32" s="3">
        <v>0.4604166666666667</v>
      </c>
      <c r="C32" s="4" t="s">
        <v>49</v>
      </c>
      <c r="D32" s="10" t="s">
        <v>6</v>
      </c>
      <c r="E32" s="29" t="str">
        <f t="shared" si="0"/>
        <v>0</v>
      </c>
      <c r="F32" s="30" t="str">
        <f t="shared" si="1"/>
        <v>0</v>
      </c>
    </row>
    <row r="33" spans="1:6" ht="14.4" thickBot="1">
      <c r="A33" s="11">
        <v>43536</v>
      </c>
      <c r="B33" s="1">
        <v>0.63472222222222219</v>
      </c>
      <c r="C33" s="2" t="s">
        <v>50</v>
      </c>
      <c r="D33" s="12" t="s">
        <v>27</v>
      </c>
      <c r="E33" s="29" t="str">
        <f t="shared" si="0"/>
        <v>0</v>
      </c>
      <c r="F33" s="30" t="str">
        <f t="shared" si="1"/>
        <v>1</v>
      </c>
    </row>
    <row r="34" spans="1:6" ht="14.4" thickBot="1">
      <c r="A34" s="9">
        <v>43535</v>
      </c>
      <c r="B34" s="3">
        <v>0.76458333333333339</v>
      </c>
      <c r="C34" s="4" t="s">
        <v>51</v>
      </c>
      <c r="D34" s="10" t="s">
        <v>2</v>
      </c>
      <c r="E34" s="29" t="str">
        <f t="shared" si="0"/>
        <v>0</v>
      </c>
      <c r="F34" s="30" t="str">
        <f t="shared" si="1"/>
        <v>0</v>
      </c>
    </row>
    <row r="35" spans="1:6" ht="14.4" thickBot="1">
      <c r="A35" s="11">
        <v>43535</v>
      </c>
      <c r="B35" s="1">
        <v>0.46597222222222223</v>
      </c>
      <c r="C35" s="2" t="s">
        <v>52</v>
      </c>
      <c r="D35" s="12" t="s">
        <v>1</v>
      </c>
      <c r="E35" s="29" t="str">
        <f t="shared" si="0"/>
        <v>0</v>
      </c>
      <c r="F35" s="30" t="str">
        <f t="shared" si="1"/>
        <v>1</v>
      </c>
    </row>
    <row r="36" spans="1:6" ht="14.4" thickBot="1">
      <c r="A36" s="9">
        <v>43531</v>
      </c>
      <c r="B36" s="3">
        <v>0.8305555555555556</v>
      </c>
      <c r="C36" s="4" t="s">
        <v>53</v>
      </c>
      <c r="D36" s="10" t="s">
        <v>54</v>
      </c>
      <c r="E36" s="29" t="str">
        <f t="shared" si="0"/>
        <v>0</v>
      </c>
      <c r="F36" s="30" t="str">
        <f t="shared" si="1"/>
        <v>0</v>
      </c>
    </row>
    <row r="37" spans="1:6" ht="14.4" thickBot="1">
      <c r="A37" s="11">
        <v>43531</v>
      </c>
      <c r="B37" s="1">
        <v>0.81527777777777777</v>
      </c>
      <c r="C37" s="2" t="s">
        <v>55</v>
      </c>
      <c r="D37" s="12" t="s">
        <v>9</v>
      </c>
      <c r="E37" s="29" t="str">
        <f t="shared" si="0"/>
        <v>0</v>
      </c>
      <c r="F37" s="30" t="str">
        <f t="shared" si="1"/>
        <v>0</v>
      </c>
    </row>
    <row r="38" spans="1:6" ht="14.4" thickBot="1">
      <c r="A38" s="9">
        <v>43531</v>
      </c>
      <c r="B38" s="3">
        <v>0.55069444444444449</v>
      </c>
      <c r="C38" s="4" t="s">
        <v>56</v>
      </c>
      <c r="D38" s="10" t="s">
        <v>57</v>
      </c>
      <c r="E38" s="29" t="str">
        <f t="shared" si="0"/>
        <v>0</v>
      </c>
      <c r="F38" s="30" t="str">
        <f t="shared" si="1"/>
        <v>0</v>
      </c>
    </row>
    <row r="39" spans="1:6" ht="14.4" thickBot="1">
      <c r="A39" s="11">
        <v>43531</v>
      </c>
      <c r="B39" s="1">
        <v>0.3972222222222222</v>
      </c>
      <c r="C39" s="2" t="s">
        <v>58</v>
      </c>
      <c r="D39" s="12" t="s">
        <v>59</v>
      </c>
      <c r="E39" s="29" t="str">
        <f t="shared" si="0"/>
        <v>-1</v>
      </c>
      <c r="F39" s="30" t="str">
        <f t="shared" si="1"/>
        <v>0</v>
      </c>
    </row>
    <row r="40" spans="1:6" ht="14.4" thickBot="1">
      <c r="A40" s="9">
        <v>43530</v>
      </c>
      <c r="B40" s="3">
        <v>0.3833333333333333</v>
      </c>
      <c r="C40" s="4" t="s">
        <v>60</v>
      </c>
      <c r="D40" s="10" t="s">
        <v>61</v>
      </c>
      <c r="E40" s="29" t="str">
        <f t="shared" si="0"/>
        <v>0</v>
      </c>
      <c r="F40" s="30" t="str">
        <f t="shared" si="1"/>
        <v>0</v>
      </c>
    </row>
    <row r="41" spans="1:6" ht="14.4" thickBot="1">
      <c r="A41" s="11">
        <v>43528</v>
      </c>
      <c r="B41" s="1">
        <v>0.64583333333333337</v>
      </c>
      <c r="C41" s="2" t="s">
        <v>62</v>
      </c>
      <c r="D41" s="12" t="s">
        <v>2</v>
      </c>
      <c r="E41" s="29" t="str">
        <f t="shared" si="0"/>
        <v>0</v>
      </c>
      <c r="F41" s="30" t="str">
        <f t="shared" si="1"/>
        <v>0</v>
      </c>
    </row>
    <row r="42" spans="1:6" ht="14.4" thickBot="1">
      <c r="A42" s="9">
        <v>43527</v>
      </c>
      <c r="B42" s="3">
        <v>0.64930555555555558</v>
      </c>
      <c r="C42" s="4" t="s">
        <v>63</v>
      </c>
      <c r="D42" s="10" t="s">
        <v>64</v>
      </c>
      <c r="E42" s="29" t="str">
        <f t="shared" si="0"/>
        <v>0</v>
      </c>
      <c r="F42" s="30" t="str">
        <f t="shared" si="1"/>
        <v>0</v>
      </c>
    </row>
    <row r="43" spans="1:6" ht="14.4" thickBot="1">
      <c r="A43" s="11">
        <v>43525</v>
      </c>
      <c r="B43" s="1">
        <v>0.50277777777777777</v>
      </c>
      <c r="C43" s="2" t="s">
        <v>65</v>
      </c>
      <c r="D43" s="12" t="s">
        <v>2</v>
      </c>
      <c r="E43" s="29" t="str">
        <f t="shared" si="0"/>
        <v>0</v>
      </c>
      <c r="F43" s="30" t="str">
        <f t="shared" si="1"/>
        <v>0</v>
      </c>
    </row>
    <row r="44" spans="1:6" ht="14.4" thickBot="1">
      <c r="A44" s="9">
        <v>43525</v>
      </c>
      <c r="B44" s="3">
        <v>0.47916666666666669</v>
      </c>
      <c r="C44" s="4" t="s">
        <v>66</v>
      </c>
      <c r="D44" s="10" t="s">
        <v>2</v>
      </c>
      <c r="E44" s="29" t="str">
        <f t="shared" si="0"/>
        <v>0</v>
      </c>
      <c r="F44" s="30" t="str">
        <f t="shared" si="1"/>
        <v>0</v>
      </c>
    </row>
    <row r="45" spans="1:6" ht="14.4" thickBot="1">
      <c r="A45" s="11">
        <v>43523</v>
      </c>
      <c r="B45" s="1">
        <v>0.15347222222222223</v>
      </c>
      <c r="C45" s="2" t="s">
        <v>67</v>
      </c>
      <c r="D45" s="12" t="s">
        <v>35</v>
      </c>
      <c r="E45" s="29" t="str">
        <f t="shared" si="0"/>
        <v>0</v>
      </c>
      <c r="F45" s="30" t="str">
        <f t="shared" si="1"/>
        <v>1</v>
      </c>
    </row>
    <row r="46" spans="1:6" ht="14.4" thickBot="1">
      <c r="A46" s="9">
        <v>43523</v>
      </c>
      <c r="B46" s="3">
        <v>0</v>
      </c>
      <c r="C46" s="4" t="s">
        <v>68</v>
      </c>
      <c r="D46" s="10" t="s">
        <v>69</v>
      </c>
      <c r="E46" s="29" t="str">
        <f t="shared" si="0"/>
        <v>0</v>
      </c>
      <c r="F46" s="30" t="str">
        <f t="shared" si="1"/>
        <v>0</v>
      </c>
    </row>
    <row r="47" spans="1:6" ht="14.4" thickBot="1">
      <c r="A47" s="11">
        <v>43520</v>
      </c>
      <c r="B47" s="1">
        <v>0.96180555555555547</v>
      </c>
      <c r="C47" s="2" t="s">
        <v>70</v>
      </c>
      <c r="D47" s="12" t="s">
        <v>71</v>
      </c>
      <c r="E47" s="29" t="str">
        <f t="shared" si="0"/>
        <v>0</v>
      </c>
      <c r="F47" s="30" t="str">
        <f t="shared" si="1"/>
        <v>0</v>
      </c>
    </row>
    <row r="48" spans="1:6" ht="14.4" thickBot="1">
      <c r="A48" s="9">
        <v>43520</v>
      </c>
      <c r="B48" s="3">
        <v>0.7402777777777777</v>
      </c>
      <c r="C48" s="4" t="s">
        <v>72</v>
      </c>
      <c r="D48" s="10" t="s">
        <v>19</v>
      </c>
      <c r="E48" s="29" t="str">
        <f t="shared" si="0"/>
        <v>0</v>
      </c>
      <c r="F48" s="30" t="str">
        <f t="shared" si="1"/>
        <v>0</v>
      </c>
    </row>
    <row r="49" spans="1:6" ht="14.4" thickBot="1">
      <c r="A49" s="11">
        <v>43518</v>
      </c>
      <c r="B49" s="1">
        <v>0.61527777777777781</v>
      </c>
      <c r="C49" s="2" t="s">
        <v>73</v>
      </c>
      <c r="D49" s="12" t="s">
        <v>74</v>
      </c>
      <c r="E49" s="29" t="str">
        <f t="shared" si="0"/>
        <v>0</v>
      </c>
      <c r="F49" s="30" t="str">
        <f t="shared" si="1"/>
        <v>0</v>
      </c>
    </row>
    <row r="50" spans="1:6" ht="14.4" thickBot="1">
      <c r="A50" s="9">
        <v>43517</v>
      </c>
      <c r="B50" s="3">
        <v>0.31319444444444444</v>
      </c>
      <c r="C50" s="4" t="s">
        <v>75</v>
      </c>
      <c r="D50" s="10" t="s">
        <v>76</v>
      </c>
      <c r="E50" s="29" t="str">
        <f t="shared" si="0"/>
        <v>0</v>
      </c>
      <c r="F50" s="30" t="str">
        <f t="shared" si="1"/>
        <v>0</v>
      </c>
    </row>
    <row r="51" spans="1:6" ht="14.4" thickBot="1">
      <c r="A51" s="11">
        <v>43517</v>
      </c>
      <c r="B51" s="1">
        <v>0.31319444444444444</v>
      </c>
      <c r="C51" s="2" t="s">
        <v>77</v>
      </c>
      <c r="D51" s="12" t="s">
        <v>76</v>
      </c>
      <c r="E51" s="29" t="str">
        <f t="shared" si="0"/>
        <v>0</v>
      </c>
      <c r="F51" s="30" t="str">
        <f t="shared" si="1"/>
        <v>1</v>
      </c>
    </row>
    <row r="52" spans="1:6" ht="14.4" thickBot="1">
      <c r="A52" s="9">
        <v>43516</v>
      </c>
      <c r="B52" s="3">
        <v>0.70416666666666661</v>
      </c>
      <c r="C52" s="4" t="s">
        <v>78</v>
      </c>
      <c r="D52" s="10" t="s">
        <v>79</v>
      </c>
      <c r="E52" s="29" t="str">
        <f t="shared" si="0"/>
        <v>0</v>
      </c>
      <c r="F52" s="30" t="str">
        <f t="shared" si="1"/>
        <v>0</v>
      </c>
    </row>
    <row r="53" spans="1:6" ht="14.4" thickBot="1">
      <c r="A53" s="11">
        <v>43516</v>
      </c>
      <c r="B53" s="1">
        <v>0.70347222222222217</v>
      </c>
      <c r="C53" s="2" t="s">
        <v>80</v>
      </c>
      <c r="D53" s="12" t="s">
        <v>79</v>
      </c>
      <c r="E53" s="29" t="str">
        <f t="shared" si="0"/>
        <v>0</v>
      </c>
      <c r="F53" s="30" t="str">
        <f t="shared" si="1"/>
        <v>0</v>
      </c>
    </row>
    <row r="54" spans="1:6" ht="14.4" thickBot="1">
      <c r="A54" s="13">
        <v>43516</v>
      </c>
      <c r="B54" s="14">
        <v>0.68333333333333324</v>
      </c>
      <c r="C54" s="15" t="s">
        <v>81</v>
      </c>
      <c r="D54" s="16" t="s">
        <v>82</v>
      </c>
      <c r="E54" s="29" t="str">
        <f t="shared" si="0"/>
        <v>0</v>
      </c>
      <c r="F54" s="30" t="str">
        <f t="shared" si="1"/>
        <v>1</v>
      </c>
    </row>
    <row r="55" spans="1:6" ht="14.4" thickBot="1">
      <c r="A55" s="5">
        <v>43516</v>
      </c>
      <c r="B55" s="6">
        <v>0.49027777777777781</v>
      </c>
      <c r="C55" s="7" t="s">
        <v>83</v>
      </c>
      <c r="D55" s="8" t="s">
        <v>7</v>
      </c>
      <c r="E55" s="29" t="str">
        <f t="shared" si="0"/>
        <v>0</v>
      </c>
      <c r="F55" s="30" t="str">
        <f t="shared" si="1"/>
        <v>0</v>
      </c>
    </row>
    <row r="56" spans="1:6" ht="14.4" thickBot="1">
      <c r="A56" s="9">
        <v>43516</v>
      </c>
      <c r="B56" s="3">
        <v>0.41250000000000003</v>
      </c>
      <c r="C56" s="4" t="s">
        <v>84</v>
      </c>
      <c r="D56" s="10" t="s">
        <v>0</v>
      </c>
      <c r="E56" s="29" t="str">
        <f t="shared" si="0"/>
        <v>0</v>
      </c>
      <c r="F56" s="30" t="str">
        <f t="shared" si="1"/>
        <v>1</v>
      </c>
    </row>
    <row r="57" spans="1:6" ht="14.4" thickBot="1">
      <c r="A57" s="11">
        <v>43516</v>
      </c>
      <c r="B57" s="1">
        <v>0</v>
      </c>
      <c r="C57" s="2" t="s">
        <v>85</v>
      </c>
      <c r="D57" s="12" t="s">
        <v>86</v>
      </c>
      <c r="E57" s="29" t="str">
        <f t="shared" si="0"/>
        <v>0</v>
      </c>
      <c r="F57" s="30" t="str">
        <f t="shared" si="1"/>
        <v>1</v>
      </c>
    </row>
    <row r="58" spans="1:6" ht="14.4" thickBot="1">
      <c r="A58" s="9">
        <v>43515</v>
      </c>
      <c r="B58" s="3">
        <v>0.62569444444444444</v>
      </c>
      <c r="C58" s="4" t="s">
        <v>87</v>
      </c>
      <c r="D58" s="10" t="s">
        <v>27</v>
      </c>
      <c r="E58" s="29" t="str">
        <f t="shared" si="0"/>
        <v>0</v>
      </c>
      <c r="F58" s="30" t="str">
        <f t="shared" si="1"/>
        <v>1</v>
      </c>
    </row>
    <row r="59" spans="1:6" ht="14.4" thickBot="1">
      <c r="A59" s="11">
        <v>43515</v>
      </c>
      <c r="B59" s="1">
        <v>0.34791666666666665</v>
      </c>
      <c r="C59" s="2" t="s">
        <v>88</v>
      </c>
      <c r="D59" s="12" t="s">
        <v>89</v>
      </c>
      <c r="E59" s="29" t="str">
        <f t="shared" si="0"/>
        <v>0</v>
      </c>
      <c r="F59" s="30" t="str">
        <f t="shared" si="1"/>
        <v>0</v>
      </c>
    </row>
    <row r="60" spans="1:6" ht="14.4" thickBot="1">
      <c r="A60" s="9">
        <v>43515</v>
      </c>
      <c r="B60" s="3">
        <v>0.24027777777777778</v>
      </c>
      <c r="C60" s="4" t="s">
        <v>90</v>
      </c>
      <c r="D60" s="10" t="s">
        <v>35</v>
      </c>
      <c r="E60" s="29" t="str">
        <f t="shared" si="0"/>
        <v>0</v>
      </c>
      <c r="F60" s="30" t="str">
        <f t="shared" si="1"/>
        <v>1</v>
      </c>
    </row>
    <row r="61" spans="1:6" ht="14.4" thickBot="1">
      <c r="A61" s="11">
        <v>43515</v>
      </c>
      <c r="B61" s="1">
        <v>0</v>
      </c>
      <c r="C61" s="2" t="s">
        <v>91</v>
      </c>
      <c r="D61" s="12" t="s">
        <v>8</v>
      </c>
      <c r="E61" s="29" t="str">
        <f t="shared" si="0"/>
        <v>0</v>
      </c>
      <c r="F61" s="30" t="str">
        <f t="shared" si="1"/>
        <v>1</v>
      </c>
    </row>
    <row r="62" spans="1:6" ht="14.4" thickBot="1">
      <c r="A62" s="9">
        <v>43514</v>
      </c>
      <c r="B62" s="3">
        <v>0.94097222222222221</v>
      </c>
      <c r="C62" s="4" t="s">
        <v>92</v>
      </c>
      <c r="D62" s="10" t="s">
        <v>93</v>
      </c>
      <c r="E62" s="29" t="str">
        <f t="shared" si="0"/>
        <v>0</v>
      </c>
      <c r="F62" s="30" t="str">
        <f t="shared" si="1"/>
        <v>0</v>
      </c>
    </row>
    <row r="63" spans="1:6" ht="14.4" thickBot="1">
      <c r="A63" s="11">
        <v>43514</v>
      </c>
      <c r="B63" s="1">
        <v>0.87986111111111109</v>
      </c>
      <c r="C63" s="2" t="s">
        <v>94</v>
      </c>
      <c r="D63" s="12" t="s">
        <v>7</v>
      </c>
      <c r="E63" s="29" t="str">
        <f t="shared" si="0"/>
        <v>-1</v>
      </c>
      <c r="F63" s="30" t="str">
        <f t="shared" si="1"/>
        <v>0</v>
      </c>
    </row>
    <row r="64" spans="1:6" ht="14.4" thickBot="1">
      <c r="A64" s="9">
        <v>43514</v>
      </c>
      <c r="B64" s="3">
        <v>0.87152777777777779</v>
      </c>
      <c r="C64" s="4" t="s">
        <v>95</v>
      </c>
      <c r="D64" s="10" t="s">
        <v>96</v>
      </c>
      <c r="E64" s="29" t="str">
        <f t="shared" si="0"/>
        <v>-1</v>
      </c>
      <c r="F64" s="30" t="str">
        <f t="shared" si="1"/>
        <v>0</v>
      </c>
    </row>
    <row r="65" spans="1:6" ht="14.4" thickBot="1">
      <c r="A65" s="11">
        <v>43514</v>
      </c>
      <c r="B65" s="1">
        <v>0.84305555555555556</v>
      </c>
      <c r="C65" s="2" t="s">
        <v>97</v>
      </c>
      <c r="D65" s="12" t="s">
        <v>54</v>
      </c>
      <c r="E65" s="29" t="str">
        <f t="shared" si="0"/>
        <v>0</v>
      </c>
      <c r="F65" s="30" t="str">
        <f t="shared" si="1"/>
        <v>0</v>
      </c>
    </row>
    <row r="66" spans="1:6" ht="14.4" thickBot="1">
      <c r="A66" s="9">
        <v>43514</v>
      </c>
      <c r="B66" s="3">
        <v>0.80833333333333324</v>
      </c>
      <c r="C66" s="4" t="s">
        <v>98</v>
      </c>
      <c r="D66" s="10" t="s">
        <v>1</v>
      </c>
      <c r="E66" s="29" t="str">
        <f t="shared" si="0"/>
        <v>0</v>
      </c>
      <c r="F66" s="30" t="str">
        <f t="shared" si="1"/>
        <v>1</v>
      </c>
    </row>
    <row r="67" spans="1:6" ht="14.4" thickBot="1">
      <c r="A67" s="11">
        <v>43514</v>
      </c>
      <c r="B67" s="1">
        <v>0.80694444444444446</v>
      </c>
      <c r="C67" s="2" t="s">
        <v>99</v>
      </c>
      <c r="D67" s="12" t="s">
        <v>54</v>
      </c>
      <c r="E67" s="29" t="str">
        <f t="shared" ref="E67:E130" si="2">IF(ISNUMBER(FIND("↓",C67)),"-1","0")</f>
        <v>0</v>
      </c>
      <c r="F67" s="30" t="str">
        <f t="shared" ref="F67:F130" si="3">IF(ISNUMBER(FIND("周大生",C67)),"1","0")</f>
        <v>1</v>
      </c>
    </row>
    <row r="68" spans="1:6" ht="14.4" thickBot="1">
      <c r="A68" s="9">
        <v>43514</v>
      </c>
      <c r="B68" s="3">
        <v>0.71250000000000002</v>
      </c>
      <c r="C68" s="4" t="s">
        <v>100</v>
      </c>
      <c r="D68" s="10" t="s">
        <v>101</v>
      </c>
      <c r="E68" s="29" t="str">
        <f t="shared" si="2"/>
        <v>0</v>
      </c>
      <c r="F68" s="30" t="str">
        <f t="shared" si="3"/>
        <v>0</v>
      </c>
    </row>
    <row r="69" spans="1:6" ht="14.4" thickBot="1">
      <c r="A69" s="11">
        <v>43511</v>
      </c>
      <c r="B69" s="1">
        <v>0.32361111111111113</v>
      </c>
      <c r="C69" s="2" t="s">
        <v>102</v>
      </c>
      <c r="D69" s="12" t="s">
        <v>103</v>
      </c>
      <c r="E69" s="29" t="str">
        <f t="shared" si="2"/>
        <v>0</v>
      </c>
      <c r="F69" s="30" t="str">
        <f t="shared" si="3"/>
        <v>0</v>
      </c>
    </row>
    <row r="70" spans="1:6" ht="14.4" thickBot="1">
      <c r="A70" s="9">
        <v>43511</v>
      </c>
      <c r="B70" s="3">
        <v>6.9444444444444447E-4</v>
      </c>
      <c r="C70" s="4" t="s">
        <v>104</v>
      </c>
      <c r="D70" s="10" t="s">
        <v>105</v>
      </c>
      <c r="E70" s="29" t="str">
        <f t="shared" si="2"/>
        <v>0</v>
      </c>
      <c r="F70" s="30" t="str">
        <f t="shared" si="3"/>
        <v>0</v>
      </c>
    </row>
    <row r="71" spans="1:6" ht="14.4" thickBot="1">
      <c r="A71" s="11">
        <v>43510</v>
      </c>
      <c r="B71" s="1">
        <v>0.93541666666666667</v>
      </c>
      <c r="C71" s="2" t="s">
        <v>106</v>
      </c>
      <c r="D71" s="12" t="s">
        <v>105</v>
      </c>
      <c r="E71" s="29" t="str">
        <f t="shared" si="2"/>
        <v>0</v>
      </c>
      <c r="F71" s="30" t="str">
        <f t="shared" si="3"/>
        <v>0</v>
      </c>
    </row>
    <row r="72" spans="1:6" ht="14.4" thickBot="1">
      <c r="A72" s="9">
        <v>43510</v>
      </c>
      <c r="B72" s="3">
        <v>0.68055555555555547</v>
      </c>
      <c r="C72" s="4" t="s">
        <v>107</v>
      </c>
      <c r="D72" s="10" t="s">
        <v>2</v>
      </c>
      <c r="E72" s="29" t="str">
        <f t="shared" si="2"/>
        <v>0</v>
      </c>
      <c r="F72" s="30" t="str">
        <f t="shared" si="3"/>
        <v>0</v>
      </c>
    </row>
    <row r="73" spans="1:6" ht="14.4" thickBot="1">
      <c r="A73" s="11">
        <v>43510</v>
      </c>
      <c r="B73" s="1">
        <v>0.37083333333333335</v>
      </c>
      <c r="C73" s="2" t="s">
        <v>108</v>
      </c>
      <c r="D73" s="12" t="s">
        <v>1</v>
      </c>
      <c r="E73" s="29" t="str">
        <f t="shared" si="2"/>
        <v>0</v>
      </c>
      <c r="F73" s="30" t="str">
        <f t="shared" si="3"/>
        <v>0</v>
      </c>
    </row>
    <row r="74" spans="1:6" ht="14.4" thickBot="1">
      <c r="A74" s="9">
        <v>43510</v>
      </c>
      <c r="B74" s="3">
        <v>0</v>
      </c>
      <c r="C74" s="4" t="s">
        <v>109</v>
      </c>
      <c r="D74" s="10" t="s">
        <v>101</v>
      </c>
      <c r="E74" s="29" t="str">
        <f t="shared" si="2"/>
        <v>0</v>
      </c>
      <c r="F74" s="30" t="str">
        <f t="shared" si="3"/>
        <v>0</v>
      </c>
    </row>
    <row r="75" spans="1:6" ht="14.4" thickBot="1">
      <c r="A75" s="11">
        <v>43509</v>
      </c>
      <c r="B75" s="1">
        <v>0.62569444444444444</v>
      </c>
      <c r="C75" s="2" t="s">
        <v>110</v>
      </c>
      <c r="D75" s="12" t="s">
        <v>2</v>
      </c>
      <c r="E75" s="29" t="str">
        <f t="shared" si="2"/>
        <v>0</v>
      </c>
      <c r="F75" s="30" t="str">
        <f t="shared" si="3"/>
        <v>0</v>
      </c>
    </row>
    <row r="76" spans="1:6" ht="14.4" thickBot="1">
      <c r="A76" s="9">
        <v>43509</v>
      </c>
      <c r="B76" s="3">
        <v>0.49583333333333335</v>
      </c>
      <c r="C76" s="4" t="s">
        <v>111</v>
      </c>
      <c r="D76" s="10" t="s">
        <v>86</v>
      </c>
      <c r="E76" s="29" t="str">
        <f t="shared" si="2"/>
        <v>0</v>
      </c>
      <c r="F76" s="30" t="str">
        <f t="shared" si="3"/>
        <v>0</v>
      </c>
    </row>
    <row r="77" spans="1:6" ht="14.4" thickBot="1">
      <c r="A77" s="11">
        <v>43509</v>
      </c>
      <c r="B77" s="1">
        <v>0.48888888888888887</v>
      </c>
      <c r="C77" s="2" t="s">
        <v>112</v>
      </c>
      <c r="D77" s="12" t="s">
        <v>86</v>
      </c>
      <c r="E77" s="29" t="str">
        <f t="shared" si="2"/>
        <v>0</v>
      </c>
      <c r="F77" s="30" t="str">
        <f t="shared" si="3"/>
        <v>0</v>
      </c>
    </row>
    <row r="78" spans="1:6" ht="14.4" thickBot="1">
      <c r="A78" s="13">
        <v>43509</v>
      </c>
      <c r="B78" s="14">
        <v>0.31944444444444448</v>
      </c>
      <c r="C78" s="15" t="s">
        <v>113</v>
      </c>
      <c r="D78" s="16" t="s">
        <v>114</v>
      </c>
      <c r="E78" s="29" t="str">
        <f t="shared" si="2"/>
        <v>0</v>
      </c>
      <c r="F78" s="30" t="str">
        <f t="shared" si="3"/>
        <v>0</v>
      </c>
    </row>
    <row r="79" spans="1:6" ht="14.4" thickBot="1">
      <c r="A79" s="5">
        <v>43507</v>
      </c>
      <c r="B79" s="6">
        <v>0.61458333333333337</v>
      </c>
      <c r="C79" s="7" t="s">
        <v>123</v>
      </c>
      <c r="D79" s="8" t="s">
        <v>115</v>
      </c>
      <c r="E79" s="29" t="str">
        <f t="shared" si="2"/>
        <v>0</v>
      </c>
      <c r="F79" s="30" t="str">
        <f t="shared" si="3"/>
        <v>1</v>
      </c>
    </row>
    <row r="80" spans="1:6" ht="14.4" thickBot="1">
      <c r="A80" s="9">
        <v>43506</v>
      </c>
      <c r="B80" s="3">
        <v>0.3527777777777778</v>
      </c>
      <c r="C80" s="4" t="s">
        <v>124</v>
      </c>
      <c r="D80" s="10" t="s">
        <v>11</v>
      </c>
      <c r="E80" s="29" t="str">
        <f t="shared" si="2"/>
        <v>0</v>
      </c>
      <c r="F80" s="30" t="str">
        <f t="shared" si="3"/>
        <v>0</v>
      </c>
    </row>
    <row r="81" spans="1:6" ht="14.4" thickBot="1">
      <c r="A81" s="11">
        <v>43498</v>
      </c>
      <c r="B81" s="1">
        <v>0.8027777777777777</v>
      </c>
      <c r="C81" s="2" t="s">
        <v>125</v>
      </c>
      <c r="D81" s="12" t="s">
        <v>116</v>
      </c>
      <c r="E81" s="29" t="str">
        <f t="shared" si="2"/>
        <v>0</v>
      </c>
      <c r="F81" s="30" t="str">
        <f t="shared" si="3"/>
        <v>0</v>
      </c>
    </row>
    <row r="82" spans="1:6" ht="14.4" thickBot="1">
      <c r="A82" s="9">
        <v>43498</v>
      </c>
      <c r="B82" s="3">
        <v>0.52847222222222223</v>
      </c>
      <c r="C82" s="4" t="s">
        <v>126</v>
      </c>
      <c r="D82" s="10" t="s">
        <v>2</v>
      </c>
      <c r="E82" s="29" t="str">
        <f t="shared" si="2"/>
        <v>0</v>
      </c>
      <c r="F82" s="30" t="str">
        <f t="shared" si="3"/>
        <v>0</v>
      </c>
    </row>
    <row r="83" spans="1:6" ht="14.4" thickBot="1">
      <c r="A83" s="11">
        <v>43497</v>
      </c>
      <c r="B83" s="1">
        <v>0.65972222222222221</v>
      </c>
      <c r="C83" s="2" t="s">
        <v>127</v>
      </c>
      <c r="D83" s="12" t="s">
        <v>30</v>
      </c>
      <c r="E83" s="29" t="str">
        <f t="shared" si="2"/>
        <v>0</v>
      </c>
      <c r="F83" s="30" t="str">
        <f t="shared" si="3"/>
        <v>0</v>
      </c>
    </row>
    <row r="84" spans="1:6" ht="14.4" thickBot="1">
      <c r="A84" s="9">
        <v>43497</v>
      </c>
      <c r="B84" s="3">
        <v>0.58124999999999993</v>
      </c>
      <c r="C84" s="4" t="s">
        <v>128</v>
      </c>
      <c r="D84" s="10" t="s">
        <v>0</v>
      </c>
      <c r="E84" s="29" t="str">
        <f t="shared" si="2"/>
        <v>0</v>
      </c>
      <c r="F84" s="30" t="str">
        <f t="shared" si="3"/>
        <v>0</v>
      </c>
    </row>
    <row r="85" spans="1:6" ht="14.4" thickBot="1">
      <c r="A85" s="11">
        <v>43497</v>
      </c>
      <c r="B85" s="1">
        <v>4.3055555555555562E-2</v>
      </c>
      <c r="C85" s="2" t="s">
        <v>129</v>
      </c>
      <c r="D85" s="12" t="s">
        <v>117</v>
      </c>
      <c r="E85" s="29" t="str">
        <f t="shared" si="2"/>
        <v>0</v>
      </c>
      <c r="F85" s="30" t="str">
        <f t="shared" si="3"/>
        <v>0</v>
      </c>
    </row>
    <row r="86" spans="1:6" ht="14.4" thickBot="1">
      <c r="A86" s="9">
        <v>43496</v>
      </c>
      <c r="B86" s="3">
        <v>0.69513888888888886</v>
      </c>
      <c r="C86" s="4" t="s">
        <v>130</v>
      </c>
      <c r="D86" s="10" t="s">
        <v>2</v>
      </c>
      <c r="E86" s="29" t="str">
        <f t="shared" si="2"/>
        <v>0</v>
      </c>
      <c r="F86" s="30" t="str">
        <f t="shared" si="3"/>
        <v>0</v>
      </c>
    </row>
    <row r="87" spans="1:6" ht="14.4" thickBot="1">
      <c r="A87" s="11">
        <v>43495</v>
      </c>
      <c r="B87" s="1">
        <v>0.72986111111111107</v>
      </c>
      <c r="C87" s="2" t="s">
        <v>131</v>
      </c>
      <c r="D87" s="12" t="s">
        <v>2</v>
      </c>
      <c r="E87" s="29" t="str">
        <f t="shared" si="2"/>
        <v>0</v>
      </c>
      <c r="F87" s="30" t="str">
        <f t="shared" si="3"/>
        <v>0</v>
      </c>
    </row>
    <row r="88" spans="1:6" ht="14.4" thickBot="1">
      <c r="A88" s="9">
        <v>43495</v>
      </c>
      <c r="B88" s="3">
        <v>0.63958333333333328</v>
      </c>
      <c r="C88" s="4" t="s">
        <v>132</v>
      </c>
      <c r="D88" s="10" t="s">
        <v>7</v>
      </c>
      <c r="E88" s="29" t="str">
        <f t="shared" si="2"/>
        <v>0</v>
      </c>
      <c r="F88" s="30" t="str">
        <f t="shared" si="3"/>
        <v>0</v>
      </c>
    </row>
    <row r="89" spans="1:6" ht="14.4" thickBot="1">
      <c r="A89" s="11">
        <v>43495</v>
      </c>
      <c r="B89" s="1">
        <v>0.4381944444444445</v>
      </c>
      <c r="C89" s="2" t="s">
        <v>133</v>
      </c>
      <c r="D89" s="12" t="s">
        <v>2</v>
      </c>
      <c r="E89" s="29" t="str">
        <f t="shared" si="2"/>
        <v>0</v>
      </c>
      <c r="F89" s="30" t="str">
        <f t="shared" si="3"/>
        <v>0</v>
      </c>
    </row>
    <row r="90" spans="1:6" ht="14.4" thickBot="1">
      <c r="A90" s="9">
        <v>43494</v>
      </c>
      <c r="B90" s="3">
        <v>0.6430555555555556</v>
      </c>
      <c r="C90" s="4" t="s">
        <v>134</v>
      </c>
      <c r="D90" s="10" t="s">
        <v>7</v>
      </c>
      <c r="E90" s="29" t="str">
        <f t="shared" si="2"/>
        <v>0</v>
      </c>
      <c r="F90" s="30" t="str">
        <f t="shared" si="3"/>
        <v>0</v>
      </c>
    </row>
    <row r="91" spans="1:6" ht="14.4" thickBot="1">
      <c r="A91" s="11">
        <v>43494</v>
      </c>
      <c r="B91" s="1">
        <v>0.3979166666666667</v>
      </c>
      <c r="C91" s="2" t="s">
        <v>135</v>
      </c>
      <c r="D91" s="12" t="s">
        <v>118</v>
      </c>
      <c r="E91" s="29" t="str">
        <f t="shared" si="2"/>
        <v>0</v>
      </c>
      <c r="F91" s="30" t="str">
        <f t="shared" si="3"/>
        <v>0</v>
      </c>
    </row>
    <row r="92" spans="1:6" ht="14.4" thickBot="1">
      <c r="A92" s="9">
        <v>43493</v>
      </c>
      <c r="B92" s="3">
        <v>0.58333333333333337</v>
      </c>
      <c r="C92" s="4" t="s">
        <v>136</v>
      </c>
      <c r="D92" s="10" t="s">
        <v>8</v>
      </c>
      <c r="E92" s="29" t="str">
        <f t="shared" si="2"/>
        <v>0</v>
      </c>
      <c r="F92" s="30" t="str">
        <f t="shared" si="3"/>
        <v>0</v>
      </c>
    </row>
    <row r="93" spans="1:6" ht="14.4" thickBot="1">
      <c r="A93" s="11">
        <v>43492</v>
      </c>
      <c r="B93" s="1">
        <v>0.9784722222222223</v>
      </c>
      <c r="C93" s="2" t="s">
        <v>137</v>
      </c>
      <c r="D93" s="12" t="s">
        <v>119</v>
      </c>
      <c r="E93" s="29" t="str">
        <f t="shared" si="2"/>
        <v>0</v>
      </c>
      <c r="F93" s="30" t="str">
        <f t="shared" si="3"/>
        <v>0</v>
      </c>
    </row>
    <row r="94" spans="1:6" ht="14.4" thickBot="1">
      <c r="A94" s="9">
        <v>43490</v>
      </c>
      <c r="B94" s="3">
        <v>0.34375</v>
      </c>
      <c r="C94" s="4" t="s">
        <v>138</v>
      </c>
      <c r="D94" s="10" t="s">
        <v>120</v>
      </c>
      <c r="E94" s="29" t="str">
        <f t="shared" si="2"/>
        <v>0</v>
      </c>
      <c r="F94" s="30" t="str">
        <f t="shared" si="3"/>
        <v>0</v>
      </c>
    </row>
    <row r="95" spans="1:6" ht="14.4" thickBot="1">
      <c r="A95" s="11">
        <v>43489</v>
      </c>
      <c r="B95" s="1">
        <v>0.6</v>
      </c>
      <c r="C95" s="2" t="s">
        <v>139</v>
      </c>
      <c r="D95" s="12" t="s">
        <v>1</v>
      </c>
      <c r="E95" s="29" t="str">
        <f t="shared" si="2"/>
        <v>0</v>
      </c>
      <c r="F95" s="30" t="str">
        <f t="shared" si="3"/>
        <v>0</v>
      </c>
    </row>
    <row r="96" spans="1:6" ht="14.4" thickBot="1">
      <c r="A96" s="9">
        <v>43489</v>
      </c>
      <c r="B96" s="3">
        <v>7.8472222222222221E-2</v>
      </c>
      <c r="C96" s="4" t="s">
        <v>140</v>
      </c>
      <c r="D96" s="10" t="s">
        <v>35</v>
      </c>
      <c r="E96" s="29" t="str">
        <f t="shared" si="2"/>
        <v>0</v>
      </c>
      <c r="F96" s="30" t="str">
        <f t="shared" si="3"/>
        <v>1</v>
      </c>
    </row>
    <row r="97" spans="1:6" ht="14.4" thickBot="1">
      <c r="A97" s="11">
        <v>43489</v>
      </c>
      <c r="B97" s="1">
        <v>0</v>
      </c>
      <c r="C97" s="2" t="s">
        <v>141</v>
      </c>
      <c r="D97" s="12" t="s">
        <v>121</v>
      </c>
      <c r="E97" s="29" t="str">
        <f t="shared" si="2"/>
        <v>0</v>
      </c>
      <c r="F97" s="30" t="str">
        <f t="shared" si="3"/>
        <v>0</v>
      </c>
    </row>
    <row r="98" spans="1:6" ht="14.4" thickBot="1">
      <c r="A98" s="9">
        <v>43488</v>
      </c>
      <c r="B98" s="3">
        <v>0.64722222222222225</v>
      </c>
      <c r="C98" s="4" t="s">
        <v>142</v>
      </c>
      <c r="D98" s="10" t="s">
        <v>2</v>
      </c>
      <c r="E98" s="29" t="str">
        <f t="shared" si="2"/>
        <v>0</v>
      </c>
      <c r="F98" s="30" t="str">
        <f t="shared" si="3"/>
        <v>0</v>
      </c>
    </row>
    <row r="99" spans="1:6" ht="14.4" thickBot="1">
      <c r="A99" s="11">
        <v>43488</v>
      </c>
      <c r="B99" s="1">
        <v>0.64722222222222225</v>
      </c>
      <c r="C99" s="2" t="s">
        <v>143</v>
      </c>
      <c r="D99" s="12" t="s">
        <v>2</v>
      </c>
      <c r="E99" s="29" t="str">
        <f t="shared" si="2"/>
        <v>0</v>
      </c>
      <c r="F99" s="30" t="str">
        <f t="shared" si="3"/>
        <v>0</v>
      </c>
    </row>
    <row r="100" spans="1:6" ht="14.4" thickBot="1">
      <c r="A100" s="9">
        <v>43488</v>
      </c>
      <c r="B100" s="3">
        <v>0.62638888888888888</v>
      </c>
      <c r="C100" s="4" t="s">
        <v>144</v>
      </c>
      <c r="D100" s="10" t="s">
        <v>2</v>
      </c>
      <c r="E100" s="29" t="str">
        <f t="shared" si="2"/>
        <v>0</v>
      </c>
      <c r="F100" s="30" t="str">
        <f t="shared" si="3"/>
        <v>0</v>
      </c>
    </row>
    <row r="101" spans="1:6" ht="14.4" thickBot="1">
      <c r="A101" s="11">
        <v>43488</v>
      </c>
      <c r="B101" s="1">
        <v>0.47986111111111113</v>
      </c>
      <c r="C101" s="2" t="s">
        <v>145</v>
      </c>
      <c r="D101" s="12" t="s">
        <v>5</v>
      </c>
      <c r="E101" s="29" t="str">
        <f t="shared" si="2"/>
        <v>0</v>
      </c>
      <c r="F101" s="30" t="str">
        <f t="shared" si="3"/>
        <v>0</v>
      </c>
    </row>
    <row r="102" spans="1:6" ht="14.4" thickBot="1">
      <c r="A102" s="13">
        <v>43488</v>
      </c>
      <c r="B102" s="14">
        <v>0.30416666666666664</v>
      </c>
      <c r="C102" s="15" t="s">
        <v>146</v>
      </c>
      <c r="D102" s="16" t="s">
        <v>122</v>
      </c>
      <c r="E102" s="29" t="str">
        <f t="shared" si="2"/>
        <v>0</v>
      </c>
      <c r="F102" s="30" t="str">
        <f t="shared" si="3"/>
        <v>0</v>
      </c>
    </row>
    <row r="103" spans="1:6" ht="14.4" thickBot="1">
      <c r="A103" s="19">
        <v>43488</v>
      </c>
      <c r="B103" s="20">
        <v>0</v>
      </c>
      <c r="C103" s="21" t="s">
        <v>147</v>
      </c>
      <c r="D103" s="22" t="s">
        <v>69</v>
      </c>
      <c r="E103" s="29" t="str">
        <f t="shared" si="2"/>
        <v>0</v>
      </c>
      <c r="F103" s="30" t="str">
        <f t="shared" si="3"/>
        <v>0</v>
      </c>
    </row>
    <row r="104" spans="1:6" ht="14.4" thickBot="1">
      <c r="A104" s="9">
        <v>43488</v>
      </c>
      <c r="B104" s="3">
        <v>0</v>
      </c>
      <c r="C104" s="4" t="s">
        <v>148</v>
      </c>
      <c r="D104" s="10" t="s">
        <v>101</v>
      </c>
      <c r="E104" s="29" t="str">
        <f t="shared" si="2"/>
        <v>0</v>
      </c>
      <c r="F104" s="30" t="str">
        <f t="shared" si="3"/>
        <v>0</v>
      </c>
    </row>
    <row r="105" spans="1:6" ht="14.4" thickBot="1">
      <c r="A105" s="23">
        <v>43486</v>
      </c>
      <c r="B105" s="17">
        <v>0.56388888888888888</v>
      </c>
      <c r="C105" s="18" t="s">
        <v>149</v>
      </c>
      <c r="D105" s="24" t="s">
        <v>2</v>
      </c>
      <c r="E105" s="29" t="str">
        <f t="shared" si="2"/>
        <v>0</v>
      </c>
      <c r="F105" s="30" t="str">
        <f t="shared" si="3"/>
        <v>0</v>
      </c>
    </row>
    <row r="106" spans="1:6" ht="14.4" thickBot="1">
      <c r="A106" s="9">
        <v>43484</v>
      </c>
      <c r="B106" s="3">
        <v>0.41250000000000003</v>
      </c>
      <c r="C106" s="4" t="s">
        <v>150</v>
      </c>
      <c r="D106" s="10" t="s">
        <v>23</v>
      </c>
      <c r="E106" s="29" t="str">
        <f t="shared" si="2"/>
        <v>0</v>
      </c>
      <c r="F106" s="30" t="str">
        <f t="shared" si="3"/>
        <v>0</v>
      </c>
    </row>
    <row r="107" spans="1:6" ht="14.4" thickBot="1">
      <c r="A107" s="23">
        <v>43483</v>
      </c>
      <c r="B107" s="17">
        <v>0.76458333333333339</v>
      </c>
      <c r="C107" s="18" t="s">
        <v>151</v>
      </c>
      <c r="D107" s="24" t="s">
        <v>57</v>
      </c>
      <c r="E107" s="29" t="str">
        <f t="shared" si="2"/>
        <v>0</v>
      </c>
      <c r="F107" s="30" t="str">
        <f t="shared" si="3"/>
        <v>0</v>
      </c>
    </row>
    <row r="108" spans="1:6" ht="14.4" thickBot="1">
      <c r="A108" s="9">
        <v>43483</v>
      </c>
      <c r="B108" s="3">
        <v>0.60555555555555551</v>
      </c>
      <c r="C108" s="4" t="s">
        <v>152</v>
      </c>
      <c r="D108" s="10" t="s">
        <v>2</v>
      </c>
      <c r="E108" s="29" t="str">
        <f t="shared" si="2"/>
        <v>0</v>
      </c>
      <c r="F108" s="30" t="str">
        <f t="shared" si="3"/>
        <v>0</v>
      </c>
    </row>
    <row r="109" spans="1:6" ht="14.4" thickBot="1">
      <c r="A109" s="23">
        <v>43481</v>
      </c>
      <c r="B109" s="17">
        <v>0.3972222222222222</v>
      </c>
      <c r="C109" s="18" t="s">
        <v>153</v>
      </c>
      <c r="D109" s="24" t="s">
        <v>2</v>
      </c>
      <c r="E109" s="29" t="str">
        <f t="shared" si="2"/>
        <v>0</v>
      </c>
      <c r="F109" s="30" t="str">
        <f t="shared" si="3"/>
        <v>0</v>
      </c>
    </row>
    <row r="110" spans="1:6" ht="14.4" thickBot="1">
      <c r="A110" s="9">
        <v>43481</v>
      </c>
      <c r="B110" s="3">
        <v>0</v>
      </c>
      <c r="C110" s="4" t="s">
        <v>154</v>
      </c>
      <c r="D110" s="10" t="s">
        <v>101</v>
      </c>
      <c r="E110" s="29" t="str">
        <f t="shared" si="2"/>
        <v>0</v>
      </c>
      <c r="F110" s="30" t="str">
        <f t="shared" si="3"/>
        <v>0</v>
      </c>
    </row>
    <row r="111" spans="1:6" ht="14.4" thickBot="1">
      <c r="A111" s="23">
        <v>43480</v>
      </c>
      <c r="B111" s="17">
        <v>0.71180555555555547</v>
      </c>
      <c r="C111" s="18" t="s">
        <v>155</v>
      </c>
      <c r="D111" s="24" t="s">
        <v>2</v>
      </c>
      <c r="E111" s="29" t="str">
        <f t="shared" si="2"/>
        <v>0</v>
      </c>
      <c r="F111" s="30" t="str">
        <f t="shared" si="3"/>
        <v>0</v>
      </c>
    </row>
    <row r="112" spans="1:6" ht="14.4" thickBot="1">
      <c r="A112" s="9">
        <v>43462</v>
      </c>
      <c r="B112" s="3">
        <v>0.6958333333333333</v>
      </c>
      <c r="C112" s="4" t="s">
        <v>156</v>
      </c>
      <c r="D112" s="10" t="s">
        <v>157</v>
      </c>
      <c r="E112" s="29" t="str">
        <f t="shared" si="2"/>
        <v>0</v>
      </c>
      <c r="F112" s="30" t="str">
        <f t="shared" si="3"/>
        <v>0</v>
      </c>
    </row>
    <row r="113" spans="1:6" ht="14.4" thickBot="1">
      <c r="A113" s="23">
        <v>43458</v>
      </c>
      <c r="B113" s="17">
        <v>0.90277777777777779</v>
      </c>
      <c r="C113" s="18" t="s">
        <v>158</v>
      </c>
      <c r="D113" s="24" t="s">
        <v>9</v>
      </c>
      <c r="E113" s="29" t="str">
        <f t="shared" si="2"/>
        <v>0</v>
      </c>
      <c r="F113" s="30" t="str">
        <f t="shared" si="3"/>
        <v>0</v>
      </c>
    </row>
    <row r="114" spans="1:6" ht="14.4" thickBot="1">
      <c r="A114" s="9">
        <v>43458</v>
      </c>
      <c r="B114" s="3">
        <v>0.70277777777777783</v>
      </c>
      <c r="C114" s="4" t="s">
        <v>159</v>
      </c>
      <c r="D114" s="10" t="s">
        <v>117</v>
      </c>
      <c r="E114" s="29" t="str">
        <f t="shared" si="2"/>
        <v>0</v>
      </c>
      <c r="F114" s="30" t="str">
        <f t="shared" si="3"/>
        <v>0</v>
      </c>
    </row>
    <row r="115" spans="1:6" ht="14.4" thickBot="1">
      <c r="A115" s="23">
        <v>43457</v>
      </c>
      <c r="B115" s="17">
        <v>0.86041666666666661</v>
      </c>
      <c r="C115" s="18" t="s">
        <v>160</v>
      </c>
      <c r="D115" s="24" t="s">
        <v>161</v>
      </c>
      <c r="E115" s="29" t="str">
        <f t="shared" si="2"/>
        <v>0</v>
      </c>
      <c r="F115" s="30" t="str">
        <f t="shared" si="3"/>
        <v>0</v>
      </c>
    </row>
    <row r="116" spans="1:6" ht="14.4" thickBot="1">
      <c r="A116" s="9">
        <v>43455</v>
      </c>
      <c r="B116" s="3">
        <v>0.37847222222222227</v>
      </c>
      <c r="C116" s="4" t="s">
        <v>162</v>
      </c>
      <c r="D116" s="10" t="s">
        <v>0</v>
      </c>
      <c r="E116" s="29" t="str">
        <f t="shared" si="2"/>
        <v>0</v>
      </c>
      <c r="F116" s="30" t="str">
        <f t="shared" si="3"/>
        <v>0</v>
      </c>
    </row>
    <row r="117" spans="1:6" ht="14.4" thickBot="1">
      <c r="A117" s="23">
        <v>43454</v>
      </c>
      <c r="B117" s="17">
        <v>0.18958333333333333</v>
      </c>
      <c r="C117" s="18" t="s">
        <v>163</v>
      </c>
      <c r="D117" s="24" t="s">
        <v>35</v>
      </c>
      <c r="E117" s="29" t="str">
        <f t="shared" si="2"/>
        <v>0</v>
      </c>
      <c r="F117" s="30" t="str">
        <f t="shared" si="3"/>
        <v>1</v>
      </c>
    </row>
    <row r="118" spans="1:6" ht="14.4" thickBot="1">
      <c r="A118" s="9">
        <v>43453</v>
      </c>
      <c r="B118" s="3">
        <v>0</v>
      </c>
      <c r="C118" s="4" t="s">
        <v>164</v>
      </c>
      <c r="D118" s="10" t="s">
        <v>165</v>
      </c>
      <c r="E118" s="29" t="str">
        <f t="shared" si="2"/>
        <v>0</v>
      </c>
      <c r="F118" s="30" t="str">
        <f t="shared" si="3"/>
        <v>0</v>
      </c>
    </row>
    <row r="119" spans="1:6" ht="14.4" thickBot="1">
      <c r="A119" s="23">
        <v>43452</v>
      </c>
      <c r="B119" s="17">
        <v>0.7729166666666667</v>
      </c>
      <c r="C119" s="18" t="s">
        <v>166</v>
      </c>
      <c r="D119" s="24" t="s">
        <v>2</v>
      </c>
      <c r="E119" s="29" t="str">
        <f t="shared" si="2"/>
        <v>0</v>
      </c>
      <c r="F119" s="30" t="str">
        <f t="shared" si="3"/>
        <v>0</v>
      </c>
    </row>
    <row r="120" spans="1:6" ht="14.4" thickBot="1">
      <c r="A120" s="9">
        <v>43452</v>
      </c>
      <c r="B120" s="3">
        <v>0.48888888888888887</v>
      </c>
      <c r="C120" s="4" t="s">
        <v>167</v>
      </c>
      <c r="D120" s="10" t="s">
        <v>7</v>
      </c>
      <c r="E120" s="29" t="str">
        <f t="shared" si="2"/>
        <v>0</v>
      </c>
      <c r="F120" s="30" t="str">
        <f t="shared" si="3"/>
        <v>0</v>
      </c>
    </row>
    <row r="121" spans="1:6" ht="14.4" thickBot="1">
      <c r="A121" s="23">
        <v>43451</v>
      </c>
      <c r="B121" s="17">
        <v>0</v>
      </c>
      <c r="C121" s="18" t="s">
        <v>168</v>
      </c>
      <c r="D121" s="24" t="s">
        <v>101</v>
      </c>
      <c r="E121" s="29" t="str">
        <f t="shared" si="2"/>
        <v>0</v>
      </c>
      <c r="F121" s="30" t="str">
        <f t="shared" si="3"/>
        <v>0</v>
      </c>
    </row>
    <row r="122" spans="1:6" ht="14.4" thickBot="1">
      <c r="A122" s="9">
        <v>43449</v>
      </c>
      <c r="B122" s="3">
        <v>0.50208333333333333</v>
      </c>
      <c r="C122" s="4" t="s">
        <v>169</v>
      </c>
      <c r="D122" s="10" t="s">
        <v>170</v>
      </c>
      <c r="E122" s="29" t="str">
        <f t="shared" si="2"/>
        <v>0</v>
      </c>
      <c r="F122" s="30" t="str">
        <f t="shared" si="3"/>
        <v>0</v>
      </c>
    </row>
    <row r="123" spans="1:6" ht="14.4" thickBot="1">
      <c r="A123" s="23">
        <v>43448</v>
      </c>
      <c r="B123" s="17">
        <v>0.74513888888888891</v>
      </c>
      <c r="C123" s="18" t="s">
        <v>171</v>
      </c>
      <c r="D123" s="24" t="s">
        <v>114</v>
      </c>
      <c r="E123" s="29" t="str">
        <f t="shared" si="2"/>
        <v>-1</v>
      </c>
      <c r="F123" s="30" t="str">
        <f t="shared" si="3"/>
        <v>0</v>
      </c>
    </row>
    <row r="124" spans="1:6" ht="14.4" thickBot="1">
      <c r="A124" s="9">
        <v>43448</v>
      </c>
      <c r="B124" s="3">
        <v>0.66041666666666665</v>
      </c>
      <c r="C124" s="4" t="s">
        <v>172</v>
      </c>
      <c r="D124" s="10" t="s">
        <v>173</v>
      </c>
      <c r="E124" s="29" t="str">
        <f t="shared" si="2"/>
        <v>0</v>
      </c>
      <c r="F124" s="30" t="str">
        <f t="shared" si="3"/>
        <v>0</v>
      </c>
    </row>
    <row r="125" spans="1:6" ht="14.4" thickBot="1">
      <c r="A125" s="23">
        <v>43448</v>
      </c>
      <c r="B125" s="17">
        <v>0.5229166666666667</v>
      </c>
      <c r="C125" s="18" t="s">
        <v>174</v>
      </c>
      <c r="D125" s="24" t="s">
        <v>2</v>
      </c>
      <c r="E125" s="29" t="str">
        <f t="shared" si="2"/>
        <v>0</v>
      </c>
      <c r="F125" s="30" t="str">
        <f t="shared" si="3"/>
        <v>0</v>
      </c>
    </row>
    <row r="126" spans="1:6" ht="14.4" thickBot="1">
      <c r="A126" s="9">
        <v>43448</v>
      </c>
      <c r="B126" s="3">
        <v>0.50208333333333333</v>
      </c>
      <c r="C126" s="4" t="s">
        <v>175</v>
      </c>
      <c r="D126" s="10" t="s">
        <v>2</v>
      </c>
      <c r="E126" s="29" t="str">
        <f t="shared" si="2"/>
        <v>0</v>
      </c>
      <c r="F126" s="30" t="str">
        <f t="shared" si="3"/>
        <v>0</v>
      </c>
    </row>
    <row r="127" spans="1:6" ht="14.4" thickBot="1">
      <c r="A127" s="25">
        <v>43448</v>
      </c>
      <c r="B127" s="26">
        <v>0</v>
      </c>
      <c r="C127" s="27" t="s">
        <v>176</v>
      </c>
      <c r="D127" s="28" t="s">
        <v>86</v>
      </c>
      <c r="E127" s="29" t="str">
        <f t="shared" si="2"/>
        <v>0</v>
      </c>
      <c r="F127" s="30" t="str">
        <f t="shared" si="3"/>
        <v>0</v>
      </c>
    </row>
    <row r="128" spans="1:6" ht="14.4" thickBot="1">
      <c r="A128" s="19">
        <v>43447</v>
      </c>
      <c r="B128" s="20">
        <v>0.4604166666666667</v>
      </c>
      <c r="C128" s="21" t="s">
        <v>177</v>
      </c>
      <c r="D128" s="22" t="s">
        <v>86</v>
      </c>
      <c r="E128" s="29" t="str">
        <f t="shared" si="2"/>
        <v>0</v>
      </c>
      <c r="F128" s="30" t="str">
        <f t="shared" si="3"/>
        <v>0</v>
      </c>
    </row>
    <row r="129" spans="1:6" ht="14.4" thickBot="1">
      <c r="A129" s="9">
        <v>43446</v>
      </c>
      <c r="B129" s="3">
        <v>0.64166666666666672</v>
      </c>
      <c r="C129" s="4" t="s">
        <v>178</v>
      </c>
      <c r="D129" s="10" t="s">
        <v>30</v>
      </c>
      <c r="E129" s="29" t="str">
        <f t="shared" si="2"/>
        <v>0</v>
      </c>
      <c r="F129" s="30" t="str">
        <f t="shared" si="3"/>
        <v>0</v>
      </c>
    </row>
    <row r="130" spans="1:6" ht="14.4" thickBot="1">
      <c r="A130" s="23">
        <v>43445</v>
      </c>
      <c r="B130" s="17">
        <v>0.8618055555555556</v>
      </c>
      <c r="C130" s="18" t="s">
        <v>179</v>
      </c>
      <c r="D130" s="24" t="s">
        <v>180</v>
      </c>
      <c r="E130" s="29" t="str">
        <f t="shared" si="2"/>
        <v>0</v>
      </c>
      <c r="F130" s="30" t="str">
        <f t="shared" si="3"/>
        <v>0</v>
      </c>
    </row>
    <row r="131" spans="1:6" ht="14.4" thickBot="1">
      <c r="A131" s="9">
        <v>43445</v>
      </c>
      <c r="B131" s="3">
        <v>0.79513888888888884</v>
      </c>
      <c r="C131" s="4" t="s">
        <v>181</v>
      </c>
      <c r="D131" s="10" t="s">
        <v>114</v>
      </c>
      <c r="E131" s="29" t="str">
        <f t="shared" ref="E131:E194" si="4">IF(ISNUMBER(FIND("↓",C131)),"-1","0")</f>
        <v>0</v>
      </c>
      <c r="F131" s="30" t="str">
        <f t="shared" ref="F131:F194" si="5">IF(ISNUMBER(FIND("周大生",C131)),"1","0")</f>
        <v>0</v>
      </c>
    </row>
    <row r="132" spans="1:6" ht="14.4" thickBot="1">
      <c r="A132" s="23">
        <v>43445</v>
      </c>
      <c r="B132" s="17">
        <v>0.7006944444444444</v>
      </c>
      <c r="C132" s="18" t="s">
        <v>182</v>
      </c>
      <c r="D132" s="24" t="s">
        <v>183</v>
      </c>
      <c r="E132" s="29" t="str">
        <f t="shared" si="4"/>
        <v>0</v>
      </c>
      <c r="F132" s="30" t="str">
        <f t="shared" si="5"/>
        <v>0</v>
      </c>
    </row>
    <row r="133" spans="1:6" ht="14.4" thickBot="1">
      <c r="A133" s="9">
        <v>43445</v>
      </c>
      <c r="B133" s="3">
        <v>0.68958333333333333</v>
      </c>
      <c r="C133" s="4" t="s">
        <v>184</v>
      </c>
      <c r="D133" s="10" t="s">
        <v>4</v>
      </c>
      <c r="E133" s="29" t="str">
        <f t="shared" si="4"/>
        <v>0</v>
      </c>
      <c r="F133" s="30" t="str">
        <f t="shared" si="5"/>
        <v>0</v>
      </c>
    </row>
    <row r="134" spans="1:6" ht="14.4" thickBot="1">
      <c r="A134" s="23">
        <v>43444</v>
      </c>
      <c r="B134" s="17">
        <v>0.89236111111111116</v>
      </c>
      <c r="C134" s="18" t="s">
        <v>185</v>
      </c>
      <c r="D134" s="24" t="s">
        <v>7</v>
      </c>
      <c r="E134" s="29" t="str">
        <f t="shared" si="4"/>
        <v>0</v>
      </c>
      <c r="F134" s="30" t="str">
        <f t="shared" si="5"/>
        <v>0</v>
      </c>
    </row>
    <row r="135" spans="1:6" ht="14.4" thickBot="1">
      <c r="A135" s="9">
        <v>43444</v>
      </c>
      <c r="B135" s="3">
        <v>0.88611111111111107</v>
      </c>
      <c r="C135" s="4" t="s">
        <v>186</v>
      </c>
      <c r="D135" s="10" t="s">
        <v>7</v>
      </c>
      <c r="E135" s="29" t="str">
        <f t="shared" si="4"/>
        <v>0</v>
      </c>
      <c r="F135" s="30" t="str">
        <f t="shared" si="5"/>
        <v>0</v>
      </c>
    </row>
    <row r="136" spans="1:6" ht="14.4" thickBot="1">
      <c r="A136" s="23">
        <v>43444</v>
      </c>
      <c r="B136" s="17">
        <v>0.36805555555555558</v>
      </c>
      <c r="C136" s="18" t="s">
        <v>187</v>
      </c>
      <c r="D136" s="24" t="s">
        <v>188</v>
      </c>
      <c r="E136" s="29" t="str">
        <f t="shared" si="4"/>
        <v>0</v>
      </c>
      <c r="F136" s="30" t="str">
        <f t="shared" si="5"/>
        <v>1</v>
      </c>
    </row>
    <row r="137" spans="1:6" ht="14.4" thickBot="1">
      <c r="A137" s="9">
        <v>43444</v>
      </c>
      <c r="B137" s="3">
        <v>0.31319444444444444</v>
      </c>
      <c r="C137" s="4" t="s">
        <v>189</v>
      </c>
      <c r="D137" s="10" t="s">
        <v>190</v>
      </c>
      <c r="E137" s="29" t="str">
        <f t="shared" si="4"/>
        <v>0</v>
      </c>
      <c r="F137" s="30" t="str">
        <f t="shared" si="5"/>
        <v>0</v>
      </c>
    </row>
    <row r="138" spans="1:6" ht="14.4" thickBot="1">
      <c r="A138" s="23">
        <v>43444</v>
      </c>
      <c r="B138" s="17">
        <v>0.25694444444444448</v>
      </c>
      <c r="C138" s="18" t="s">
        <v>191</v>
      </c>
      <c r="D138" s="24" t="s">
        <v>190</v>
      </c>
      <c r="E138" s="29" t="str">
        <f t="shared" si="4"/>
        <v>0</v>
      </c>
      <c r="F138" s="30" t="str">
        <f t="shared" si="5"/>
        <v>0</v>
      </c>
    </row>
    <row r="139" spans="1:6" ht="14.4" thickBot="1">
      <c r="A139" s="9">
        <v>43444</v>
      </c>
      <c r="B139" s="3">
        <v>0</v>
      </c>
      <c r="C139" s="4" t="s">
        <v>192</v>
      </c>
      <c r="D139" s="10" t="s">
        <v>101</v>
      </c>
      <c r="E139" s="29" t="str">
        <f t="shared" si="4"/>
        <v>0</v>
      </c>
      <c r="F139" s="30" t="str">
        <f t="shared" si="5"/>
        <v>0</v>
      </c>
    </row>
    <row r="140" spans="1:6" ht="14.4" thickBot="1">
      <c r="A140" s="23">
        <v>43443</v>
      </c>
      <c r="B140" s="17">
        <v>0.20138888888888887</v>
      </c>
      <c r="C140" s="18" t="s">
        <v>193</v>
      </c>
      <c r="D140" s="24" t="s">
        <v>190</v>
      </c>
      <c r="E140" s="29" t="str">
        <f t="shared" si="4"/>
        <v>0</v>
      </c>
      <c r="F140" s="30" t="str">
        <f t="shared" si="5"/>
        <v>0</v>
      </c>
    </row>
    <row r="141" spans="1:6" ht="14.4" thickBot="1">
      <c r="A141" s="9">
        <v>43442</v>
      </c>
      <c r="B141" s="3">
        <v>9.0972222222222218E-2</v>
      </c>
      <c r="C141" s="4" t="s">
        <v>194</v>
      </c>
      <c r="D141" s="10" t="s">
        <v>190</v>
      </c>
      <c r="E141" s="29" t="str">
        <f t="shared" si="4"/>
        <v>0</v>
      </c>
      <c r="F141" s="30" t="str">
        <f t="shared" si="5"/>
        <v>0</v>
      </c>
    </row>
    <row r="142" spans="1:6" ht="14.4" thickBot="1">
      <c r="A142" s="23">
        <v>43441</v>
      </c>
      <c r="B142" s="17">
        <v>0.93125000000000002</v>
      </c>
      <c r="C142" s="18" t="s">
        <v>195</v>
      </c>
      <c r="D142" s="24" t="s">
        <v>188</v>
      </c>
      <c r="E142" s="29" t="str">
        <f t="shared" si="4"/>
        <v>0</v>
      </c>
      <c r="F142" s="30" t="str">
        <f t="shared" si="5"/>
        <v>1</v>
      </c>
    </row>
    <row r="143" spans="1:6" ht="14.4" thickBot="1">
      <c r="A143" s="9">
        <v>43441</v>
      </c>
      <c r="B143" s="3">
        <v>0.92222222222222217</v>
      </c>
      <c r="C143" s="4" t="s">
        <v>196</v>
      </c>
      <c r="D143" s="10" t="s">
        <v>188</v>
      </c>
      <c r="E143" s="29" t="str">
        <f t="shared" si="4"/>
        <v>0</v>
      </c>
      <c r="F143" s="30" t="str">
        <f t="shared" si="5"/>
        <v>1</v>
      </c>
    </row>
    <row r="144" spans="1:6" ht="14.4" thickBot="1">
      <c r="A144" s="23">
        <v>43441</v>
      </c>
      <c r="B144" s="17">
        <v>0.90555555555555556</v>
      </c>
      <c r="C144" s="18" t="s">
        <v>197</v>
      </c>
      <c r="D144" s="24" t="s">
        <v>96</v>
      </c>
      <c r="E144" s="29" t="str">
        <f t="shared" si="4"/>
        <v>0</v>
      </c>
      <c r="F144" s="30" t="str">
        <f t="shared" si="5"/>
        <v>0</v>
      </c>
    </row>
    <row r="145" spans="1:6" ht="14.4" thickBot="1">
      <c r="A145" s="9">
        <v>43441</v>
      </c>
      <c r="B145" s="3">
        <v>0.81388888888888899</v>
      </c>
      <c r="C145" s="4" t="s">
        <v>198</v>
      </c>
      <c r="D145" s="10" t="s">
        <v>9</v>
      </c>
      <c r="E145" s="29" t="str">
        <f t="shared" si="4"/>
        <v>0</v>
      </c>
      <c r="F145" s="30" t="str">
        <f t="shared" si="5"/>
        <v>0</v>
      </c>
    </row>
    <row r="146" spans="1:6" ht="14.4" thickBot="1">
      <c r="A146" s="23">
        <v>43441</v>
      </c>
      <c r="B146" s="17">
        <v>0.75902777777777775</v>
      </c>
      <c r="C146" s="18" t="s">
        <v>199</v>
      </c>
      <c r="D146" s="24" t="s">
        <v>93</v>
      </c>
      <c r="E146" s="29" t="str">
        <f t="shared" si="4"/>
        <v>0</v>
      </c>
      <c r="F146" s="30" t="str">
        <f t="shared" si="5"/>
        <v>1</v>
      </c>
    </row>
    <row r="147" spans="1:6" ht="14.4" thickBot="1">
      <c r="A147" s="9">
        <v>43441</v>
      </c>
      <c r="B147" s="3">
        <v>0.75694444444444453</v>
      </c>
      <c r="C147" s="4" t="s">
        <v>200</v>
      </c>
      <c r="D147" s="10" t="s">
        <v>54</v>
      </c>
      <c r="E147" s="29" t="str">
        <f t="shared" si="4"/>
        <v>0</v>
      </c>
      <c r="F147" s="30" t="str">
        <f t="shared" si="5"/>
        <v>1</v>
      </c>
    </row>
    <row r="148" spans="1:6" ht="14.4" thickBot="1">
      <c r="A148" s="23">
        <v>43441</v>
      </c>
      <c r="B148" s="17">
        <v>0.74097222222222225</v>
      </c>
      <c r="C148" s="18" t="s">
        <v>201</v>
      </c>
      <c r="D148" s="24" t="s">
        <v>9</v>
      </c>
      <c r="E148" s="29" t="str">
        <f t="shared" si="4"/>
        <v>0</v>
      </c>
      <c r="F148" s="30" t="str">
        <f t="shared" si="5"/>
        <v>1</v>
      </c>
    </row>
    <row r="149" spans="1:6" ht="14.4" thickBot="1">
      <c r="A149" s="9">
        <v>43441</v>
      </c>
      <c r="B149" s="3">
        <v>0</v>
      </c>
      <c r="C149" s="4" t="s">
        <v>187</v>
      </c>
      <c r="D149" s="10" t="s">
        <v>3</v>
      </c>
      <c r="E149" s="29" t="str">
        <f t="shared" si="4"/>
        <v>0</v>
      </c>
      <c r="F149" s="30" t="str">
        <f t="shared" si="5"/>
        <v>1</v>
      </c>
    </row>
    <row r="150" spans="1:6" ht="14.4" thickBot="1">
      <c r="A150" s="23">
        <v>43440</v>
      </c>
      <c r="B150" s="17">
        <v>0.64097222222222217</v>
      </c>
      <c r="C150" s="18" t="s">
        <v>202</v>
      </c>
      <c r="D150" s="24" t="s">
        <v>30</v>
      </c>
      <c r="E150" s="29" t="str">
        <f t="shared" si="4"/>
        <v>0</v>
      </c>
      <c r="F150" s="30" t="str">
        <f t="shared" si="5"/>
        <v>0</v>
      </c>
    </row>
    <row r="151" spans="1:6" ht="14.4" thickBot="1">
      <c r="A151" s="9">
        <v>43440</v>
      </c>
      <c r="B151" s="3">
        <v>0.64097222222222217</v>
      </c>
      <c r="C151" s="4" t="s">
        <v>203</v>
      </c>
      <c r="D151" s="10" t="s">
        <v>57</v>
      </c>
      <c r="E151" s="29" t="str">
        <f t="shared" si="4"/>
        <v>0</v>
      </c>
      <c r="F151" s="30" t="str">
        <f t="shared" si="5"/>
        <v>0</v>
      </c>
    </row>
    <row r="152" spans="1:6" ht="14.4" thickBot="1">
      <c r="A152" s="25">
        <v>43439</v>
      </c>
      <c r="B152" s="26">
        <v>0.38472222222222219</v>
      </c>
      <c r="C152" s="27" t="s">
        <v>204</v>
      </c>
      <c r="D152" s="28" t="s">
        <v>14</v>
      </c>
      <c r="E152" s="29" t="str">
        <f t="shared" si="4"/>
        <v>0</v>
      </c>
      <c r="F152" s="30" t="str">
        <f t="shared" si="5"/>
        <v>0</v>
      </c>
    </row>
    <row r="153" spans="1:6" ht="14.4" thickBot="1">
      <c r="A153" s="19">
        <v>43439</v>
      </c>
      <c r="B153" s="20">
        <v>0.3430555555555555</v>
      </c>
      <c r="C153" s="21" t="s">
        <v>205</v>
      </c>
      <c r="D153" s="22" t="s">
        <v>14</v>
      </c>
      <c r="E153" s="29" t="str">
        <f t="shared" si="4"/>
        <v>0</v>
      </c>
      <c r="F153" s="30" t="str">
        <f t="shared" si="5"/>
        <v>0</v>
      </c>
    </row>
    <row r="154" spans="1:6" ht="14.4" thickBot="1">
      <c r="A154" s="9">
        <v>43438</v>
      </c>
      <c r="B154" s="3">
        <v>0.875</v>
      </c>
      <c r="C154" s="4" t="s">
        <v>206</v>
      </c>
      <c r="D154" s="10" t="s">
        <v>54</v>
      </c>
      <c r="E154" s="29" t="str">
        <f t="shared" si="4"/>
        <v>0</v>
      </c>
      <c r="F154" s="30" t="str">
        <f t="shared" si="5"/>
        <v>1</v>
      </c>
    </row>
    <row r="155" spans="1:6" ht="14.4" thickBot="1">
      <c r="A155" s="23">
        <v>43438</v>
      </c>
      <c r="B155" s="17">
        <v>0.70833333333333337</v>
      </c>
      <c r="C155" s="18" t="s">
        <v>207</v>
      </c>
      <c r="D155" s="24" t="s">
        <v>2</v>
      </c>
      <c r="E155" s="29" t="str">
        <f t="shared" si="4"/>
        <v>0</v>
      </c>
      <c r="F155" s="30" t="str">
        <f t="shared" si="5"/>
        <v>1</v>
      </c>
    </row>
    <row r="156" spans="1:6" ht="14.4" thickBot="1">
      <c r="A156" s="9">
        <v>43438</v>
      </c>
      <c r="B156" s="3">
        <v>0.66041666666666665</v>
      </c>
      <c r="C156" s="4" t="s">
        <v>208</v>
      </c>
      <c r="D156" s="10" t="s">
        <v>57</v>
      </c>
      <c r="E156" s="29" t="str">
        <f t="shared" si="4"/>
        <v>0</v>
      </c>
      <c r="F156" s="30" t="str">
        <f t="shared" si="5"/>
        <v>1</v>
      </c>
    </row>
    <row r="157" spans="1:6" ht="14.4" thickBot="1">
      <c r="A157" s="23">
        <v>43438</v>
      </c>
      <c r="B157" s="17">
        <v>0.65</v>
      </c>
      <c r="C157" s="18" t="s">
        <v>209</v>
      </c>
      <c r="D157" s="24" t="s">
        <v>5</v>
      </c>
      <c r="E157" s="29" t="str">
        <f t="shared" si="4"/>
        <v>0</v>
      </c>
      <c r="F157" s="30" t="str">
        <f t="shared" si="5"/>
        <v>0</v>
      </c>
    </row>
    <row r="158" spans="1:6" ht="14.4" thickBot="1">
      <c r="A158" s="9">
        <v>43437</v>
      </c>
      <c r="B158" s="3">
        <v>0.71736111111111101</v>
      </c>
      <c r="C158" s="4" t="s">
        <v>210</v>
      </c>
      <c r="D158" s="10" t="s">
        <v>30</v>
      </c>
      <c r="E158" s="29" t="str">
        <f t="shared" si="4"/>
        <v>0</v>
      </c>
      <c r="F158" s="30" t="str">
        <f t="shared" si="5"/>
        <v>0</v>
      </c>
    </row>
    <row r="159" spans="1:6" ht="14.4" thickBot="1">
      <c r="A159" s="23">
        <v>43437</v>
      </c>
      <c r="B159" s="17">
        <v>0.71250000000000002</v>
      </c>
      <c r="C159" s="18" t="s">
        <v>211</v>
      </c>
      <c r="D159" s="24" t="s">
        <v>4</v>
      </c>
      <c r="E159" s="29" t="str">
        <f t="shared" si="4"/>
        <v>0</v>
      </c>
      <c r="F159" s="30" t="str">
        <f t="shared" si="5"/>
        <v>0</v>
      </c>
    </row>
    <row r="160" spans="1:6" ht="14.4" thickBot="1">
      <c r="A160" s="9">
        <v>43437</v>
      </c>
      <c r="B160" s="3">
        <v>0.12013888888888889</v>
      </c>
      <c r="C160" s="4" t="s">
        <v>212</v>
      </c>
      <c r="D160" s="10" t="s">
        <v>213</v>
      </c>
      <c r="E160" s="29" t="str">
        <f t="shared" si="4"/>
        <v>-1</v>
      </c>
      <c r="F160" s="30" t="str">
        <f t="shared" si="5"/>
        <v>0</v>
      </c>
    </row>
    <row r="161" spans="1:6" ht="14.4" thickBot="1">
      <c r="A161" s="23">
        <v>43433</v>
      </c>
      <c r="B161" s="17">
        <v>0.75277777777777777</v>
      </c>
      <c r="C161" s="18" t="s">
        <v>214</v>
      </c>
      <c r="D161" s="24" t="s">
        <v>114</v>
      </c>
      <c r="E161" s="29" t="str">
        <f t="shared" si="4"/>
        <v>0</v>
      </c>
      <c r="F161" s="30" t="str">
        <f t="shared" si="5"/>
        <v>0</v>
      </c>
    </row>
    <row r="162" spans="1:6" ht="14.4" thickBot="1">
      <c r="A162" s="9">
        <v>43433</v>
      </c>
      <c r="B162" s="3">
        <v>0.60486111111111118</v>
      </c>
      <c r="C162" s="4" t="s">
        <v>215</v>
      </c>
      <c r="D162" s="10" t="s">
        <v>4</v>
      </c>
      <c r="E162" s="29" t="str">
        <f t="shared" si="4"/>
        <v>0</v>
      </c>
      <c r="F162" s="30" t="str">
        <f t="shared" si="5"/>
        <v>0</v>
      </c>
    </row>
    <row r="163" spans="1:6" ht="14.4" thickBot="1">
      <c r="A163" s="23">
        <v>43433</v>
      </c>
      <c r="B163" s="17">
        <v>0.41875000000000001</v>
      </c>
      <c r="C163" s="18" t="s">
        <v>216</v>
      </c>
      <c r="D163" s="24" t="s">
        <v>217</v>
      </c>
      <c r="E163" s="29" t="str">
        <f t="shared" si="4"/>
        <v>0</v>
      </c>
      <c r="F163" s="30" t="str">
        <f t="shared" si="5"/>
        <v>0</v>
      </c>
    </row>
    <row r="164" spans="1:6" ht="14.4" thickBot="1">
      <c r="A164" s="9">
        <v>43432</v>
      </c>
      <c r="B164" s="3">
        <v>0.68819444444444444</v>
      </c>
      <c r="C164" s="4" t="s">
        <v>218</v>
      </c>
      <c r="D164" s="10" t="s">
        <v>103</v>
      </c>
      <c r="E164" s="29" t="str">
        <f t="shared" si="4"/>
        <v>0</v>
      </c>
      <c r="F164" s="30" t="str">
        <f t="shared" si="5"/>
        <v>0</v>
      </c>
    </row>
    <row r="165" spans="1:6" ht="14.4" thickBot="1">
      <c r="A165" s="23">
        <v>43432</v>
      </c>
      <c r="B165" s="17">
        <v>0.34583333333333338</v>
      </c>
      <c r="C165" s="18" t="s">
        <v>219</v>
      </c>
      <c r="D165" s="24" t="s">
        <v>220</v>
      </c>
      <c r="E165" s="29" t="str">
        <f t="shared" si="4"/>
        <v>0</v>
      </c>
      <c r="F165" s="30" t="str">
        <f t="shared" si="5"/>
        <v>0</v>
      </c>
    </row>
    <row r="166" spans="1:6" ht="14.4" thickBot="1">
      <c r="A166" s="9">
        <v>43432</v>
      </c>
      <c r="B166" s="3">
        <v>1.7361111111111112E-2</v>
      </c>
      <c r="C166" s="4" t="s">
        <v>221</v>
      </c>
      <c r="D166" s="10" t="s">
        <v>222</v>
      </c>
      <c r="E166" s="29" t="str">
        <f t="shared" si="4"/>
        <v>0</v>
      </c>
      <c r="F166" s="30" t="str">
        <f t="shared" si="5"/>
        <v>0</v>
      </c>
    </row>
    <row r="167" spans="1:6" ht="14.4" thickBot="1">
      <c r="A167" s="23">
        <v>43431</v>
      </c>
      <c r="B167" s="17">
        <v>0.51041666666666663</v>
      </c>
      <c r="C167" s="18" t="s">
        <v>223</v>
      </c>
      <c r="D167" s="24" t="s">
        <v>118</v>
      </c>
      <c r="E167" s="29" t="str">
        <f t="shared" si="4"/>
        <v>0</v>
      </c>
      <c r="F167" s="30" t="str">
        <f t="shared" si="5"/>
        <v>0</v>
      </c>
    </row>
    <row r="168" spans="1:6" ht="14.4" thickBot="1">
      <c r="A168" s="9">
        <v>43431</v>
      </c>
      <c r="B168" s="3">
        <v>0</v>
      </c>
      <c r="C168" s="4" t="s">
        <v>224</v>
      </c>
      <c r="D168" s="10" t="s">
        <v>101</v>
      </c>
      <c r="E168" s="29" t="str">
        <f t="shared" si="4"/>
        <v>0</v>
      </c>
      <c r="F168" s="30" t="str">
        <f t="shared" si="5"/>
        <v>0</v>
      </c>
    </row>
    <row r="169" spans="1:6" ht="14.4" thickBot="1">
      <c r="A169" s="23">
        <v>43426</v>
      </c>
      <c r="B169" s="17">
        <v>0.5805555555555556</v>
      </c>
      <c r="C169" s="18" t="s">
        <v>225</v>
      </c>
      <c r="D169" s="24" t="s">
        <v>173</v>
      </c>
      <c r="E169" s="29" t="str">
        <f t="shared" si="4"/>
        <v>0</v>
      </c>
      <c r="F169" s="30" t="str">
        <f t="shared" si="5"/>
        <v>0</v>
      </c>
    </row>
    <row r="170" spans="1:6" ht="14.4" thickBot="1">
      <c r="A170" s="9">
        <v>43425</v>
      </c>
      <c r="B170" s="3">
        <v>0.49652777777777773</v>
      </c>
      <c r="C170" s="4" t="s">
        <v>226</v>
      </c>
      <c r="D170" s="10" t="s">
        <v>227</v>
      </c>
      <c r="E170" s="29" t="str">
        <f t="shared" si="4"/>
        <v>0</v>
      </c>
      <c r="F170" s="30" t="str">
        <f t="shared" si="5"/>
        <v>0</v>
      </c>
    </row>
    <row r="171" spans="1:6" ht="14.4" thickBot="1">
      <c r="A171" s="23">
        <v>43425</v>
      </c>
      <c r="B171" s="17">
        <v>0</v>
      </c>
      <c r="C171" s="18" t="s">
        <v>228</v>
      </c>
      <c r="D171" s="24" t="s">
        <v>69</v>
      </c>
      <c r="E171" s="29" t="str">
        <f t="shared" si="4"/>
        <v>0</v>
      </c>
      <c r="F171" s="30" t="str">
        <f t="shared" si="5"/>
        <v>0</v>
      </c>
    </row>
    <row r="172" spans="1:6" ht="14.4" thickBot="1">
      <c r="A172" s="9">
        <v>43424</v>
      </c>
      <c r="B172" s="3">
        <v>0.46597222222222223</v>
      </c>
      <c r="C172" s="4" t="s">
        <v>229</v>
      </c>
      <c r="D172" s="10" t="s">
        <v>35</v>
      </c>
      <c r="E172" s="29" t="str">
        <f t="shared" si="4"/>
        <v>0</v>
      </c>
      <c r="F172" s="30" t="str">
        <f t="shared" si="5"/>
        <v>1</v>
      </c>
    </row>
    <row r="173" spans="1:6" ht="14.4" thickBot="1">
      <c r="A173" s="23">
        <v>43420</v>
      </c>
      <c r="B173" s="17">
        <v>0.73611111111111116</v>
      </c>
      <c r="C173" s="18" t="s">
        <v>230</v>
      </c>
      <c r="D173" s="24" t="s">
        <v>114</v>
      </c>
      <c r="E173" s="29" t="str">
        <f t="shared" si="4"/>
        <v>0</v>
      </c>
      <c r="F173" s="30" t="str">
        <f t="shared" si="5"/>
        <v>0</v>
      </c>
    </row>
    <row r="174" spans="1:6" ht="14.4" thickBot="1">
      <c r="A174" s="9">
        <v>43420</v>
      </c>
      <c r="B174" s="3">
        <v>0.63541666666666663</v>
      </c>
      <c r="C174" s="4" t="s">
        <v>231</v>
      </c>
      <c r="D174" s="10" t="s">
        <v>120</v>
      </c>
      <c r="E174" s="29" t="str">
        <f t="shared" si="4"/>
        <v>0</v>
      </c>
      <c r="F174" s="30" t="str">
        <f t="shared" si="5"/>
        <v>0</v>
      </c>
    </row>
    <row r="175" spans="1:6" ht="14.4" thickBot="1">
      <c r="A175" s="23">
        <v>43420</v>
      </c>
      <c r="B175" s="17">
        <v>0.61249999999999993</v>
      </c>
      <c r="C175" s="18" t="s">
        <v>232</v>
      </c>
      <c r="D175" s="24" t="s">
        <v>120</v>
      </c>
      <c r="E175" s="29" t="str">
        <f t="shared" si="4"/>
        <v>0</v>
      </c>
      <c r="F175" s="30" t="str">
        <f t="shared" si="5"/>
        <v>0</v>
      </c>
    </row>
    <row r="176" spans="1:6" ht="14.4" thickBot="1">
      <c r="A176" s="9">
        <v>43420</v>
      </c>
      <c r="B176" s="3">
        <v>0.45208333333333334</v>
      </c>
      <c r="C176" s="4" t="s">
        <v>233</v>
      </c>
      <c r="D176" s="10" t="s">
        <v>117</v>
      </c>
      <c r="E176" s="29" t="str">
        <f t="shared" si="4"/>
        <v>0</v>
      </c>
      <c r="F176" s="30" t="str">
        <f t="shared" si="5"/>
        <v>0</v>
      </c>
    </row>
    <row r="177" spans="1:6" ht="14.4" thickBot="1">
      <c r="A177" s="25">
        <v>43419</v>
      </c>
      <c r="B177" s="26">
        <v>0.72361111111111109</v>
      </c>
      <c r="C177" s="27" t="s">
        <v>234</v>
      </c>
      <c r="D177" s="28" t="s">
        <v>114</v>
      </c>
      <c r="E177" s="29" t="str">
        <f t="shared" si="4"/>
        <v>0</v>
      </c>
      <c r="F177" s="30" t="str">
        <f t="shared" si="5"/>
        <v>0</v>
      </c>
    </row>
    <row r="178" spans="1:6" ht="14.4" thickBot="1">
      <c r="A178" s="19">
        <v>43419</v>
      </c>
      <c r="B178" s="20">
        <v>0.6958333333333333</v>
      </c>
      <c r="C178" s="21" t="s">
        <v>235</v>
      </c>
      <c r="D178" s="22" t="s">
        <v>117</v>
      </c>
      <c r="E178" s="29" t="str">
        <f t="shared" si="4"/>
        <v>0</v>
      </c>
      <c r="F178" s="30" t="str">
        <f t="shared" si="5"/>
        <v>0</v>
      </c>
    </row>
    <row r="179" spans="1:6" ht="14.4" thickBot="1">
      <c r="A179" s="9">
        <v>43419</v>
      </c>
      <c r="B179" s="3">
        <v>0.68819444444444444</v>
      </c>
      <c r="C179" s="4" t="s">
        <v>236</v>
      </c>
      <c r="D179" s="10" t="s">
        <v>103</v>
      </c>
      <c r="E179" s="29" t="str">
        <f t="shared" si="4"/>
        <v>-1</v>
      </c>
      <c r="F179" s="30" t="str">
        <f t="shared" si="5"/>
        <v>0</v>
      </c>
    </row>
    <row r="180" spans="1:6" ht="14.4" thickBot="1">
      <c r="A180" s="23">
        <v>43419</v>
      </c>
      <c r="B180" s="17">
        <v>0</v>
      </c>
      <c r="C180" s="18" t="s">
        <v>237</v>
      </c>
      <c r="D180" s="24" t="s">
        <v>121</v>
      </c>
      <c r="E180" s="29" t="str">
        <f t="shared" si="4"/>
        <v>0</v>
      </c>
      <c r="F180" s="30" t="str">
        <f t="shared" si="5"/>
        <v>0</v>
      </c>
    </row>
    <row r="181" spans="1:6" ht="14.4" thickBot="1">
      <c r="A181" s="9">
        <v>43418</v>
      </c>
      <c r="B181" s="3">
        <v>0.5493055555555556</v>
      </c>
      <c r="C181" s="4" t="s">
        <v>238</v>
      </c>
      <c r="D181" s="10" t="s">
        <v>4</v>
      </c>
      <c r="E181" s="29" t="str">
        <f t="shared" si="4"/>
        <v>0</v>
      </c>
      <c r="F181" s="30" t="str">
        <f t="shared" si="5"/>
        <v>0</v>
      </c>
    </row>
    <row r="182" spans="1:6" ht="14.4" thickBot="1">
      <c r="A182" s="23">
        <v>43418</v>
      </c>
      <c r="B182" s="17">
        <v>0.52152777777777781</v>
      </c>
      <c r="C182" s="18" t="s">
        <v>239</v>
      </c>
      <c r="D182" s="24" t="s">
        <v>103</v>
      </c>
      <c r="E182" s="29" t="str">
        <f t="shared" si="4"/>
        <v>0</v>
      </c>
      <c r="F182" s="30" t="str">
        <f t="shared" si="5"/>
        <v>0</v>
      </c>
    </row>
    <row r="183" spans="1:6" ht="14.4" thickBot="1">
      <c r="A183" s="9">
        <v>43418</v>
      </c>
      <c r="B183" s="3">
        <v>0.40347222222222223</v>
      </c>
      <c r="C183" s="4" t="s">
        <v>240</v>
      </c>
      <c r="D183" s="10" t="s">
        <v>6</v>
      </c>
      <c r="E183" s="29" t="str">
        <f t="shared" si="4"/>
        <v>0</v>
      </c>
      <c r="F183" s="30" t="str">
        <f t="shared" si="5"/>
        <v>0</v>
      </c>
    </row>
    <row r="184" spans="1:6" ht="14.4" thickBot="1">
      <c r="A184" s="23">
        <v>43418</v>
      </c>
      <c r="B184" s="17">
        <v>0</v>
      </c>
      <c r="C184" s="18" t="s">
        <v>241</v>
      </c>
      <c r="D184" s="24" t="s">
        <v>69</v>
      </c>
      <c r="E184" s="29" t="str">
        <f t="shared" si="4"/>
        <v>0</v>
      </c>
      <c r="F184" s="30" t="str">
        <f t="shared" si="5"/>
        <v>0</v>
      </c>
    </row>
    <row r="185" spans="1:6" ht="14.4" thickBot="1">
      <c r="A185" s="9">
        <v>43417</v>
      </c>
      <c r="B185" s="3">
        <v>0</v>
      </c>
      <c r="C185" s="4" t="s">
        <v>242</v>
      </c>
      <c r="D185" s="10" t="s">
        <v>121</v>
      </c>
      <c r="E185" s="29" t="str">
        <f t="shared" si="4"/>
        <v>0</v>
      </c>
      <c r="F185" s="30" t="str">
        <f t="shared" si="5"/>
        <v>0</v>
      </c>
    </row>
    <row r="186" spans="1:6" ht="14.4" thickBot="1">
      <c r="A186" s="23">
        <v>43417</v>
      </c>
      <c r="B186" s="17">
        <v>0</v>
      </c>
      <c r="C186" s="18" t="s">
        <v>243</v>
      </c>
      <c r="D186" s="24" t="s">
        <v>101</v>
      </c>
      <c r="E186" s="29" t="str">
        <f t="shared" si="4"/>
        <v>0</v>
      </c>
      <c r="F186" s="30" t="str">
        <f t="shared" si="5"/>
        <v>0</v>
      </c>
    </row>
    <row r="187" spans="1:6" ht="14.4" thickBot="1">
      <c r="A187" s="9">
        <v>43416</v>
      </c>
      <c r="B187" s="3">
        <v>0.70208333333333339</v>
      </c>
      <c r="C187" s="4" t="s">
        <v>244</v>
      </c>
      <c r="D187" s="10" t="s">
        <v>117</v>
      </c>
      <c r="E187" s="29" t="str">
        <f t="shared" si="4"/>
        <v>0</v>
      </c>
      <c r="F187" s="30" t="str">
        <f t="shared" si="5"/>
        <v>0</v>
      </c>
    </row>
    <row r="188" spans="1:6" ht="14.4" thickBot="1">
      <c r="A188" s="23">
        <v>43416</v>
      </c>
      <c r="B188" s="17">
        <v>0.56666666666666665</v>
      </c>
      <c r="C188" s="18" t="s">
        <v>245</v>
      </c>
      <c r="D188" s="24" t="s">
        <v>4</v>
      </c>
      <c r="E188" s="29" t="str">
        <f t="shared" si="4"/>
        <v>0</v>
      </c>
      <c r="F188" s="30" t="str">
        <f t="shared" si="5"/>
        <v>0</v>
      </c>
    </row>
    <row r="189" spans="1:6" ht="14.4" thickBot="1">
      <c r="A189" s="9">
        <v>43416</v>
      </c>
      <c r="B189" s="3">
        <v>0.40486111111111112</v>
      </c>
      <c r="C189" s="4" t="s">
        <v>246</v>
      </c>
      <c r="D189" s="10" t="s">
        <v>0</v>
      </c>
      <c r="E189" s="29" t="str">
        <f t="shared" si="4"/>
        <v>0</v>
      </c>
      <c r="F189" s="30" t="str">
        <f t="shared" si="5"/>
        <v>0</v>
      </c>
    </row>
    <row r="190" spans="1:6" ht="14.4" thickBot="1">
      <c r="A190" s="23">
        <v>43415</v>
      </c>
      <c r="B190" s="17">
        <v>0.70208333333333339</v>
      </c>
      <c r="C190" s="18" t="s">
        <v>247</v>
      </c>
      <c r="D190" s="24" t="s">
        <v>69</v>
      </c>
      <c r="E190" s="29" t="str">
        <f t="shared" si="4"/>
        <v>0</v>
      </c>
      <c r="F190" s="30" t="str">
        <f t="shared" si="5"/>
        <v>0</v>
      </c>
    </row>
    <row r="191" spans="1:6" ht="14.4" thickBot="1">
      <c r="A191" s="9">
        <v>43414</v>
      </c>
      <c r="B191" s="3">
        <v>0.68680555555555556</v>
      </c>
      <c r="C191" s="4" t="s">
        <v>248</v>
      </c>
      <c r="D191" s="10" t="s">
        <v>170</v>
      </c>
      <c r="E191" s="29" t="str">
        <f t="shared" si="4"/>
        <v>0</v>
      </c>
      <c r="F191" s="30" t="str">
        <f t="shared" si="5"/>
        <v>0</v>
      </c>
    </row>
    <row r="192" spans="1:6" ht="14.4" thickBot="1">
      <c r="A192" s="23">
        <v>43414</v>
      </c>
      <c r="B192" s="17">
        <v>0.4284722222222222</v>
      </c>
      <c r="C192" s="18" t="s">
        <v>249</v>
      </c>
      <c r="D192" s="24" t="s">
        <v>250</v>
      </c>
      <c r="E192" s="29" t="str">
        <f t="shared" si="4"/>
        <v>0</v>
      </c>
      <c r="F192" s="30" t="str">
        <f t="shared" si="5"/>
        <v>0</v>
      </c>
    </row>
    <row r="193" spans="1:6" ht="14.4" thickBot="1">
      <c r="A193" s="9">
        <v>43412</v>
      </c>
      <c r="B193" s="3">
        <v>0.59791666666666665</v>
      </c>
      <c r="C193" s="4" t="s">
        <v>251</v>
      </c>
      <c r="D193" s="10" t="s">
        <v>103</v>
      </c>
      <c r="E193" s="29" t="str">
        <f t="shared" si="4"/>
        <v>0</v>
      </c>
      <c r="F193" s="30" t="str">
        <f t="shared" si="5"/>
        <v>0</v>
      </c>
    </row>
    <row r="194" spans="1:6" ht="14.4" thickBot="1">
      <c r="A194" s="23">
        <v>43411</v>
      </c>
      <c r="B194" s="17">
        <v>0.6</v>
      </c>
      <c r="C194" s="18" t="s">
        <v>252</v>
      </c>
      <c r="D194" s="24" t="s">
        <v>86</v>
      </c>
      <c r="E194" s="29" t="str">
        <f t="shared" si="4"/>
        <v>0</v>
      </c>
      <c r="F194" s="30" t="str">
        <f t="shared" si="5"/>
        <v>1</v>
      </c>
    </row>
    <row r="195" spans="1:6" ht="14.4" thickBot="1">
      <c r="A195" s="9">
        <v>43410</v>
      </c>
      <c r="B195" s="3">
        <v>0.43888888888888888</v>
      </c>
      <c r="C195" s="4" t="s">
        <v>253</v>
      </c>
      <c r="D195" s="10" t="s">
        <v>4</v>
      </c>
      <c r="E195" s="29" t="str">
        <f t="shared" ref="E195:E258" si="6">IF(ISNUMBER(FIND("↓",C195)),"-1","0")</f>
        <v>0</v>
      </c>
      <c r="F195" s="30" t="str">
        <f t="shared" ref="F195:F258" si="7">IF(ISNUMBER(FIND("周大生",C195)),"1","0")</f>
        <v>0</v>
      </c>
    </row>
    <row r="196" spans="1:6" ht="14.4" thickBot="1">
      <c r="A196" s="23">
        <v>43410</v>
      </c>
      <c r="B196" s="17">
        <v>0.43472222222222223</v>
      </c>
      <c r="C196" s="18" t="s">
        <v>254</v>
      </c>
      <c r="D196" s="24" t="s">
        <v>69</v>
      </c>
      <c r="E196" s="29" t="str">
        <f t="shared" si="6"/>
        <v>0</v>
      </c>
      <c r="F196" s="30" t="str">
        <f t="shared" si="7"/>
        <v>0</v>
      </c>
    </row>
    <row r="197" spans="1:6" ht="14.4" thickBot="1">
      <c r="A197" s="9">
        <v>43408</v>
      </c>
      <c r="B197" s="3">
        <v>0.92291666666666661</v>
      </c>
      <c r="C197" s="4" t="s">
        <v>255</v>
      </c>
      <c r="D197" s="10" t="s">
        <v>7</v>
      </c>
      <c r="E197" s="29" t="str">
        <f t="shared" si="6"/>
        <v>0</v>
      </c>
      <c r="F197" s="30" t="str">
        <f t="shared" si="7"/>
        <v>0</v>
      </c>
    </row>
    <row r="198" spans="1:6" ht="14.4" thickBot="1">
      <c r="A198" s="23">
        <v>43408</v>
      </c>
      <c r="B198" s="17">
        <v>0.91736111111111107</v>
      </c>
      <c r="C198" s="18" t="s">
        <v>256</v>
      </c>
      <c r="D198" s="24" t="s">
        <v>7</v>
      </c>
      <c r="E198" s="29" t="str">
        <f t="shared" si="6"/>
        <v>0</v>
      </c>
      <c r="F198" s="30" t="str">
        <f t="shared" si="7"/>
        <v>0</v>
      </c>
    </row>
    <row r="199" spans="1:6" ht="14.4" thickBot="1">
      <c r="A199" s="9">
        <v>43407</v>
      </c>
      <c r="B199" s="3">
        <v>0.46111111111111108</v>
      </c>
      <c r="C199" s="4" t="s">
        <v>257</v>
      </c>
      <c r="D199" s="10" t="s">
        <v>0</v>
      </c>
      <c r="E199" s="29" t="str">
        <f t="shared" si="6"/>
        <v>0</v>
      </c>
      <c r="F199" s="30" t="str">
        <f t="shared" si="7"/>
        <v>0</v>
      </c>
    </row>
    <row r="200" spans="1:6" ht="14.4" thickBot="1">
      <c r="A200" s="23">
        <v>43405</v>
      </c>
      <c r="B200" s="17">
        <v>0.66805555555555562</v>
      </c>
      <c r="C200" s="18" t="s">
        <v>258</v>
      </c>
      <c r="D200" s="24" t="s">
        <v>79</v>
      </c>
      <c r="E200" s="29" t="str">
        <f t="shared" si="6"/>
        <v>0</v>
      </c>
      <c r="F200" s="30" t="str">
        <f t="shared" si="7"/>
        <v>0</v>
      </c>
    </row>
    <row r="201" spans="1:6" ht="14.4" thickBot="1">
      <c r="A201" s="9">
        <v>43405</v>
      </c>
      <c r="B201" s="3">
        <v>0.41805555555555557</v>
      </c>
      <c r="C201" s="4" t="s">
        <v>259</v>
      </c>
      <c r="D201" s="10" t="s">
        <v>35</v>
      </c>
      <c r="E201" s="29" t="str">
        <f t="shared" si="6"/>
        <v>0</v>
      </c>
      <c r="F201" s="30" t="str">
        <f t="shared" si="7"/>
        <v>0</v>
      </c>
    </row>
    <row r="202" spans="1:6" ht="14.4" thickBot="1">
      <c r="A202" s="25">
        <v>43404</v>
      </c>
      <c r="B202" s="26">
        <v>0.41041666666666665</v>
      </c>
      <c r="C202" s="27" t="s">
        <v>260</v>
      </c>
      <c r="D202" s="28" t="s">
        <v>173</v>
      </c>
      <c r="E202" s="29" t="str">
        <f t="shared" si="6"/>
        <v>0</v>
      </c>
      <c r="F202" s="30" t="str">
        <f t="shared" si="7"/>
        <v>0</v>
      </c>
    </row>
    <row r="203" spans="1:6" ht="14.4" thickBot="1">
      <c r="A203" s="19">
        <v>43403</v>
      </c>
      <c r="B203" s="20">
        <v>0.37291666666666662</v>
      </c>
      <c r="C203" s="21" t="s">
        <v>261</v>
      </c>
      <c r="D203" s="22" t="s">
        <v>103</v>
      </c>
      <c r="E203" s="29" t="str">
        <f t="shared" si="6"/>
        <v>0</v>
      </c>
      <c r="F203" s="30" t="str">
        <f t="shared" si="7"/>
        <v>0</v>
      </c>
    </row>
    <row r="204" spans="1:6" ht="14.4" thickBot="1">
      <c r="A204" s="9">
        <v>43402</v>
      </c>
      <c r="B204" s="3">
        <v>0.84097222222222223</v>
      </c>
      <c r="C204" s="4" t="s">
        <v>262</v>
      </c>
      <c r="D204" s="10" t="s">
        <v>7</v>
      </c>
      <c r="E204" s="29" t="str">
        <f t="shared" si="6"/>
        <v>0</v>
      </c>
      <c r="F204" s="30" t="str">
        <f t="shared" si="7"/>
        <v>0</v>
      </c>
    </row>
    <row r="205" spans="1:6" ht="14.4" thickBot="1">
      <c r="A205" s="23">
        <v>43402</v>
      </c>
      <c r="B205" s="17">
        <v>0.75069444444444444</v>
      </c>
      <c r="C205" s="18" t="s">
        <v>263</v>
      </c>
      <c r="D205" s="24" t="s">
        <v>103</v>
      </c>
      <c r="E205" s="29" t="str">
        <f t="shared" si="6"/>
        <v>0</v>
      </c>
      <c r="F205" s="30" t="str">
        <f t="shared" si="7"/>
        <v>0</v>
      </c>
    </row>
    <row r="206" spans="1:6" ht="14.4" thickBot="1">
      <c r="A206" s="9">
        <v>43402</v>
      </c>
      <c r="B206" s="3">
        <v>0</v>
      </c>
      <c r="C206" s="4" t="s">
        <v>264</v>
      </c>
      <c r="D206" s="10" t="s">
        <v>69</v>
      </c>
      <c r="E206" s="29" t="str">
        <f t="shared" si="6"/>
        <v>0</v>
      </c>
      <c r="F206" s="30" t="str">
        <f t="shared" si="7"/>
        <v>1</v>
      </c>
    </row>
    <row r="207" spans="1:6" ht="14.4" thickBot="1">
      <c r="A207" s="23">
        <v>43398</v>
      </c>
      <c r="B207" s="17">
        <v>0.63750000000000007</v>
      </c>
      <c r="C207" s="18" t="s">
        <v>265</v>
      </c>
      <c r="D207" s="24" t="s">
        <v>7</v>
      </c>
      <c r="E207" s="29" t="str">
        <f t="shared" si="6"/>
        <v>0</v>
      </c>
      <c r="F207" s="30" t="str">
        <f t="shared" si="7"/>
        <v>0</v>
      </c>
    </row>
    <row r="208" spans="1:6" ht="14.4" thickBot="1">
      <c r="A208" s="9">
        <v>43398</v>
      </c>
      <c r="B208" s="3">
        <v>0</v>
      </c>
      <c r="C208" s="4" t="s">
        <v>266</v>
      </c>
      <c r="D208" s="10" t="s">
        <v>101</v>
      </c>
      <c r="E208" s="29" t="str">
        <f t="shared" si="6"/>
        <v>0</v>
      </c>
      <c r="F208" s="30" t="str">
        <f t="shared" si="7"/>
        <v>0</v>
      </c>
    </row>
    <row r="209" spans="1:6" ht="14.4" thickBot="1">
      <c r="A209" s="23">
        <v>43398</v>
      </c>
      <c r="B209" s="17">
        <v>0</v>
      </c>
      <c r="C209" s="18" t="s">
        <v>267</v>
      </c>
      <c r="D209" s="24" t="s">
        <v>86</v>
      </c>
      <c r="E209" s="29" t="str">
        <f t="shared" si="6"/>
        <v>0</v>
      </c>
      <c r="F209" s="30" t="str">
        <f t="shared" si="7"/>
        <v>1</v>
      </c>
    </row>
    <row r="210" spans="1:6" ht="14.4" thickBot="1">
      <c r="A210" s="9">
        <v>43397</v>
      </c>
      <c r="B210" s="3">
        <v>0.77916666666666667</v>
      </c>
      <c r="C210" s="4" t="s">
        <v>268</v>
      </c>
      <c r="D210" s="10" t="s">
        <v>269</v>
      </c>
      <c r="E210" s="29" t="str">
        <f t="shared" si="6"/>
        <v>0</v>
      </c>
      <c r="F210" s="30" t="str">
        <f t="shared" si="7"/>
        <v>1</v>
      </c>
    </row>
    <row r="211" spans="1:6" ht="14.4" thickBot="1">
      <c r="A211" s="23">
        <v>43397</v>
      </c>
      <c r="B211" s="17">
        <v>0.74861111111111101</v>
      </c>
      <c r="C211" s="18" t="s">
        <v>270</v>
      </c>
      <c r="D211" s="24" t="s">
        <v>7</v>
      </c>
      <c r="E211" s="29" t="str">
        <f t="shared" si="6"/>
        <v>0</v>
      </c>
      <c r="F211" s="30" t="str">
        <f t="shared" si="7"/>
        <v>0</v>
      </c>
    </row>
    <row r="212" spans="1:6" ht="14.4" thickBot="1">
      <c r="A212" s="9">
        <v>43397</v>
      </c>
      <c r="B212" s="3">
        <v>0.65208333333333335</v>
      </c>
      <c r="C212" s="4" t="s">
        <v>271</v>
      </c>
      <c r="D212" s="10" t="s">
        <v>272</v>
      </c>
      <c r="E212" s="29" t="str">
        <f t="shared" si="6"/>
        <v>0</v>
      </c>
      <c r="F212" s="30" t="str">
        <f t="shared" si="7"/>
        <v>1</v>
      </c>
    </row>
    <row r="213" spans="1:6" ht="14.4" thickBot="1">
      <c r="A213" s="23">
        <v>43397</v>
      </c>
      <c r="B213" s="17">
        <v>0.64027777777777783</v>
      </c>
      <c r="C213" s="18" t="s">
        <v>273</v>
      </c>
      <c r="D213" s="24" t="s">
        <v>86</v>
      </c>
      <c r="E213" s="29" t="str">
        <f t="shared" si="6"/>
        <v>0</v>
      </c>
      <c r="F213" s="30" t="str">
        <f t="shared" si="7"/>
        <v>0</v>
      </c>
    </row>
    <row r="214" spans="1:6" ht="14.4" thickBot="1">
      <c r="A214" s="9">
        <v>43397</v>
      </c>
      <c r="B214" s="3">
        <v>0.59930555555555554</v>
      </c>
      <c r="C214" s="4" t="s">
        <v>274</v>
      </c>
      <c r="D214" s="10" t="s">
        <v>269</v>
      </c>
      <c r="E214" s="29" t="str">
        <f t="shared" si="6"/>
        <v>0</v>
      </c>
      <c r="F214" s="30" t="str">
        <f t="shared" si="7"/>
        <v>1</v>
      </c>
    </row>
    <row r="215" spans="1:6" ht="14.4" thickBot="1">
      <c r="A215" s="23">
        <v>43397</v>
      </c>
      <c r="B215" s="17">
        <v>0.44027777777777777</v>
      </c>
      <c r="C215" s="18" t="s">
        <v>275</v>
      </c>
      <c r="D215" s="24" t="s">
        <v>86</v>
      </c>
      <c r="E215" s="29" t="str">
        <f t="shared" si="6"/>
        <v>0</v>
      </c>
      <c r="F215" s="30" t="str">
        <f t="shared" si="7"/>
        <v>1</v>
      </c>
    </row>
    <row r="216" spans="1:6" ht="14.4" thickBot="1">
      <c r="A216" s="9">
        <v>43397</v>
      </c>
      <c r="B216" s="3">
        <v>0.41875000000000001</v>
      </c>
      <c r="C216" s="4" t="s">
        <v>276</v>
      </c>
      <c r="D216" s="10" t="s">
        <v>217</v>
      </c>
      <c r="E216" s="29" t="str">
        <f t="shared" si="6"/>
        <v>0</v>
      </c>
      <c r="F216" s="30" t="str">
        <f t="shared" si="7"/>
        <v>0</v>
      </c>
    </row>
    <row r="217" spans="1:6" ht="14.4" thickBot="1">
      <c r="A217" s="23">
        <v>43397</v>
      </c>
      <c r="B217" s="17">
        <v>0.41388888888888892</v>
      </c>
      <c r="C217" s="18" t="s">
        <v>277</v>
      </c>
      <c r="D217" s="24" t="s">
        <v>0</v>
      </c>
      <c r="E217" s="29" t="str">
        <f t="shared" si="6"/>
        <v>0</v>
      </c>
      <c r="F217" s="30" t="str">
        <f t="shared" si="7"/>
        <v>0</v>
      </c>
    </row>
    <row r="218" spans="1:6" ht="14.4" thickBot="1">
      <c r="A218" s="9">
        <v>43397</v>
      </c>
      <c r="B218" s="3">
        <v>0.39999999999999997</v>
      </c>
      <c r="C218" s="4" t="s">
        <v>278</v>
      </c>
      <c r="D218" s="10" t="s">
        <v>61</v>
      </c>
      <c r="E218" s="29" t="str">
        <f t="shared" si="6"/>
        <v>0</v>
      </c>
      <c r="F218" s="30" t="str">
        <f t="shared" si="7"/>
        <v>1</v>
      </c>
    </row>
    <row r="219" spans="1:6" ht="14.4" thickBot="1">
      <c r="A219" s="23">
        <v>43397</v>
      </c>
      <c r="B219" s="17">
        <v>2.0833333333333333E-3</v>
      </c>
      <c r="C219" s="18" t="s">
        <v>279</v>
      </c>
      <c r="D219" s="24" t="s">
        <v>269</v>
      </c>
      <c r="E219" s="29" t="str">
        <f t="shared" si="6"/>
        <v>0</v>
      </c>
      <c r="F219" s="30" t="str">
        <f t="shared" si="7"/>
        <v>1</v>
      </c>
    </row>
    <row r="220" spans="1:6" ht="14.4" thickBot="1">
      <c r="A220" s="9">
        <v>43396</v>
      </c>
      <c r="B220" s="3">
        <v>0.34861111111111115</v>
      </c>
      <c r="C220" s="4" t="s">
        <v>280</v>
      </c>
      <c r="D220" s="10" t="s">
        <v>1</v>
      </c>
      <c r="E220" s="29" t="str">
        <f t="shared" si="6"/>
        <v>0</v>
      </c>
      <c r="F220" s="30" t="str">
        <f t="shared" si="7"/>
        <v>0</v>
      </c>
    </row>
    <row r="221" spans="1:6" ht="14.4" thickBot="1">
      <c r="A221" s="23">
        <v>43395</v>
      </c>
      <c r="B221" s="17">
        <v>0.63194444444444442</v>
      </c>
      <c r="C221" s="18" t="s">
        <v>281</v>
      </c>
      <c r="D221" s="24" t="s">
        <v>7</v>
      </c>
      <c r="E221" s="29" t="str">
        <f t="shared" si="6"/>
        <v>0</v>
      </c>
      <c r="F221" s="30" t="str">
        <f t="shared" si="7"/>
        <v>0</v>
      </c>
    </row>
    <row r="222" spans="1:6" ht="14.4" thickBot="1">
      <c r="A222" s="9">
        <v>43395</v>
      </c>
      <c r="B222" s="3">
        <v>0.41875000000000001</v>
      </c>
      <c r="C222" s="4" t="s">
        <v>282</v>
      </c>
      <c r="D222" s="10" t="s">
        <v>11</v>
      </c>
      <c r="E222" s="29" t="str">
        <f t="shared" si="6"/>
        <v>0</v>
      </c>
      <c r="F222" s="30" t="str">
        <f t="shared" si="7"/>
        <v>0</v>
      </c>
    </row>
    <row r="223" spans="1:6" ht="14.4" thickBot="1">
      <c r="A223" s="23">
        <v>43395</v>
      </c>
      <c r="B223" s="17">
        <v>0</v>
      </c>
      <c r="C223" s="18" t="s">
        <v>283</v>
      </c>
      <c r="D223" s="24" t="s">
        <v>8</v>
      </c>
      <c r="E223" s="29" t="str">
        <f t="shared" si="6"/>
        <v>0</v>
      </c>
      <c r="F223" s="30" t="str">
        <f t="shared" si="7"/>
        <v>0</v>
      </c>
    </row>
    <row r="224" spans="1:6" ht="14.4" thickBot="1">
      <c r="A224" s="9">
        <v>43390</v>
      </c>
      <c r="B224" s="3">
        <v>0.41736111111111113</v>
      </c>
      <c r="C224" s="4" t="s">
        <v>284</v>
      </c>
      <c r="D224" s="10" t="s">
        <v>103</v>
      </c>
      <c r="E224" s="29" t="str">
        <f t="shared" si="6"/>
        <v>0</v>
      </c>
      <c r="F224" s="30" t="str">
        <f t="shared" si="7"/>
        <v>0</v>
      </c>
    </row>
    <row r="225" spans="1:6" ht="14.4" thickBot="1">
      <c r="A225" s="23">
        <v>43389</v>
      </c>
      <c r="B225" s="17">
        <v>0.41944444444444445</v>
      </c>
      <c r="C225" s="18" t="s">
        <v>285</v>
      </c>
      <c r="D225" s="24" t="s">
        <v>11</v>
      </c>
      <c r="E225" s="29" t="str">
        <f t="shared" si="6"/>
        <v>0</v>
      </c>
      <c r="F225" s="30" t="str">
        <f t="shared" si="7"/>
        <v>0</v>
      </c>
    </row>
    <row r="226" spans="1:6" ht="14.4" thickBot="1">
      <c r="A226" s="9">
        <v>43389</v>
      </c>
      <c r="B226" s="3">
        <v>0.36874999999999997</v>
      </c>
      <c r="C226" s="4" t="s">
        <v>286</v>
      </c>
      <c r="D226" s="10" t="s">
        <v>14</v>
      </c>
      <c r="E226" s="29" t="str">
        <f t="shared" si="6"/>
        <v>0</v>
      </c>
      <c r="F226" s="30" t="str">
        <f t="shared" si="7"/>
        <v>0</v>
      </c>
    </row>
    <row r="227" spans="1:6" ht="14.4" thickBot="1">
      <c r="A227" s="25">
        <v>43385</v>
      </c>
      <c r="B227" s="26">
        <v>0.64097222222222217</v>
      </c>
      <c r="C227" s="27" t="s">
        <v>287</v>
      </c>
      <c r="D227" s="28" t="s">
        <v>7</v>
      </c>
      <c r="E227" s="29" t="str">
        <f t="shared" si="6"/>
        <v>0</v>
      </c>
      <c r="F227" s="30" t="str">
        <f t="shared" si="7"/>
        <v>0</v>
      </c>
    </row>
    <row r="228" spans="1:6" ht="14.4" thickBot="1">
      <c r="A228" s="19">
        <v>43385</v>
      </c>
      <c r="B228" s="20">
        <v>0.64097222222222217</v>
      </c>
      <c r="C228" s="21" t="s">
        <v>287</v>
      </c>
      <c r="D228" s="22" t="s">
        <v>7</v>
      </c>
      <c r="E228" s="29" t="str">
        <f t="shared" si="6"/>
        <v>0</v>
      </c>
      <c r="F228" s="30" t="str">
        <f t="shared" si="7"/>
        <v>0</v>
      </c>
    </row>
    <row r="229" spans="1:6" ht="14.4" thickBot="1">
      <c r="A229" s="9">
        <v>43385</v>
      </c>
      <c r="B229" s="3">
        <v>0.40486111111111112</v>
      </c>
      <c r="C229" s="4" t="s">
        <v>288</v>
      </c>
      <c r="D229" s="10" t="s">
        <v>217</v>
      </c>
      <c r="E229" s="29" t="str">
        <f t="shared" si="6"/>
        <v>0</v>
      </c>
      <c r="F229" s="30" t="str">
        <f t="shared" si="7"/>
        <v>0</v>
      </c>
    </row>
    <row r="230" spans="1:6" ht="14.4" thickBot="1">
      <c r="A230" s="23">
        <v>43384</v>
      </c>
      <c r="B230" s="17">
        <v>0.42708333333333331</v>
      </c>
      <c r="C230" s="18" t="s">
        <v>289</v>
      </c>
      <c r="D230" s="24" t="s">
        <v>290</v>
      </c>
      <c r="E230" s="29" t="str">
        <f t="shared" si="6"/>
        <v>0</v>
      </c>
      <c r="F230" s="30" t="str">
        <f t="shared" si="7"/>
        <v>0</v>
      </c>
    </row>
    <row r="231" spans="1:6" ht="14.4" thickBot="1">
      <c r="A231" s="9">
        <v>43384</v>
      </c>
      <c r="B231" s="3">
        <v>0.41250000000000003</v>
      </c>
      <c r="C231" s="4" t="s">
        <v>291</v>
      </c>
      <c r="D231" s="10" t="s">
        <v>54</v>
      </c>
      <c r="E231" s="29" t="str">
        <f t="shared" si="6"/>
        <v>0</v>
      </c>
      <c r="F231" s="30" t="str">
        <f t="shared" si="7"/>
        <v>0</v>
      </c>
    </row>
    <row r="232" spans="1:6" ht="14.4" thickBot="1">
      <c r="A232" s="23">
        <v>43381</v>
      </c>
      <c r="B232" s="17">
        <v>0.71250000000000002</v>
      </c>
      <c r="C232" s="18" t="s">
        <v>292</v>
      </c>
      <c r="D232" s="24" t="s">
        <v>101</v>
      </c>
      <c r="E232" s="29" t="str">
        <f t="shared" si="6"/>
        <v>0</v>
      </c>
      <c r="F232" s="30" t="str">
        <f t="shared" si="7"/>
        <v>0</v>
      </c>
    </row>
    <row r="233" spans="1:6" ht="14.4" thickBot="1">
      <c r="A233" s="9">
        <v>43373</v>
      </c>
      <c r="B233" s="3">
        <v>0.78541666666666676</v>
      </c>
      <c r="C233" s="4" t="s">
        <v>293</v>
      </c>
      <c r="D233" s="10" t="s">
        <v>117</v>
      </c>
      <c r="E233" s="29" t="str">
        <f t="shared" si="6"/>
        <v>0</v>
      </c>
      <c r="F233" s="30" t="str">
        <f t="shared" si="7"/>
        <v>0</v>
      </c>
    </row>
    <row r="234" spans="1:6" ht="14.4" thickBot="1">
      <c r="A234" s="23">
        <v>43373</v>
      </c>
      <c r="B234" s="17">
        <v>0.4375</v>
      </c>
      <c r="C234" s="18" t="s">
        <v>294</v>
      </c>
      <c r="D234" s="24" t="s">
        <v>103</v>
      </c>
      <c r="E234" s="29" t="str">
        <f t="shared" si="6"/>
        <v>0</v>
      </c>
      <c r="F234" s="30" t="str">
        <f t="shared" si="7"/>
        <v>0</v>
      </c>
    </row>
    <row r="235" spans="1:6" ht="14.4" thickBot="1">
      <c r="A235" s="9">
        <v>43371</v>
      </c>
      <c r="B235" s="3">
        <v>0.43472222222222223</v>
      </c>
      <c r="C235" s="4" t="s">
        <v>295</v>
      </c>
      <c r="D235" s="10" t="s">
        <v>188</v>
      </c>
      <c r="E235" s="29" t="str">
        <f t="shared" si="6"/>
        <v>0</v>
      </c>
      <c r="F235" s="30" t="str">
        <f t="shared" si="7"/>
        <v>0</v>
      </c>
    </row>
    <row r="236" spans="1:6" ht="14.4" thickBot="1">
      <c r="A236" s="23">
        <v>43370</v>
      </c>
      <c r="B236" s="17">
        <v>0.7729166666666667</v>
      </c>
      <c r="C236" s="18" t="s">
        <v>296</v>
      </c>
      <c r="D236" s="24" t="s">
        <v>103</v>
      </c>
      <c r="E236" s="29" t="str">
        <f t="shared" si="6"/>
        <v>0</v>
      </c>
      <c r="F236" s="30" t="str">
        <f t="shared" si="7"/>
        <v>0</v>
      </c>
    </row>
    <row r="237" spans="1:6" ht="14.4" thickBot="1">
      <c r="A237" s="9">
        <v>43370</v>
      </c>
      <c r="B237" s="3">
        <v>0.74375000000000002</v>
      </c>
      <c r="C237" s="4" t="s">
        <v>297</v>
      </c>
      <c r="D237" s="10" t="s">
        <v>7</v>
      </c>
      <c r="E237" s="29" t="str">
        <f t="shared" si="6"/>
        <v>0</v>
      </c>
      <c r="F237" s="30" t="str">
        <f t="shared" si="7"/>
        <v>0</v>
      </c>
    </row>
    <row r="238" spans="1:6" ht="14.4" thickBot="1">
      <c r="A238" s="23">
        <v>43369</v>
      </c>
      <c r="B238" s="17">
        <v>0.63611111111111118</v>
      </c>
      <c r="C238" s="18" t="s">
        <v>298</v>
      </c>
      <c r="D238" s="24" t="s">
        <v>7</v>
      </c>
      <c r="E238" s="29" t="str">
        <f t="shared" si="6"/>
        <v>0</v>
      </c>
      <c r="F238" s="30" t="str">
        <f t="shared" si="7"/>
        <v>0</v>
      </c>
    </row>
    <row r="239" spans="1:6" ht="14.4" thickBot="1">
      <c r="A239" s="9">
        <v>43369</v>
      </c>
      <c r="B239" s="3">
        <v>0.63541666666666663</v>
      </c>
      <c r="C239" s="4" t="s">
        <v>299</v>
      </c>
      <c r="D239" s="10" t="s">
        <v>7</v>
      </c>
      <c r="E239" s="29" t="str">
        <f t="shared" si="6"/>
        <v>0</v>
      </c>
      <c r="F239" s="30" t="str">
        <f t="shared" si="7"/>
        <v>0</v>
      </c>
    </row>
    <row r="240" spans="1:6" ht="14.4" thickBot="1">
      <c r="A240" s="23">
        <v>43369</v>
      </c>
      <c r="B240" s="17">
        <v>0.59305555555555556</v>
      </c>
      <c r="C240" s="18" t="s">
        <v>300</v>
      </c>
      <c r="D240" s="24" t="s">
        <v>86</v>
      </c>
      <c r="E240" s="29" t="str">
        <f t="shared" si="6"/>
        <v>0</v>
      </c>
      <c r="F240" s="30" t="str">
        <f t="shared" si="7"/>
        <v>0</v>
      </c>
    </row>
    <row r="241" spans="1:6" ht="14.4" thickBot="1">
      <c r="A241" s="9">
        <v>43369</v>
      </c>
      <c r="B241" s="3">
        <v>0</v>
      </c>
      <c r="C241" s="4" t="s">
        <v>301</v>
      </c>
      <c r="D241" s="10" t="s">
        <v>101</v>
      </c>
      <c r="E241" s="29" t="str">
        <f t="shared" si="6"/>
        <v>0</v>
      </c>
      <c r="F241" s="30" t="str">
        <f t="shared" si="7"/>
        <v>0</v>
      </c>
    </row>
    <row r="242" spans="1:6" ht="14.4" thickBot="1">
      <c r="A242" s="23">
        <v>43368</v>
      </c>
      <c r="B242" s="17">
        <v>0.71388888888888891</v>
      </c>
      <c r="C242" s="18" t="s">
        <v>302</v>
      </c>
      <c r="D242" s="24" t="s">
        <v>101</v>
      </c>
      <c r="E242" s="29" t="str">
        <f t="shared" si="6"/>
        <v>0</v>
      </c>
      <c r="F242" s="30" t="str">
        <f t="shared" si="7"/>
        <v>0</v>
      </c>
    </row>
    <row r="243" spans="1:6" ht="14.4" thickBot="1">
      <c r="A243" s="9">
        <v>43368</v>
      </c>
      <c r="B243" s="3">
        <v>0.64166666666666672</v>
      </c>
      <c r="C243" s="4" t="s">
        <v>303</v>
      </c>
      <c r="D243" s="10" t="s">
        <v>30</v>
      </c>
      <c r="E243" s="29" t="str">
        <f t="shared" si="6"/>
        <v>0</v>
      </c>
      <c r="F243" s="30" t="str">
        <f t="shared" si="7"/>
        <v>1</v>
      </c>
    </row>
    <row r="244" spans="1:6" ht="14.4" thickBot="1">
      <c r="A244" s="23">
        <v>43368</v>
      </c>
      <c r="B244" s="17">
        <v>0.5180555555555556</v>
      </c>
      <c r="C244" s="18" t="s">
        <v>304</v>
      </c>
      <c r="D244" s="24" t="s">
        <v>188</v>
      </c>
      <c r="E244" s="29" t="str">
        <f t="shared" si="6"/>
        <v>0</v>
      </c>
      <c r="F244" s="30" t="str">
        <f t="shared" si="7"/>
        <v>0</v>
      </c>
    </row>
    <row r="245" spans="1:6" ht="14.4" thickBot="1">
      <c r="A245" s="9">
        <v>43368</v>
      </c>
      <c r="B245" s="3">
        <v>0.32361111111111113</v>
      </c>
      <c r="C245" s="4" t="s">
        <v>305</v>
      </c>
      <c r="D245" s="10" t="s">
        <v>306</v>
      </c>
      <c r="E245" s="29" t="str">
        <f t="shared" si="6"/>
        <v>0</v>
      </c>
      <c r="F245" s="30" t="str">
        <f t="shared" si="7"/>
        <v>0</v>
      </c>
    </row>
    <row r="246" spans="1:6" ht="14.4" thickBot="1">
      <c r="A246" s="23">
        <v>43363</v>
      </c>
      <c r="B246" s="17">
        <v>0.77986111111111101</v>
      </c>
      <c r="C246" s="18" t="s">
        <v>307</v>
      </c>
      <c r="D246" s="24" t="s">
        <v>103</v>
      </c>
      <c r="E246" s="29" t="str">
        <f t="shared" si="6"/>
        <v>0</v>
      </c>
      <c r="F246" s="30" t="str">
        <f t="shared" si="7"/>
        <v>0</v>
      </c>
    </row>
    <row r="247" spans="1:6" ht="14.4" thickBot="1">
      <c r="A247" s="9">
        <v>43363</v>
      </c>
      <c r="B247" s="3">
        <v>0.68263888888888891</v>
      </c>
      <c r="C247" s="4" t="s">
        <v>308</v>
      </c>
      <c r="D247" s="10" t="s">
        <v>103</v>
      </c>
      <c r="E247" s="29" t="str">
        <f t="shared" si="6"/>
        <v>0</v>
      </c>
      <c r="F247" s="30" t="str">
        <f t="shared" si="7"/>
        <v>0</v>
      </c>
    </row>
    <row r="248" spans="1:6" ht="14.4" thickBot="1">
      <c r="A248" s="23">
        <v>43363</v>
      </c>
      <c r="B248" s="17">
        <v>0.53333333333333333</v>
      </c>
      <c r="C248" s="18" t="s">
        <v>309</v>
      </c>
      <c r="D248" s="24" t="s">
        <v>188</v>
      </c>
      <c r="E248" s="29" t="str">
        <f t="shared" si="6"/>
        <v>0</v>
      </c>
      <c r="F248" s="30" t="str">
        <f t="shared" si="7"/>
        <v>1</v>
      </c>
    </row>
    <row r="249" spans="1:6" ht="14.4" thickBot="1">
      <c r="A249" s="9">
        <v>43362</v>
      </c>
      <c r="B249" s="3">
        <v>0.65486111111111112</v>
      </c>
      <c r="C249" s="4" t="s">
        <v>310</v>
      </c>
      <c r="D249" s="10" t="s">
        <v>117</v>
      </c>
      <c r="E249" s="29" t="str">
        <f t="shared" si="6"/>
        <v>0</v>
      </c>
      <c r="F249" s="30" t="str">
        <f t="shared" si="7"/>
        <v>0</v>
      </c>
    </row>
    <row r="250" spans="1:6" ht="14.4" thickBot="1">
      <c r="A250" s="23">
        <v>43362</v>
      </c>
      <c r="B250" s="17">
        <v>0.43055555555555558</v>
      </c>
      <c r="C250" s="18" t="s">
        <v>311</v>
      </c>
      <c r="D250" s="24" t="s">
        <v>312</v>
      </c>
      <c r="E250" s="29" t="str">
        <f t="shared" si="6"/>
        <v>0</v>
      </c>
      <c r="F250" s="30" t="str">
        <f t="shared" si="7"/>
        <v>0</v>
      </c>
    </row>
    <row r="251" spans="1:6" ht="14.4" thickBot="1">
      <c r="A251" s="9">
        <v>43362</v>
      </c>
      <c r="B251" s="3">
        <v>0.3347222222222222</v>
      </c>
      <c r="C251" s="4" t="s">
        <v>313</v>
      </c>
      <c r="D251" s="10" t="s">
        <v>14</v>
      </c>
      <c r="E251" s="29" t="str">
        <f t="shared" si="6"/>
        <v>0</v>
      </c>
      <c r="F251" s="30" t="str">
        <f t="shared" si="7"/>
        <v>0</v>
      </c>
    </row>
    <row r="252" spans="1:6" ht="14.4" thickBot="1">
      <c r="A252" s="25">
        <v>43362</v>
      </c>
      <c r="B252" s="26">
        <v>5.9722222222222225E-2</v>
      </c>
      <c r="C252" s="27" t="s">
        <v>314</v>
      </c>
      <c r="D252" s="28" t="s">
        <v>220</v>
      </c>
      <c r="E252" s="29" t="str">
        <f t="shared" si="6"/>
        <v>0</v>
      </c>
      <c r="F252" s="30" t="str">
        <f t="shared" si="7"/>
        <v>0</v>
      </c>
    </row>
    <row r="253" spans="1:6" ht="14.4" thickBot="1">
      <c r="A253" s="19">
        <v>43360</v>
      </c>
      <c r="B253" s="20">
        <v>0.66111111111111109</v>
      </c>
      <c r="C253" s="21" t="s">
        <v>315</v>
      </c>
      <c r="D253" s="22" t="s">
        <v>4</v>
      </c>
      <c r="E253" s="29" t="str">
        <f t="shared" si="6"/>
        <v>0</v>
      </c>
      <c r="F253" s="30" t="str">
        <f t="shared" si="7"/>
        <v>0</v>
      </c>
    </row>
    <row r="254" spans="1:6" ht="14.4" thickBot="1">
      <c r="A254" s="9">
        <v>43360</v>
      </c>
      <c r="B254" s="3">
        <v>0.66111111111111109</v>
      </c>
      <c r="C254" s="4" t="s">
        <v>316</v>
      </c>
      <c r="D254" s="10" t="s">
        <v>4</v>
      </c>
      <c r="E254" s="29" t="str">
        <f t="shared" si="6"/>
        <v>0</v>
      </c>
      <c r="F254" s="30" t="str">
        <f t="shared" si="7"/>
        <v>0</v>
      </c>
    </row>
    <row r="255" spans="1:6" ht="14.4" thickBot="1">
      <c r="A255" s="23">
        <v>43360</v>
      </c>
      <c r="B255" s="17">
        <v>0.37291666666666662</v>
      </c>
      <c r="C255" s="18" t="s">
        <v>317</v>
      </c>
      <c r="D255" s="24" t="s">
        <v>61</v>
      </c>
      <c r="E255" s="29" t="str">
        <f t="shared" si="6"/>
        <v>0</v>
      </c>
      <c r="F255" s="30" t="str">
        <f t="shared" si="7"/>
        <v>0</v>
      </c>
    </row>
    <row r="256" spans="1:6" ht="14.4" thickBot="1">
      <c r="A256" s="9">
        <v>43360</v>
      </c>
      <c r="B256" s="3">
        <v>5.2777777777777778E-2</v>
      </c>
      <c r="C256" s="4" t="s">
        <v>318</v>
      </c>
      <c r="D256" s="10" t="s">
        <v>7</v>
      </c>
      <c r="E256" s="29" t="str">
        <f t="shared" si="6"/>
        <v>0</v>
      </c>
      <c r="F256" s="30" t="str">
        <f t="shared" si="7"/>
        <v>0</v>
      </c>
    </row>
    <row r="257" spans="1:6" ht="14.4" thickBot="1">
      <c r="A257" s="23">
        <v>43359</v>
      </c>
      <c r="B257" s="17">
        <v>0.78819444444444453</v>
      </c>
      <c r="C257" s="18" t="s">
        <v>319</v>
      </c>
      <c r="D257" s="24" t="s">
        <v>119</v>
      </c>
      <c r="E257" s="29" t="str">
        <f t="shared" si="6"/>
        <v>0</v>
      </c>
      <c r="F257" s="30" t="str">
        <f t="shared" si="7"/>
        <v>0</v>
      </c>
    </row>
    <row r="258" spans="1:6" ht="14.4" thickBot="1">
      <c r="A258" s="9">
        <v>43359</v>
      </c>
      <c r="B258" s="3">
        <v>0.3972222222222222</v>
      </c>
      <c r="C258" s="4" t="s">
        <v>320</v>
      </c>
      <c r="D258" s="10" t="s">
        <v>220</v>
      </c>
      <c r="E258" s="29" t="str">
        <f t="shared" si="6"/>
        <v>0</v>
      </c>
      <c r="F258" s="30" t="str">
        <f t="shared" si="7"/>
        <v>0</v>
      </c>
    </row>
    <row r="259" spans="1:6" ht="14.4" thickBot="1">
      <c r="A259" s="23">
        <v>43356</v>
      </c>
      <c r="B259" s="17">
        <v>0.58263888888888882</v>
      </c>
      <c r="C259" s="18" t="s">
        <v>321</v>
      </c>
      <c r="D259" s="24" t="s">
        <v>37</v>
      </c>
      <c r="E259" s="29" t="str">
        <f t="shared" ref="E259:E322" si="8">IF(ISNUMBER(FIND("↓",C259)),"-1","0")</f>
        <v>0</v>
      </c>
      <c r="F259" s="30" t="str">
        <f t="shared" ref="F259:F322" si="9">IF(ISNUMBER(FIND("周大生",C259)),"1","0")</f>
        <v>0</v>
      </c>
    </row>
    <row r="260" spans="1:6" ht="14.4" thickBot="1">
      <c r="A260" s="9">
        <v>43356</v>
      </c>
      <c r="B260" s="3">
        <v>0.17430555555555557</v>
      </c>
      <c r="C260" s="4" t="s">
        <v>322</v>
      </c>
      <c r="D260" s="10" t="s">
        <v>37</v>
      </c>
      <c r="E260" s="29" t="str">
        <f t="shared" si="8"/>
        <v>0</v>
      </c>
      <c r="F260" s="30" t="str">
        <f t="shared" si="9"/>
        <v>0</v>
      </c>
    </row>
    <row r="261" spans="1:6" ht="14.4" thickBot="1">
      <c r="A261" s="23">
        <v>43353</v>
      </c>
      <c r="B261" s="17">
        <v>0.64027777777777783</v>
      </c>
      <c r="C261" s="18" t="s">
        <v>323</v>
      </c>
      <c r="D261" s="24" t="s">
        <v>117</v>
      </c>
      <c r="E261" s="29" t="str">
        <f t="shared" si="8"/>
        <v>0</v>
      </c>
      <c r="F261" s="30" t="str">
        <f t="shared" si="9"/>
        <v>0</v>
      </c>
    </row>
    <row r="262" spans="1:6" ht="14.4" thickBot="1">
      <c r="A262" s="9">
        <v>43353</v>
      </c>
      <c r="B262" s="3">
        <v>0.56736111111111109</v>
      </c>
      <c r="C262" s="4" t="s">
        <v>324</v>
      </c>
      <c r="D262" s="10" t="s">
        <v>4</v>
      </c>
      <c r="E262" s="29" t="str">
        <f t="shared" si="8"/>
        <v>0</v>
      </c>
      <c r="F262" s="30" t="str">
        <f t="shared" si="9"/>
        <v>0</v>
      </c>
    </row>
    <row r="263" spans="1:6" ht="14.4" thickBot="1">
      <c r="A263" s="23">
        <v>43349</v>
      </c>
      <c r="B263" s="17">
        <v>0.34930555555555554</v>
      </c>
      <c r="C263" s="18" t="s">
        <v>325</v>
      </c>
      <c r="D263" s="24" t="s">
        <v>326</v>
      </c>
      <c r="E263" s="29" t="str">
        <f t="shared" si="8"/>
        <v>0</v>
      </c>
      <c r="F263" s="30" t="str">
        <f t="shared" si="9"/>
        <v>0</v>
      </c>
    </row>
    <row r="264" spans="1:6" ht="14.4" thickBot="1">
      <c r="A264" s="9">
        <v>43348</v>
      </c>
      <c r="B264" s="3">
        <v>0.79236111111111107</v>
      </c>
      <c r="C264" s="4" t="s">
        <v>327</v>
      </c>
      <c r="D264" s="10" t="s">
        <v>117</v>
      </c>
      <c r="E264" s="29" t="str">
        <f t="shared" si="8"/>
        <v>0</v>
      </c>
      <c r="F264" s="30" t="str">
        <f t="shared" si="9"/>
        <v>0</v>
      </c>
    </row>
    <row r="265" spans="1:6" ht="14.4" thickBot="1">
      <c r="A265" s="23">
        <v>43347</v>
      </c>
      <c r="B265" s="17">
        <v>0.7583333333333333</v>
      </c>
      <c r="C265" s="18" t="s">
        <v>328</v>
      </c>
      <c r="D265" s="24" t="s">
        <v>329</v>
      </c>
      <c r="E265" s="29" t="str">
        <f t="shared" si="8"/>
        <v>0</v>
      </c>
      <c r="F265" s="30" t="str">
        <f t="shared" si="9"/>
        <v>1</v>
      </c>
    </row>
    <row r="266" spans="1:6" ht="14.4" thickBot="1">
      <c r="A266" s="9">
        <v>43346</v>
      </c>
      <c r="B266" s="3">
        <v>0.3840277777777778</v>
      </c>
      <c r="C266" s="4" t="s">
        <v>330</v>
      </c>
      <c r="D266" s="10" t="s">
        <v>27</v>
      </c>
      <c r="E266" s="29" t="str">
        <f t="shared" si="8"/>
        <v>0</v>
      </c>
      <c r="F266" s="30" t="str">
        <f t="shared" si="9"/>
        <v>0</v>
      </c>
    </row>
    <row r="267" spans="1:6" ht="14.4" thickBot="1">
      <c r="A267" s="23">
        <v>43346</v>
      </c>
      <c r="B267" s="17">
        <v>0.37638888888888888</v>
      </c>
      <c r="C267" s="18" t="s">
        <v>331</v>
      </c>
      <c r="D267" s="24" t="s">
        <v>79</v>
      </c>
      <c r="E267" s="29" t="str">
        <f t="shared" si="8"/>
        <v>0</v>
      </c>
      <c r="F267" s="30" t="str">
        <f t="shared" si="9"/>
        <v>0</v>
      </c>
    </row>
    <row r="268" spans="1:6" ht="14.4" thickBot="1">
      <c r="A268" s="9">
        <v>43346</v>
      </c>
      <c r="B268" s="3">
        <v>0.37638888888888888</v>
      </c>
      <c r="C268" s="4" t="s">
        <v>332</v>
      </c>
      <c r="D268" s="10" t="s">
        <v>217</v>
      </c>
      <c r="E268" s="29" t="str">
        <f t="shared" si="8"/>
        <v>0</v>
      </c>
      <c r="F268" s="30" t="str">
        <f t="shared" si="9"/>
        <v>0</v>
      </c>
    </row>
    <row r="269" spans="1:6" ht="14.4" thickBot="1">
      <c r="A269" s="23">
        <v>43346</v>
      </c>
      <c r="B269" s="17">
        <v>9.5833333333333326E-2</v>
      </c>
      <c r="C269" s="18" t="s">
        <v>333</v>
      </c>
      <c r="D269" s="24" t="s">
        <v>35</v>
      </c>
      <c r="E269" s="29" t="str">
        <f t="shared" si="8"/>
        <v>0</v>
      </c>
      <c r="F269" s="30" t="str">
        <f t="shared" si="9"/>
        <v>0</v>
      </c>
    </row>
    <row r="270" spans="1:6" ht="14.4" thickBot="1">
      <c r="A270" s="9">
        <v>43345</v>
      </c>
      <c r="B270" s="3">
        <v>0.98402777777777783</v>
      </c>
      <c r="C270" s="4" t="s">
        <v>334</v>
      </c>
      <c r="D270" s="10" t="s">
        <v>335</v>
      </c>
      <c r="E270" s="29" t="str">
        <f t="shared" si="8"/>
        <v>0</v>
      </c>
      <c r="F270" s="30" t="str">
        <f t="shared" si="9"/>
        <v>0</v>
      </c>
    </row>
    <row r="271" spans="1:6" ht="14.4" thickBot="1">
      <c r="A271" s="23">
        <v>43345</v>
      </c>
      <c r="B271" s="17">
        <v>0.97361111111111109</v>
      </c>
      <c r="C271" s="18" t="s">
        <v>336</v>
      </c>
      <c r="D271" s="24" t="s">
        <v>0</v>
      </c>
      <c r="E271" s="29" t="str">
        <f t="shared" si="8"/>
        <v>0</v>
      </c>
      <c r="F271" s="30" t="str">
        <f t="shared" si="9"/>
        <v>0</v>
      </c>
    </row>
    <row r="272" spans="1:6" ht="14.4" thickBot="1">
      <c r="A272" s="9">
        <v>43345</v>
      </c>
      <c r="B272" s="3">
        <v>0.8569444444444444</v>
      </c>
      <c r="C272" s="4" t="s">
        <v>337</v>
      </c>
      <c r="D272" s="10" t="s">
        <v>103</v>
      </c>
      <c r="E272" s="29" t="str">
        <f t="shared" si="8"/>
        <v>0</v>
      </c>
      <c r="F272" s="30" t="str">
        <f t="shared" si="9"/>
        <v>0</v>
      </c>
    </row>
    <row r="273" spans="1:6" ht="14.4" thickBot="1">
      <c r="A273" s="23">
        <v>43345</v>
      </c>
      <c r="B273" s="17">
        <v>0.85138888888888886</v>
      </c>
      <c r="C273" s="18" t="s">
        <v>338</v>
      </c>
      <c r="D273" s="24" t="s">
        <v>54</v>
      </c>
      <c r="E273" s="29" t="str">
        <f t="shared" si="8"/>
        <v>0</v>
      </c>
      <c r="F273" s="30" t="str">
        <f t="shared" si="9"/>
        <v>0</v>
      </c>
    </row>
    <row r="274" spans="1:6" ht="14.4" thickBot="1">
      <c r="A274" s="9">
        <v>43345</v>
      </c>
      <c r="B274" s="3">
        <v>0.75694444444444453</v>
      </c>
      <c r="C274" s="4" t="s">
        <v>339</v>
      </c>
      <c r="D274" s="10" t="s">
        <v>7</v>
      </c>
      <c r="E274" s="29" t="str">
        <f t="shared" si="8"/>
        <v>0</v>
      </c>
      <c r="F274" s="30" t="str">
        <f t="shared" si="9"/>
        <v>0</v>
      </c>
    </row>
    <row r="275" spans="1:6" ht="14.4" thickBot="1">
      <c r="A275" s="23">
        <v>43345</v>
      </c>
      <c r="B275" s="17">
        <v>0.75486111111111109</v>
      </c>
      <c r="C275" s="18" t="s">
        <v>340</v>
      </c>
      <c r="D275" s="24" t="s">
        <v>7</v>
      </c>
      <c r="E275" s="29" t="str">
        <f t="shared" si="8"/>
        <v>0</v>
      </c>
      <c r="F275" s="30" t="str">
        <f t="shared" si="9"/>
        <v>0</v>
      </c>
    </row>
    <row r="276" spans="1:6" ht="14.4" thickBot="1">
      <c r="A276" s="9">
        <v>43343</v>
      </c>
      <c r="B276" s="3">
        <v>0.79305555555555562</v>
      </c>
      <c r="C276" s="4" t="s">
        <v>341</v>
      </c>
      <c r="D276" s="10" t="s">
        <v>103</v>
      </c>
      <c r="E276" s="29" t="str">
        <f t="shared" si="8"/>
        <v>0</v>
      </c>
      <c r="F276" s="30" t="str">
        <f t="shared" si="9"/>
        <v>0</v>
      </c>
    </row>
    <row r="277" spans="1:6" ht="14.4" thickBot="1">
      <c r="A277" s="25">
        <v>43343</v>
      </c>
      <c r="B277" s="26">
        <v>0.47916666666666669</v>
      </c>
      <c r="C277" s="27" t="s">
        <v>342</v>
      </c>
      <c r="D277" s="28" t="s">
        <v>120</v>
      </c>
      <c r="E277" s="29" t="str">
        <f t="shared" si="8"/>
        <v>0</v>
      </c>
      <c r="F277" s="30" t="str">
        <f t="shared" si="9"/>
        <v>0</v>
      </c>
    </row>
    <row r="278" spans="1:6" ht="14.4" thickBot="1">
      <c r="A278" s="19">
        <v>43343</v>
      </c>
      <c r="B278" s="20">
        <v>0.47916666666666669</v>
      </c>
      <c r="C278" s="21" t="s">
        <v>342</v>
      </c>
      <c r="D278" s="22" t="s">
        <v>120</v>
      </c>
      <c r="E278" s="29" t="str">
        <f t="shared" si="8"/>
        <v>0</v>
      </c>
      <c r="F278" s="30" t="str">
        <f t="shared" si="9"/>
        <v>0</v>
      </c>
    </row>
    <row r="279" spans="1:6" ht="14.4" thickBot="1">
      <c r="A279" s="9">
        <v>43343</v>
      </c>
      <c r="B279" s="3">
        <v>0.37638888888888888</v>
      </c>
      <c r="C279" s="4" t="s">
        <v>343</v>
      </c>
      <c r="D279" s="10" t="s">
        <v>79</v>
      </c>
      <c r="E279" s="29" t="str">
        <f t="shared" si="8"/>
        <v>0</v>
      </c>
      <c r="F279" s="30" t="str">
        <f t="shared" si="9"/>
        <v>0</v>
      </c>
    </row>
    <row r="280" spans="1:6" ht="14.4" thickBot="1">
      <c r="A280" s="23">
        <v>43343</v>
      </c>
      <c r="B280" s="17">
        <v>0.36944444444444446</v>
      </c>
      <c r="C280" s="18" t="s">
        <v>344</v>
      </c>
      <c r="D280" s="24" t="s">
        <v>345</v>
      </c>
      <c r="E280" s="29" t="str">
        <f t="shared" si="8"/>
        <v>0</v>
      </c>
      <c r="F280" s="30" t="str">
        <f t="shared" si="9"/>
        <v>0</v>
      </c>
    </row>
    <row r="281" spans="1:6" ht="14.4" thickBot="1">
      <c r="A281" s="9">
        <v>43342</v>
      </c>
      <c r="B281" s="3">
        <v>0.4465277777777778</v>
      </c>
      <c r="C281" s="4" t="s">
        <v>346</v>
      </c>
      <c r="D281" s="10" t="s">
        <v>0</v>
      </c>
      <c r="E281" s="29" t="str">
        <f t="shared" si="8"/>
        <v>0</v>
      </c>
      <c r="F281" s="30" t="str">
        <f t="shared" si="9"/>
        <v>0</v>
      </c>
    </row>
    <row r="282" spans="1:6" ht="14.4" thickBot="1">
      <c r="A282" s="23">
        <v>43342</v>
      </c>
      <c r="B282" s="17">
        <v>0.36319444444444443</v>
      </c>
      <c r="C282" s="18" t="s">
        <v>347</v>
      </c>
      <c r="D282" s="24" t="s">
        <v>220</v>
      </c>
      <c r="E282" s="29" t="str">
        <f t="shared" si="8"/>
        <v>0</v>
      </c>
      <c r="F282" s="30" t="str">
        <f t="shared" si="9"/>
        <v>0</v>
      </c>
    </row>
    <row r="283" spans="1:6" ht="14.4" thickBot="1">
      <c r="A283" s="9">
        <v>43341</v>
      </c>
      <c r="B283" s="3">
        <v>0.67083333333333339</v>
      </c>
      <c r="C283" s="4" t="s">
        <v>348</v>
      </c>
      <c r="D283" s="10" t="s">
        <v>103</v>
      </c>
      <c r="E283" s="29" t="str">
        <f t="shared" si="8"/>
        <v>0</v>
      </c>
      <c r="F283" s="30" t="str">
        <f t="shared" si="9"/>
        <v>0</v>
      </c>
    </row>
    <row r="284" spans="1:6" ht="14.4" thickBot="1">
      <c r="A284" s="23">
        <v>43341</v>
      </c>
      <c r="B284" s="17">
        <v>0.3840277777777778</v>
      </c>
      <c r="C284" s="18" t="s">
        <v>349</v>
      </c>
      <c r="D284" s="24" t="s">
        <v>350</v>
      </c>
      <c r="E284" s="29" t="str">
        <f t="shared" si="8"/>
        <v>0</v>
      </c>
      <c r="F284" s="30" t="str">
        <f t="shared" si="9"/>
        <v>1</v>
      </c>
    </row>
    <row r="285" spans="1:6" ht="14.4" thickBot="1">
      <c r="A285" s="9">
        <v>43341</v>
      </c>
      <c r="B285" s="3">
        <v>0.37638888888888888</v>
      </c>
      <c r="C285" s="4" t="s">
        <v>351</v>
      </c>
      <c r="D285" s="10" t="s">
        <v>79</v>
      </c>
      <c r="E285" s="29" t="str">
        <f t="shared" si="8"/>
        <v>0</v>
      </c>
      <c r="F285" s="30" t="str">
        <f t="shared" si="9"/>
        <v>0</v>
      </c>
    </row>
    <row r="286" spans="1:6" ht="14.4" thickBot="1">
      <c r="A286" s="23">
        <v>43341</v>
      </c>
      <c r="B286" s="17">
        <v>0.37638888888888888</v>
      </c>
      <c r="C286" s="18" t="s">
        <v>352</v>
      </c>
      <c r="D286" s="24" t="s">
        <v>79</v>
      </c>
      <c r="E286" s="29" t="str">
        <f t="shared" si="8"/>
        <v>0</v>
      </c>
      <c r="F286" s="30" t="str">
        <f t="shared" si="9"/>
        <v>0</v>
      </c>
    </row>
    <row r="287" spans="1:6" ht="14.4" thickBot="1">
      <c r="A287" s="9">
        <v>43341</v>
      </c>
      <c r="B287" s="3">
        <v>0.32916666666666666</v>
      </c>
      <c r="C287" s="4" t="s">
        <v>353</v>
      </c>
      <c r="D287" s="10" t="s">
        <v>103</v>
      </c>
      <c r="E287" s="29" t="str">
        <f t="shared" si="8"/>
        <v>0</v>
      </c>
      <c r="F287" s="30" t="str">
        <f t="shared" si="9"/>
        <v>0</v>
      </c>
    </row>
    <row r="288" spans="1:6" ht="14.4" thickBot="1">
      <c r="A288" s="23">
        <v>43341</v>
      </c>
      <c r="B288" s="17">
        <v>0.3034722222222222</v>
      </c>
      <c r="C288" s="18" t="s">
        <v>354</v>
      </c>
      <c r="D288" s="24" t="s">
        <v>217</v>
      </c>
      <c r="E288" s="29" t="str">
        <f t="shared" si="8"/>
        <v>0</v>
      </c>
      <c r="F288" s="30" t="str">
        <f t="shared" si="9"/>
        <v>0</v>
      </c>
    </row>
    <row r="289" spans="1:6" ht="14.4" thickBot="1">
      <c r="A289" s="9">
        <v>43341</v>
      </c>
      <c r="B289" s="3">
        <v>0.25138888888888888</v>
      </c>
      <c r="C289" s="4" t="s">
        <v>355</v>
      </c>
      <c r="D289" s="10" t="s">
        <v>37</v>
      </c>
      <c r="E289" s="29" t="str">
        <f t="shared" si="8"/>
        <v>0</v>
      </c>
      <c r="F289" s="30" t="str">
        <f t="shared" si="9"/>
        <v>1</v>
      </c>
    </row>
    <row r="290" spans="1:6" ht="14.4" thickBot="1">
      <c r="A290" s="23">
        <v>43340</v>
      </c>
      <c r="B290" s="17">
        <v>0.75069444444444444</v>
      </c>
      <c r="C290" s="18" t="s">
        <v>356</v>
      </c>
      <c r="D290" s="24" t="s">
        <v>357</v>
      </c>
      <c r="E290" s="29" t="str">
        <f t="shared" si="8"/>
        <v>0</v>
      </c>
      <c r="F290" s="30" t="str">
        <f t="shared" si="9"/>
        <v>0</v>
      </c>
    </row>
    <row r="291" spans="1:6" ht="14.4" thickBot="1">
      <c r="A291" s="9">
        <v>43340</v>
      </c>
      <c r="B291" s="3">
        <v>0.72499999999999998</v>
      </c>
      <c r="C291" s="4" t="s">
        <v>358</v>
      </c>
      <c r="D291" s="10" t="s">
        <v>359</v>
      </c>
      <c r="E291" s="29" t="str">
        <f t="shared" si="8"/>
        <v>0</v>
      </c>
      <c r="F291" s="30" t="str">
        <f t="shared" si="9"/>
        <v>0</v>
      </c>
    </row>
    <row r="292" spans="1:6" ht="14.4" thickBot="1">
      <c r="A292" s="23">
        <v>43340</v>
      </c>
      <c r="B292" s="17">
        <v>0.71180555555555547</v>
      </c>
      <c r="C292" s="18" t="s">
        <v>360</v>
      </c>
      <c r="D292" s="24" t="s">
        <v>359</v>
      </c>
      <c r="E292" s="29" t="str">
        <f t="shared" si="8"/>
        <v>0</v>
      </c>
      <c r="F292" s="30" t="str">
        <f t="shared" si="9"/>
        <v>0</v>
      </c>
    </row>
    <row r="293" spans="1:6" ht="14.4" thickBot="1">
      <c r="A293" s="9">
        <v>43340</v>
      </c>
      <c r="B293" s="3">
        <v>0.69027777777777777</v>
      </c>
      <c r="C293" s="4" t="s">
        <v>361</v>
      </c>
      <c r="D293" s="10" t="s">
        <v>86</v>
      </c>
      <c r="E293" s="29" t="str">
        <f t="shared" si="8"/>
        <v>0</v>
      </c>
      <c r="F293" s="30" t="str">
        <f t="shared" si="9"/>
        <v>0</v>
      </c>
    </row>
    <row r="294" spans="1:6" ht="14.4" thickBot="1">
      <c r="A294" s="23">
        <v>43340</v>
      </c>
      <c r="B294" s="17">
        <v>0.68888888888888899</v>
      </c>
      <c r="C294" s="18" t="s">
        <v>362</v>
      </c>
      <c r="D294" s="24" t="s">
        <v>190</v>
      </c>
      <c r="E294" s="29" t="str">
        <f t="shared" si="8"/>
        <v>0</v>
      </c>
      <c r="F294" s="30" t="str">
        <f t="shared" si="9"/>
        <v>0</v>
      </c>
    </row>
    <row r="295" spans="1:6" ht="14.4" thickBot="1">
      <c r="A295" s="9">
        <v>43340</v>
      </c>
      <c r="B295" s="3">
        <v>0.64652777777777781</v>
      </c>
      <c r="C295" s="4" t="s">
        <v>363</v>
      </c>
      <c r="D295" s="10" t="s">
        <v>11</v>
      </c>
      <c r="E295" s="29" t="str">
        <f t="shared" si="8"/>
        <v>0</v>
      </c>
      <c r="F295" s="30" t="str">
        <f t="shared" si="9"/>
        <v>0</v>
      </c>
    </row>
    <row r="296" spans="1:6" ht="14.4" thickBot="1">
      <c r="A296" s="23">
        <v>43340</v>
      </c>
      <c r="B296" s="17">
        <v>0.64236111111111105</v>
      </c>
      <c r="C296" s="18" t="s">
        <v>364</v>
      </c>
      <c r="D296" s="24" t="s">
        <v>14</v>
      </c>
      <c r="E296" s="29" t="str">
        <f t="shared" si="8"/>
        <v>0</v>
      </c>
      <c r="F296" s="30" t="str">
        <f t="shared" si="9"/>
        <v>1</v>
      </c>
    </row>
    <row r="297" spans="1:6" ht="14.4" thickBot="1">
      <c r="A297" s="9">
        <v>43340</v>
      </c>
      <c r="B297" s="3">
        <v>0.63958333333333328</v>
      </c>
      <c r="C297" s="4" t="s">
        <v>365</v>
      </c>
      <c r="D297" s="10" t="s">
        <v>190</v>
      </c>
      <c r="E297" s="29" t="str">
        <f t="shared" si="8"/>
        <v>0</v>
      </c>
      <c r="F297" s="30" t="str">
        <f t="shared" si="9"/>
        <v>0</v>
      </c>
    </row>
    <row r="298" spans="1:6" ht="14.4" thickBot="1">
      <c r="A298" s="23">
        <v>43340</v>
      </c>
      <c r="B298" s="17">
        <v>0.63750000000000007</v>
      </c>
      <c r="C298" s="18" t="s">
        <v>366</v>
      </c>
      <c r="D298" s="24" t="s">
        <v>0</v>
      </c>
      <c r="E298" s="29" t="str">
        <f t="shared" si="8"/>
        <v>0</v>
      </c>
      <c r="F298" s="30" t="str">
        <f t="shared" si="9"/>
        <v>0</v>
      </c>
    </row>
    <row r="299" spans="1:6" ht="14.4" thickBot="1">
      <c r="A299" s="9">
        <v>43340</v>
      </c>
      <c r="B299" s="3">
        <v>0.58958333333333335</v>
      </c>
      <c r="C299" s="4" t="s">
        <v>367</v>
      </c>
      <c r="D299" s="10" t="s">
        <v>14</v>
      </c>
      <c r="E299" s="29" t="str">
        <f t="shared" si="8"/>
        <v>0</v>
      </c>
      <c r="F299" s="30" t="str">
        <f t="shared" si="9"/>
        <v>1</v>
      </c>
    </row>
    <row r="300" spans="1:6" ht="14.4" thickBot="1">
      <c r="A300" s="23">
        <v>43340</v>
      </c>
      <c r="B300" s="17">
        <v>0.47152777777777777</v>
      </c>
      <c r="C300" s="18" t="s">
        <v>368</v>
      </c>
      <c r="D300" s="24" t="s">
        <v>11</v>
      </c>
      <c r="E300" s="29" t="str">
        <f t="shared" si="8"/>
        <v>0</v>
      </c>
      <c r="F300" s="30" t="str">
        <f t="shared" si="9"/>
        <v>0</v>
      </c>
    </row>
    <row r="301" spans="1:6" ht="14.4" thickBot="1">
      <c r="A301" s="9">
        <v>43340</v>
      </c>
      <c r="B301" s="3">
        <v>0.47013888888888888</v>
      </c>
      <c r="C301" s="4" t="s">
        <v>369</v>
      </c>
      <c r="D301" s="10" t="s">
        <v>61</v>
      </c>
      <c r="E301" s="29" t="str">
        <f t="shared" si="8"/>
        <v>0</v>
      </c>
      <c r="F301" s="30" t="str">
        <f t="shared" si="9"/>
        <v>0</v>
      </c>
    </row>
    <row r="302" spans="1:6" ht="14.4" thickBot="1">
      <c r="A302" s="25">
        <v>43340</v>
      </c>
      <c r="B302" s="26">
        <v>0.46319444444444446</v>
      </c>
      <c r="C302" s="27" t="s">
        <v>370</v>
      </c>
      <c r="D302" s="28" t="s">
        <v>371</v>
      </c>
      <c r="E302" s="29" t="str">
        <f t="shared" si="8"/>
        <v>0</v>
      </c>
      <c r="F302" s="30" t="str">
        <f t="shared" si="9"/>
        <v>0</v>
      </c>
    </row>
    <row r="303" spans="1:6" ht="14.4" thickBot="1">
      <c r="A303" s="19">
        <v>43340</v>
      </c>
      <c r="B303" s="20">
        <v>0.39305555555555555</v>
      </c>
      <c r="C303" s="21" t="s">
        <v>372</v>
      </c>
      <c r="D303" s="22" t="s">
        <v>86</v>
      </c>
      <c r="E303" s="29" t="str">
        <f t="shared" si="8"/>
        <v>0</v>
      </c>
      <c r="F303" s="30" t="str">
        <f t="shared" si="9"/>
        <v>1</v>
      </c>
    </row>
    <row r="304" spans="1:6" ht="14.4" thickBot="1">
      <c r="A304" s="9">
        <v>43340</v>
      </c>
      <c r="B304" s="3">
        <v>0</v>
      </c>
      <c r="C304" s="4" t="s">
        <v>373</v>
      </c>
      <c r="D304" s="10" t="s">
        <v>86</v>
      </c>
      <c r="E304" s="29" t="str">
        <f t="shared" si="8"/>
        <v>0</v>
      </c>
      <c r="F304" s="30" t="str">
        <f t="shared" si="9"/>
        <v>1</v>
      </c>
    </row>
    <row r="305" spans="1:6" ht="14.4" thickBot="1">
      <c r="A305" s="23">
        <v>43339</v>
      </c>
      <c r="B305" s="17">
        <v>0.8569444444444444</v>
      </c>
      <c r="C305" s="18" t="s">
        <v>374</v>
      </c>
      <c r="D305" s="24" t="s">
        <v>375</v>
      </c>
      <c r="E305" s="29" t="str">
        <f t="shared" si="8"/>
        <v>0</v>
      </c>
      <c r="F305" s="30" t="str">
        <f t="shared" si="9"/>
        <v>1</v>
      </c>
    </row>
    <row r="306" spans="1:6" ht="14.4" thickBot="1">
      <c r="A306" s="9">
        <v>43336</v>
      </c>
      <c r="B306" s="3">
        <v>0.37083333333333335</v>
      </c>
      <c r="C306" s="4" t="s">
        <v>376</v>
      </c>
      <c r="D306" s="10" t="s">
        <v>14</v>
      </c>
      <c r="E306" s="29" t="str">
        <f t="shared" si="8"/>
        <v>0</v>
      </c>
      <c r="F306" s="30" t="str">
        <f t="shared" si="9"/>
        <v>0</v>
      </c>
    </row>
    <row r="307" spans="1:6" ht="14.4" thickBot="1">
      <c r="A307" s="23">
        <v>43335</v>
      </c>
      <c r="B307" s="17">
        <v>0.73333333333333339</v>
      </c>
      <c r="C307" s="18" t="s">
        <v>377</v>
      </c>
      <c r="D307" s="24" t="s">
        <v>378</v>
      </c>
      <c r="E307" s="29" t="str">
        <f t="shared" si="8"/>
        <v>0</v>
      </c>
      <c r="F307" s="30" t="str">
        <f t="shared" si="9"/>
        <v>0</v>
      </c>
    </row>
    <row r="308" spans="1:6" ht="14.4" thickBot="1">
      <c r="A308" s="9">
        <v>43334</v>
      </c>
      <c r="B308" s="3">
        <v>0.78680555555555554</v>
      </c>
      <c r="C308" s="4" t="s">
        <v>379</v>
      </c>
      <c r="D308" s="10" t="s">
        <v>103</v>
      </c>
      <c r="E308" s="29" t="str">
        <f t="shared" si="8"/>
        <v>0</v>
      </c>
      <c r="F308" s="30" t="str">
        <f t="shared" si="9"/>
        <v>0</v>
      </c>
    </row>
    <row r="309" spans="1:6" ht="14.4" thickBot="1">
      <c r="A309" s="23">
        <v>43334</v>
      </c>
      <c r="B309" s="17">
        <v>0.59930555555555554</v>
      </c>
      <c r="C309" s="18" t="s">
        <v>380</v>
      </c>
      <c r="D309" s="24" t="s">
        <v>14</v>
      </c>
      <c r="E309" s="29" t="str">
        <f t="shared" si="8"/>
        <v>0</v>
      </c>
      <c r="F309" s="30" t="str">
        <f t="shared" si="9"/>
        <v>0</v>
      </c>
    </row>
    <row r="310" spans="1:6" ht="14.4" thickBot="1">
      <c r="A310" s="9">
        <v>43332</v>
      </c>
      <c r="B310" s="3">
        <v>0.77916666666666667</v>
      </c>
      <c r="C310" s="4" t="s">
        <v>381</v>
      </c>
      <c r="D310" s="10" t="s">
        <v>382</v>
      </c>
      <c r="E310" s="29" t="str">
        <f t="shared" si="8"/>
        <v>0</v>
      </c>
      <c r="F310" s="30" t="str">
        <f t="shared" si="9"/>
        <v>1</v>
      </c>
    </row>
    <row r="311" spans="1:6" ht="14.4" thickBot="1">
      <c r="A311" s="23">
        <v>43332</v>
      </c>
      <c r="B311" s="17">
        <v>0.77222222222222225</v>
      </c>
      <c r="C311" s="18" t="s">
        <v>383</v>
      </c>
      <c r="D311" s="24" t="s">
        <v>382</v>
      </c>
      <c r="E311" s="29" t="str">
        <f t="shared" si="8"/>
        <v>0</v>
      </c>
      <c r="F311" s="30" t="str">
        <f t="shared" si="9"/>
        <v>1</v>
      </c>
    </row>
    <row r="312" spans="1:6" ht="14.4" thickBot="1">
      <c r="A312" s="9">
        <v>43332</v>
      </c>
      <c r="B312" s="3">
        <v>0.6972222222222223</v>
      </c>
      <c r="C312" s="4" t="s">
        <v>384</v>
      </c>
      <c r="D312" s="10" t="s">
        <v>14</v>
      </c>
      <c r="E312" s="29" t="str">
        <f t="shared" si="8"/>
        <v>0</v>
      </c>
      <c r="F312" s="30" t="str">
        <f t="shared" si="9"/>
        <v>0</v>
      </c>
    </row>
    <row r="313" spans="1:6" ht="14.4" thickBot="1">
      <c r="A313" s="23">
        <v>43332</v>
      </c>
      <c r="B313" s="17">
        <v>0.52152777777777781</v>
      </c>
      <c r="C313" s="18" t="s">
        <v>385</v>
      </c>
      <c r="D313" s="24" t="s">
        <v>117</v>
      </c>
      <c r="E313" s="29" t="str">
        <f t="shared" si="8"/>
        <v>0</v>
      </c>
      <c r="F313" s="30" t="str">
        <f t="shared" si="9"/>
        <v>0</v>
      </c>
    </row>
    <row r="314" spans="1:6" ht="14.4" thickBot="1">
      <c r="A314" s="9">
        <v>43330</v>
      </c>
      <c r="B314" s="3">
        <v>0.7090277777777777</v>
      </c>
      <c r="C314" s="4" t="s">
        <v>386</v>
      </c>
      <c r="D314" s="10" t="s">
        <v>117</v>
      </c>
      <c r="E314" s="29" t="str">
        <f t="shared" si="8"/>
        <v>0</v>
      </c>
      <c r="F314" s="30" t="str">
        <f t="shared" si="9"/>
        <v>0</v>
      </c>
    </row>
    <row r="315" spans="1:6" ht="14.4" thickBot="1">
      <c r="A315" s="23">
        <v>43328</v>
      </c>
      <c r="B315" s="17">
        <v>0.66249999999999998</v>
      </c>
      <c r="C315" s="18" t="s">
        <v>387</v>
      </c>
      <c r="D315" s="24" t="s">
        <v>120</v>
      </c>
      <c r="E315" s="29" t="str">
        <f t="shared" si="8"/>
        <v>0</v>
      </c>
      <c r="F315" s="30" t="str">
        <f t="shared" si="9"/>
        <v>0</v>
      </c>
    </row>
    <row r="316" spans="1:6" ht="14.4" thickBot="1">
      <c r="A316" s="9">
        <v>43328</v>
      </c>
      <c r="B316" s="3">
        <v>0.41736111111111113</v>
      </c>
      <c r="C316" s="4" t="s">
        <v>388</v>
      </c>
      <c r="D316" s="10" t="s">
        <v>117</v>
      </c>
      <c r="E316" s="29" t="str">
        <f t="shared" si="8"/>
        <v>0</v>
      </c>
      <c r="F316" s="30" t="str">
        <f t="shared" si="9"/>
        <v>0</v>
      </c>
    </row>
    <row r="317" spans="1:6" ht="14.4" thickBot="1">
      <c r="A317" s="23">
        <v>43327</v>
      </c>
      <c r="B317" s="17">
        <v>0.61319444444444449</v>
      </c>
      <c r="C317" s="18" t="s">
        <v>389</v>
      </c>
      <c r="D317" s="24" t="s">
        <v>14</v>
      </c>
      <c r="E317" s="29" t="str">
        <f t="shared" si="8"/>
        <v>0</v>
      </c>
      <c r="F317" s="30" t="str">
        <f t="shared" si="9"/>
        <v>0</v>
      </c>
    </row>
    <row r="318" spans="1:6" ht="14.4" thickBot="1">
      <c r="A318" s="9">
        <v>43327</v>
      </c>
      <c r="B318" s="3">
        <v>0.14930555555555555</v>
      </c>
      <c r="C318" s="4" t="s">
        <v>390</v>
      </c>
      <c r="D318" s="10" t="s">
        <v>35</v>
      </c>
      <c r="E318" s="29" t="str">
        <f t="shared" si="8"/>
        <v>0</v>
      </c>
      <c r="F318" s="30" t="str">
        <f t="shared" si="9"/>
        <v>1</v>
      </c>
    </row>
    <row r="319" spans="1:6" ht="14.4" thickBot="1">
      <c r="A319" s="23">
        <v>43326</v>
      </c>
      <c r="B319" s="17">
        <v>0.32083333333333336</v>
      </c>
      <c r="C319" s="18" t="s">
        <v>391</v>
      </c>
      <c r="D319" s="24" t="s">
        <v>14</v>
      </c>
      <c r="E319" s="29" t="str">
        <f t="shared" si="8"/>
        <v>0</v>
      </c>
      <c r="F319" s="30" t="str">
        <f t="shared" si="9"/>
        <v>0</v>
      </c>
    </row>
    <row r="320" spans="1:6" ht="14.4" thickBot="1">
      <c r="A320" s="9">
        <v>43326</v>
      </c>
      <c r="B320" s="3">
        <v>0.30624999999999997</v>
      </c>
      <c r="C320" s="4" t="s">
        <v>392</v>
      </c>
      <c r="D320" s="10" t="s">
        <v>220</v>
      </c>
      <c r="E320" s="29" t="str">
        <f t="shared" si="8"/>
        <v>0</v>
      </c>
      <c r="F320" s="30" t="str">
        <f t="shared" si="9"/>
        <v>0</v>
      </c>
    </row>
    <row r="321" spans="1:6" ht="14.4" thickBot="1">
      <c r="A321" s="23">
        <v>43326</v>
      </c>
      <c r="B321" s="17">
        <v>0.24305555555555555</v>
      </c>
      <c r="C321" s="18" t="s">
        <v>393</v>
      </c>
      <c r="D321" s="24" t="s">
        <v>220</v>
      </c>
      <c r="E321" s="29" t="str">
        <f t="shared" si="8"/>
        <v>0</v>
      </c>
      <c r="F321" s="30" t="str">
        <f t="shared" si="9"/>
        <v>0</v>
      </c>
    </row>
    <row r="322" spans="1:6" ht="14.4" thickBot="1">
      <c r="A322" s="9">
        <v>43319</v>
      </c>
      <c r="B322" s="3">
        <v>0.4597222222222222</v>
      </c>
      <c r="C322" s="4" t="s">
        <v>394</v>
      </c>
      <c r="D322" s="10" t="s">
        <v>117</v>
      </c>
      <c r="E322" s="29" t="str">
        <f t="shared" si="8"/>
        <v>0</v>
      </c>
      <c r="F322" s="30" t="str">
        <f t="shared" si="9"/>
        <v>0</v>
      </c>
    </row>
    <row r="323" spans="1:6" ht="14.4" thickBot="1">
      <c r="A323" s="23">
        <v>43315</v>
      </c>
      <c r="B323" s="17">
        <v>0.62638888888888888</v>
      </c>
      <c r="C323" s="18" t="s">
        <v>395</v>
      </c>
      <c r="D323" s="24" t="s">
        <v>117</v>
      </c>
      <c r="E323" s="29" t="str">
        <f t="shared" ref="E323:E386" si="10">IF(ISNUMBER(FIND("↓",C323)),"-1","0")</f>
        <v>0</v>
      </c>
      <c r="F323" s="30" t="str">
        <f t="shared" ref="F323:F386" si="11">IF(ISNUMBER(FIND("周大生",C323)),"1","0")</f>
        <v>0</v>
      </c>
    </row>
    <row r="324" spans="1:6" ht="14.4" thickBot="1">
      <c r="A324" s="9">
        <v>43315</v>
      </c>
      <c r="B324" s="3">
        <v>0.50763888888888886</v>
      </c>
      <c r="C324" s="4" t="s">
        <v>396</v>
      </c>
      <c r="D324" s="10" t="s">
        <v>117</v>
      </c>
      <c r="E324" s="29" t="str">
        <f t="shared" si="10"/>
        <v>0</v>
      </c>
      <c r="F324" s="30" t="str">
        <f t="shared" si="11"/>
        <v>0</v>
      </c>
    </row>
    <row r="325" spans="1:6" ht="14.4" thickBot="1">
      <c r="A325" s="23">
        <v>43315</v>
      </c>
      <c r="B325" s="17">
        <v>0.42083333333333334</v>
      </c>
      <c r="C325" s="18" t="s">
        <v>397</v>
      </c>
      <c r="D325" s="24" t="s">
        <v>398</v>
      </c>
      <c r="E325" s="29" t="str">
        <f t="shared" si="10"/>
        <v>0</v>
      </c>
      <c r="F325" s="30" t="str">
        <f t="shared" si="11"/>
        <v>0</v>
      </c>
    </row>
    <row r="326" spans="1:6" ht="14.4" thickBot="1">
      <c r="A326" s="9">
        <v>43314</v>
      </c>
      <c r="B326" s="3">
        <v>0.90277777777777779</v>
      </c>
      <c r="C326" s="4" t="s">
        <v>399</v>
      </c>
      <c r="D326" s="10" t="s">
        <v>120</v>
      </c>
      <c r="E326" s="29" t="str">
        <f t="shared" si="10"/>
        <v>0</v>
      </c>
      <c r="F326" s="30" t="str">
        <f t="shared" si="11"/>
        <v>0</v>
      </c>
    </row>
    <row r="327" spans="1:6" ht="14.4" thickBot="1">
      <c r="A327" s="25">
        <v>43314</v>
      </c>
      <c r="B327" s="26">
        <v>0.34236111111111112</v>
      </c>
      <c r="C327" s="27" t="s">
        <v>400</v>
      </c>
      <c r="D327" s="28" t="s">
        <v>326</v>
      </c>
      <c r="E327" s="29" t="str">
        <f t="shared" si="10"/>
        <v>0</v>
      </c>
      <c r="F327" s="30" t="str">
        <f t="shared" si="11"/>
        <v>0</v>
      </c>
    </row>
    <row r="328" spans="1:6" ht="14.4" thickBot="1">
      <c r="A328" s="19">
        <v>43313</v>
      </c>
      <c r="B328" s="20">
        <v>0.4381944444444445</v>
      </c>
      <c r="C328" s="21" t="s">
        <v>401</v>
      </c>
      <c r="D328" s="22" t="s">
        <v>117</v>
      </c>
      <c r="E328" s="29" t="str">
        <f t="shared" si="10"/>
        <v>0</v>
      </c>
      <c r="F328" s="30" t="str">
        <f t="shared" si="11"/>
        <v>0</v>
      </c>
    </row>
    <row r="329" spans="1:6" ht="14.4" thickBot="1">
      <c r="A329" s="9">
        <v>43312</v>
      </c>
      <c r="B329" s="3">
        <v>0.50972222222222219</v>
      </c>
      <c r="C329" s="4" t="s">
        <v>402</v>
      </c>
      <c r="D329" s="10" t="s">
        <v>14</v>
      </c>
      <c r="E329" s="29" t="str">
        <f t="shared" si="10"/>
        <v>0</v>
      </c>
      <c r="F329" s="30" t="str">
        <f t="shared" si="11"/>
        <v>0</v>
      </c>
    </row>
    <row r="330" spans="1:6" ht="14.4" thickBot="1">
      <c r="A330" s="23">
        <v>43312</v>
      </c>
      <c r="B330" s="17">
        <v>0.41944444444444445</v>
      </c>
      <c r="C330" s="18" t="s">
        <v>403</v>
      </c>
      <c r="D330" s="24" t="s">
        <v>103</v>
      </c>
      <c r="E330" s="29" t="str">
        <f t="shared" si="10"/>
        <v>0</v>
      </c>
      <c r="F330" s="30" t="str">
        <f t="shared" si="11"/>
        <v>0</v>
      </c>
    </row>
    <row r="331" spans="1:6" ht="14.4" thickBot="1">
      <c r="A331" s="9">
        <v>43311</v>
      </c>
      <c r="B331" s="3">
        <v>0.7319444444444444</v>
      </c>
      <c r="C331" s="4" t="s">
        <v>404</v>
      </c>
      <c r="D331" s="10" t="s">
        <v>7</v>
      </c>
      <c r="E331" s="29" t="str">
        <f t="shared" si="10"/>
        <v>0</v>
      </c>
      <c r="F331" s="30" t="str">
        <f t="shared" si="11"/>
        <v>0</v>
      </c>
    </row>
    <row r="332" spans="1:6" ht="14.4" thickBot="1">
      <c r="A332" s="23">
        <v>43311</v>
      </c>
      <c r="B332" s="17">
        <v>0.64166666666666672</v>
      </c>
      <c r="C332" s="18" t="s">
        <v>405</v>
      </c>
      <c r="D332" s="24" t="s">
        <v>406</v>
      </c>
      <c r="E332" s="29" t="str">
        <f t="shared" si="10"/>
        <v>0</v>
      </c>
      <c r="F332" s="30" t="str">
        <f t="shared" si="11"/>
        <v>0</v>
      </c>
    </row>
    <row r="333" spans="1:6" ht="14.4" thickBot="1">
      <c r="A333" s="9">
        <v>43305</v>
      </c>
      <c r="B333" s="3">
        <v>0.62916666666666665</v>
      </c>
      <c r="C333" s="4" t="s">
        <v>407</v>
      </c>
      <c r="D333" s="10" t="s">
        <v>14</v>
      </c>
      <c r="E333" s="29" t="str">
        <f t="shared" si="10"/>
        <v>0</v>
      </c>
      <c r="F333" s="30" t="str">
        <f t="shared" si="11"/>
        <v>0</v>
      </c>
    </row>
    <row r="334" spans="1:6" ht="14.4" thickBot="1">
      <c r="A334" s="23">
        <v>43304</v>
      </c>
      <c r="B334" s="17">
        <v>0.68611111111111101</v>
      </c>
      <c r="C334" s="18" t="s">
        <v>408</v>
      </c>
      <c r="D334" s="24" t="s">
        <v>0</v>
      </c>
      <c r="E334" s="29" t="str">
        <f t="shared" si="10"/>
        <v>0</v>
      </c>
      <c r="F334" s="30" t="str">
        <f t="shared" si="11"/>
        <v>0</v>
      </c>
    </row>
    <row r="335" spans="1:6" ht="14.4" thickBot="1">
      <c r="A335" s="9">
        <v>43304</v>
      </c>
      <c r="B335" s="3">
        <v>0.625</v>
      </c>
      <c r="C335" s="4" t="s">
        <v>409</v>
      </c>
      <c r="D335" s="10" t="s">
        <v>0</v>
      </c>
      <c r="E335" s="29" t="str">
        <f t="shared" si="10"/>
        <v>0</v>
      </c>
      <c r="F335" s="30" t="str">
        <f t="shared" si="11"/>
        <v>0</v>
      </c>
    </row>
    <row r="336" spans="1:6" ht="14.4" thickBot="1">
      <c r="A336" s="23">
        <v>43304</v>
      </c>
      <c r="B336" s="17">
        <v>0.58680555555555558</v>
      </c>
      <c r="C336" s="18" t="s">
        <v>410</v>
      </c>
      <c r="D336" s="24" t="s">
        <v>14</v>
      </c>
      <c r="E336" s="29" t="str">
        <f t="shared" si="10"/>
        <v>0</v>
      </c>
      <c r="F336" s="30" t="str">
        <f t="shared" si="11"/>
        <v>0</v>
      </c>
    </row>
    <row r="337" spans="1:6" ht="14.4" thickBot="1">
      <c r="A337" s="9">
        <v>43304</v>
      </c>
      <c r="B337" s="3">
        <v>0.43124999999999997</v>
      </c>
      <c r="C337" s="4" t="s">
        <v>411</v>
      </c>
      <c r="D337" s="10" t="s">
        <v>412</v>
      </c>
      <c r="E337" s="29" t="str">
        <f t="shared" si="10"/>
        <v>0</v>
      </c>
      <c r="F337" s="30" t="str">
        <f t="shared" si="11"/>
        <v>0</v>
      </c>
    </row>
    <row r="338" spans="1:6" ht="14.4" thickBot="1">
      <c r="A338" s="23">
        <v>43304</v>
      </c>
      <c r="B338" s="17">
        <v>0.4152777777777778</v>
      </c>
      <c r="C338" s="18" t="s">
        <v>413</v>
      </c>
      <c r="D338" s="24" t="s">
        <v>414</v>
      </c>
      <c r="E338" s="29" t="str">
        <f t="shared" si="10"/>
        <v>0</v>
      </c>
      <c r="F338" s="30" t="str">
        <f t="shared" si="11"/>
        <v>0</v>
      </c>
    </row>
    <row r="339" spans="1:6" ht="14.4" thickBot="1">
      <c r="A339" s="9">
        <v>43304</v>
      </c>
      <c r="B339" s="3">
        <v>0.38680555555555557</v>
      </c>
      <c r="C339" s="4" t="s">
        <v>415</v>
      </c>
      <c r="D339" s="10" t="s">
        <v>220</v>
      </c>
      <c r="E339" s="29" t="str">
        <f t="shared" si="10"/>
        <v>0</v>
      </c>
      <c r="F339" s="30" t="str">
        <f t="shared" si="11"/>
        <v>0</v>
      </c>
    </row>
    <row r="340" spans="1:6" ht="14.4" thickBot="1">
      <c r="A340" s="23">
        <v>43304</v>
      </c>
      <c r="B340" s="17">
        <v>0.38611111111111113</v>
      </c>
      <c r="C340" s="18" t="s">
        <v>416</v>
      </c>
      <c r="D340" s="24" t="s">
        <v>0</v>
      </c>
      <c r="E340" s="29" t="str">
        <f t="shared" si="10"/>
        <v>0</v>
      </c>
      <c r="F340" s="30" t="str">
        <f t="shared" si="11"/>
        <v>0</v>
      </c>
    </row>
    <row r="341" spans="1:6" ht="14.4" thickBot="1">
      <c r="A341" s="9">
        <v>43304</v>
      </c>
      <c r="B341" s="3">
        <v>0</v>
      </c>
      <c r="C341" s="4" t="s">
        <v>417</v>
      </c>
      <c r="D341" s="10" t="s">
        <v>418</v>
      </c>
      <c r="E341" s="29" t="str">
        <f t="shared" si="10"/>
        <v>0</v>
      </c>
      <c r="F341" s="30" t="str">
        <f t="shared" si="11"/>
        <v>0</v>
      </c>
    </row>
    <row r="342" spans="1:6" ht="14.4" thickBot="1">
      <c r="A342" s="23">
        <v>43302</v>
      </c>
      <c r="B342" s="17">
        <v>0.86249999999999993</v>
      </c>
      <c r="C342" s="18" t="s">
        <v>419</v>
      </c>
      <c r="D342" s="24" t="s">
        <v>103</v>
      </c>
      <c r="E342" s="29" t="str">
        <f t="shared" si="10"/>
        <v>-1</v>
      </c>
      <c r="F342" s="30" t="str">
        <f t="shared" si="11"/>
        <v>0</v>
      </c>
    </row>
    <row r="343" spans="1:6" ht="14.4" thickBot="1">
      <c r="A343" s="9">
        <v>43302</v>
      </c>
      <c r="B343" s="3">
        <v>0.84166666666666667</v>
      </c>
      <c r="C343" s="4" t="s">
        <v>420</v>
      </c>
      <c r="D343" s="10" t="s">
        <v>103</v>
      </c>
      <c r="E343" s="29" t="str">
        <f t="shared" si="10"/>
        <v>-1</v>
      </c>
      <c r="F343" s="30" t="str">
        <f t="shared" si="11"/>
        <v>0</v>
      </c>
    </row>
    <row r="344" spans="1:6" ht="14.4" thickBot="1">
      <c r="A344" s="23">
        <v>43300</v>
      </c>
      <c r="B344" s="17">
        <v>0.66249999999999998</v>
      </c>
      <c r="C344" s="18" t="s">
        <v>421</v>
      </c>
      <c r="D344" s="24" t="s">
        <v>117</v>
      </c>
      <c r="E344" s="29" t="str">
        <f t="shared" si="10"/>
        <v>0</v>
      </c>
      <c r="F344" s="30" t="str">
        <f t="shared" si="11"/>
        <v>0</v>
      </c>
    </row>
    <row r="345" spans="1:6" ht="14.4" thickBot="1">
      <c r="A345" s="9">
        <v>43300</v>
      </c>
      <c r="B345" s="3">
        <v>0.42499999999999999</v>
      </c>
      <c r="C345" s="4" t="s">
        <v>422</v>
      </c>
      <c r="D345" s="10" t="s">
        <v>14</v>
      </c>
      <c r="E345" s="29" t="str">
        <f t="shared" si="10"/>
        <v>0</v>
      </c>
      <c r="F345" s="30" t="str">
        <f t="shared" si="11"/>
        <v>0</v>
      </c>
    </row>
    <row r="346" spans="1:6" ht="14.4" thickBot="1">
      <c r="A346" s="23">
        <v>43299</v>
      </c>
      <c r="B346" s="17">
        <v>0.4548611111111111</v>
      </c>
      <c r="C346" s="18" t="s">
        <v>423</v>
      </c>
      <c r="D346" s="24" t="s">
        <v>188</v>
      </c>
      <c r="E346" s="29" t="str">
        <f t="shared" si="10"/>
        <v>0</v>
      </c>
      <c r="F346" s="30" t="str">
        <f t="shared" si="11"/>
        <v>0</v>
      </c>
    </row>
    <row r="347" spans="1:6" ht="14.4" thickBot="1">
      <c r="A347" s="9">
        <v>43299</v>
      </c>
      <c r="B347" s="3">
        <v>0</v>
      </c>
      <c r="C347" s="4" t="s">
        <v>424</v>
      </c>
      <c r="D347" s="10" t="s">
        <v>425</v>
      </c>
      <c r="E347" s="29" t="str">
        <f t="shared" si="10"/>
        <v>0</v>
      </c>
      <c r="F347" s="30" t="str">
        <f t="shared" si="11"/>
        <v>0</v>
      </c>
    </row>
    <row r="348" spans="1:6" ht="14.4" thickBot="1">
      <c r="A348" s="23">
        <v>43298</v>
      </c>
      <c r="B348" s="17">
        <v>0.3840277777777778</v>
      </c>
      <c r="C348" s="18" t="s">
        <v>426</v>
      </c>
      <c r="D348" s="24" t="s">
        <v>14</v>
      </c>
      <c r="E348" s="29" t="str">
        <f t="shared" si="10"/>
        <v>0</v>
      </c>
      <c r="F348" s="30" t="str">
        <f t="shared" si="11"/>
        <v>0</v>
      </c>
    </row>
    <row r="349" spans="1:6" ht="14.4" thickBot="1">
      <c r="A349" s="9">
        <v>43298</v>
      </c>
      <c r="B349" s="3">
        <v>0.17500000000000002</v>
      </c>
      <c r="C349" s="4" t="s">
        <v>427</v>
      </c>
      <c r="D349" s="10" t="s">
        <v>35</v>
      </c>
      <c r="E349" s="29" t="str">
        <f t="shared" si="10"/>
        <v>0</v>
      </c>
      <c r="F349" s="30" t="str">
        <f t="shared" si="11"/>
        <v>1</v>
      </c>
    </row>
    <row r="350" spans="1:6" ht="14.4" thickBot="1">
      <c r="A350" s="23">
        <v>43297</v>
      </c>
      <c r="B350" s="17">
        <v>0.5083333333333333</v>
      </c>
      <c r="C350" s="18" t="s">
        <v>428</v>
      </c>
      <c r="D350" s="24" t="s">
        <v>14</v>
      </c>
      <c r="E350" s="29" t="str">
        <f t="shared" si="10"/>
        <v>0</v>
      </c>
      <c r="F350" s="30" t="str">
        <f t="shared" si="11"/>
        <v>0</v>
      </c>
    </row>
    <row r="351" spans="1:6" ht="14.4" thickBot="1">
      <c r="A351" s="9">
        <v>43297</v>
      </c>
      <c r="B351" s="3">
        <v>0.37638888888888888</v>
      </c>
      <c r="C351" s="4" t="s">
        <v>429</v>
      </c>
      <c r="D351" s="10" t="s">
        <v>14</v>
      </c>
      <c r="E351" s="29" t="str">
        <f t="shared" si="10"/>
        <v>0</v>
      </c>
      <c r="F351" s="30" t="str">
        <f t="shared" si="11"/>
        <v>0</v>
      </c>
    </row>
    <row r="352" spans="1:6" ht="14.4" thickBot="1">
      <c r="A352" s="25">
        <v>43294</v>
      </c>
      <c r="B352" s="26">
        <v>0.50208333333333333</v>
      </c>
      <c r="C352" s="27" t="s">
        <v>430</v>
      </c>
      <c r="D352" s="28" t="s">
        <v>103</v>
      </c>
      <c r="E352" s="29" t="str">
        <f t="shared" si="10"/>
        <v>0</v>
      </c>
      <c r="F352" s="30" t="str">
        <f t="shared" si="11"/>
        <v>0</v>
      </c>
    </row>
    <row r="353" spans="1:6" ht="14.4" thickBot="1">
      <c r="A353" s="5">
        <v>43294</v>
      </c>
      <c r="B353" s="6">
        <v>0.50208333333333333</v>
      </c>
      <c r="C353" s="7" t="s">
        <v>430</v>
      </c>
      <c r="D353" s="8" t="s">
        <v>103</v>
      </c>
      <c r="E353" s="29" t="str">
        <f t="shared" si="10"/>
        <v>0</v>
      </c>
      <c r="F353" s="30" t="str">
        <f t="shared" si="11"/>
        <v>0</v>
      </c>
    </row>
    <row r="354" spans="1:6" ht="14.4" thickBot="1">
      <c r="A354" s="9">
        <v>43294</v>
      </c>
      <c r="B354" s="3">
        <v>0.42499999999999999</v>
      </c>
      <c r="C354" s="4" t="s">
        <v>431</v>
      </c>
      <c r="D354" s="10" t="s">
        <v>14</v>
      </c>
      <c r="E354" s="29" t="str">
        <f t="shared" si="10"/>
        <v>0</v>
      </c>
      <c r="F354" s="30" t="str">
        <f t="shared" si="11"/>
        <v>0</v>
      </c>
    </row>
    <row r="355" spans="1:6" ht="14.4" thickBot="1">
      <c r="A355" s="11">
        <v>43293</v>
      </c>
      <c r="B355" s="1">
        <v>0.84444444444444444</v>
      </c>
      <c r="C355" s="2" t="s">
        <v>432</v>
      </c>
      <c r="D355" s="12" t="s">
        <v>433</v>
      </c>
      <c r="E355" s="29" t="str">
        <f t="shared" si="10"/>
        <v>0</v>
      </c>
      <c r="F355" s="30" t="str">
        <f t="shared" si="11"/>
        <v>0</v>
      </c>
    </row>
    <row r="356" spans="1:6" ht="14.4" thickBot="1">
      <c r="A356" s="9">
        <v>43293</v>
      </c>
      <c r="B356" s="3">
        <v>0.38680555555555557</v>
      </c>
      <c r="C356" s="4" t="s">
        <v>434</v>
      </c>
      <c r="D356" s="10" t="s">
        <v>188</v>
      </c>
      <c r="E356" s="29" t="str">
        <f t="shared" si="10"/>
        <v>0</v>
      </c>
      <c r="F356" s="30" t="str">
        <f t="shared" si="11"/>
        <v>0</v>
      </c>
    </row>
    <row r="357" spans="1:6" ht="14.4" thickBot="1">
      <c r="A357" s="11">
        <v>43293</v>
      </c>
      <c r="B357" s="1">
        <v>0.3215277777777778</v>
      </c>
      <c r="C357" s="2" t="s">
        <v>435</v>
      </c>
      <c r="D357" s="12" t="s">
        <v>188</v>
      </c>
      <c r="E357" s="29" t="str">
        <f t="shared" si="10"/>
        <v>0</v>
      </c>
      <c r="F357" s="30" t="str">
        <f t="shared" si="11"/>
        <v>0</v>
      </c>
    </row>
    <row r="358" spans="1:6" ht="14.4" thickBot="1">
      <c r="A358" s="9">
        <v>43292</v>
      </c>
      <c r="B358" s="3">
        <v>0.61805555555555558</v>
      </c>
      <c r="C358" s="4" t="s">
        <v>436</v>
      </c>
      <c r="D358" s="10" t="s">
        <v>120</v>
      </c>
      <c r="E358" s="29" t="str">
        <f t="shared" si="10"/>
        <v>0</v>
      </c>
      <c r="F358" s="30" t="str">
        <f t="shared" si="11"/>
        <v>0</v>
      </c>
    </row>
    <row r="359" spans="1:6" ht="14.4" thickBot="1">
      <c r="A359" s="11">
        <v>43292</v>
      </c>
      <c r="B359" s="1">
        <v>0.42499999999999999</v>
      </c>
      <c r="C359" s="2" t="s">
        <v>437</v>
      </c>
      <c r="D359" s="12" t="s">
        <v>14</v>
      </c>
      <c r="E359" s="29" t="str">
        <f t="shared" si="10"/>
        <v>0</v>
      </c>
      <c r="F359" s="30" t="str">
        <f t="shared" si="11"/>
        <v>0</v>
      </c>
    </row>
    <row r="360" spans="1:6" ht="14.4" thickBot="1">
      <c r="A360" s="9">
        <v>43291</v>
      </c>
      <c r="B360" s="3">
        <v>0.7319444444444444</v>
      </c>
      <c r="C360" s="4" t="s">
        <v>438</v>
      </c>
      <c r="D360" s="10" t="s">
        <v>117</v>
      </c>
      <c r="E360" s="29" t="str">
        <f t="shared" si="10"/>
        <v>0</v>
      </c>
      <c r="F360" s="30" t="str">
        <f t="shared" si="11"/>
        <v>0</v>
      </c>
    </row>
    <row r="361" spans="1:6" ht="14.4" thickBot="1">
      <c r="A361" s="11">
        <v>43291</v>
      </c>
      <c r="B361" s="1">
        <v>0.63402777777777775</v>
      </c>
      <c r="C361" s="2" t="s">
        <v>439</v>
      </c>
      <c r="D361" s="12" t="s">
        <v>86</v>
      </c>
      <c r="E361" s="29" t="str">
        <f t="shared" si="10"/>
        <v>0</v>
      </c>
      <c r="F361" s="30" t="str">
        <f t="shared" si="11"/>
        <v>0</v>
      </c>
    </row>
    <row r="362" spans="1:6" ht="14.4" thickBot="1">
      <c r="A362" s="9">
        <v>43291</v>
      </c>
      <c r="B362" s="3">
        <v>0.53194444444444444</v>
      </c>
      <c r="C362" s="4" t="s">
        <v>440</v>
      </c>
      <c r="D362" s="10" t="s">
        <v>441</v>
      </c>
      <c r="E362" s="29" t="str">
        <f t="shared" si="10"/>
        <v>-1</v>
      </c>
      <c r="F362" s="30" t="str">
        <f t="shared" si="11"/>
        <v>0</v>
      </c>
    </row>
    <row r="363" spans="1:6" ht="14.4" thickBot="1">
      <c r="A363" s="11">
        <v>43291</v>
      </c>
      <c r="B363" s="1">
        <v>0.5083333333333333</v>
      </c>
      <c r="C363" s="2" t="s">
        <v>442</v>
      </c>
      <c r="D363" s="12" t="s">
        <v>14</v>
      </c>
      <c r="E363" s="29" t="str">
        <f t="shared" si="10"/>
        <v>0</v>
      </c>
      <c r="F363" s="30" t="str">
        <f t="shared" si="11"/>
        <v>0</v>
      </c>
    </row>
    <row r="364" spans="1:6" ht="14.4" thickBot="1">
      <c r="A364" s="9">
        <v>43290</v>
      </c>
      <c r="B364" s="3">
        <v>0.6479166666666667</v>
      </c>
      <c r="C364" s="4" t="s">
        <v>443</v>
      </c>
      <c r="D364" s="10" t="s">
        <v>0</v>
      </c>
      <c r="E364" s="29" t="str">
        <f t="shared" si="10"/>
        <v>0</v>
      </c>
      <c r="F364" s="30" t="str">
        <f t="shared" si="11"/>
        <v>0</v>
      </c>
    </row>
    <row r="365" spans="1:6" ht="14.4" thickBot="1">
      <c r="A365" s="11">
        <v>43290</v>
      </c>
      <c r="B365" s="1">
        <v>0.47083333333333338</v>
      </c>
      <c r="C365" s="2" t="s">
        <v>444</v>
      </c>
      <c r="D365" s="12" t="s">
        <v>117</v>
      </c>
      <c r="E365" s="29" t="str">
        <f t="shared" si="10"/>
        <v>0</v>
      </c>
      <c r="F365" s="30" t="str">
        <f t="shared" si="11"/>
        <v>0</v>
      </c>
    </row>
    <row r="366" spans="1:6" ht="14.4" thickBot="1">
      <c r="A366" s="9">
        <v>43289</v>
      </c>
      <c r="B366" s="3">
        <v>0.99375000000000002</v>
      </c>
      <c r="C366" s="4" t="s">
        <v>445</v>
      </c>
      <c r="D366" s="10" t="s">
        <v>119</v>
      </c>
      <c r="E366" s="29" t="str">
        <f t="shared" si="10"/>
        <v>0</v>
      </c>
      <c r="F366" s="30" t="str">
        <f t="shared" si="11"/>
        <v>0</v>
      </c>
    </row>
    <row r="367" spans="1:6" ht="14.4" thickBot="1">
      <c r="A367" s="11">
        <v>43289</v>
      </c>
      <c r="B367" s="1">
        <v>0.39444444444444443</v>
      </c>
      <c r="C367" s="2" t="s">
        <v>446</v>
      </c>
      <c r="D367" s="12" t="s">
        <v>414</v>
      </c>
      <c r="E367" s="29" t="str">
        <f t="shared" si="10"/>
        <v>0</v>
      </c>
      <c r="F367" s="30" t="str">
        <f t="shared" si="11"/>
        <v>0</v>
      </c>
    </row>
    <row r="368" spans="1:6" ht="14.4" thickBot="1">
      <c r="A368" s="9">
        <v>43287</v>
      </c>
      <c r="B368" s="3">
        <v>0.76736111111111116</v>
      </c>
      <c r="C368" s="4" t="s">
        <v>447</v>
      </c>
      <c r="D368" s="10" t="s">
        <v>414</v>
      </c>
      <c r="E368" s="29" t="str">
        <f t="shared" si="10"/>
        <v>0</v>
      </c>
      <c r="F368" s="30" t="str">
        <f t="shared" si="11"/>
        <v>0</v>
      </c>
    </row>
    <row r="369" spans="1:6" ht="14.4" thickBot="1">
      <c r="A369" s="11">
        <v>43287</v>
      </c>
      <c r="B369" s="1">
        <v>0.56597222222222221</v>
      </c>
      <c r="C369" s="2" t="s">
        <v>448</v>
      </c>
      <c r="D369" s="12" t="s">
        <v>117</v>
      </c>
      <c r="E369" s="29" t="str">
        <f t="shared" si="10"/>
        <v>0</v>
      </c>
      <c r="F369" s="30" t="str">
        <f t="shared" si="11"/>
        <v>0</v>
      </c>
    </row>
    <row r="370" spans="1:6" ht="14.4" thickBot="1">
      <c r="A370" s="9">
        <v>43287</v>
      </c>
      <c r="B370" s="3">
        <v>0.40416666666666662</v>
      </c>
      <c r="C370" s="4" t="s">
        <v>449</v>
      </c>
      <c r="D370" s="10" t="s">
        <v>14</v>
      </c>
      <c r="E370" s="29" t="str">
        <f t="shared" si="10"/>
        <v>0</v>
      </c>
      <c r="F370" s="30" t="str">
        <f t="shared" si="11"/>
        <v>0</v>
      </c>
    </row>
    <row r="371" spans="1:6" ht="14.4" thickBot="1">
      <c r="A371" s="11">
        <v>43284</v>
      </c>
      <c r="B371" s="1">
        <v>0.42499999999999999</v>
      </c>
      <c r="C371" s="2" t="s">
        <v>450</v>
      </c>
      <c r="D371" s="12" t="s">
        <v>14</v>
      </c>
      <c r="E371" s="29" t="str">
        <f t="shared" si="10"/>
        <v>0</v>
      </c>
      <c r="F371" s="30" t="str">
        <f t="shared" si="11"/>
        <v>0</v>
      </c>
    </row>
    <row r="372" spans="1:6" ht="14.4" thickBot="1">
      <c r="A372" s="9">
        <v>43283</v>
      </c>
      <c r="B372" s="3">
        <v>0.88680555555555562</v>
      </c>
      <c r="C372" s="4" t="s">
        <v>451</v>
      </c>
      <c r="D372" s="10" t="s">
        <v>452</v>
      </c>
      <c r="E372" s="29" t="str">
        <f t="shared" si="10"/>
        <v>0</v>
      </c>
      <c r="F372" s="30" t="str">
        <f t="shared" si="11"/>
        <v>0</v>
      </c>
    </row>
    <row r="373" spans="1:6" ht="14.4" thickBot="1">
      <c r="A373" s="11">
        <v>43283</v>
      </c>
      <c r="B373" s="1">
        <v>0.54305555555555551</v>
      </c>
      <c r="C373" s="2" t="s">
        <v>453</v>
      </c>
      <c r="D373" s="12" t="s">
        <v>14</v>
      </c>
      <c r="E373" s="29" t="str">
        <f t="shared" si="10"/>
        <v>0</v>
      </c>
      <c r="F373" s="30" t="str">
        <f t="shared" si="11"/>
        <v>0</v>
      </c>
    </row>
    <row r="374" spans="1:6" ht="14.4" thickBot="1">
      <c r="A374" s="9">
        <v>43283</v>
      </c>
      <c r="B374" s="3">
        <v>0.3833333333333333</v>
      </c>
      <c r="C374" s="4" t="s">
        <v>454</v>
      </c>
      <c r="D374" s="10" t="s">
        <v>14</v>
      </c>
      <c r="E374" s="29" t="str">
        <f t="shared" si="10"/>
        <v>0</v>
      </c>
      <c r="F374" s="30" t="str">
        <f t="shared" si="11"/>
        <v>0</v>
      </c>
    </row>
    <row r="375" spans="1:6" ht="14.4" thickBot="1">
      <c r="A375" s="11">
        <v>43281</v>
      </c>
      <c r="B375" s="1">
        <v>0.92361111111111116</v>
      </c>
      <c r="C375" s="2" t="s">
        <v>455</v>
      </c>
      <c r="D375" s="12" t="s">
        <v>120</v>
      </c>
      <c r="E375" s="29" t="str">
        <f t="shared" si="10"/>
        <v>0</v>
      </c>
      <c r="F375" s="30" t="str">
        <f t="shared" si="11"/>
        <v>0</v>
      </c>
    </row>
    <row r="376" spans="1:6" ht="14.4" thickBot="1">
      <c r="A376" s="13">
        <v>43281</v>
      </c>
      <c r="B376" s="14">
        <v>0.83750000000000002</v>
      </c>
      <c r="C376" s="15" t="s">
        <v>456</v>
      </c>
      <c r="D376" s="16" t="s">
        <v>117</v>
      </c>
      <c r="E376" s="29" t="str">
        <f t="shared" si="10"/>
        <v>0</v>
      </c>
      <c r="F376" s="30" t="str">
        <f t="shared" si="11"/>
        <v>0</v>
      </c>
    </row>
    <row r="377" spans="1:6" ht="14.4" thickBot="1">
      <c r="A377" s="5">
        <v>43278</v>
      </c>
      <c r="B377" s="6">
        <v>0.3298611111111111</v>
      </c>
      <c r="C377" s="7" t="s">
        <v>457</v>
      </c>
      <c r="D377" s="8" t="s">
        <v>188</v>
      </c>
      <c r="E377" s="29" t="str">
        <f t="shared" si="10"/>
        <v>0</v>
      </c>
      <c r="F377" s="30" t="str">
        <f t="shared" si="11"/>
        <v>0</v>
      </c>
    </row>
    <row r="378" spans="1:6" ht="14.4" thickBot="1">
      <c r="A378" s="9">
        <v>43277</v>
      </c>
      <c r="B378" s="3">
        <v>0.77361111111111114</v>
      </c>
      <c r="C378" s="4" t="s">
        <v>458</v>
      </c>
      <c r="D378" s="10" t="s">
        <v>103</v>
      </c>
      <c r="E378" s="29" t="str">
        <f t="shared" si="10"/>
        <v>0</v>
      </c>
      <c r="F378" s="30" t="str">
        <f t="shared" si="11"/>
        <v>0</v>
      </c>
    </row>
    <row r="379" spans="1:6" ht="14.4" thickBot="1">
      <c r="A379" s="11">
        <v>43277</v>
      </c>
      <c r="B379" s="1">
        <v>0.6333333333333333</v>
      </c>
      <c r="C379" s="2" t="s">
        <v>459</v>
      </c>
      <c r="D379" s="12" t="s">
        <v>14</v>
      </c>
      <c r="E379" s="29" t="str">
        <f t="shared" si="10"/>
        <v>0</v>
      </c>
      <c r="F379" s="30" t="str">
        <f t="shared" si="11"/>
        <v>0</v>
      </c>
    </row>
    <row r="380" spans="1:6" ht="14.4" thickBot="1">
      <c r="A380" s="9">
        <v>43277</v>
      </c>
      <c r="B380" s="3">
        <v>0.5083333333333333</v>
      </c>
      <c r="C380" s="4" t="s">
        <v>460</v>
      </c>
      <c r="D380" s="10" t="s">
        <v>14</v>
      </c>
      <c r="E380" s="29" t="str">
        <f t="shared" si="10"/>
        <v>0</v>
      </c>
      <c r="F380" s="30" t="str">
        <f t="shared" si="11"/>
        <v>0</v>
      </c>
    </row>
    <row r="381" spans="1:6" ht="14.4" thickBot="1">
      <c r="A381" s="11">
        <v>43276</v>
      </c>
      <c r="B381" s="1">
        <v>0.7729166666666667</v>
      </c>
      <c r="C381" s="2" t="s">
        <v>461</v>
      </c>
      <c r="D381" s="12" t="s">
        <v>103</v>
      </c>
      <c r="E381" s="29" t="str">
        <f t="shared" si="10"/>
        <v>0</v>
      </c>
      <c r="F381" s="30" t="str">
        <f t="shared" si="11"/>
        <v>0</v>
      </c>
    </row>
    <row r="382" spans="1:6" ht="14.4" thickBot="1">
      <c r="A382" s="9">
        <v>43276</v>
      </c>
      <c r="B382" s="3">
        <v>0.70416666666666661</v>
      </c>
      <c r="C382" s="4" t="s">
        <v>462</v>
      </c>
      <c r="D382" s="10" t="s">
        <v>463</v>
      </c>
      <c r="E382" s="29" t="str">
        <f t="shared" si="10"/>
        <v>0</v>
      </c>
      <c r="F382" s="30" t="str">
        <f t="shared" si="11"/>
        <v>0</v>
      </c>
    </row>
    <row r="383" spans="1:6" ht="14.4" thickBot="1">
      <c r="A383" s="11">
        <v>43276</v>
      </c>
      <c r="B383" s="1">
        <v>0.70138888888888884</v>
      </c>
      <c r="C383" s="2" t="s">
        <v>464</v>
      </c>
      <c r="D383" s="12" t="s">
        <v>120</v>
      </c>
      <c r="E383" s="29" t="str">
        <f t="shared" si="10"/>
        <v>0</v>
      </c>
      <c r="F383" s="30" t="str">
        <f t="shared" si="11"/>
        <v>0</v>
      </c>
    </row>
    <row r="384" spans="1:6" ht="14.4" thickBot="1">
      <c r="A384" s="9">
        <v>43276</v>
      </c>
      <c r="B384" s="3">
        <v>0.5229166666666667</v>
      </c>
      <c r="C384" s="4" t="s">
        <v>465</v>
      </c>
      <c r="D384" s="10" t="s">
        <v>8</v>
      </c>
      <c r="E384" s="29" t="str">
        <f t="shared" si="10"/>
        <v>0</v>
      </c>
      <c r="F384" s="30" t="str">
        <f t="shared" si="11"/>
        <v>0</v>
      </c>
    </row>
    <row r="385" spans="1:6" ht="14.4" thickBot="1">
      <c r="A385" s="11">
        <v>43276</v>
      </c>
      <c r="B385" s="1">
        <v>0.42499999999999999</v>
      </c>
      <c r="C385" s="2" t="s">
        <v>466</v>
      </c>
      <c r="D385" s="12" t="s">
        <v>14</v>
      </c>
      <c r="E385" s="29" t="str">
        <f t="shared" si="10"/>
        <v>0</v>
      </c>
      <c r="F385" s="30" t="str">
        <f t="shared" si="11"/>
        <v>0</v>
      </c>
    </row>
    <row r="386" spans="1:6" ht="14.4" thickBot="1">
      <c r="A386" s="9">
        <v>43273</v>
      </c>
      <c r="B386" s="3">
        <v>0.73888888888888893</v>
      </c>
      <c r="C386" s="4" t="s">
        <v>467</v>
      </c>
      <c r="D386" s="10" t="s">
        <v>117</v>
      </c>
      <c r="E386" s="29" t="str">
        <f t="shared" si="10"/>
        <v>0</v>
      </c>
      <c r="F386" s="30" t="str">
        <f t="shared" si="11"/>
        <v>0</v>
      </c>
    </row>
    <row r="387" spans="1:6" ht="14.4" thickBot="1">
      <c r="A387" s="11">
        <v>43272</v>
      </c>
      <c r="B387" s="1">
        <v>0.41180555555555554</v>
      </c>
      <c r="C387" s="2" t="s">
        <v>468</v>
      </c>
      <c r="D387" s="12" t="s">
        <v>425</v>
      </c>
      <c r="E387" s="29" t="str">
        <f t="shared" ref="E387:E450" si="12">IF(ISNUMBER(FIND("↓",C387)),"-1","0")</f>
        <v>0</v>
      </c>
      <c r="F387" s="30" t="str">
        <f t="shared" ref="F387:F450" si="13">IF(ISNUMBER(FIND("周大生",C387)),"1","0")</f>
        <v>0</v>
      </c>
    </row>
    <row r="388" spans="1:6" ht="14.4" thickBot="1">
      <c r="A388" s="9">
        <v>43271</v>
      </c>
      <c r="B388" s="3">
        <v>0.59861111111111109</v>
      </c>
      <c r="C388" s="4" t="s">
        <v>469</v>
      </c>
      <c r="D388" s="10" t="s">
        <v>101</v>
      </c>
      <c r="E388" s="29" t="str">
        <f t="shared" si="12"/>
        <v>0</v>
      </c>
      <c r="F388" s="30" t="str">
        <f t="shared" si="13"/>
        <v>0</v>
      </c>
    </row>
    <row r="389" spans="1:6" ht="14.4" thickBot="1">
      <c r="A389" s="11">
        <v>43271</v>
      </c>
      <c r="B389" s="1">
        <v>0.41875000000000001</v>
      </c>
      <c r="C389" s="2" t="s">
        <v>470</v>
      </c>
      <c r="D389" s="12" t="s">
        <v>120</v>
      </c>
      <c r="E389" s="29" t="str">
        <f t="shared" si="12"/>
        <v>0</v>
      </c>
      <c r="F389" s="30" t="str">
        <f t="shared" si="13"/>
        <v>0</v>
      </c>
    </row>
    <row r="390" spans="1:6" ht="14.4" thickBot="1">
      <c r="A390" s="9">
        <v>43271</v>
      </c>
      <c r="B390" s="3">
        <v>0.38263888888888892</v>
      </c>
      <c r="C390" s="4" t="s">
        <v>471</v>
      </c>
      <c r="D390" s="10" t="s">
        <v>101</v>
      </c>
      <c r="E390" s="29" t="str">
        <f t="shared" si="12"/>
        <v>0</v>
      </c>
      <c r="F390" s="30" t="str">
        <f t="shared" si="13"/>
        <v>0</v>
      </c>
    </row>
    <row r="391" spans="1:6" ht="14.4" thickBot="1">
      <c r="A391" s="11">
        <v>43270</v>
      </c>
      <c r="B391" s="1">
        <v>0.47291666666666665</v>
      </c>
      <c r="C391" s="2" t="s">
        <v>472</v>
      </c>
      <c r="D391" s="12" t="s">
        <v>473</v>
      </c>
      <c r="E391" s="29" t="str">
        <f t="shared" si="12"/>
        <v>0</v>
      </c>
      <c r="F391" s="30" t="str">
        <f t="shared" si="13"/>
        <v>0</v>
      </c>
    </row>
    <row r="392" spans="1:6" ht="14.4" thickBot="1">
      <c r="A392" s="9">
        <v>43270</v>
      </c>
      <c r="B392" s="3">
        <v>0.44722222222222219</v>
      </c>
      <c r="C392" s="4" t="s">
        <v>474</v>
      </c>
      <c r="D392" s="10" t="s">
        <v>120</v>
      </c>
      <c r="E392" s="29" t="str">
        <f t="shared" si="12"/>
        <v>0</v>
      </c>
      <c r="F392" s="30" t="str">
        <f t="shared" si="13"/>
        <v>0</v>
      </c>
    </row>
    <row r="393" spans="1:6" ht="14.4" thickBot="1">
      <c r="A393" s="11">
        <v>43270</v>
      </c>
      <c r="B393" s="1">
        <v>2.361111111111111E-2</v>
      </c>
      <c r="C393" s="2" t="s">
        <v>475</v>
      </c>
      <c r="D393" s="12" t="s">
        <v>120</v>
      </c>
      <c r="E393" s="29" t="str">
        <f t="shared" si="12"/>
        <v>0</v>
      </c>
      <c r="F393" s="30" t="str">
        <f t="shared" si="13"/>
        <v>0</v>
      </c>
    </row>
    <row r="394" spans="1:6" ht="14.4" thickBot="1">
      <c r="A394" s="9">
        <v>43266</v>
      </c>
      <c r="B394" s="3">
        <v>0.68263888888888891</v>
      </c>
      <c r="C394" s="4" t="s">
        <v>476</v>
      </c>
      <c r="D394" s="10" t="s">
        <v>103</v>
      </c>
      <c r="E394" s="29" t="str">
        <f t="shared" si="12"/>
        <v>0</v>
      </c>
      <c r="F394" s="30" t="str">
        <f t="shared" si="13"/>
        <v>0</v>
      </c>
    </row>
    <row r="395" spans="1:6" ht="14.4" thickBot="1">
      <c r="A395" s="11">
        <v>43266</v>
      </c>
      <c r="B395" s="1">
        <v>0.3430555555555555</v>
      </c>
      <c r="C395" s="2" t="s">
        <v>477</v>
      </c>
      <c r="D395" s="12" t="s">
        <v>9</v>
      </c>
      <c r="E395" s="29" t="str">
        <f t="shared" si="12"/>
        <v>0</v>
      </c>
      <c r="F395" s="30" t="str">
        <f t="shared" si="13"/>
        <v>0</v>
      </c>
    </row>
    <row r="396" spans="1:6" ht="14.4" thickBot="1">
      <c r="A396" s="9">
        <v>43266</v>
      </c>
      <c r="B396" s="3">
        <v>0.11875000000000001</v>
      </c>
      <c r="C396" s="4" t="s">
        <v>478</v>
      </c>
      <c r="D396" s="10" t="s">
        <v>35</v>
      </c>
      <c r="E396" s="29" t="str">
        <f t="shared" si="12"/>
        <v>0</v>
      </c>
      <c r="F396" s="30" t="str">
        <f t="shared" si="13"/>
        <v>1</v>
      </c>
    </row>
    <row r="397" spans="1:6" ht="14.4" thickBot="1">
      <c r="A397" s="11">
        <v>43265</v>
      </c>
      <c r="B397" s="1">
        <v>0.63472222222222219</v>
      </c>
      <c r="C397" s="2" t="s">
        <v>479</v>
      </c>
      <c r="D397" s="12" t="s">
        <v>14</v>
      </c>
      <c r="E397" s="29" t="str">
        <f t="shared" si="12"/>
        <v>0</v>
      </c>
      <c r="F397" s="30" t="str">
        <f t="shared" si="13"/>
        <v>0</v>
      </c>
    </row>
    <row r="398" spans="1:6" ht="14.4" thickBot="1">
      <c r="A398" s="9">
        <v>43265</v>
      </c>
      <c r="B398" s="3">
        <v>0.2986111111111111</v>
      </c>
      <c r="C398" s="4" t="s">
        <v>480</v>
      </c>
      <c r="D398" s="10" t="s">
        <v>96</v>
      </c>
      <c r="E398" s="29" t="str">
        <f t="shared" si="12"/>
        <v>0</v>
      </c>
      <c r="F398" s="30" t="str">
        <f t="shared" si="13"/>
        <v>0</v>
      </c>
    </row>
    <row r="399" spans="1:6" ht="14.4" thickBot="1">
      <c r="A399" s="11">
        <v>43265</v>
      </c>
      <c r="B399" s="1">
        <v>0.12430555555555556</v>
      </c>
      <c r="C399" s="2" t="s">
        <v>481</v>
      </c>
      <c r="D399" s="12" t="s">
        <v>96</v>
      </c>
      <c r="E399" s="29" t="str">
        <f t="shared" si="12"/>
        <v>0</v>
      </c>
      <c r="F399" s="30" t="str">
        <f t="shared" si="13"/>
        <v>0</v>
      </c>
    </row>
    <row r="400" spans="1:6" ht="14.4" thickBot="1">
      <c r="A400" s="13">
        <v>43264</v>
      </c>
      <c r="B400" s="14">
        <v>0.50208333333333333</v>
      </c>
      <c r="C400" s="15" t="s">
        <v>482</v>
      </c>
      <c r="D400" s="16" t="s">
        <v>103</v>
      </c>
      <c r="E400" s="29" t="str">
        <f t="shared" si="12"/>
        <v>0</v>
      </c>
      <c r="F400" s="30" t="str">
        <f t="shared" si="13"/>
        <v>0</v>
      </c>
    </row>
    <row r="401" spans="1:6" ht="14.4" thickBot="1">
      <c r="A401" s="5">
        <v>43263</v>
      </c>
      <c r="B401" s="6">
        <v>0.75486111111111109</v>
      </c>
      <c r="C401" s="7" t="s">
        <v>483</v>
      </c>
      <c r="D401" s="8" t="s">
        <v>433</v>
      </c>
      <c r="E401" s="29" t="str">
        <f t="shared" si="12"/>
        <v>0</v>
      </c>
      <c r="F401" s="30" t="str">
        <f t="shared" si="13"/>
        <v>0</v>
      </c>
    </row>
    <row r="402" spans="1:6" ht="14.4" thickBot="1">
      <c r="A402" s="9">
        <v>43263</v>
      </c>
      <c r="B402" s="3">
        <v>0.6743055555555556</v>
      </c>
      <c r="C402" s="4" t="s">
        <v>484</v>
      </c>
      <c r="D402" s="10" t="s">
        <v>14</v>
      </c>
      <c r="E402" s="29" t="str">
        <f t="shared" si="12"/>
        <v>0</v>
      </c>
      <c r="F402" s="30" t="str">
        <f t="shared" si="13"/>
        <v>1</v>
      </c>
    </row>
    <row r="403" spans="1:6" ht="14.4" thickBot="1">
      <c r="A403" s="11">
        <v>43262</v>
      </c>
      <c r="B403" s="1">
        <v>0.73888888888888893</v>
      </c>
      <c r="C403" s="2" t="s">
        <v>485</v>
      </c>
      <c r="D403" s="12" t="s">
        <v>2</v>
      </c>
      <c r="E403" s="29" t="str">
        <f t="shared" si="12"/>
        <v>0</v>
      </c>
      <c r="F403" s="30" t="str">
        <f t="shared" si="13"/>
        <v>0</v>
      </c>
    </row>
    <row r="404" spans="1:6" ht="14.4" thickBot="1">
      <c r="A404" s="9">
        <v>43262</v>
      </c>
      <c r="B404" s="3">
        <v>0.67013888888888884</v>
      </c>
      <c r="C404" s="4" t="s">
        <v>486</v>
      </c>
      <c r="D404" s="10" t="s">
        <v>14</v>
      </c>
      <c r="E404" s="29" t="str">
        <f t="shared" si="12"/>
        <v>0</v>
      </c>
      <c r="F404" s="30" t="str">
        <f t="shared" si="13"/>
        <v>0</v>
      </c>
    </row>
    <row r="405" spans="1:6" ht="14.4" thickBot="1">
      <c r="A405" s="11">
        <v>43262</v>
      </c>
      <c r="B405" s="1">
        <v>0.37847222222222227</v>
      </c>
      <c r="C405" s="2" t="s">
        <v>487</v>
      </c>
      <c r="D405" s="12" t="s">
        <v>61</v>
      </c>
      <c r="E405" s="29" t="str">
        <f t="shared" si="12"/>
        <v>0</v>
      </c>
      <c r="F405" s="30" t="str">
        <f t="shared" si="13"/>
        <v>0</v>
      </c>
    </row>
    <row r="406" spans="1:6" ht="14.4" thickBot="1">
      <c r="A406" s="9">
        <v>43261</v>
      </c>
      <c r="B406" s="3">
        <v>0.44236111111111115</v>
      </c>
      <c r="C406" s="4" t="s">
        <v>488</v>
      </c>
      <c r="D406" s="10" t="s">
        <v>489</v>
      </c>
      <c r="E406" s="29" t="str">
        <f t="shared" si="12"/>
        <v>0</v>
      </c>
      <c r="F406" s="30" t="str">
        <f t="shared" si="13"/>
        <v>0</v>
      </c>
    </row>
    <row r="407" spans="1:6" ht="14.4" thickBot="1">
      <c r="A407" s="11">
        <v>43259</v>
      </c>
      <c r="B407" s="1">
        <v>0.77361111111111114</v>
      </c>
      <c r="C407" s="2" t="s">
        <v>490</v>
      </c>
      <c r="D407" s="12" t="s">
        <v>103</v>
      </c>
      <c r="E407" s="29" t="str">
        <f t="shared" si="12"/>
        <v>0</v>
      </c>
      <c r="F407" s="30" t="str">
        <f t="shared" si="13"/>
        <v>0</v>
      </c>
    </row>
    <row r="408" spans="1:6" ht="14.4" thickBot="1">
      <c r="A408" s="9">
        <v>43257</v>
      </c>
      <c r="B408" s="3">
        <v>0.46527777777777773</v>
      </c>
      <c r="C408" s="4" t="s">
        <v>491</v>
      </c>
      <c r="D408" s="10" t="s">
        <v>14</v>
      </c>
      <c r="E408" s="29" t="str">
        <f t="shared" si="12"/>
        <v>0</v>
      </c>
      <c r="F408" s="30" t="str">
        <f t="shared" si="13"/>
        <v>1</v>
      </c>
    </row>
    <row r="409" spans="1:6" ht="14.4" thickBot="1">
      <c r="A409" s="11">
        <v>43256</v>
      </c>
      <c r="B409" s="1">
        <v>0.57152777777777775</v>
      </c>
      <c r="C409" s="2" t="s">
        <v>492</v>
      </c>
      <c r="D409" s="12" t="s">
        <v>190</v>
      </c>
      <c r="E409" s="29" t="str">
        <f t="shared" si="12"/>
        <v>0</v>
      </c>
      <c r="F409" s="30" t="str">
        <f t="shared" si="13"/>
        <v>0</v>
      </c>
    </row>
    <row r="410" spans="1:6" ht="14.4" thickBot="1">
      <c r="A410" s="9">
        <v>43256</v>
      </c>
      <c r="B410" s="3">
        <v>0.48888888888888887</v>
      </c>
      <c r="C410" s="4" t="s">
        <v>493</v>
      </c>
      <c r="D410" s="10" t="s">
        <v>120</v>
      </c>
      <c r="E410" s="29" t="str">
        <f t="shared" si="12"/>
        <v>0</v>
      </c>
      <c r="F410" s="30" t="str">
        <f t="shared" si="13"/>
        <v>0</v>
      </c>
    </row>
    <row r="411" spans="1:6" ht="14.4" thickBot="1">
      <c r="A411" s="11">
        <v>43255</v>
      </c>
      <c r="B411" s="1">
        <v>0.66736111111111107</v>
      </c>
      <c r="C411" s="2" t="s">
        <v>494</v>
      </c>
      <c r="D411" s="12" t="s">
        <v>117</v>
      </c>
      <c r="E411" s="29" t="str">
        <f t="shared" si="12"/>
        <v>0</v>
      </c>
      <c r="F411" s="30" t="str">
        <f t="shared" si="13"/>
        <v>0</v>
      </c>
    </row>
    <row r="412" spans="1:6" ht="14.4" thickBot="1">
      <c r="A412" s="9">
        <v>43255</v>
      </c>
      <c r="B412" s="3">
        <v>0.63194444444444442</v>
      </c>
      <c r="C412" s="4" t="s">
        <v>495</v>
      </c>
      <c r="D412" s="10" t="s">
        <v>14</v>
      </c>
      <c r="E412" s="29" t="str">
        <f t="shared" si="12"/>
        <v>0</v>
      </c>
      <c r="F412" s="30" t="str">
        <f t="shared" si="13"/>
        <v>0</v>
      </c>
    </row>
    <row r="413" spans="1:6" ht="14.4" thickBot="1">
      <c r="A413" s="11">
        <v>43255</v>
      </c>
      <c r="B413" s="1">
        <v>0.56319444444444444</v>
      </c>
      <c r="C413" s="2" t="s">
        <v>496</v>
      </c>
      <c r="D413" s="12" t="s">
        <v>326</v>
      </c>
      <c r="E413" s="29" t="str">
        <f t="shared" si="12"/>
        <v>0</v>
      </c>
      <c r="F413" s="30" t="str">
        <f t="shared" si="13"/>
        <v>0</v>
      </c>
    </row>
    <row r="414" spans="1:6" ht="14.4" thickBot="1">
      <c r="A414" s="9">
        <v>43255</v>
      </c>
      <c r="B414" s="3">
        <v>0.5083333333333333</v>
      </c>
      <c r="C414" s="4" t="s">
        <v>497</v>
      </c>
      <c r="D414" s="10" t="s">
        <v>57</v>
      </c>
      <c r="E414" s="29" t="str">
        <f t="shared" si="12"/>
        <v>0</v>
      </c>
      <c r="F414" s="30" t="str">
        <f t="shared" si="13"/>
        <v>0</v>
      </c>
    </row>
    <row r="415" spans="1:6" ht="14.4" thickBot="1">
      <c r="A415" s="11">
        <v>43255</v>
      </c>
      <c r="B415" s="1">
        <v>0.48333333333333334</v>
      </c>
      <c r="C415" s="2" t="s">
        <v>498</v>
      </c>
      <c r="D415" s="12" t="s">
        <v>119</v>
      </c>
      <c r="E415" s="29" t="str">
        <f t="shared" si="12"/>
        <v>0</v>
      </c>
      <c r="F415" s="30" t="str">
        <f t="shared" si="13"/>
        <v>0</v>
      </c>
    </row>
    <row r="416" spans="1:6" ht="14.4" thickBot="1">
      <c r="A416" s="9">
        <v>43255</v>
      </c>
      <c r="B416" s="3">
        <v>0.46527777777777773</v>
      </c>
      <c r="C416" s="4" t="s">
        <v>499</v>
      </c>
      <c r="D416" s="10" t="s">
        <v>14</v>
      </c>
      <c r="E416" s="29" t="str">
        <f t="shared" si="12"/>
        <v>0</v>
      </c>
      <c r="F416" s="30" t="str">
        <f t="shared" si="13"/>
        <v>0</v>
      </c>
    </row>
    <row r="417" spans="1:6" ht="14.4" thickBot="1">
      <c r="A417" s="11">
        <v>43255</v>
      </c>
      <c r="B417" s="1">
        <v>0.46527777777777773</v>
      </c>
      <c r="C417" s="2" t="s">
        <v>500</v>
      </c>
      <c r="D417" s="12" t="s">
        <v>14</v>
      </c>
      <c r="E417" s="29" t="str">
        <f t="shared" si="12"/>
        <v>0</v>
      </c>
      <c r="F417" s="30" t="str">
        <f t="shared" si="13"/>
        <v>0</v>
      </c>
    </row>
    <row r="418" spans="1:6" ht="14.4" thickBot="1">
      <c r="A418" s="9">
        <v>43255</v>
      </c>
      <c r="B418" s="3">
        <v>0.3430555555555555</v>
      </c>
      <c r="C418" s="4" t="s">
        <v>501</v>
      </c>
      <c r="D418" s="10" t="s">
        <v>227</v>
      </c>
      <c r="E418" s="29" t="str">
        <f t="shared" si="12"/>
        <v>0</v>
      </c>
      <c r="F418" s="30" t="str">
        <f t="shared" si="13"/>
        <v>0</v>
      </c>
    </row>
    <row r="419" spans="1:6" ht="14.4" thickBot="1">
      <c r="A419" s="11">
        <v>43252</v>
      </c>
      <c r="B419" s="1">
        <v>0.4861111111111111</v>
      </c>
      <c r="C419" s="2" t="s">
        <v>502</v>
      </c>
      <c r="D419" s="12" t="s">
        <v>326</v>
      </c>
      <c r="E419" s="29" t="str">
        <f t="shared" si="12"/>
        <v>0</v>
      </c>
      <c r="F419" s="30" t="str">
        <f t="shared" si="13"/>
        <v>0</v>
      </c>
    </row>
    <row r="420" spans="1:6" ht="14.4" thickBot="1">
      <c r="A420" s="9">
        <v>43251</v>
      </c>
      <c r="B420" s="3">
        <v>0.69444444444444453</v>
      </c>
      <c r="C420" s="4" t="s">
        <v>503</v>
      </c>
      <c r="D420" s="10" t="s">
        <v>190</v>
      </c>
      <c r="E420" s="29" t="str">
        <f t="shared" si="12"/>
        <v>0</v>
      </c>
      <c r="F420" s="30" t="str">
        <f t="shared" si="13"/>
        <v>0</v>
      </c>
    </row>
    <row r="421" spans="1:6" ht="14.4" thickBot="1">
      <c r="A421" s="11">
        <v>43251</v>
      </c>
      <c r="B421" s="1">
        <v>0.4381944444444445</v>
      </c>
      <c r="C421" s="2" t="s">
        <v>504</v>
      </c>
      <c r="D421" s="12" t="s">
        <v>326</v>
      </c>
      <c r="E421" s="29" t="str">
        <f t="shared" si="12"/>
        <v>0</v>
      </c>
      <c r="F421" s="30" t="str">
        <f t="shared" si="13"/>
        <v>0</v>
      </c>
    </row>
    <row r="422" spans="1:6" ht="14.4" thickBot="1">
      <c r="A422" s="9">
        <v>43251</v>
      </c>
      <c r="B422" s="3">
        <v>0.38750000000000001</v>
      </c>
      <c r="C422" s="4" t="s">
        <v>505</v>
      </c>
      <c r="D422" s="10" t="s">
        <v>227</v>
      </c>
      <c r="E422" s="29" t="str">
        <f t="shared" si="12"/>
        <v>0</v>
      </c>
      <c r="F422" s="30" t="str">
        <f t="shared" si="13"/>
        <v>0</v>
      </c>
    </row>
    <row r="423" spans="1:6" ht="14.4" thickBot="1">
      <c r="A423" s="11">
        <v>43251</v>
      </c>
      <c r="B423" s="1">
        <v>0.32708333333333334</v>
      </c>
      <c r="C423" s="2" t="s">
        <v>506</v>
      </c>
      <c r="D423" s="12" t="s">
        <v>507</v>
      </c>
      <c r="E423" s="29" t="str">
        <f t="shared" si="12"/>
        <v>0</v>
      </c>
      <c r="F423" s="30" t="str">
        <f t="shared" si="13"/>
        <v>0</v>
      </c>
    </row>
    <row r="424" spans="1:6" ht="14.4" thickBot="1">
      <c r="A424" s="13">
        <v>43249</v>
      </c>
      <c r="B424" s="14">
        <v>0.59791666666666665</v>
      </c>
      <c r="C424" s="15" t="s">
        <v>508</v>
      </c>
      <c r="D424" s="16" t="s">
        <v>117</v>
      </c>
      <c r="E424" s="29" t="str">
        <f t="shared" si="12"/>
        <v>0</v>
      </c>
      <c r="F424" s="30" t="str">
        <f t="shared" si="13"/>
        <v>0</v>
      </c>
    </row>
    <row r="425" spans="1:6" ht="14.4" thickBot="1">
      <c r="A425" s="5">
        <v>43248</v>
      </c>
      <c r="B425" s="6">
        <v>0.63680555555555551</v>
      </c>
      <c r="C425" s="7" t="s">
        <v>509</v>
      </c>
      <c r="D425" s="8" t="s">
        <v>119</v>
      </c>
      <c r="E425" s="29" t="str">
        <f t="shared" si="12"/>
        <v>0</v>
      </c>
      <c r="F425" s="30" t="str">
        <f t="shared" si="13"/>
        <v>0</v>
      </c>
    </row>
    <row r="426" spans="1:6" ht="14.4" thickBot="1">
      <c r="A426" s="9">
        <v>43248</v>
      </c>
      <c r="B426" s="3">
        <v>0.60972222222222217</v>
      </c>
      <c r="C426" s="4" t="s">
        <v>510</v>
      </c>
      <c r="D426" s="10" t="s">
        <v>183</v>
      </c>
      <c r="E426" s="29" t="str">
        <f t="shared" si="12"/>
        <v>0</v>
      </c>
      <c r="F426" s="30" t="str">
        <f t="shared" si="13"/>
        <v>0</v>
      </c>
    </row>
    <row r="427" spans="1:6" ht="14.4" thickBot="1">
      <c r="A427" s="11">
        <v>43248</v>
      </c>
      <c r="B427" s="1">
        <v>0.60555555555555551</v>
      </c>
      <c r="C427" s="2" t="s">
        <v>511</v>
      </c>
      <c r="D427" s="12" t="s">
        <v>120</v>
      </c>
      <c r="E427" s="29" t="str">
        <f t="shared" si="12"/>
        <v>0</v>
      </c>
      <c r="F427" s="30" t="str">
        <f t="shared" si="13"/>
        <v>0</v>
      </c>
    </row>
    <row r="428" spans="1:6" ht="14.4" thickBot="1">
      <c r="A428" s="9">
        <v>43245</v>
      </c>
      <c r="B428" s="3">
        <v>0.79652777777777783</v>
      </c>
      <c r="C428" s="4" t="s">
        <v>512</v>
      </c>
      <c r="D428" s="10" t="s">
        <v>359</v>
      </c>
      <c r="E428" s="29" t="str">
        <f t="shared" si="12"/>
        <v>0</v>
      </c>
      <c r="F428" s="30" t="str">
        <f t="shared" si="13"/>
        <v>1</v>
      </c>
    </row>
    <row r="429" spans="1:6" ht="14.4" thickBot="1">
      <c r="A429" s="11">
        <v>43245</v>
      </c>
      <c r="B429" s="1">
        <v>0.68263888888888891</v>
      </c>
      <c r="C429" s="2" t="s">
        <v>513</v>
      </c>
      <c r="D429" s="12" t="s">
        <v>103</v>
      </c>
      <c r="E429" s="29" t="str">
        <f t="shared" si="12"/>
        <v>0</v>
      </c>
      <c r="F429" s="30" t="str">
        <f t="shared" si="13"/>
        <v>0</v>
      </c>
    </row>
    <row r="430" spans="1:6" ht="14.4" thickBot="1">
      <c r="A430" s="9">
        <v>43244</v>
      </c>
      <c r="B430" s="3">
        <v>0.65347222222222223</v>
      </c>
      <c r="C430" s="4" t="s">
        <v>514</v>
      </c>
      <c r="D430" s="10" t="s">
        <v>515</v>
      </c>
      <c r="E430" s="29" t="str">
        <f t="shared" si="12"/>
        <v>0</v>
      </c>
      <c r="F430" s="30" t="str">
        <f t="shared" si="13"/>
        <v>0</v>
      </c>
    </row>
    <row r="431" spans="1:6" ht="14.4" thickBot="1">
      <c r="A431" s="11">
        <v>43243</v>
      </c>
      <c r="B431" s="1">
        <v>0.76597222222222217</v>
      </c>
      <c r="C431" s="2" t="s">
        <v>516</v>
      </c>
      <c r="D431" s="12" t="s">
        <v>103</v>
      </c>
      <c r="E431" s="29" t="str">
        <f t="shared" si="12"/>
        <v>0</v>
      </c>
      <c r="F431" s="30" t="str">
        <f t="shared" si="13"/>
        <v>0</v>
      </c>
    </row>
    <row r="432" spans="1:6" ht="14.4" thickBot="1">
      <c r="A432" s="9">
        <v>43241</v>
      </c>
      <c r="B432" s="3">
        <v>0.3888888888888889</v>
      </c>
      <c r="C432" s="4" t="s">
        <v>517</v>
      </c>
      <c r="D432" s="10" t="s">
        <v>406</v>
      </c>
      <c r="E432" s="29" t="str">
        <f t="shared" si="12"/>
        <v>0</v>
      </c>
      <c r="F432" s="30" t="str">
        <f t="shared" si="13"/>
        <v>0</v>
      </c>
    </row>
    <row r="433" spans="1:6" ht="14.4" thickBot="1">
      <c r="A433" s="11">
        <v>43241</v>
      </c>
      <c r="B433" s="1">
        <v>0.33124999999999999</v>
      </c>
      <c r="C433" s="2" t="s">
        <v>518</v>
      </c>
      <c r="D433" s="12" t="s">
        <v>406</v>
      </c>
      <c r="E433" s="29" t="str">
        <f t="shared" si="12"/>
        <v>0</v>
      </c>
      <c r="F433" s="30" t="str">
        <f t="shared" si="13"/>
        <v>0</v>
      </c>
    </row>
    <row r="434" spans="1:6" ht="14.4" thickBot="1">
      <c r="A434" s="9">
        <v>43241</v>
      </c>
      <c r="B434" s="3">
        <v>0.3263888888888889</v>
      </c>
      <c r="C434" s="4" t="s">
        <v>519</v>
      </c>
      <c r="D434" s="10" t="s">
        <v>2</v>
      </c>
      <c r="E434" s="29" t="str">
        <f t="shared" si="12"/>
        <v>0</v>
      </c>
      <c r="F434" s="30" t="str">
        <f t="shared" si="13"/>
        <v>0</v>
      </c>
    </row>
    <row r="435" spans="1:6" ht="14.4" thickBot="1">
      <c r="A435" s="11">
        <v>43238</v>
      </c>
      <c r="B435" s="1">
        <v>0.67361111111111116</v>
      </c>
      <c r="C435" s="2" t="s">
        <v>520</v>
      </c>
      <c r="D435" s="12" t="s">
        <v>521</v>
      </c>
      <c r="E435" s="29" t="str">
        <f t="shared" si="12"/>
        <v>0</v>
      </c>
      <c r="F435" s="30" t="str">
        <f t="shared" si="13"/>
        <v>0</v>
      </c>
    </row>
    <row r="436" spans="1:6" ht="14.4" thickBot="1">
      <c r="A436" s="9">
        <v>43238</v>
      </c>
      <c r="B436" s="3">
        <v>0.36874999999999997</v>
      </c>
      <c r="C436" s="4" t="s">
        <v>522</v>
      </c>
      <c r="D436" s="10" t="s">
        <v>227</v>
      </c>
      <c r="E436" s="29" t="str">
        <f t="shared" si="12"/>
        <v>0</v>
      </c>
      <c r="F436" s="30" t="str">
        <f t="shared" si="13"/>
        <v>1</v>
      </c>
    </row>
    <row r="437" spans="1:6" ht="14.4" thickBot="1">
      <c r="A437" s="11">
        <v>43238</v>
      </c>
      <c r="B437" s="1">
        <v>0.34722222222222227</v>
      </c>
      <c r="C437" s="2" t="s">
        <v>523</v>
      </c>
      <c r="D437" s="12" t="s">
        <v>2</v>
      </c>
      <c r="E437" s="29" t="str">
        <f t="shared" si="12"/>
        <v>0</v>
      </c>
      <c r="F437" s="30" t="str">
        <f t="shared" si="13"/>
        <v>1</v>
      </c>
    </row>
    <row r="438" spans="1:6" ht="14.4" thickBot="1">
      <c r="A438" s="9">
        <v>43238</v>
      </c>
      <c r="B438" s="3">
        <v>0.33888888888888885</v>
      </c>
      <c r="C438" s="4" t="s">
        <v>524</v>
      </c>
      <c r="D438" s="10" t="s">
        <v>507</v>
      </c>
      <c r="E438" s="29" t="str">
        <f t="shared" si="12"/>
        <v>0</v>
      </c>
      <c r="F438" s="30" t="str">
        <f t="shared" si="13"/>
        <v>1</v>
      </c>
    </row>
    <row r="439" spans="1:6" ht="14.4" thickBot="1">
      <c r="A439" s="11">
        <v>43238</v>
      </c>
      <c r="B439" s="1">
        <v>0.33749999999999997</v>
      </c>
      <c r="C439" s="2" t="s">
        <v>525</v>
      </c>
      <c r="D439" s="12" t="s">
        <v>507</v>
      </c>
      <c r="E439" s="29" t="str">
        <f t="shared" si="12"/>
        <v>0</v>
      </c>
      <c r="F439" s="30" t="str">
        <f t="shared" si="13"/>
        <v>0</v>
      </c>
    </row>
    <row r="440" spans="1:6" ht="14.4" thickBot="1">
      <c r="A440" s="9">
        <v>43238</v>
      </c>
      <c r="B440" s="3">
        <v>0.3354166666666667</v>
      </c>
      <c r="C440" s="4" t="s">
        <v>526</v>
      </c>
      <c r="D440" s="10" t="s">
        <v>14</v>
      </c>
      <c r="E440" s="29" t="str">
        <f t="shared" si="12"/>
        <v>0</v>
      </c>
      <c r="F440" s="30" t="str">
        <f t="shared" si="13"/>
        <v>1</v>
      </c>
    </row>
    <row r="441" spans="1:6" ht="14.4" thickBot="1">
      <c r="A441" s="11">
        <v>43237</v>
      </c>
      <c r="B441" s="1">
        <v>0.48749999999999999</v>
      </c>
      <c r="C441" s="2" t="s">
        <v>527</v>
      </c>
      <c r="D441" s="12" t="s">
        <v>117</v>
      </c>
      <c r="E441" s="29" t="str">
        <f t="shared" si="12"/>
        <v>0</v>
      </c>
      <c r="F441" s="30" t="str">
        <f t="shared" si="13"/>
        <v>0</v>
      </c>
    </row>
    <row r="442" spans="1:6" ht="14.4" thickBot="1">
      <c r="A442" s="9">
        <v>43236</v>
      </c>
      <c r="B442" s="3">
        <v>0.91736111111111107</v>
      </c>
      <c r="C442" s="4" t="s">
        <v>528</v>
      </c>
      <c r="D442" s="10" t="s">
        <v>326</v>
      </c>
      <c r="E442" s="29" t="str">
        <f t="shared" si="12"/>
        <v>0</v>
      </c>
      <c r="F442" s="30" t="str">
        <f t="shared" si="13"/>
        <v>0</v>
      </c>
    </row>
    <row r="443" spans="1:6" ht="14.4" thickBot="1">
      <c r="A443" s="11">
        <v>43235</v>
      </c>
      <c r="B443" s="1">
        <v>0.40069444444444446</v>
      </c>
      <c r="C443" s="2" t="s">
        <v>529</v>
      </c>
      <c r="D443" s="12" t="s">
        <v>96</v>
      </c>
      <c r="E443" s="29" t="str">
        <f t="shared" si="12"/>
        <v>0</v>
      </c>
      <c r="F443" s="30" t="str">
        <f t="shared" si="13"/>
        <v>0</v>
      </c>
    </row>
    <row r="444" spans="1:6" ht="14.4" thickBot="1">
      <c r="A444" s="9">
        <v>43234</v>
      </c>
      <c r="B444" s="3">
        <v>0.66666666666666663</v>
      </c>
      <c r="C444" s="4" t="s">
        <v>530</v>
      </c>
      <c r="D444" s="10" t="s">
        <v>103</v>
      </c>
      <c r="E444" s="29" t="str">
        <f t="shared" si="12"/>
        <v>0</v>
      </c>
      <c r="F444" s="30" t="str">
        <f t="shared" si="13"/>
        <v>0</v>
      </c>
    </row>
    <row r="445" spans="1:6" ht="14.4" thickBot="1">
      <c r="A445" s="11">
        <v>43234</v>
      </c>
      <c r="B445" s="1">
        <v>0.50972222222222219</v>
      </c>
      <c r="C445" s="2" t="s">
        <v>531</v>
      </c>
      <c r="D445" s="12" t="s">
        <v>14</v>
      </c>
      <c r="E445" s="29" t="str">
        <f t="shared" si="12"/>
        <v>0</v>
      </c>
      <c r="F445" s="30" t="str">
        <f t="shared" si="13"/>
        <v>0</v>
      </c>
    </row>
    <row r="446" spans="1:6" ht="14.4" thickBot="1">
      <c r="A446" s="9">
        <v>43232</v>
      </c>
      <c r="B446" s="3">
        <v>0.7729166666666667</v>
      </c>
      <c r="C446" s="4" t="s">
        <v>532</v>
      </c>
      <c r="D446" s="10" t="s">
        <v>533</v>
      </c>
      <c r="E446" s="29" t="str">
        <f t="shared" si="12"/>
        <v>0</v>
      </c>
      <c r="F446" s="30" t="str">
        <f t="shared" si="13"/>
        <v>0</v>
      </c>
    </row>
    <row r="447" spans="1:6" ht="14.4" thickBot="1">
      <c r="A447" s="11">
        <v>43231</v>
      </c>
      <c r="B447" s="1">
        <v>0.65972222222222221</v>
      </c>
      <c r="C447" s="2" t="s">
        <v>534</v>
      </c>
      <c r="D447" s="12" t="s">
        <v>103</v>
      </c>
      <c r="E447" s="29" t="str">
        <f t="shared" si="12"/>
        <v>0</v>
      </c>
      <c r="F447" s="30" t="str">
        <f t="shared" si="13"/>
        <v>0</v>
      </c>
    </row>
    <row r="448" spans="1:6" ht="14.4" thickBot="1">
      <c r="A448" s="13">
        <v>43231</v>
      </c>
      <c r="B448" s="14">
        <v>0.46111111111111108</v>
      </c>
      <c r="C448" s="15" t="s">
        <v>535</v>
      </c>
      <c r="D448" s="16" t="s">
        <v>14</v>
      </c>
      <c r="E448" s="29" t="str">
        <f t="shared" si="12"/>
        <v>0</v>
      </c>
      <c r="F448" s="30" t="str">
        <f t="shared" si="13"/>
        <v>0</v>
      </c>
    </row>
    <row r="449" spans="1:6" ht="14.4" thickBot="1">
      <c r="A449" s="5">
        <v>43230</v>
      </c>
      <c r="B449" s="6">
        <v>0.63472222222222219</v>
      </c>
      <c r="C449" s="7" t="s">
        <v>536</v>
      </c>
      <c r="D449" s="8" t="s">
        <v>14</v>
      </c>
      <c r="E449" s="29" t="str">
        <f t="shared" si="12"/>
        <v>0</v>
      </c>
      <c r="F449" s="30" t="str">
        <f t="shared" si="13"/>
        <v>0</v>
      </c>
    </row>
    <row r="450" spans="1:6" ht="14.4" thickBot="1">
      <c r="A450" s="9">
        <v>43230</v>
      </c>
      <c r="B450" s="3">
        <v>0.22708333333333333</v>
      </c>
      <c r="C450" s="4" t="s">
        <v>537</v>
      </c>
      <c r="D450" s="10" t="s">
        <v>37</v>
      </c>
      <c r="E450" s="29" t="str">
        <f t="shared" si="12"/>
        <v>0</v>
      </c>
      <c r="F450" s="30" t="str">
        <f t="shared" si="13"/>
        <v>0</v>
      </c>
    </row>
    <row r="451" spans="1:6" ht="14.4" thickBot="1">
      <c r="A451" s="11">
        <v>43230</v>
      </c>
      <c r="B451" s="1">
        <v>0.21180555555555555</v>
      </c>
      <c r="C451" s="2" t="s">
        <v>538</v>
      </c>
      <c r="D451" s="12" t="s">
        <v>37</v>
      </c>
      <c r="E451" s="29" t="str">
        <f t="shared" ref="E451:E514" si="14">IF(ISNUMBER(FIND("↓",C451)),"-1","0")</f>
        <v>0</v>
      </c>
      <c r="F451" s="30" t="str">
        <f t="shared" ref="F451:F514" si="15">IF(ISNUMBER(FIND("周大生",C451)),"1","0")</f>
        <v>0</v>
      </c>
    </row>
    <row r="452" spans="1:6" ht="14.4" thickBot="1">
      <c r="A452" s="9">
        <v>43229</v>
      </c>
      <c r="B452" s="3">
        <v>0.46111111111111108</v>
      </c>
      <c r="C452" s="4" t="s">
        <v>539</v>
      </c>
      <c r="D452" s="10" t="s">
        <v>14</v>
      </c>
      <c r="E452" s="29" t="str">
        <f t="shared" si="14"/>
        <v>0</v>
      </c>
      <c r="F452" s="30" t="str">
        <f t="shared" si="15"/>
        <v>0</v>
      </c>
    </row>
    <row r="453" spans="1:6" ht="14.4" thickBot="1">
      <c r="A453" s="11">
        <v>43229</v>
      </c>
      <c r="B453" s="1">
        <v>0.41944444444444445</v>
      </c>
      <c r="C453" s="2" t="s">
        <v>540</v>
      </c>
      <c r="D453" s="12" t="s">
        <v>14</v>
      </c>
      <c r="E453" s="29" t="str">
        <f t="shared" si="14"/>
        <v>0</v>
      </c>
      <c r="F453" s="30" t="str">
        <f t="shared" si="15"/>
        <v>0</v>
      </c>
    </row>
    <row r="454" spans="1:6" ht="14.4" thickBot="1">
      <c r="A454" s="9">
        <v>43228</v>
      </c>
      <c r="B454" s="3">
        <v>0.77222222222222225</v>
      </c>
      <c r="C454" s="4" t="s">
        <v>541</v>
      </c>
      <c r="D454" s="10" t="s">
        <v>117</v>
      </c>
      <c r="E454" s="29" t="str">
        <f t="shared" si="14"/>
        <v>0</v>
      </c>
      <c r="F454" s="30" t="str">
        <f t="shared" si="15"/>
        <v>0</v>
      </c>
    </row>
    <row r="455" spans="1:6" ht="14.4" thickBot="1">
      <c r="A455" s="11">
        <v>43228</v>
      </c>
      <c r="B455" s="1">
        <v>0.38194444444444442</v>
      </c>
      <c r="C455" s="2" t="s">
        <v>542</v>
      </c>
      <c r="D455" s="12" t="s">
        <v>61</v>
      </c>
      <c r="E455" s="29" t="str">
        <f t="shared" si="14"/>
        <v>0</v>
      </c>
      <c r="F455" s="30" t="str">
        <f t="shared" si="15"/>
        <v>0</v>
      </c>
    </row>
    <row r="456" spans="1:6" ht="14.4" thickBot="1">
      <c r="A456" s="9">
        <v>43227</v>
      </c>
      <c r="B456" s="3">
        <v>0.68958333333333333</v>
      </c>
      <c r="C456" s="4" t="s">
        <v>543</v>
      </c>
      <c r="D456" s="10" t="s">
        <v>14</v>
      </c>
      <c r="E456" s="29" t="str">
        <f t="shared" si="14"/>
        <v>0</v>
      </c>
      <c r="F456" s="30" t="str">
        <f t="shared" si="15"/>
        <v>1</v>
      </c>
    </row>
    <row r="457" spans="1:6" ht="14.4" thickBot="1">
      <c r="A457" s="11">
        <v>43227</v>
      </c>
      <c r="B457" s="1">
        <v>0.45416666666666666</v>
      </c>
      <c r="C457" s="2" t="s">
        <v>544</v>
      </c>
      <c r="D457" s="12" t="s">
        <v>326</v>
      </c>
      <c r="E457" s="29" t="str">
        <f t="shared" si="14"/>
        <v>0</v>
      </c>
      <c r="F457" s="30" t="str">
        <f t="shared" si="15"/>
        <v>0</v>
      </c>
    </row>
    <row r="458" spans="1:6" ht="14.4" thickBot="1">
      <c r="A458" s="9">
        <v>43227</v>
      </c>
      <c r="B458" s="3">
        <v>0</v>
      </c>
      <c r="C458" s="4" t="s">
        <v>545</v>
      </c>
      <c r="D458" s="10" t="s">
        <v>86</v>
      </c>
      <c r="E458" s="29" t="str">
        <f t="shared" si="14"/>
        <v>0</v>
      </c>
      <c r="F458" s="30" t="str">
        <f t="shared" si="15"/>
        <v>1</v>
      </c>
    </row>
    <row r="459" spans="1:6" ht="14.4" thickBot="1">
      <c r="A459" s="11">
        <v>43227</v>
      </c>
      <c r="B459" s="1">
        <v>0</v>
      </c>
      <c r="C459" s="2" t="s">
        <v>546</v>
      </c>
      <c r="D459" s="12" t="s">
        <v>190</v>
      </c>
      <c r="E459" s="29" t="str">
        <f t="shared" si="14"/>
        <v>0</v>
      </c>
      <c r="F459" s="30" t="str">
        <f t="shared" si="15"/>
        <v>1</v>
      </c>
    </row>
    <row r="460" spans="1:6" ht="14.4" thickBot="1">
      <c r="A460" s="9">
        <v>43225</v>
      </c>
      <c r="B460" s="3">
        <v>0.47500000000000003</v>
      </c>
      <c r="C460" s="4" t="s">
        <v>547</v>
      </c>
      <c r="D460" s="10" t="s">
        <v>82</v>
      </c>
      <c r="E460" s="29" t="str">
        <f t="shared" si="14"/>
        <v>0</v>
      </c>
      <c r="F460" s="30" t="str">
        <f t="shared" si="15"/>
        <v>1</v>
      </c>
    </row>
    <row r="461" spans="1:6" ht="14.4" thickBot="1">
      <c r="A461" s="11">
        <v>43224</v>
      </c>
      <c r="B461" s="1">
        <v>0.77777777777777779</v>
      </c>
      <c r="C461" s="2" t="s">
        <v>548</v>
      </c>
      <c r="D461" s="12" t="s">
        <v>103</v>
      </c>
      <c r="E461" s="29" t="str">
        <f t="shared" si="14"/>
        <v>0</v>
      </c>
      <c r="F461" s="30" t="str">
        <f t="shared" si="15"/>
        <v>0</v>
      </c>
    </row>
    <row r="462" spans="1:6" ht="14.4" thickBot="1">
      <c r="A462" s="9">
        <v>43224</v>
      </c>
      <c r="B462" s="3">
        <v>0.72291666666666676</v>
      </c>
      <c r="C462" s="4" t="s">
        <v>549</v>
      </c>
      <c r="D462" s="10" t="s">
        <v>35</v>
      </c>
      <c r="E462" s="29" t="str">
        <f t="shared" si="14"/>
        <v>0</v>
      </c>
      <c r="F462" s="30" t="str">
        <f t="shared" si="15"/>
        <v>0</v>
      </c>
    </row>
    <row r="463" spans="1:6" ht="14.4" thickBot="1">
      <c r="A463" s="11">
        <v>43224</v>
      </c>
      <c r="B463" s="1">
        <v>0.41944444444444445</v>
      </c>
      <c r="C463" s="2" t="s">
        <v>550</v>
      </c>
      <c r="D463" s="12" t="s">
        <v>117</v>
      </c>
      <c r="E463" s="29" t="str">
        <f t="shared" si="14"/>
        <v>0</v>
      </c>
      <c r="F463" s="30" t="str">
        <f t="shared" si="15"/>
        <v>0</v>
      </c>
    </row>
    <row r="464" spans="1:6" ht="14.4" thickBot="1">
      <c r="A464" s="9">
        <v>43224</v>
      </c>
      <c r="B464" s="3">
        <v>0.29652777777777778</v>
      </c>
      <c r="C464" s="4" t="s">
        <v>551</v>
      </c>
      <c r="D464" s="10" t="s">
        <v>93</v>
      </c>
      <c r="E464" s="29" t="str">
        <f t="shared" si="14"/>
        <v>0</v>
      </c>
      <c r="F464" s="30" t="str">
        <f t="shared" si="15"/>
        <v>0</v>
      </c>
    </row>
    <row r="465" spans="1:6" ht="14.4" thickBot="1">
      <c r="A465" s="11">
        <v>43224</v>
      </c>
      <c r="B465" s="1">
        <v>0.26666666666666666</v>
      </c>
      <c r="C465" s="2" t="s">
        <v>552</v>
      </c>
      <c r="D465" s="12" t="s">
        <v>553</v>
      </c>
      <c r="E465" s="29" t="str">
        <f t="shared" si="14"/>
        <v>0</v>
      </c>
      <c r="F465" s="30" t="str">
        <f t="shared" si="15"/>
        <v>1</v>
      </c>
    </row>
    <row r="466" spans="1:6" ht="14.4" thickBot="1">
      <c r="A466" s="9">
        <v>43224</v>
      </c>
      <c r="B466" s="3">
        <v>0.26597222222222222</v>
      </c>
      <c r="C466" s="4" t="s">
        <v>554</v>
      </c>
      <c r="D466" s="10" t="s">
        <v>553</v>
      </c>
      <c r="E466" s="29" t="str">
        <f t="shared" si="14"/>
        <v>0</v>
      </c>
      <c r="F466" s="30" t="str">
        <f t="shared" si="15"/>
        <v>1</v>
      </c>
    </row>
    <row r="467" spans="1:6" ht="14.4" thickBot="1">
      <c r="A467" s="11">
        <v>43224</v>
      </c>
      <c r="B467" s="1">
        <v>0.23194444444444443</v>
      </c>
      <c r="C467" s="2" t="s">
        <v>555</v>
      </c>
      <c r="D467" s="12" t="s">
        <v>9</v>
      </c>
      <c r="E467" s="29" t="str">
        <f t="shared" si="14"/>
        <v>0</v>
      </c>
      <c r="F467" s="30" t="str">
        <f t="shared" si="15"/>
        <v>0</v>
      </c>
    </row>
    <row r="468" spans="1:6" ht="14.4" thickBot="1">
      <c r="A468" s="9">
        <v>43223</v>
      </c>
      <c r="B468" s="3">
        <v>0.90277777777777779</v>
      </c>
      <c r="C468" s="4" t="s">
        <v>556</v>
      </c>
      <c r="D468" s="10" t="s">
        <v>96</v>
      </c>
      <c r="E468" s="29" t="str">
        <f t="shared" si="14"/>
        <v>0</v>
      </c>
      <c r="F468" s="30" t="str">
        <f t="shared" si="15"/>
        <v>0</v>
      </c>
    </row>
    <row r="469" spans="1:6" ht="14.4" thickBot="1">
      <c r="A469" s="11">
        <v>43223</v>
      </c>
      <c r="B469" s="1">
        <v>0.88958333333333339</v>
      </c>
      <c r="C469" s="2" t="s">
        <v>557</v>
      </c>
      <c r="D469" s="12" t="s">
        <v>7</v>
      </c>
      <c r="E469" s="29" t="str">
        <f t="shared" si="14"/>
        <v>-1</v>
      </c>
      <c r="F469" s="30" t="str">
        <f t="shared" si="15"/>
        <v>0</v>
      </c>
    </row>
    <row r="470" spans="1:6" ht="14.4" thickBot="1">
      <c r="A470" s="9">
        <v>43223</v>
      </c>
      <c r="B470" s="3">
        <v>0.87152777777777779</v>
      </c>
      <c r="C470" s="4" t="s">
        <v>558</v>
      </c>
      <c r="D470" s="10" t="s">
        <v>54</v>
      </c>
      <c r="E470" s="29" t="str">
        <f t="shared" si="14"/>
        <v>-1</v>
      </c>
      <c r="F470" s="30" t="str">
        <f t="shared" si="15"/>
        <v>0</v>
      </c>
    </row>
    <row r="471" spans="1:6" ht="14.4" thickBot="1">
      <c r="A471" s="11">
        <v>43223</v>
      </c>
      <c r="B471" s="1">
        <v>0.87013888888888891</v>
      </c>
      <c r="C471" s="2" t="s">
        <v>559</v>
      </c>
      <c r="D471" s="12" t="s">
        <v>54</v>
      </c>
      <c r="E471" s="29" t="str">
        <f t="shared" si="14"/>
        <v>0</v>
      </c>
      <c r="F471" s="30" t="str">
        <f t="shared" si="15"/>
        <v>0</v>
      </c>
    </row>
    <row r="472" spans="1:6" ht="14.4" thickBot="1">
      <c r="A472" s="13">
        <v>43223</v>
      </c>
      <c r="B472" s="14">
        <v>0.86249999999999993</v>
      </c>
      <c r="C472" s="15" t="s">
        <v>560</v>
      </c>
      <c r="D472" s="16" t="s">
        <v>561</v>
      </c>
      <c r="E472" s="29" t="str">
        <f t="shared" si="14"/>
        <v>0</v>
      </c>
      <c r="F472" s="30" t="str">
        <f t="shared" si="15"/>
        <v>1</v>
      </c>
    </row>
    <row r="473" spans="1:6" ht="14.4" thickBot="1">
      <c r="A473" s="5">
        <v>43223</v>
      </c>
      <c r="B473" s="6">
        <v>0.81874999999999998</v>
      </c>
      <c r="C473" s="7" t="s">
        <v>562</v>
      </c>
      <c r="D473" s="8" t="s">
        <v>54</v>
      </c>
      <c r="E473" s="29" t="str">
        <f t="shared" si="14"/>
        <v>0</v>
      </c>
      <c r="F473" s="30" t="str">
        <f t="shared" si="15"/>
        <v>1</v>
      </c>
    </row>
    <row r="474" spans="1:6" ht="14.4" thickBot="1">
      <c r="A474" s="9">
        <v>43223</v>
      </c>
      <c r="B474" s="3">
        <v>0.58611111111111114</v>
      </c>
      <c r="C474" s="4" t="s">
        <v>563</v>
      </c>
      <c r="D474" s="10" t="s">
        <v>30</v>
      </c>
      <c r="E474" s="29" t="str">
        <f t="shared" si="14"/>
        <v>0</v>
      </c>
      <c r="F474" s="30" t="str">
        <f t="shared" si="15"/>
        <v>0</v>
      </c>
    </row>
    <row r="475" spans="1:6" ht="14.4" thickBot="1">
      <c r="A475" s="11">
        <v>43223</v>
      </c>
      <c r="B475" s="1">
        <v>0.28263888888888888</v>
      </c>
      <c r="C475" s="2" t="s">
        <v>564</v>
      </c>
      <c r="D475" s="12" t="s">
        <v>2</v>
      </c>
      <c r="E475" s="29" t="str">
        <f t="shared" si="14"/>
        <v>-1</v>
      </c>
      <c r="F475" s="30" t="str">
        <f t="shared" si="15"/>
        <v>0</v>
      </c>
    </row>
    <row r="476" spans="1:6" ht="14.4" thickBot="1">
      <c r="A476" s="9">
        <v>43223</v>
      </c>
      <c r="B476" s="3">
        <v>0</v>
      </c>
      <c r="C476" s="4" t="s">
        <v>565</v>
      </c>
      <c r="D476" s="10" t="s">
        <v>8</v>
      </c>
      <c r="E476" s="29" t="str">
        <f t="shared" si="14"/>
        <v>0</v>
      </c>
      <c r="F476" s="30" t="str">
        <f t="shared" si="15"/>
        <v>1</v>
      </c>
    </row>
    <row r="477" spans="1:6" ht="14.4" thickBot="1">
      <c r="A477" s="11">
        <v>43222</v>
      </c>
      <c r="B477" s="1">
        <v>0.65416666666666667</v>
      </c>
      <c r="C477" s="2" t="s">
        <v>566</v>
      </c>
      <c r="D477" s="12" t="s">
        <v>86</v>
      </c>
      <c r="E477" s="29" t="str">
        <f t="shared" si="14"/>
        <v>0</v>
      </c>
      <c r="F477" s="30" t="str">
        <f t="shared" si="15"/>
        <v>0</v>
      </c>
    </row>
    <row r="478" spans="1:6" ht="14.4" thickBot="1">
      <c r="A478" s="9">
        <v>43222</v>
      </c>
      <c r="B478" s="3">
        <v>0.37708333333333338</v>
      </c>
      <c r="C478" s="4" t="s">
        <v>567</v>
      </c>
      <c r="D478" s="10" t="s">
        <v>213</v>
      </c>
      <c r="E478" s="29" t="str">
        <f t="shared" si="14"/>
        <v>0</v>
      </c>
      <c r="F478" s="30" t="str">
        <f t="shared" si="15"/>
        <v>0</v>
      </c>
    </row>
    <row r="479" spans="1:6" ht="14.4" thickBot="1">
      <c r="A479" s="11">
        <v>43222</v>
      </c>
      <c r="B479" s="1">
        <v>4.8611111111111112E-3</v>
      </c>
      <c r="C479" s="2" t="s">
        <v>568</v>
      </c>
      <c r="D479" s="12" t="s">
        <v>213</v>
      </c>
      <c r="E479" s="29" t="str">
        <f t="shared" si="14"/>
        <v>0</v>
      </c>
      <c r="F479" s="30" t="str">
        <f t="shared" si="15"/>
        <v>0</v>
      </c>
    </row>
    <row r="480" spans="1:6" ht="14.4" thickBot="1">
      <c r="A480" s="9">
        <v>43219</v>
      </c>
      <c r="B480" s="3">
        <v>0.82916666666666661</v>
      </c>
      <c r="C480" s="4" t="s">
        <v>569</v>
      </c>
      <c r="D480" s="10" t="s">
        <v>570</v>
      </c>
      <c r="E480" s="29" t="str">
        <f t="shared" si="14"/>
        <v>0</v>
      </c>
      <c r="F480" s="30" t="str">
        <f t="shared" si="15"/>
        <v>0</v>
      </c>
    </row>
    <row r="481" spans="1:6" ht="14.4" thickBot="1">
      <c r="A481" s="11">
        <v>43218</v>
      </c>
      <c r="B481" s="1">
        <v>0.59791666666666665</v>
      </c>
      <c r="C481" s="2" t="s">
        <v>571</v>
      </c>
      <c r="D481" s="12" t="s">
        <v>220</v>
      </c>
      <c r="E481" s="29" t="str">
        <f t="shared" si="14"/>
        <v>0</v>
      </c>
      <c r="F481" s="30" t="str">
        <f t="shared" si="15"/>
        <v>1</v>
      </c>
    </row>
    <row r="482" spans="1:6" ht="14.4" thickBot="1">
      <c r="A482" s="9">
        <v>43217</v>
      </c>
      <c r="B482" s="3">
        <v>0.66041666666666665</v>
      </c>
      <c r="C482" s="4" t="s">
        <v>572</v>
      </c>
      <c r="D482" s="10" t="s">
        <v>573</v>
      </c>
      <c r="E482" s="29" t="str">
        <f t="shared" si="14"/>
        <v>0</v>
      </c>
      <c r="F482" s="30" t="str">
        <f t="shared" si="15"/>
        <v>0</v>
      </c>
    </row>
    <row r="483" spans="1:6" ht="14.4" thickBot="1">
      <c r="A483" s="11">
        <v>43217</v>
      </c>
      <c r="B483" s="1">
        <v>0.34930555555555554</v>
      </c>
      <c r="C483" s="2" t="s">
        <v>574</v>
      </c>
      <c r="D483" s="12" t="s">
        <v>575</v>
      </c>
      <c r="E483" s="29" t="str">
        <f t="shared" si="14"/>
        <v>0</v>
      </c>
      <c r="F483" s="30" t="str">
        <f t="shared" si="15"/>
        <v>0</v>
      </c>
    </row>
    <row r="484" spans="1:6" ht="14.4" thickBot="1">
      <c r="A484" s="9">
        <v>43216</v>
      </c>
      <c r="B484" s="3">
        <v>0.79305555555555562</v>
      </c>
      <c r="C484" s="4" t="s">
        <v>576</v>
      </c>
      <c r="D484" s="10" t="s">
        <v>561</v>
      </c>
      <c r="E484" s="29" t="str">
        <f t="shared" si="14"/>
        <v>0</v>
      </c>
      <c r="F484" s="30" t="str">
        <f t="shared" si="15"/>
        <v>0</v>
      </c>
    </row>
    <row r="485" spans="1:6" ht="14.4" thickBot="1">
      <c r="A485" s="11">
        <v>43216</v>
      </c>
      <c r="B485" s="1">
        <v>0.50972222222222219</v>
      </c>
      <c r="C485" s="2" t="s">
        <v>577</v>
      </c>
      <c r="D485" s="12" t="s">
        <v>30</v>
      </c>
      <c r="E485" s="29" t="str">
        <f t="shared" si="14"/>
        <v>0</v>
      </c>
      <c r="F485" s="30" t="str">
        <f t="shared" si="15"/>
        <v>1</v>
      </c>
    </row>
    <row r="486" spans="1:6" ht="14.4" thickBot="1">
      <c r="A486" s="9">
        <v>43215</v>
      </c>
      <c r="B486" s="3">
        <v>0.39444444444444443</v>
      </c>
      <c r="C486" s="4" t="s">
        <v>578</v>
      </c>
      <c r="D486" s="10" t="s">
        <v>579</v>
      </c>
      <c r="E486" s="29" t="str">
        <f t="shared" si="14"/>
        <v>-1</v>
      </c>
      <c r="F486" s="30" t="str">
        <f t="shared" si="15"/>
        <v>0</v>
      </c>
    </row>
    <row r="487" spans="1:6" ht="14.4" thickBot="1">
      <c r="A487" s="11">
        <v>43215</v>
      </c>
      <c r="B487" s="1">
        <v>0.37916666666666665</v>
      </c>
      <c r="C487" s="2" t="s">
        <v>580</v>
      </c>
      <c r="D487" s="12" t="s">
        <v>9</v>
      </c>
      <c r="E487" s="29" t="str">
        <f t="shared" si="14"/>
        <v>0</v>
      </c>
      <c r="F487" s="30" t="str">
        <f t="shared" si="15"/>
        <v>0</v>
      </c>
    </row>
    <row r="488" spans="1:6" ht="14.4" thickBot="1">
      <c r="A488" s="9">
        <v>43215</v>
      </c>
      <c r="B488" s="3">
        <v>0.3263888888888889</v>
      </c>
      <c r="C488" s="4" t="s">
        <v>581</v>
      </c>
      <c r="D488" s="10" t="s">
        <v>103</v>
      </c>
      <c r="E488" s="29" t="str">
        <f t="shared" si="14"/>
        <v>-1</v>
      </c>
      <c r="F488" s="30" t="str">
        <f t="shared" si="15"/>
        <v>0</v>
      </c>
    </row>
    <row r="489" spans="1:6" ht="14.4" thickBot="1">
      <c r="A489" s="11">
        <v>43215</v>
      </c>
      <c r="B489" s="1">
        <v>0</v>
      </c>
      <c r="C489" s="2" t="s">
        <v>582</v>
      </c>
      <c r="D489" s="12" t="s">
        <v>579</v>
      </c>
      <c r="E489" s="29" t="str">
        <f t="shared" si="14"/>
        <v>-1</v>
      </c>
      <c r="F489" s="30" t="str">
        <f t="shared" si="15"/>
        <v>0</v>
      </c>
    </row>
    <row r="490" spans="1:6" ht="14.4" thickBot="1">
      <c r="A490" s="9">
        <v>43214</v>
      </c>
      <c r="B490" s="3">
        <v>0</v>
      </c>
      <c r="C490" s="4" t="s">
        <v>583</v>
      </c>
      <c r="D490" s="10" t="s">
        <v>190</v>
      </c>
      <c r="E490" s="29" t="str">
        <f t="shared" si="14"/>
        <v>0</v>
      </c>
      <c r="F490" s="30" t="str">
        <f t="shared" si="15"/>
        <v>1</v>
      </c>
    </row>
    <row r="491" spans="1:6" ht="14.4" thickBot="1">
      <c r="A491" s="11">
        <v>43213</v>
      </c>
      <c r="B491" s="1">
        <v>0.3298611111111111</v>
      </c>
      <c r="C491" s="2" t="s">
        <v>584</v>
      </c>
      <c r="D491" s="12" t="s">
        <v>35</v>
      </c>
      <c r="E491" s="29" t="str">
        <f t="shared" si="14"/>
        <v>-1</v>
      </c>
      <c r="F491" s="30" t="str">
        <f t="shared" si="15"/>
        <v>0</v>
      </c>
    </row>
    <row r="492" spans="1:6" ht="14.4" thickBot="1">
      <c r="A492" s="9">
        <v>43213</v>
      </c>
      <c r="B492" s="3">
        <v>0.24791666666666667</v>
      </c>
      <c r="C492" s="4" t="s">
        <v>585</v>
      </c>
      <c r="D492" s="10" t="s">
        <v>35</v>
      </c>
      <c r="E492" s="29" t="str">
        <f t="shared" si="14"/>
        <v>0</v>
      </c>
      <c r="F492" s="30" t="str">
        <f t="shared" si="15"/>
        <v>0</v>
      </c>
    </row>
    <row r="493" spans="1:6" ht="14.4" thickBot="1">
      <c r="A493" s="11">
        <v>43211</v>
      </c>
      <c r="B493" s="1">
        <v>0.39097222222222222</v>
      </c>
      <c r="C493" s="2" t="s">
        <v>576</v>
      </c>
      <c r="D493" s="12" t="s">
        <v>414</v>
      </c>
      <c r="E493" s="29" t="str">
        <f t="shared" si="14"/>
        <v>0</v>
      </c>
      <c r="F493" s="30" t="str">
        <f t="shared" si="15"/>
        <v>0</v>
      </c>
    </row>
    <row r="494" spans="1:6" ht="14.4" thickBot="1">
      <c r="A494" s="9">
        <v>43210</v>
      </c>
      <c r="B494" s="3">
        <v>0.75208333333333333</v>
      </c>
      <c r="C494" s="4" t="s">
        <v>586</v>
      </c>
      <c r="D494" s="10" t="s">
        <v>561</v>
      </c>
      <c r="E494" s="29" t="str">
        <f t="shared" si="14"/>
        <v>0</v>
      </c>
      <c r="F494" s="30" t="str">
        <f t="shared" si="15"/>
        <v>0</v>
      </c>
    </row>
    <row r="495" spans="1:6" ht="14.4" thickBot="1">
      <c r="A495" s="11">
        <v>43210</v>
      </c>
      <c r="B495" s="1">
        <v>0.66111111111111109</v>
      </c>
      <c r="C495" s="2" t="s">
        <v>587</v>
      </c>
      <c r="D495" s="12" t="s">
        <v>561</v>
      </c>
      <c r="E495" s="29" t="str">
        <f t="shared" si="14"/>
        <v>0</v>
      </c>
      <c r="F495" s="30" t="str">
        <f t="shared" si="15"/>
        <v>1</v>
      </c>
    </row>
    <row r="496" spans="1:6" ht="14.4" thickBot="1">
      <c r="A496" s="13">
        <v>43210</v>
      </c>
      <c r="B496" s="14">
        <v>0.65625</v>
      </c>
      <c r="C496" s="15" t="s">
        <v>588</v>
      </c>
      <c r="D496" s="16" t="s">
        <v>7</v>
      </c>
      <c r="E496" s="29" t="str">
        <f t="shared" si="14"/>
        <v>0</v>
      </c>
      <c r="F496" s="30" t="str">
        <f t="shared" si="15"/>
        <v>0</v>
      </c>
    </row>
    <row r="497" spans="1:6" ht="14.4" thickBot="1">
      <c r="A497" s="5">
        <v>43210</v>
      </c>
      <c r="B497" s="6">
        <v>0.42430555555555555</v>
      </c>
      <c r="C497" s="7" t="s">
        <v>589</v>
      </c>
      <c r="D497" s="8" t="s">
        <v>117</v>
      </c>
      <c r="E497" s="29" t="str">
        <f t="shared" si="14"/>
        <v>0</v>
      </c>
      <c r="F497" s="30" t="str">
        <f t="shared" si="15"/>
        <v>0</v>
      </c>
    </row>
    <row r="498" spans="1:6" ht="14.4" thickBot="1">
      <c r="A498" s="9">
        <v>43209</v>
      </c>
      <c r="B498" s="3">
        <v>0.90555555555555556</v>
      </c>
      <c r="C498" s="4" t="s">
        <v>590</v>
      </c>
      <c r="D498" s="10" t="s">
        <v>591</v>
      </c>
      <c r="E498" s="29" t="str">
        <f t="shared" si="14"/>
        <v>0</v>
      </c>
      <c r="F498" s="30" t="str">
        <f t="shared" si="15"/>
        <v>0</v>
      </c>
    </row>
    <row r="499" spans="1:6" ht="14.4" thickBot="1">
      <c r="A499" s="11">
        <v>43209</v>
      </c>
      <c r="B499" s="1">
        <v>0.46597222222222223</v>
      </c>
      <c r="C499" s="2" t="s">
        <v>592</v>
      </c>
      <c r="D499" s="12" t="s">
        <v>14</v>
      </c>
      <c r="E499" s="29" t="str">
        <f t="shared" si="14"/>
        <v>0</v>
      </c>
      <c r="F499" s="30" t="str">
        <f t="shared" si="15"/>
        <v>1</v>
      </c>
    </row>
    <row r="500" spans="1:6" ht="14.4" thickBot="1">
      <c r="A500" s="9">
        <v>43209</v>
      </c>
      <c r="B500" s="3">
        <v>0.3430555555555555</v>
      </c>
      <c r="C500" s="4" t="s">
        <v>593</v>
      </c>
      <c r="D500" s="10" t="s">
        <v>594</v>
      </c>
      <c r="E500" s="29" t="str">
        <f t="shared" si="14"/>
        <v>0</v>
      </c>
      <c r="F500" s="30" t="str">
        <f t="shared" si="15"/>
        <v>0</v>
      </c>
    </row>
    <row r="501" spans="1:6" ht="14.4" thickBot="1">
      <c r="A501" s="11">
        <v>43209</v>
      </c>
      <c r="B501" s="1">
        <v>0.32013888888888892</v>
      </c>
      <c r="C501" s="2" t="s">
        <v>595</v>
      </c>
      <c r="D501" s="12" t="s">
        <v>35</v>
      </c>
      <c r="E501" s="29" t="str">
        <f t="shared" si="14"/>
        <v>0</v>
      </c>
      <c r="F501" s="30" t="str">
        <f t="shared" si="15"/>
        <v>0</v>
      </c>
    </row>
    <row r="502" spans="1:6" ht="14.4" thickBot="1">
      <c r="A502" s="9">
        <v>43209</v>
      </c>
      <c r="B502" s="3">
        <v>0.2986111111111111</v>
      </c>
      <c r="C502" s="4" t="s">
        <v>596</v>
      </c>
      <c r="D502" s="10" t="s">
        <v>594</v>
      </c>
      <c r="E502" s="29" t="str">
        <f t="shared" si="14"/>
        <v>0</v>
      </c>
      <c r="F502" s="30" t="str">
        <f t="shared" si="15"/>
        <v>0</v>
      </c>
    </row>
    <row r="503" spans="1:6" ht="14.4" thickBot="1">
      <c r="A503" s="11">
        <v>43209</v>
      </c>
      <c r="B503" s="1">
        <v>0</v>
      </c>
      <c r="C503" s="2" t="s">
        <v>597</v>
      </c>
      <c r="D503" s="12" t="s">
        <v>190</v>
      </c>
      <c r="E503" s="29" t="str">
        <f t="shared" si="14"/>
        <v>0</v>
      </c>
      <c r="F503" s="30" t="str">
        <f t="shared" si="15"/>
        <v>1</v>
      </c>
    </row>
    <row r="504" spans="1:6" ht="14.4" thickBot="1">
      <c r="A504" s="9">
        <v>43209</v>
      </c>
      <c r="B504" s="3">
        <v>0</v>
      </c>
      <c r="C504" s="4" t="s">
        <v>598</v>
      </c>
      <c r="D504" s="10" t="s">
        <v>86</v>
      </c>
      <c r="E504" s="29" t="str">
        <f t="shared" si="14"/>
        <v>0</v>
      </c>
      <c r="F504" s="30" t="str">
        <f t="shared" si="15"/>
        <v>1</v>
      </c>
    </row>
    <row r="505" spans="1:6" ht="14.4" thickBot="1">
      <c r="A505" s="11">
        <v>43208</v>
      </c>
      <c r="B505" s="1">
        <v>0.73125000000000007</v>
      </c>
      <c r="C505" s="2" t="s">
        <v>599</v>
      </c>
      <c r="D505" s="12" t="s">
        <v>86</v>
      </c>
      <c r="E505" s="29" t="str">
        <f t="shared" si="14"/>
        <v>0</v>
      </c>
      <c r="F505" s="30" t="str">
        <f t="shared" si="15"/>
        <v>0</v>
      </c>
    </row>
    <row r="506" spans="1:6" ht="14.4" thickBot="1">
      <c r="A506" s="9">
        <v>43208</v>
      </c>
      <c r="B506" s="3">
        <v>0.6743055555555556</v>
      </c>
      <c r="C506" s="4" t="s">
        <v>600</v>
      </c>
      <c r="D506" s="10" t="s">
        <v>14</v>
      </c>
      <c r="E506" s="29" t="str">
        <f t="shared" si="14"/>
        <v>0</v>
      </c>
      <c r="F506" s="30" t="str">
        <f t="shared" si="15"/>
        <v>1</v>
      </c>
    </row>
    <row r="507" spans="1:6" ht="14.4" thickBot="1">
      <c r="A507" s="11">
        <v>43208</v>
      </c>
      <c r="B507" s="1">
        <v>0.67361111111111116</v>
      </c>
      <c r="C507" s="2" t="s">
        <v>601</v>
      </c>
      <c r="D507" s="12" t="s">
        <v>14</v>
      </c>
      <c r="E507" s="29" t="str">
        <f t="shared" si="14"/>
        <v>0</v>
      </c>
      <c r="F507" s="30" t="str">
        <f t="shared" si="15"/>
        <v>1</v>
      </c>
    </row>
    <row r="508" spans="1:6" ht="14.4" thickBot="1">
      <c r="A508" s="9">
        <v>43208</v>
      </c>
      <c r="B508" s="3">
        <v>0.50763888888888886</v>
      </c>
      <c r="C508" s="4" t="s">
        <v>602</v>
      </c>
      <c r="D508" s="10" t="s">
        <v>14</v>
      </c>
      <c r="E508" s="29" t="str">
        <f t="shared" si="14"/>
        <v>0</v>
      </c>
      <c r="F508" s="30" t="str">
        <f t="shared" si="15"/>
        <v>1</v>
      </c>
    </row>
    <row r="509" spans="1:6" ht="14.4" thickBot="1">
      <c r="A509" s="11">
        <v>43208</v>
      </c>
      <c r="B509" s="1">
        <v>0.4236111111111111</v>
      </c>
      <c r="C509" s="2" t="s">
        <v>603</v>
      </c>
      <c r="D509" s="12" t="s">
        <v>14</v>
      </c>
      <c r="E509" s="29" t="str">
        <f t="shared" si="14"/>
        <v>0</v>
      </c>
      <c r="F509" s="30" t="str">
        <f t="shared" si="15"/>
        <v>1</v>
      </c>
    </row>
    <row r="510" spans="1:6" ht="14.4" thickBot="1">
      <c r="A510" s="9">
        <v>43207</v>
      </c>
      <c r="B510" s="3">
        <v>0.71527777777777779</v>
      </c>
      <c r="C510" s="4" t="s">
        <v>604</v>
      </c>
      <c r="D510" s="10" t="s">
        <v>14</v>
      </c>
      <c r="E510" s="29" t="str">
        <f t="shared" si="14"/>
        <v>0</v>
      </c>
      <c r="F510" s="30" t="str">
        <f t="shared" si="15"/>
        <v>1</v>
      </c>
    </row>
    <row r="511" spans="1:6" ht="14.4" thickBot="1">
      <c r="A511" s="11">
        <v>43207</v>
      </c>
      <c r="B511" s="1">
        <v>0.62708333333333333</v>
      </c>
      <c r="C511" s="2" t="s">
        <v>605</v>
      </c>
      <c r="D511" s="12" t="s">
        <v>14</v>
      </c>
      <c r="E511" s="29" t="str">
        <f t="shared" si="14"/>
        <v>0</v>
      </c>
      <c r="F511" s="30" t="str">
        <f t="shared" si="15"/>
        <v>0</v>
      </c>
    </row>
    <row r="512" spans="1:6" ht="14.4" thickBot="1">
      <c r="A512" s="9">
        <v>43207</v>
      </c>
      <c r="B512" s="3">
        <v>0.58680555555555558</v>
      </c>
      <c r="C512" s="4" t="s">
        <v>606</v>
      </c>
      <c r="D512" s="10" t="s">
        <v>607</v>
      </c>
      <c r="E512" s="29" t="str">
        <f t="shared" si="14"/>
        <v>0</v>
      </c>
      <c r="F512" s="30" t="str">
        <f t="shared" si="15"/>
        <v>1</v>
      </c>
    </row>
    <row r="513" spans="1:6" ht="14.4" thickBot="1">
      <c r="A513" s="11">
        <v>43207</v>
      </c>
      <c r="B513" s="1">
        <v>0.5229166666666667</v>
      </c>
      <c r="C513" s="2" t="s">
        <v>608</v>
      </c>
      <c r="D513" s="12" t="s">
        <v>103</v>
      </c>
      <c r="E513" s="29" t="str">
        <f t="shared" si="14"/>
        <v>0</v>
      </c>
      <c r="F513" s="30" t="str">
        <f t="shared" si="15"/>
        <v>0</v>
      </c>
    </row>
    <row r="514" spans="1:6" ht="14.4" thickBot="1">
      <c r="A514" s="9">
        <v>43207</v>
      </c>
      <c r="B514" s="3">
        <v>0.4604166666666667</v>
      </c>
      <c r="C514" s="4" t="s">
        <v>609</v>
      </c>
      <c r="D514" s="10" t="s">
        <v>183</v>
      </c>
      <c r="E514" s="29" t="str">
        <f t="shared" si="14"/>
        <v>0</v>
      </c>
      <c r="F514" s="30" t="str">
        <f t="shared" si="15"/>
        <v>1</v>
      </c>
    </row>
    <row r="515" spans="1:6" ht="14.4" thickBot="1">
      <c r="A515" s="11">
        <v>43207</v>
      </c>
      <c r="B515" s="1">
        <v>0.34027777777777773</v>
      </c>
      <c r="C515" s="2" t="s">
        <v>610</v>
      </c>
      <c r="D515" s="12" t="s">
        <v>93</v>
      </c>
      <c r="E515" s="29" t="str">
        <f t="shared" ref="E515:E578" si="16">IF(ISNUMBER(FIND("↓",C515)),"-1","0")</f>
        <v>0</v>
      </c>
      <c r="F515" s="30" t="str">
        <f t="shared" ref="F515:F578" si="17">IF(ISNUMBER(FIND("周大生",C515)),"1","0")</f>
        <v>0</v>
      </c>
    </row>
    <row r="516" spans="1:6" ht="14.4" thickBot="1">
      <c r="A516" s="9">
        <v>43207</v>
      </c>
      <c r="B516" s="3">
        <v>0</v>
      </c>
      <c r="C516" s="4" t="s">
        <v>611</v>
      </c>
      <c r="D516" s="10" t="s">
        <v>8</v>
      </c>
      <c r="E516" s="29" t="str">
        <f t="shared" si="16"/>
        <v>0</v>
      </c>
      <c r="F516" s="30" t="str">
        <f t="shared" si="17"/>
        <v>1</v>
      </c>
    </row>
    <row r="517" spans="1:6" ht="14.4" thickBot="1">
      <c r="A517" s="11">
        <v>43206</v>
      </c>
      <c r="B517" s="1">
        <v>0.93958333333333333</v>
      </c>
      <c r="C517" s="2" t="s">
        <v>612</v>
      </c>
      <c r="D517" s="12" t="s">
        <v>7</v>
      </c>
      <c r="E517" s="29" t="str">
        <f t="shared" si="16"/>
        <v>-1</v>
      </c>
      <c r="F517" s="30" t="str">
        <f t="shared" si="17"/>
        <v>0</v>
      </c>
    </row>
    <row r="518" spans="1:6" ht="14.4" thickBot="1">
      <c r="A518" s="9">
        <v>43206</v>
      </c>
      <c r="B518" s="3">
        <v>0.90625</v>
      </c>
      <c r="C518" s="4" t="s">
        <v>613</v>
      </c>
      <c r="D518" s="10" t="s">
        <v>96</v>
      </c>
      <c r="E518" s="29" t="str">
        <f t="shared" si="16"/>
        <v>0</v>
      </c>
      <c r="F518" s="30" t="str">
        <f t="shared" si="17"/>
        <v>0</v>
      </c>
    </row>
    <row r="519" spans="1:6" ht="14.4" thickBot="1">
      <c r="A519" s="11">
        <v>43206</v>
      </c>
      <c r="B519" s="1">
        <v>0.82430555555555562</v>
      </c>
      <c r="C519" s="2" t="s">
        <v>614</v>
      </c>
      <c r="D519" s="12" t="s">
        <v>54</v>
      </c>
      <c r="E519" s="29" t="str">
        <f t="shared" si="16"/>
        <v>0</v>
      </c>
      <c r="F519" s="30" t="str">
        <f t="shared" si="17"/>
        <v>1</v>
      </c>
    </row>
    <row r="520" spans="1:6" ht="14.4" thickBot="1">
      <c r="A520" s="13">
        <v>43206</v>
      </c>
      <c r="B520" s="14">
        <v>0.62708333333333333</v>
      </c>
      <c r="C520" s="15" t="s">
        <v>615</v>
      </c>
      <c r="D520" s="16" t="s">
        <v>14</v>
      </c>
      <c r="E520" s="29" t="str">
        <f t="shared" si="16"/>
        <v>0</v>
      </c>
      <c r="F520" s="30" t="str">
        <f t="shared" si="17"/>
        <v>0</v>
      </c>
    </row>
    <row r="521" spans="1:6" ht="14.4" thickBot="1">
      <c r="A521" s="5">
        <v>43206</v>
      </c>
      <c r="B521" s="6">
        <v>0.38472222222222219</v>
      </c>
      <c r="C521" s="7" t="s">
        <v>616</v>
      </c>
      <c r="D521" s="8" t="s">
        <v>9</v>
      </c>
      <c r="E521" s="29" t="str">
        <f t="shared" si="16"/>
        <v>0</v>
      </c>
      <c r="F521" s="30" t="str">
        <f t="shared" si="17"/>
        <v>0</v>
      </c>
    </row>
    <row r="522" spans="1:6" ht="14.4" thickBot="1">
      <c r="A522" s="9">
        <v>43206</v>
      </c>
      <c r="B522" s="3">
        <v>0.3444444444444445</v>
      </c>
      <c r="C522" s="4" t="s">
        <v>617</v>
      </c>
      <c r="D522" s="10" t="s">
        <v>54</v>
      </c>
      <c r="E522" s="29" t="str">
        <f t="shared" si="16"/>
        <v>0</v>
      </c>
      <c r="F522" s="30" t="str">
        <f t="shared" si="17"/>
        <v>1</v>
      </c>
    </row>
    <row r="523" spans="1:6" ht="14.4" thickBot="1">
      <c r="A523" s="11">
        <v>43203</v>
      </c>
      <c r="B523" s="1">
        <v>0.36944444444444446</v>
      </c>
      <c r="C523" s="2" t="s">
        <v>618</v>
      </c>
      <c r="D523" s="12" t="s">
        <v>188</v>
      </c>
      <c r="E523" s="29" t="str">
        <f t="shared" si="16"/>
        <v>0</v>
      </c>
      <c r="F523" s="30" t="str">
        <f t="shared" si="17"/>
        <v>0</v>
      </c>
    </row>
    <row r="524" spans="1:6" ht="14.4" thickBot="1">
      <c r="A524" s="9">
        <v>43203</v>
      </c>
      <c r="B524" s="3">
        <v>0.29305555555555557</v>
      </c>
      <c r="C524" s="4" t="s">
        <v>619</v>
      </c>
      <c r="D524" s="10" t="s">
        <v>9</v>
      </c>
      <c r="E524" s="29" t="str">
        <f t="shared" si="16"/>
        <v>0</v>
      </c>
      <c r="F524" s="30" t="str">
        <f t="shared" si="17"/>
        <v>0</v>
      </c>
    </row>
    <row r="525" spans="1:6" ht="14.4" thickBot="1">
      <c r="A525" s="11">
        <v>43203</v>
      </c>
      <c r="B525" s="1">
        <v>0.29097222222222224</v>
      </c>
      <c r="C525" s="2" t="s">
        <v>620</v>
      </c>
      <c r="D525" s="12" t="s">
        <v>621</v>
      </c>
      <c r="E525" s="29" t="str">
        <f t="shared" si="16"/>
        <v>0</v>
      </c>
      <c r="F525" s="30" t="str">
        <f t="shared" si="17"/>
        <v>1</v>
      </c>
    </row>
    <row r="526" spans="1:6" ht="14.4" thickBot="1">
      <c r="A526" s="9">
        <v>43202</v>
      </c>
      <c r="B526" s="3">
        <v>0.76250000000000007</v>
      </c>
      <c r="C526" s="4" t="s">
        <v>622</v>
      </c>
      <c r="D526" s="10" t="s">
        <v>0</v>
      </c>
      <c r="E526" s="29" t="str">
        <f t="shared" si="16"/>
        <v>0</v>
      </c>
      <c r="F526" s="30" t="str">
        <f t="shared" si="17"/>
        <v>0</v>
      </c>
    </row>
    <row r="527" spans="1:6" ht="14.4" thickBot="1">
      <c r="A527" s="11">
        <v>43202</v>
      </c>
      <c r="B527" s="1">
        <v>0.71527777777777779</v>
      </c>
      <c r="C527" s="2" t="s">
        <v>623</v>
      </c>
      <c r="D527" s="12" t="s">
        <v>14</v>
      </c>
      <c r="E527" s="29" t="str">
        <f t="shared" si="16"/>
        <v>0</v>
      </c>
      <c r="F527" s="30" t="str">
        <f t="shared" si="17"/>
        <v>1</v>
      </c>
    </row>
    <row r="528" spans="1:6" ht="14.4" thickBot="1">
      <c r="A528" s="9">
        <v>43202</v>
      </c>
      <c r="B528" s="3">
        <v>2.0833333333333332E-2</v>
      </c>
      <c r="C528" s="4" t="s">
        <v>624</v>
      </c>
      <c r="D528" s="10" t="s">
        <v>625</v>
      </c>
      <c r="E528" s="29" t="str">
        <f t="shared" si="16"/>
        <v>0</v>
      </c>
      <c r="F528" s="30" t="str">
        <f t="shared" si="17"/>
        <v>0</v>
      </c>
    </row>
    <row r="529" spans="1:6" ht="14.4" thickBot="1">
      <c r="A529" s="11">
        <v>43201</v>
      </c>
      <c r="B529" s="1">
        <v>0.4201388888888889</v>
      </c>
      <c r="C529" s="2" t="s">
        <v>626</v>
      </c>
      <c r="D529" s="12" t="s">
        <v>14</v>
      </c>
      <c r="E529" s="29" t="str">
        <f t="shared" si="16"/>
        <v>0</v>
      </c>
      <c r="F529" s="30" t="str">
        <f t="shared" si="17"/>
        <v>0</v>
      </c>
    </row>
    <row r="530" spans="1:6" ht="14.4" thickBot="1">
      <c r="A530" s="9">
        <v>43200</v>
      </c>
      <c r="B530" s="3">
        <v>0.50902777777777775</v>
      </c>
      <c r="C530" s="4" t="s">
        <v>627</v>
      </c>
      <c r="D530" s="10" t="s">
        <v>86</v>
      </c>
      <c r="E530" s="29" t="str">
        <f t="shared" si="16"/>
        <v>0</v>
      </c>
      <c r="F530" s="30" t="str">
        <f t="shared" si="17"/>
        <v>0</v>
      </c>
    </row>
    <row r="531" spans="1:6" ht="14.4" thickBot="1">
      <c r="A531" s="11">
        <v>43199</v>
      </c>
      <c r="B531" s="1">
        <v>0.5854166666666667</v>
      </c>
      <c r="C531" s="2" t="s">
        <v>628</v>
      </c>
      <c r="D531" s="12" t="s">
        <v>14</v>
      </c>
      <c r="E531" s="29" t="str">
        <f t="shared" si="16"/>
        <v>0</v>
      </c>
      <c r="F531" s="30" t="str">
        <f t="shared" si="17"/>
        <v>0</v>
      </c>
    </row>
    <row r="532" spans="1:6" ht="14.4" thickBot="1">
      <c r="A532" s="9">
        <v>43199</v>
      </c>
      <c r="B532" s="3">
        <v>0.5854166666666667</v>
      </c>
      <c r="C532" s="4" t="s">
        <v>629</v>
      </c>
      <c r="D532" s="10" t="s">
        <v>14</v>
      </c>
      <c r="E532" s="29" t="str">
        <f t="shared" si="16"/>
        <v>0</v>
      </c>
      <c r="F532" s="30" t="str">
        <f t="shared" si="17"/>
        <v>0</v>
      </c>
    </row>
    <row r="533" spans="1:6" ht="14.4" thickBot="1">
      <c r="A533" s="11">
        <v>43198</v>
      </c>
      <c r="B533" s="1">
        <v>0.75069444444444444</v>
      </c>
      <c r="C533" s="2" t="s">
        <v>630</v>
      </c>
      <c r="D533" s="12" t="s">
        <v>573</v>
      </c>
      <c r="E533" s="29" t="str">
        <f t="shared" si="16"/>
        <v>0</v>
      </c>
      <c r="F533" s="30" t="str">
        <f t="shared" si="17"/>
        <v>0</v>
      </c>
    </row>
    <row r="534" spans="1:6" ht="14.4" thickBot="1">
      <c r="A534" s="9">
        <v>43195</v>
      </c>
      <c r="B534" s="3">
        <v>0.30555555555555552</v>
      </c>
      <c r="C534" s="4" t="s">
        <v>631</v>
      </c>
      <c r="D534" s="10" t="s">
        <v>6</v>
      </c>
      <c r="E534" s="29" t="str">
        <f t="shared" si="16"/>
        <v>0</v>
      </c>
      <c r="F534" s="30" t="str">
        <f t="shared" si="17"/>
        <v>0</v>
      </c>
    </row>
    <row r="535" spans="1:6" ht="14.4" thickBot="1">
      <c r="A535" s="11">
        <v>43194</v>
      </c>
      <c r="B535" s="1">
        <v>0.37708333333333338</v>
      </c>
      <c r="C535" s="2" t="s">
        <v>632</v>
      </c>
      <c r="D535" s="12" t="s">
        <v>14</v>
      </c>
      <c r="E535" s="29" t="str">
        <f t="shared" si="16"/>
        <v>0</v>
      </c>
      <c r="F535" s="30" t="str">
        <f t="shared" si="17"/>
        <v>0</v>
      </c>
    </row>
    <row r="536" spans="1:6" ht="14.4" thickBot="1">
      <c r="A536" s="9">
        <v>43194</v>
      </c>
      <c r="B536" s="3">
        <v>0.11875000000000001</v>
      </c>
      <c r="C536" s="4" t="s">
        <v>633</v>
      </c>
      <c r="D536" s="10" t="s">
        <v>634</v>
      </c>
      <c r="E536" s="29" t="str">
        <f t="shared" si="16"/>
        <v>0</v>
      </c>
      <c r="F536" s="30" t="str">
        <f t="shared" si="17"/>
        <v>0</v>
      </c>
    </row>
    <row r="537" spans="1:6" ht="14.4" thickBot="1">
      <c r="A537" s="11">
        <v>43193</v>
      </c>
      <c r="B537" s="1">
        <v>0.71736111111111101</v>
      </c>
      <c r="C537" s="2" t="s">
        <v>635</v>
      </c>
      <c r="D537" s="12" t="s">
        <v>14</v>
      </c>
      <c r="E537" s="29" t="str">
        <f t="shared" si="16"/>
        <v>0</v>
      </c>
      <c r="F537" s="30" t="str">
        <f t="shared" si="17"/>
        <v>0</v>
      </c>
    </row>
    <row r="538" spans="1:6" ht="14.4" thickBot="1">
      <c r="A538" s="9">
        <v>43193</v>
      </c>
      <c r="B538" s="3">
        <v>0.4604166666666667</v>
      </c>
      <c r="C538" s="4" t="s">
        <v>636</v>
      </c>
      <c r="D538" s="10" t="s">
        <v>14</v>
      </c>
      <c r="E538" s="29" t="str">
        <f t="shared" si="16"/>
        <v>0</v>
      </c>
      <c r="F538" s="30" t="str">
        <f t="shared" si="17"/>
        <v>0</v>
      </c>
    </row>
    <row r="539" spans="1:6" ht="14.4" thickBot="1">
      <c r="A539" s="11">
        <v>43192</v>
      </c>
      <c r="B539" s="1">
        <v>0.66805555555555562</v>
      </c>
      <c r="C539" s="2" t="s">
        <v>637</v>
      </c>
      <c r="D539" s="12" t="s">
        <v>638</v>
      </c>
      <c r="E539" s="29" t="str">
        <f t="shared" si="16"/>
        <v>0</v>
      </c>
      <c r="F539" s="30" t="str">
        <f t="shared" si="17"/>
        <v>0</v>
      </c>
    </row>
    <row r="540" spans="1:6" ht="14.4" thickBot="1">
      <c r="A540" s="9">
        <v>43192</v>
      </c>
      <c r="B540" s="3">
        <v>0.58680555555555558</v>
      </c>
      <c r="C540" s="4" t="s">
        <v>639</v>
      </c>
      <c r="D540" s="10" t="s">
        <v>607</v>
      </c>
      <c r="E540" s="29" t="str">
        <f t="shared" si="16"/>
        <v>0</v>
      </c>
      <c r="F540" s="30" t="str">
        <f t="shared" si="17"/>
        <v>1</v>
      </c>
    </row>
    <row r="541" spans="1:6" ht="14.4" thickBot="1">
      <c r="A541" s="11">
        <v>43192</v>
      </c>
      <c r="B541" s="1">
        <v>0.54722222222222217</v>
      </c>
      <c r="C541" s="2" t="s">
        <v>640</v>
      </c>
      <c r="D541" s="12" t="s">
        <v>5</v>
      </c>
      <c r="E541" s="29" t="str">
        <f t="shared" si="16"/>
        <v>0</v>
      </c>
      <c r="F541" s="30" t="str">
        <f t="shared" si="17"/>
        <v>0</v>
      </c>
    </row>
    <row r="542" spans="1:6" ht="14.4" thickBot="1">
      <c r="A542" s="9">
        <v>43192</v>
      </c>
      <c r="B542" s="3">
        <v>0.50347222222222221</v>
      </c>
      <c r="C542" s="4" t="s">
        <v>641</v>
      </c>
      <c r="D542" s="10" t="s">
        <v>9</v>
      </c>
      <c r="E542" s="29" t="str">
        <f t="shared" si="16"/>
        <v>0</v>
      </c>
      <c r="F542" s="30" t="str">
        <f t="shared" si="17"/>
        <v>0</v>
      </c>
    </row>
    <row r="543" spans="1:6" ht="14.4" thickBot="1">
      <c r="A543" s="11">
        <v>43188</v>
      </c>
      <c r="B543" s="1">
        <v>0.41736111111111113</v>
      </c>
      <c r="C543" s="2" t="s">
        <v>642</v>
      </c>
      <c r="D543" s="12" t="s">
        <v>643</v>
      </c>
      <c r="E543" s="29" t="str">
        <f t="shared" si="16"/>
        <v>0</v>
      </c>
      <c r="F543" s="30" t="str">
        <f t="shared" si="17"/>
        <v>0</v>
      </c>
    </row>
    <row r="544" spans="1:6" ht="14.4" thickBot="1">
      <c r="A544" s="13">
        <v>43187</v>
      </c>
      <c r="B544" s="14">
        <v>0.73611111111111116</v>
      </c>
      <c r="C544" s="15" t="s">
        <v>644</v>
      </c>
      <c r="D544" s="16" t="s">
        <v>14</v>
      </c>
      <c r="E544" s="29" t="str">
        <f t="shared" si="16"/>
        <v>0</v>
      </c>
      <c r="F544" s="30" t="str">
        <f t="shared" si="17"/>
        <v>1</v>
      </c>
    </row>
    <row r="545" spans="1:6" ht="14.4" thickBot="1">
      <c r="A545" s="5">
        <v>43186</v>
      </c>
      <c r="B545" s="6">
        <v>0.6479166666666667</v>
      </c>
      <c r="C545" s="7" t="s">
        <v>645</v>
      </c>
      <c r="D545" s="8" t="s">
        <v>2</v>
      </c>
      <c r="E545" s="29" t="str">
        <f t="shared" si="16"/>
        <v>0</v>
      </c>
      <c r="F545" s="30" t="str">
        <f t="shared" si="17"/>
        <v>0</v>
      </c>
    </row>
    <row r="546" spans="1:6" ht="14.4" thickBot="1">
      <c r="A546" s="9">
        <v>43186</v>
      </c>
      <c r="B546" s="3">
        <v>0.63402777777777775</v>
      </c>
      <c r="C546" s="4" t="s">
        <v>646</v>
      </c>
      <c r="D546" s="10" t="s">
        <v>86</v>
      </c>
      <c r="E546" s="29" t="str">
        <f t="shared" si="16"/>
        <v>0</v>
      </c>
      <c r="F546" s="30" t="str">
        <f t="shared" si="17"/>
        <v>1</v>
      </c>
    </row>
    <row r="547" spans="1:6" ht="14.4" thickBot="1">
      <c r="A547" s="11">
        <v>43186</v>
      </c>
      <c r="B547" s="1">
        <v>0.48888888888888887</v>
      </c>
      <c r="C547" s="2" t="s">
        <v>647</v>
      </c>
      <c r="D547" s="12" t="s">
        <v>27</v>
      </c>
      <c r="E547" s="29" t="str">
        <f t="shared" si="16"/>
        <v>0</v>
      </c>
      <c r="F547" s="30" t="str">
        <f t="shared" si="17"/>
        <v>1</v>
      </c>
    </row>
    <row r="548" spans="1:6" ht="14.4" thickBot="1">
      <c r="A548" s="9">
        <v>43186</v>
      </c>
      <c r="B548" s="3">
        <v>0.38263888888888892</v>
      </c>
      <c r="C548" s="4" t="s">
        <v>648</v>
      </c>
      <c r="D548" s="10" t="s">
        <v>515</v>
      </c>
      <c r="E548" s="29" t="str">
        <f t="shared" si="16"/>
        <v>0</v>
      </c>
      <c r="F548" s="30" t="str">
        <f t="shared" si="17"/>
        <v>1</v>
      </c>
    </row>
    <row r="549" spans="1:6" ht="14.4" thickBot="1">
      <c r="A549" s="11">
        <v>43185</v>
      </c>
      <c r="B549" s="1">
        <v>0.71736111111111101</v>
      </c>
      <c r="C549" s="2" t="s">
        <v>649</v>
      </c>
      <c r="D549" s="12" t="s">
        <v>14</v>
      </c>
      <c r="E549" s="29" t="str">
        <f t="shared" si="16"/>
        <v>0</v>
      </c>
      <c r="F549" s="30" t="str">
        <f t="shared" si="17"/>
        <v>0</v>
      </c>
    </row>
    <row r="550" spans="1:6" ht="14.4" thickBot="1">
      <c r="A550" s="9">
        <v>43185</v>
      </c>
      <c r="B550" s="3">
        <v>0.64861111111111114</v>
      </c>
      <c r="C550" s="4" t="s">
        <v>650</v>
      </c>
      <c r="D550" s="10" t="s">
        <v>14</v>
      </c>
      <c r="E550" s="29" t="str">
        <f t="shared" si="16"/>
        <v>0</v>
      </c>
      <c r="F550" s="30" t="str">
        <f t="shared" si="17"/>
        <v>0</v>
      </c>
    </row>
    <row r="551" spans="1:6" ht="14.4" thickBot="1">
      <c r="A551" s="11">
        <v>43185</v>
      </c>
      <c r="B551" s="1">
        <v>0.47083333333333338</v>
      </c>
      <c r="C551" s="2" t="s">
        <v>651</v>
      </c>
      <c r="D551" s="12" t="s">
        <v>9</v>
      </c>
      <c r="E551" s="29" t="str">
        <f t="shared" si="16"/>
        <v>0</v>
      </c>
      <c r="F551" s="30" t="str">
        <f t="shared" si="17"/>
        <v>0</v>
      </c>
    </row>
    <row r="552" spans="1:6" ht="14.4" thickBot="1">
      <c r="A552" s="9">
        <v>43185</v>
      </c>
      <c r="B552" s="3">
        <v>0.40833333333333338</v>
      </c>
      <c r="C552" s="4" t="s">
        <v>652</v>
      </c>
      <c r="D552" s="10" t="s">
        <v>188</v>
      </c>
      <c r="E552" s="29" t="str">
        <f t="shared" si="16"/>
        <v>0</v>
      </c>
      <c r="F552" s="30" t="str">
        <f t="shared" si="17"/>
        <v>0</v>
      </c>
    </row>
    <row r="553" spans="1:6" ht="14.4" thickBot="1">
      <c r="A553" s="11">
        <v>43185</v>
      </c>
      <c r="B553" s="1">
        <v>7.1527777777777787E-2</v>
      </c>
      <c r="C553" s="2" t="s">
        <v>653</v>
      </c>
      <c r="D553" s="12" t="s">
        <v>35</v>
      </c>
      <c r="E553" s="29" t="str">
        <f t="shared" si="16"/>
        <v>0</v>
      </c>
      <c r="F553" s="30" t="str">
        <f t="shared" si="17"/>
        <v>0</v>
      </c>
    </row>
    <row r="554" spans="1:6" ht="14.4" thickBot="1">
      <c r="A554" s="9">
        <v>43184</v>
      </c>
      <c r="B554" s="3">
        <v>0.88055555555555554</v>
      </c>
      <c r="C554" s="4" t="s">
        <v>654</v>
      </c>
      <c r="D554" s="10" t="s">
        <v>119</v>
      </c>
      <c r="E554" s="29" t="str">
        <f t="shared" si="16"/>
        <v>0</v>
      </c>
      <c r="F554" s="30" t="str">
        <f t="shared" si="17"/>
        <v>0</v>
      </c>
    </row>
    <row r="555" spans="1:6" ht="14.4" thickBot="1">
      <c r="A555" s="11">
        <v>43182</v>
      </c>
      <c r="B555" s="1">
        <v>0.91805555555555562</v>
      </c>
      <c r="C555" s="2" t="s">
        <v>655</v>
      </c>
      <c r="D555" s="12" t="s">
        <v>656</v>
      </c>
      <c r="E555" s="29" t="str">
        <f t="shared" si="16"/>
        <v>-1</v>
      </c>
      <c r="F555" s="30" t="str">
        <f t="shared" si="17"/>
        <v>0</v>
      </c>
    </row>
    <row r="556" spans="1:6" ht="14.4" thickBot="1">
      <c r="A556" s="9">
        <v>43182</v>
      </c>
      <c r="B556" s="3">
        <v>0.7368055555555556</v>
      </c>
      <c r="C556" s="4" t="s">
        <v>657</v>
      </c>
      <c r="D556" s="10" t="s">
        <v>183</v>
      </c>
      <c r="E556" s="29" t="str">
        <f t="shared" si="16"/>
        <v>0</v>
      </c>
      <c r="F556" s="30" t="str">
        <f t="shared" si="17"/>
        <v>0</v>
      </c>
    </row>
    <row r="557" spans="1:6" ht="14.4" thickBot="1">
      <c r="A557" s="11">
        <v>43182</v>
      </c>
      <c r="B557" s="1">
        <v>0.3576388888888889</v>
      </c>
      <c r="C557" s="2" t="s">
        <v>658</v>
      </c>
      <c r="D557" s="12" t="s">
        <v>35</v>
      </c>
      <c r="E557" s="29" t="str">
        <f t="shared" si="16"/>
        <v>0</v>
      </c>
      <c r="F557" s="30" t="str">
        <f t="shared" si="17"/>
        <v>0</v>
      </c>
    </row>
    <row r="558" spans="1:6" ht="14.4" thickBot="1">
      <c r="A558" s="9">
        <v>43182</v>
      </c>
      <c r="B558" s="3">
        <v>0.33402777777777781</v>
      </c>
      <c r="C558" s="4" t="s">
        <v>659</v>
      </c>
      <c r="D558" s="10" t="s">
        <v>660</v>
      </c>
      <c r="E558" s="29" t="str">
        <f t="shared" si="16"/>
        <v>0</v>
      </c>
      <c r="F558" s="30" t="str">
        <f t="shared" si="17"/>
        <v>0</v>
      </c>
    </row>
    <row r="559" spans="1:6" ht="14.4" thickBot="1">
      <c r="A559" s="11">
        <v>43181</v>
      </c>
      <c r="B559" s="1">
        <v>0.68333333333333324</v>
      </c>
      <c r="C559" s="2" t="s">
        <v>661</v>
      </c>
      <c r="D559" s="12" t="s">
        <v>37</v>
      </c>
      <c r="E559" s="29" t="str">
        <f t="shared" si="16"/>
        <v>0</v>
      </c>
      <c r="F559" s="30" t="str">
        <f t="shared" si="17"/>
        <v>0</v>
      </c>
    </row>
    <row r="560" spans="1:6" ht="14.4" thickBot="1">
      <c r="A560" s="9">
        <v>43181</v>
      </c>
      <c r="B560" s="3">
        <v>0.65416666666666667</v>
      </c>
      <c r="C560" s="4" t="s">
        <v>662</v>
      </c>
      <c r="D560" s="10" t="s">
        <v>14</v>
      </c>
      <c r="E560" s="29" t="str">
        <f t="shared" si="16"/>
        <v>0</v>
      </c>
      <c r="F560" s="30" t="str">
        <f t="shared" si="17"/>
        <v>0</v>
      </c>
    </row>
    <row r="561" spans="1:6" ht="14.4" thickBot="1">
      <c r="A561" s="11">
        <v>43181</v>
      </c>
      <c r="B561" s="1">
        <v>0.61388888888888882</v>
      </c>
      <c r="C561" s="2" t="s">
        <v>663</v>
      </c>
      <c r="D561" s="12" t="s">
        <v>190</v>
      </c>
      <c r="E561" s="29" t="str">
        <f t="shared" si="16"/>
        <v>0</v>
      </c>
      <c r="F561" s="30" t="str">
        <f t="shared" si="17"/>
        <v>0</v>
      </c>
    </row>
    <row r="562" spans="1:6" ht="14.4" thickBot="1">
      <c r="A562" s="9">
        <v>43181</v>
      </c>
      <c r="B562" s="3">
        <v>0.61319444444444449</v>
      </c>
      <c r="C562" s="4" t="s">
        <v>664</v>
      </c>
      <c r="D562" s="10" t="s">
        <v>0</v>
      </c>
      <c r="E562" s="29" t="str">
        <f t="shared" si="16"/>
        <v>0</v>
      </c>
      <c r="F562" s="30" t="str">
        <f t="shared" si="17"/>
        <v>0</v>
      </c>
    </row>
    <row r="563" spans="1:6" ht="14.4" thickBot="1">
      <c r="A563" s="11">
        <v>43181</v>
      </c>
      <c r="B563" s="1">
        <v>0</v>
      </c>
      <c r="C563" s="2" t="s">
        <v>665</v>
      </c>
      <c r="D563" s="12" t="s">
        <v>8</v>
      </c>
      <c r="E563" s="29" t="str">
        <f t="shared" si="16"/>
        <v>0</v>
      </c>
      <c r="F563" s="30" t="str">
        <f t="shared" si="17"/>
        <v>0</v>
      </c>
    </row>
    <row r="564" spans="1:6" ht="14.4" thickBot="1">
      <c r="A564" s="9">
        <v>43180</v>
      </c>
      <c r="B564" s="3">
        <v>0.61527777777777781</v>
      </c>
      <c r="C564" s="4" t="s">
        <v>666</v>
      </c>
      <c r="D564" s="10" t="s">
        <v>183</v>
      </c>
      <c r="E564" s="29" t="str">
        <f t="shared" si="16"/>
        <v>0</v>
      </c>
      <c r="F564" s="30" t="str">
        <f t="shared" si="17"/>
        <v>0</v>
      </c>
    </row>
    <row r="565" spans="1:6" ht="14.4" thickBot="1">
      <c r="A565" s="11">
        <v>43180</v>
      </c>
      <c r="B565" s="1">
        <v>0.38472222222222219</v>
      </c>
      <c r="C565" s="2" t="s">
        <v>667</v>
      </c>
      <c r="D565" s="12" t="s">
        <v>250</v>
      </c>
      <c r="E565" s="29" t="str">
        <f t="shared" si="16"/>
        <v>0</v>
      </c>
      <c r="F565" s="30" t="str">
        <f t="shared" si="17"/>
        <v>0</v>
      </c>
    </row>
    <row r="566" spans="1:6" ht="14.4" thickBot="1">
      <c r="A566" s="9">
        <v>43179</v>
      </c>
      <c r="B566" s="3">
        <v>0.73055555555555562</v>
      </c>
      <c r="C566" s="4" t="s">
        <v>668</v>
      </c>
      <c r="D566" s="10" t="s">
        <v>669</v>
      </c>
      <c r="E566" s="29" t="str">
        <f t="shared" si="16"/>
        <v>0</v>
      </c>
      <c r="F566" s="30" t="str">
        <f t="shared" si="17"/>
        <v>0</v>
      </c>
    </row>
    <row r="567" spans="1:6" ht="14.4" thickBot="1">
      <c r="A567" s="11">
        <v>43179</v>
      </c>
      <c r="B567" s="1">
        <v>0.32222222222222224</v>
      </c>
      <c r="C567" s="2" t="s">
        <v>670</v>
      </c>
      <c r="D567" s="12" t="s">
        <v>37</v>
      </c>
      <c r="E567" s="29" t="str">
        <f t="shared" si="16"/>
        <v>0</v>
      </c>
      <c r="F567" s="30" t="str">
        <f t="shared" si="17"/>
        <v>0</v>
      </c>
    </row>
    <row r="568" spans="1:6" ht="14.4" thickBot="1">
      <c r="A568" s="13">
        <v>43179</v>
      </c>
      <c r="B568" s="14">
        <v>0.27777777777777779</v>
      </c>
      <c r="C568" s="15" t="s">
        <v>671</v>
      </c>
      <c r="D568" s="16" t="s">
        <v>37</v>
      </c>
      <c r="E568" s="29" t="str">
        <f t="shared" si="16"/>
        <v>0</v>
      </c>
      <c r="F568" s="30" t="str">
        <f t="shared" si="17"/>
        <v>0</v>
      </c>
    </row>
    <row r="569" spans="1:6" ht="14.4" thickBot="1">
      <c r="A569" s="5">
        <v>43177</v>
      </c>
      <c r="B569" s="6">
        <v>0.49583333333333335</v>
      </c>
      <c r="C569" s="7" t="s">
        <v>672</v>
      </c>
      <c r="D569" s="8" t="s">
        <v>5</v>
      </c>
      <c r="E569" s="29" t="str">
        <f t="shared" si="16"/>
        <v>0</v>
      </c>
      <c r="F569" s="30" t="str">
        <f t="shared" si="17"/>
        <v>0</v>
      </c>
    </row>
    <row r="570" spans="1:6" ht="14.4" thickBot="1">
      <c r="A570" s="9">
        <v>43176</v>
      </c>
      <c r="B570" s="3">
        <v>0.58124999999999993</v>
      </c>
      <c r="C570" s="4" t="s">
        <v>673</v>
      </c>
      <c r="D570" s="10" t="s">
        <v>594</v>
      </c>
      <c r="E570" s="29" t="str">
        <f t="shared" si="16"/>
        <v>-1</v>
      </c>
      <c r="F570" s="30" t="str">
        <f t="shared" si="17"/>
        <v>0</v>
      </c>
    </row>
    <row r="571" spans="1:6" ht="14.4" thickBot="1">
      <c r="A571" s="11">
        <v>43175</v>
      </c>
      <c r="B571" s="1">
        <v>0.64930555555555558</v>
      </c>
      <c r="C571" s="2" t="s">
        <v>674</v>
      </c>
      <c r="D571" s="12" t="s">
        <v>0</v>
      </c>
      <c r="E571" s="29" t="str">
        <f t="shared" si="16"/>
        <v>0</v>
      </c>
      <c r="F571" s="30" t="str">
        <f t="shared" si="17"/>
        <v>0</v>
      </c>
    </row>
    <row r="572" spans="1:6" ht="14.4" thickBot="1">
      <c r="A572" s="9">
        <v>43175</v>
      </c>
      <c r="B572" s="3">
        <v>0.64236111111111105</v>
      </c>
      <c r="C572" s="4" t="s">
        <v>675</v>
      </c>
      <c r="D572" s="10" t="s">
        <v>0</v>
      </c>
      <c r="E572" s="29" t="str">
        <f t="shared" si="16"/>
        <v>0</v>
      </c>
      <c r="F572" s="30" t="str">
        <f t="shared" si="17"/>
        <v>0</v>
      </c>
    </row>
    <row r="573" spans="1:6" ht="14.4" thickBot="1">
      <c r="A573" s="11">
        <v>43175</v>
      </c>
      <c r="B573" s="1">
        <v>0.53472222222222221</v>
      </c>
      <c r="C573" s="2" t="s">
        <v>676</v>
      </c>
      <c r="D573" s="12" t="s">
        <v>117</v>
      </c>
      <c r="E573" s="29" t="str">
        <f t="shared" si="16"/>
        <v>0</v>
      </c>
      <c r="F573" s="30" t="str">
        <f t="shared" si="17"/>
        <v>0</v>
      </c>
    </row>
    <row r="574" spans="1:6" ht="14.4" thickBot="1">
      <c r="A574" s="9">
        <v>43174</v>
      </c>
      <c r="B574" s="3">
        <v>0.48749999999999999</v>
      </c>
      <c r="C574" s="4" t="s">
        <v>677</v>
      </c>
      <c r="D574" s="10" t="s">
        <v>35</v>
      </c>
      <c r="E574" s="29" t="str">
        <f t="shared" si="16"/>
        <v>0</v>
      </c>
      <c r="F574" s="30" t="str">
        <f t="shared" si="17"/>
        <v>0</v>
      </c>
    </row>
    <row r="575" spans="1:6" ht="14.4" thickBot="1">
      <c r="A575" s="11">
        <v>43174</v>
      </c>
      <c r="B575" s="1">
        <v>0.47986111111111113</v>
      </c>
      <c r="C575" s="2" t="s">
        <v>678</v>
      </c>
      <c r="D575" s="12" t="s">
        <v>0</v>
      </c>
      <c r="E575" s="29" t="str">
        <f t="shared" si="16"/>
        <v>0</v>
      </c>
      <c r="F575" s="30" t="str">
        <f t="shared" si="17"/>
        <v>0</v>
      </c>
    </row>
    <row r="576" spans="1:6" ht="14.4" thickBot="1">
      <c r="A576" s="9">
        <v>43173</v>
      </c>
      <c r="B576" s="3">
        <v>0.62013888888888891</v>
      </c>
      <c r="C576" s="4" t="s">
        <v>679</v>
      </c>
      <c r="D576" s="10" t="s">
        <v>14</v>
      </c>
      <c r="E576" s="29" t="str">
        <f t="shared" si="16"/>
        <v>0</v>
      </c>
      <c r="F576" s="30" t="str">
        <f t="shared" si="17"/>
        <v>0</v>
      </c>
    </row>
    <row r="577" spans="1:6" ht="14.4" thickBot="1">
      <c r="A577" s="11">
        <v>43172</v>
      </c>
      <c r="B577" s="1">
        <v>0.78472222222222221</v>
      </c>
      <c r="C577" s="2" t="s">
        <v>680</v>
      </c>
      <c r="D577" s="12" t="s">
        <v>103</v>
      </c>
      <c r="E577" s="29" t="str">
        <f t="shared" si="16"/>
        <v>0</v>
      </c>
      <c r="F577" s="30" t="str">
        <f t="shared" si="17"/>
        <v>0</v>
      </c>
    </row>
    <row r="578" spans="1:6" ht="14.4" thickBot="1">
      <c r="A578" s="9">
        <v>43172</v>
      </c>
      <c r="B578" s="3">
        <v>0.58333333333333337</v>
      </c>
      <c r="C578" s="4" t="s">
        <v>681</v>
      </c>
      <c r="D578" s="10" t="s">
        <v>103</v>
      </c>
      <c r="E578" s="29" t="str">
        <f t="shared" si="16"/>
        <v>0</v>
      </c>
      <c r="F578" s="30" t="str">
        <f t="shared" si="17"/>
        <v>0</v>
      </c>
    </row>
    <row r="579" spans="1:6" ht="14.4" thickBot="1">
      <c r="A579" s="11">
        <v>43172</v>
      </c>
      <c r="B579" s="1">
        <v>0.3756944444444445</v>
      </c>
      <c r="C579" s="2" t="s">
        <v>682</v>
      </c>
      <c r="D579" s="12" t="s">
        <v>120</v>
      </c>
      <c r="E579" s="29" t="str">
        <f t="shared" ref="E579:E642" si="18">IF(ISNUMBER(FIND("↓",C579)),"-1","0")</f>
        <v>0</v>
      </c>
      <c r="F579" s="30" t="str">
        <f t="shared" ref="F579:F642" si="19">IF(ISNUMBER(FIND("周大生",C579)),"1","0")</f>
        <v>0</v>
      </c>
    </row>
    <row r="580" spans="1:6" ht="14.4" thickBot="1">
      <c r="A580" s="9">
        <v>43172</v>
      </c>
      <c r="B580" s="3">
        <v>0.35486111111111113</v>
      </c>
      <c r="C580" s="4" t="s">
        <v>683</v>
      </c>
      <c r="D580" s="10" t="s">
        <v>120</v>
      </c>
      <c r="E580" s="29" t="str">
        <f t="shared" si="18"/>
        <v>0</v>
      </c>
      <c r="F580" s="30" t="str">
        <f t="shared" si="19"/>
        <v>0</v>
      </c>
    </row>
    <row r="581" spans="1:6" ht="14.4" thickBot="1">
      <c r="A581" s="11">
        <v>43172</v>
      </c>
      <c r="B581" s="1">
        <v>0.33680555555555558</v>
      </c>
      <c r="C581" s="2" t="s">
        <v>684</v>
      </c>
      <c r="D581" s="12" t="s">
        <v>14</v>
      </c>
      <c r="E581" s="29" t="str">
        <f t="shared" si="18"/>
        <v>0</v>
      </c>
      <c r="F581" s="30" t="str">
        <f t="shared" si="19"/>
        <v>0</v>
      </c>
    </row>
    <row r="582" spans="1:6" ht="14.4" thickBot="1">
      <c r="A582" s="9">
        <v>43172</v>
      </c>
      <c r="B582" s="3">
        <v>0</v>
      </c>
      <c r="C582" s="4" t="s">
        <v>685</v>
      </c>
      <c r="D582" s="10" t="s">
        <v>8</v>
      </c>
      <c r="E582" s="29" t="str">
        <f t="shared" si="18"/>
        <v>0</v>
      </c>
      <c r="F582" s="30" t="str">
        <f t="shared" si="19"/>
        <v>0</v>
      </c>
    </row>
    <row r="583" spans="1:6" ht="14.4" thickBot="1">
      <c r="A583" s="11">
        <v>43171</v>
      </c>
      <c r="B583" s="1">
        <v>0.82777777777777783</v>
      </c>
      <c r="C583" s="2" t="s">
        <v>686</v>
      </c>
      <c r="D583" s="12" t="s">
        <v>103</v>
      </c>
      <c r="E583" s="29" t="str">
        <f t="shared" si="18"/>
        <v>0</v>
      </c>
      <c r="F583" s="30" t="str">
        <f t="shared" si="19"/>
        <v>0</v>
      </c>
    </row>
    <row r="584" spans="1:6" ht="14.4" thickBot="1">
      <c r="A584" s="9">
        <v>43171</v>
      </c>
      <c r="B584" s="3">
        <v>0.72430555555555554</v>
      </c>
      <c r="C584" s="4" t="s">
        <v>687</v>
      </c>
      <c r="D584" s="10" t="s">
        <v>14</v>
      </c>
      <c r="E584" s="29" t="str">
        <f t="shared" si="18"/>
        <v>0</v>
      </c>
      <c r="F584" s="30" t="str">
        <f t="shared" si="19"/>
        <v>0</v>
      </c>
    </row>
    <row r="585" spans="1:6" ht="14.4" thickBot="1">
      <c r="A585" s="11">
        <v>43171</v>
      </c>
      <c r="B585" s="1">
        <v>0.70277777777777783</v>
      </c>
      <c r="C585" s="2" t="s">
        <v>688</v>
      </c>
      <c r="D585" s="12" t="s">
        <v>326</v>
      </c>
      <c r="E585" s="29" t="str">
        <f t="shared" si="18"/>
        <v>0</v>
      </c>
      <c r="F585" s="30" t="str">
        <f t="shared" si="19"/>
        <v>0</v>
      </c>
    </row>
    <row r="586" spans="1:6" ht="14.4" thickBot="1">
      <c r="A586" s="9">
        <v>43171</v>
      </c>
      <c r="B586" s="3">
        <v>0.63402777777777775</v>
      </c>
      <c r="C586" s="4" t="s">
        <v>689</v>
      </c>
      <c r="D586" s="10" t="s">
        <v>14</v>
      </c>
      <c r="E586" s="29" t="str">
        <f t="shared" si="18"/>
        <v>0</v>
      </c>
      <c r="F586" s="30" t="str">
        <f t="shared" si="19"/>
        <v>0</v>
      </c>
    </row>
    <row r="587" spans="1:6" ht="14.4" thickBot="1">
      <c r="A587" s="11">
        <v>43171</v>
      </c>
      <c r="B587" s="1">
        <v>0.60416666666666663</v>
      </c>
      <c r="C587" s="2" t="s">
        <v>690</v>
      </c>
      <c r="D587" s="12" t="s">
        <v>117</v>
      </c>
      <c r="E587" s="29" t="str">
        <f t="shared" si="18"/>
        <v>0</v>
      </c>
      <c r="F587" s="30" t="str">
        <f t="shared" si="19"/>
        <v>0</v>
      </c>
    </row>
    <row r="588" spans="1:6" ht="14.4" thickBot="1">
      <c r="A588" s="9">
        <v>43171</v>
      </c>
      <c r="B588" s="3">
        <v>0.5854166666666667</v>
      </c>
      <c r="C588" s="4" t="s">
        <v>691</v>
      </c>
      <c r="D588" s="10" t="s">
        <v>14</v>
      </c>
      <c r="E588" s="29" t="str">
        <f t="shared" si="18"/>
        <v>0</v>
      </c>
      <c r="F588" s="30" t="str">
        <f t="shared" si="19"/>
        <v>0</v>
      </c>
    </row>
    <row r="589" spans="1:6" ht="14.4" thickBot="1">
      <c r="A589" s="11">
        <v>43171</v>
      </c>
      <c r="B589" s="1">
        <v>0.46875</v>
      </c>
      <c r="C589" s="2" t="s">
        <v>692</v>
      </c>
      <c r="D589" s="12" t="s">
        <v>14</v>
      </c>
      <c r="E589" s="29" t="str">
        <f t="shared" si="18"/>
        <v>0</v>
      </c>
      <c r="F589" s="30" t="str">
        <f t="shared" si="19"/>
        <v>0</v>
      </c>
    </row>
    <row r="590" spans="1:6" ht="14.4" thickBot="1">
      <c r="A590" s="9">
        <v>43171</v>
      </c>
      <c r="B590" s="3">
        <v>0.46388888888888885</v>
      </c>
      <c r="C590" s="4" t="s">
        <v>693</v>
      </c>
      <c r="D590" s="10" t="s">
        <v>220</v>
      </c>
      <c r="E590" s="29" t="str">
        <f t="shared" si="18"/>
        <v>0</v>
      </c>
      <c r="F590" s="30" t="str">
        <f t="shared" si="19"/>
        <v>0</v>
      </c>
    </row>
    <row r="591" spans="1:6" ht="14.4" thickBot="1">
      <c r="A591" s="11">
        <v>43171</v>
      </c>
      <c r="B591" s="1">
        <v>0.3666666666666667</v>
      </c>
      <c r="C591" s="2" t="s">
        <v>694</v>
      </c>
      <c r="D591" s="12" t="s">
        <v>9</v>
      </c>
      <c r="E591" s="29" t="str">
        <f t="shared" si="18"/>
        <v>0</v>
      </c>
      <c r="F591" s="30" t="str">
        <f t="shared" si="19"/>
        <v>0</v>
      </c>
    </row>
    <row r="592" spans="1:6" ht="14.4" thickBot="1">
      <c r="A592" s="13">
        <v>43171</v>
      </c>
      <c r="B592" s="14">
        <v>2.7083333333333334E-2</v>
      </c>
      <c r="C592" s="15" t="s">
        <v>695</v>
      </c>
      <c r="D592" s="16" t="s">
        <v>220</v>
      </c>
      <c r="E592" s="29" t="str">
        <f t="shared" si="18"/>
        <v>0</v>
      </c>
      <c r="F592" s="30" t="str">
        <f t="shared" si="19"/>
        <v>0</v>
      </c>
    </row>
    <row r="593" spans="1:6" ht="14.4" thickBot="1">
      <c r="A593" s="5">
        <v>43170</v>
      </c>
      <c r="B593" s="6">
        <v>0.34236111111111112</v>
      </c>
      <c r="C593" s="7" t="s">
        <v>696</v>
      </c>
      <c r="D593" s="8" t="s">
        <v>14</v>
      </c>
      <c r="E593" s="29" t="str">
        <f t="shared" si="18"/>
        <v>-1</v>
      </c>
      <c r="F593" s="30" t="str">
        <f t="shared" si="19"/>
        <v>0</v>
      </c>
    </row>
    <row r="594" spans="1:6" ht="14.4" thickBot="1">
      <c r="A594" s="9">
        <v>43169</v>
      </c>
      <c r="B594" s="3">
        <v>0.82013888888888886</v>
      </c>
      <c r="C594" s="4" t="s">
        <v>697</v>
      </c>
      <c r="D594" s="10" t="s">
        <v>2</v>
      </c>
      <c r="E594" s="29" t="str">
        <f t="shared" si="18"/>
        <v>0</v>
      </c>
      <c r="F594" s="30" t="str">
        <f t="shared" si="19"/>
        <v>0</v>
      </c>
    </row>
    <row r="595" spans="1:6" ht="14.4" thickBot="1">
      <c r="A595" s="11">
        <v>43169</v>
      </c>
      <c r="B595" s="1">
        <v>0.45208333333333334</v>
      </c>
      <c r="C595" s="2" t="s">
        <v>698</v>
      </c>
      <c r="D595" s="12" t="s">
        <v>699</v>
      </c>
      <c r="E595" s="29" t="str">
        <f t="shared" si="18"/>
        <v>0</v>
      </c>
      <c r="F595" s="30" t="str">
        <f t="shared" si="19"/>
        <v>1</v>
      </c>
    </row>
    <row r="596" spans="1:6" ht="14.4" thickBot="1">
      <c r="A596" s="9">
        <v>43168</v>
      </c>
      <c r="B596" s="3">
        <v>0.7006944444444444</v>
      </c>
      <c r="C596" s="4" t="s">
        <v>700</v>
      </c>
      <c r="D596" s="10" t="s">
        <v>188</v>
      </c>
      <c r="E596" s="29" t="str">
        <f t="shared" si="18"/>
        <v>0</v>
      </c>
      <c r="F596" s="30" t="str">
        <f t="shared" si="19"/>
        <v>0</v>
      </c>
    </row>
    <row r="597" spans="1:6" ht="14.4" thickBot="1">
      <c r="A597" s="11">
        <v>43168</v>
      </c>
      <c r="B597" s="1">
        <v>0.63263888888888886</v>
      </c>
      <c r="C597" s="2" t="s">
        <v>701</v>
      </c>
      <c r="D597" s="12" t="s">
        <v>190</v>
      </c>
      <c r="E597" s="29" t="str">
        <f t="shared" si="18"/>
        <v>0</v>
      </c>
      <c r="F597" s="30" t="str">
        <f t="shared" si="19"/>
        <v>0</v>
      </c>
    </row>
    <row r="598" spans="1:6" ht="14.4" thickBot="1">
      <c r="A598" s="9">
        <v>43168</v>
      </c>
      <c r="B598" s="3">
        <v>0.4916666666666667</v>
      </c>
      <c r="C598" s="4" t="s">
        <v>702</v>
      </c>
      <c r="D598" s="10" t="s">
        <v>703</v>
      </c>
      <c r="E598" s="29" t="str">
        <f t="shared" si="18"/>
        <v>0</v>
      </c>
      <c r="F598" s="30" t="str">
        <f t="shared" si="19"/>
        <v>0</v>
      </c>
    </row>
    <row r="599" spans="1:6" ht="14.4" thickBot="1">
      <c r="A599" s="11">
        <v>43168</v>
      </c>
      <c r="B599" s="1">
        <v>0.44444444444444442</v>
      </c>
      <c r="C599" s="2" t="s">
        <v>704</v>
      </c>
      <c r="D599" s="12" t="s">
        <v>103</v>
      </c>
      <c r="E599" s="29" t="str">
        <f t="shared" si="18"/>
        <v>0</v>
      </c>
      <c r="F599" s="30" t="str">
        <f t="shared" si="19"/>
        <v>0</v>
      </c>
    </row>
    <row r="600" spans="1:6" ht="14.4" thickBot="1">
      <c r="A600" s="9">
        <v>43167</v>
      </c>
      <c r="B600" s="3">
        <v>0.69097222222222221</v>
      </c>
      <c r="C600" s="4" t="s">
        <v>705</v>
      </c>
      <c r="D600" s="10" t="s">
        <v>79</v>
      </c>
      <c r="E600" s="29" t="str">
        <f t="shared" si="18"/>
        <v>0</v>
      </c>
      <c r="F600" s="30" t="str">
        <f t="shared" si="19"/>
        <v>0</v>
      </c>
    </row>
    <row r="601" spans="1:6" ht="14.4" thickBot="1">
      <c r="A601" s="11">
        <v>43167</v>
      </c>
      <c r="B601" s="1">
        <v>0.64861111111111114</v>
      </c>
      <c r="C601" s="2" t="s">
        <v>706</v>
      </c>
      <c r="D601" s="12" t="s">
        <v>117</v>
      </c>
      <c r="E601" s="29" t="str">
        <f t="shared" si="18"/>
        <v>0</v>
      </c>
      <c r="F601" s="30" t="str">
        <f t="shared" si="19"/>
        <v>0</v>
      </c>
    </row>
    <row r="602" spans="1:6" ht="14.4" thickBot="1">
      <c r="A602" s="9">
        <v>43167</v>
      </c>
      <c r="B602" s="3">
        <v>0.62777777777777777</v>
      </c>
      <c r="C602" s="4" t="s">
        <v>707</v>
      </c>
      <c r="D602" s="10" t="s">
        <v>117</v>
      </c>
      <c r="E602" s="29" t="str">
        <f t="shared" si="18"/>
        <v>0</v>
      </c>
      <c r="F602" s="30" t="str">
        <f t="shared" si="19"/>
        <v>0</v>
      </c>
    </row>
    <row r="603" spans="1:6" ht="14.4" thickBot="1">
      <c r="A603" s="11">
        <v>43167</v>
      </c>
      <c r="B603" s="1">
        <v>0.61458333333333337</v>
      </c>
      <c r="C603" s="2" t="s">
        <v>708</v>
      </c>
      <c r="D603" s="12" t="s">
        <v>326</v>
      </c>
      <c r="E603" s="29" t="str">
        <f t="shared" si="18"/>
        <v>0</v>
      </c>
      <c r="F603" s="30" t="str">
        <f t="shared" si="19"/>
        <v>0</v>
      </c>
    </row>
    <row r="604" spans="1:6" ht="14.4" thickBot="1">
      <c r="A604" s="9">
        <v>43167</v>
      </c>
      <c r="B604" s="3">
        <v>0.60277777777777775</v>
      </c>
      <c r="C604" s="4" t="s">
        <v>709</v>
      </c>
      <c r="D604" s="10" t="s">
        <v>188</v>
      </c>
      <c r="E604" s="29" t="str">
        <f t="shared" si="18"/>
        <v>0</v>
      </c>
      <c r="F604" s="30" t="str">
        <f t="shared" si="19"/>
        <v>1</v>
      </c>
    </row>
    <row r="605" spans="1:6" ht="14.4" thickBot="1">
      <c r="A605" s="11">
        <v>43167</v>
      </c>
      <c r="B605" s="1">
        <v>0.47083333333333338</v>
      </c>
      <c r="C605" s="2" t="s">
        <v>710</v>
      </c>
      <c r="D605" s="12" t="s">
        <v>103</v>
      </c>
      <c r="E605" s="29" t="str">
        <f t="shared" si="18"/>
        <v>0</v>
      </c>
      <c r="F605" s="30" t="str">
        <f t="shared" si="19"/>
        <v>0</v>
      </c>
    </row>
    <row r="606" spans="1:6" ht="14.4" thickBot="1">
      <c r="A606" s="9">
        <v>43167</v>
      </c>
      <c r="B606" s="3">
        <v>0.42430555555555555</v>
      </c>
      <c r="C606" s="4" t="s">
        <v>711</v>
      </c>
      <c r="D606" s="10" t="s">
        <v>14</v>
      </c>
      <c r="E606" s="29" t="str">
        <f t="shared" si="18"/>
        <v>0</v>
      </c>
      <c r="F606" s="30" t="str">
        <f t="shared" si="19"/>
        <v>1</v>
      </c>
    </row>
    <row r="607" spans="1:6" ht="14.4" thickBot="1">
      <c r="A607" s="11">
        <v>43167</v>
      </c>
      <c r="B607" s="1">
        <v>0.41736111111111113</v>
      </c>
      <c r="C607" s="2" t="s">
        <v>712</v>
      </c>
      <c r="D607" s="12" t="s">
        <v>37</v>
      </c>
      <c r="E607" s="29" t="str">
        <f t="shared" si="18"/>
        <v>0</v>
      </c>
      <c r="F607" s="30" t="str">
        <f t="shared" si="19"/>
        <v>0</v>
      </c>
    </row>
    <row r="608" spans="1:6" ht="14.4" thickBot="1">
      <c r="A608" s="9">
        <v>43167</v>
      </c>
      <c r="B608" s="3">
        <v>0.3756944444444445</v>
      </c>
      <c r="C608" s="4" t="s">
        <v>713</v>
      </c>
      <c r="D608" s="10" t="s">
        <v>714</v>
      </c>
      <c r="E608" s="29" t="str">
        <f t="shared" si="18"/>
        <v>0</v>
      </c>
      <c r="F608" s="30" t="str">
        <f t="shared" si="19"/>
        <v>0</v>
      </c>
    </row>
    <row r="609" spans="1:6" ht="14.4" thickBot="1">
      <c r="A609" s="11">
        <v>43165</v>
      </c>
      <c r="B609" s="1">
        <v>0.66875000000000007</v>
      </c>
      <c r="C609" s="2" t="s">
        <v>715</v>
      </c>
      <c r="D609" s="12" t="s">
        <v>220</v>
      </c>
      <c r="E609" s="29" t="str">
        <f t="shared" si="18"/>
        <v>0</v>
      </c>
      <c r="F609" s="30" t="str">
        <f t="shared" si="19"/>
        <v>0</v>
      </c>
    </row>
    <row r="610" spans="1:6" ht="14.4" thickBot="1">
      <c r="A610" s="9">
        <v>43165</v>
      </c>
      <c r="B610" s="3">
        <v>0.63124999999999998</v>
      </c>
      <c r="C610" s="4" t="s">
        <v>716</v>
      </c>
      <c r="D610" s="10" t="s">
        <v>591</v>
      </c>
      <c r="E610" s="29" t="str">
        <f t="shared" si="18"/>
        <v>0</v>
      </c>
      <c r="F610" s="30" t="str">
        <f t="shared" si="19"/>
        <v>1</v>
      </c>
    </row>
    <row r="611" spans="1:6" ht="14.4" thickBot="1">
      <c r="A611" s="11">
        <v>43165</v>
      </c>
      <c r="B611" s="1">
        <v>0.43333333333333335</v>
      </c>
      <c r="C611" s="2" t="s">
        <v>717</v>
      </c>
      <c r="D611" s="12" t="s">
        <v>220</v>
      </c>
      <c r="E611" s="29" t="str">
        <f t="shared" si="18"/>
        <v>0</v>
      </c>
      <c r="F611" s="30" t="str">
        <f t="shared" si="19"/>
        <v>0</v>
      </c>
    </row>
    <row r="612" spans="1:6" ht="14.4" thickBot="1">
      <c r="A612" s="9">
        <v>43165</v>
      </c>
      <c r="B612" s="3">
        <v>0.37777777777777777</v>
      </c>
      <c r="C612" s="4" t="s">
        <v>718</v>
      </c>
      <c r="D612" s="10" t="s">
        <v>14</v>
      </c>
      <c r="E612" s="29" t="str">
        <f t="shared" si="18"/>
        <v>0</v>
      </c>
      <c r="F612" s="30" t="str">
        <f t="shared" si="19"/>
        <v>0</v>
      </c>
    </row>
    <row r="613" spans="1:6" ht="14.4" thickBot="1">
      <c r="A613" s="11">
        <v>43165</v>
      </c>
      <c r="B613" s="1">
        <v>7.013888888888889E-2</v>
      </c>
      <c r="C613" s="2" t="s">
        <v>719</v>
      </c>
      <c r="D613" s="12" t="s">
        <v>220</v>
      </c>
      <c r="E613" s="29" t="str">
        <f t="shared" si="18"/>
        <v>0</v>
      </c>
      <c r="F613" s="30" t="str">
        <f t="shared" si="19"/>
        <v>0</v>
      </c>
    </row>
    <row r="614" spans="1:6" ht="14.4" thickBot="1">
      <c r="A614" s="9">
        <v>43164</v>
      </c>
      <c r="B614" s="3">
        <v>0.75902777777777775</v>
      </c>
      <c r="C614" s="4" t="s">
        <v>720</v>
      </c>
      <c r="D614" s="10" t="s">
        <v>14</v>
      </c>
      <c r="E614" s="29" t="str">
        <f t="shared" si="18"/>
        <v>0</v>
      </c>
      <c r="F614" s="30" t="str">
        <f t="shared" si="19"/>
        <v>0</v>
      </c>
    </row>
    <row r="615" spans="1:6" ht="14.4" thickBot="1">
      <c r="A615" s="11">
        <v>43164</v>
      </c>
      <c r="B615" s="1">
        <v>0.71736111111111101</v>
      </c>
      <c r="C615" s="2" t="s">
        <v>721</v>
      </c>
      <c r="D615" s="12" t="s">
        <v>14</v>
      </c>
      <c r="E615" s="29" t="str">
        <f t="shared" si="18"/>
        <v>0</v>
      </c>
      <c r="F615" s="30" t="str">
        <f t="shared" si="19"/>
        <v>0</v>
      </c>
    </row>
    <row r="616" spans="1:6" ht="14.4" thickBot="1">
      <c r="A616" s="13">
        <v>43164</v>
      </c>
      <c r="B616" s="14">
        <v>0.71736111111111101</v>
      </c>
      <c r="C616" s="15" t="s">
        <v>722</v>
      </c>
      <c r="D616" s="16" t="s">
        <v>14</v>
      </c>
      <c r="E616" s="29" t="str">
        <f t="shared" si="18"/>
        <v>-1</v>
      </c>
      <c r="F616" s="30" t="str">
        <f t="shared" si="19"/>
        <v>0</v>
      </c>
    </row>
    <row r="617" spans="1:6" ht="14.4" thickBot="1">
      <c r="A617" s="5">
        <v>43164</v>
      </c>
      <c r="B617" s="6">
        <v>0.5541666666666667</v>
      </c>
      <c r="C617" s="7" t="s">
        <v>723</v>
      </c>
      <c r="D617" s="8" t="s">
        <v>21</v>
      </c>
      <c r="E617" s="29" t="str">
        <f t="shared" si="18"/>
        <v>0</v>
      </c>
      <c r="F617" s="30" t="str">
        <f t="shared" si="19"/>
        <v>0</v>
      </c>
    </row>
    <row r="618" spans="1:6" ht="14.4" thickBot="1">
      <c r="A618" s="9">
        <v>43164</v>
      </c>
      <c r="B618" s="3">
        <v>0.41944444444444445</v>
      </c>
      <c r="C618" s="4" t="s">
        <v>724</v>
      </c>
      <c r="D618" s="10" t="s">
        <v>725</v>
      </c>
      <c r="E618" s="29" t="str">
        <f t="shared" si="18"/>
        <v>0</v>
      </c>
      <c r="F618" s="30" t="str">
        <f t="shared" si="19"/>
        <v>0</v>
      </c>
    </row>
    <row r="619" spans="1:6" ht="14.4" thickBot="1">
      <c r="A619" s="11">
        <v>43164</v>
      </c>
      <c r="B619" s="1">
        <v>0.41875000000000001</v>
      </c>
      <c r="C619" s="2" t="s">
        <v>726</v>
      </c>
      <c r="D619" s="12" t="s">
        <v>14</v>
      </c>
      <c r="E619" s="29" t="str">
        <f t="shared" si="18"/>
        <v>0</v>
      </c>
      <c r="F619" s="30" t="str">
        <f t="shared" si="19"/>
        <v>0</v>
      </c>
    </row>
    <row r="620" spans="1:6" ht="14.4" thickBot="1">
      <c r="A620" s="9">
        <v>43164</v>
      </c>
      <c r="B620" s="3">
        <v>0.40763888888888888</v>
      </c>
      <c r="C620" s="4" t="s">
        <v>727</v>
      </c>
      <c r="D620" s="10" t="s">
        <v>119</v>
      </c>
      <c r="E620" s="29" t="str">
        <f t="shared" si="18"/>
        <v>0</v>
      </c>
      <c r="F620" s="30" t="str">
        <f t="shared" si="19"/>
        <v>0</v>
      </c>
    </row>
    <row r="621" spans="1:6" ht="14.4" thickBot="1">
      <c r="A621" s="11">
        <v>43163</v>
      </c>
      <c r="B621" s="1">
        <v>0.45</v>
      </c>
      <c r="C621" s="2" t="s">
        <v>728</v>
      </c>
      <c r="D621" s="12" t="s">
        <v>729</v>
      </c>
      <c r="E621" s="29" t="str">
        <f t="shared" si="18"/>
        <v>0</v>
      </c>
      <c r="F621" s="30" t="str">
        <f t="shared" si="19"/>
        <v>0</v>
      </c>
    </row>
    <row r="622" spans="1:6" ht="14.4" thickBot="1">
      <c r="A622" s="9">
        <v>43161</v>
      </c>
      <c r="B622" s="3">
        <v>0.71111111111111114</v>
      </c>
      <c r="C622" s="4" t="s">
        <v>730</v>
      </c>
      <c r="D622" s="10" t="s">
        <v>117</v>
      </c>
      <c r="E622" s="29" t="str">
        <f t="shared" si="18"/>
        <v>0</v>
      </c>
      <c r="F622" s="30" t="str">
        <f t="shared" si="19"/>
        <v>0</v>
      </c>
    </row>
    <row r="623" spans="1:6" ht="14.4" thickBot="1">
      <c r="A623" s="11">
        <v>43160</v>
      </c>
      <c r="B623" s="1">
        <v>0.71111111111111114</v>
      </c>
      <c r="C623" s="2" t="s">
        <v>731</v>
      </c>
      <c r="D623" s="12" t="s">
        <v>96</v>
      </c>
      <c r="E623" s="29" t="str">
        <f t="shared" si="18"/>
        <v>0</v>
      </c>
      <c r="F623" s="30" t="str">
        <f t="shared" si="19"/>
        <v>0</v>
      </c>
    </row>
    <row r="624" spans="1:6" ht="14.4" thickBot="1">
      <c r="A624" s="9">
        <v>43160</v>
      </c>
      <c r="B624" s="3">
        <v>0.67638888888888893</v>
      </c>
      <c r="C624" s="4" t="s">
        <v>732</v>
      </c>
      <c r="D624" s="10" t="s">
        <v>14</v>
      </c>
      <c r="E624" s="29" t="str">
        <f t="shared" si="18"/>
        <v>0</v>
      </c>
      <c r="F624" s="30" t="str">
        <f t="shared" si="19"/>
        <v>0</v>
      </c>
    </row>
    <row r="625" spans="1:6" ht="14.4" thickBot="1">
      <c r="A625" s="11">
        <v>43160</v>
      </c>
      <c r="B625" s="1">
        <v>0.38055555555555554</v>
      </c>
      <c r="C625" s="2" t="s">
        <v>733</v>
      </c>
      <c r="D625" s="12" t="s">
        <v>734</v>
      </c>
      <c r="E625" s="29" t="str">
        <f t="shared" si="18"/>
        <v>-1</v>
      </c>
      <c r="F625" s="30" t="str">
        <f t="shared" si="19"/>
        <v>0</v>
      </c>
    </row>
    <row r="626" spans="1:6" ht="14.4" thickBot="1">
      <c r="A626" s="9">
        <v>43160</v>
      </c>
      <c r="B626" s="3">
        <v>0.32430555555555557</v>
      </c>
      <c r="C626" s="4" t="s">
        <v>735</v>
      </c>
      <c r="D626" s="10" t="s">
        <v>736</v>
      </c>
      <c r="E626" s="29" t="str">
        <f t="shared" si="18"/>
        <v>0</v>
      </c>
      <c r="F626" s="30" t="str">
        <f t="shared" si="19"/>
        <v>0</v>
      </c>
    </row>
    <row r="627" spans="1:6" ht="14.4" thickBot="1">
      <c r="A627" s="11">
        <v>43160</v>
      </c>
      <c r="B627" s="1">
        <v>9.5138888888888884E-2</v>
      </c>
      <c r="C627" s="2" t="s">
        <v>737</v>
      </c>
      <c r="D627" s="12" t="s">
        <v>736</v>
      </c>
      <c r="E627" s="29" t="str">
        <f t="shared" si="18"/>
        <v>0</v>
      </c>
      <c r="F627" s="30" t="str">
        <f t="shared" si="19"/>
        <v>0</v>
      </c>
    </row>
    <row r="628" spans="1:6" ht="14.4" thickBot="1">
      <c r="A628" s="9">
        <v>43159</v>
      </c>
      <c r="B628" s="3">
        <v>0.94374999999999998</v>
      </c>
      <c r="C628" s="4" t="s">
        <v>738</v>
      </c>
      <c r="D628" s="10" t="s">
        <v>8</v>
      </c>
      <c r="E628" s="29" t="str">
        <f t="shared" si="18"/>
        <v>0</v>
      </c>
      <c r="F628" s="30" t="str">
        <f t="shared" si="19"/>
        <v>1</v>
      </c>
    </row>
    <row r="629" spans="1:6" ht="14.4" thickBot="1">
      <c r="A629" s="11">
        <v>43159</v>
      </c>
      <c r="B629" s="1">
        <v>0.88194444444444453</v>
      </c>
      <c r="C629" s="2" t="s">
        <v>739</v>
      </c>
      <c r="D629" s="12" t="s">
        <v>0</v>
      </c>
      <c r="E629" s="29" t="str">
        <f t="shared" si="18"/>
        <v>0</v>
      </c>
      <c r="F629" s="30" t="str">
        <f t="shared" si="19"/>
        <v>0</v>
      </c>
    </row>
    <row r="630" spans="1:6" ht="14.4" thickBot="1">
      <c r="A630" s="9">
        <v>43159</v>
      </c>
      <c r="B630" s="3">
        <v>0.70416666666666661</v>
      </c>
      <c r="C630" s="4" t="s">
        <v>740</v>
      </c>
      <c r="D630" s="10" t="s">
        <v>180</v>
      </c>
      <c r="E630" s="29" t="str">
        <f t="shared" si="18"/>
        <v>0</v>
      </c>
      <c r="F630" s="30" t="str">
        <f t="shared" si="19"/>
        <v>0</v>
      </c>
    </row>
    <row r="631" spans="1:6" ht="14.4" thickBot="1">
      <c r="A631" s="11">
        <v>43159</v>
      </c>
      <c r="B631" s="1">
        <v>0.66041666666666665</v>
      </c>
      <c r="C631" s="2" t="s">
        <v>741</v>
      </c>
      <c r="D631" s="12" t="s">
        <v>103</v>
      </c>
      <c r="E631" s="29" t="str">
        <f t="shared" si="18"/>
        <v>0</v>
      </c>
      <c r="F631" s="30" t="str">
        <f t="shared" si="19"/>
        <v>0</v>
      </c>
    </row>
    <row r="632" spans="1:6" ht="14.4" thickBot="1">
      <c r="A632" s="9">
        <v>43159</v>
      </c>
      <c r="B632" s="3">
        <v>0.57291666666666663</v>
      </c>
      <c r="C632" s="4" t="s">
        <v>742</v>
      </c>
      <c r="D632" s="10" t="s">
        <v>82</v>
      </c>
      <c r="E632" s="29" t="str">
        <f t="shared" si="18"/>
        <v>0</v>
      </c>
      <c r="F632" s="30" t="str">
        <f t="shared" si="19"/>
        <v>1</v>
      </c>
    </row>
    <row r="633" spans="1:6" ht="14.4" thickBot="1">
      <c r="A633" s="11">
        <v>43159</v>
      </c>
      <c r="B633" s="1">
        <v>0.33333333333333331</v>
      </c>
      <c r="C633" s="2" t="s">
        <v>743</v>
      </c>
      <c r="D633" s="12" t="s">
        <v>76</v>
      </c>
      <c r="E633" s="29" t="str">
        <f t="shared" si="18"/>
        <v>0</v>
      </c>
      <c r="F633" s="30" t="str">
        <f t="shared" si="19"/>
        <v>0</v>
      </c>
    </row>
    <row r="634" spans="1:6" ht="14.4" thickBot="1">
      <c r="A634" s="9">
        <v>43159</v>
      </c>
      <c r="B634" s="3">
        <v>0.33333333333333331</v>
      </c>
      <c r="C634" s="4" t="s">
        <v>744</v>
      </c>
      <c r="D634" s="10" t="s">
        <v>76</v>
      </c>
      <c r="E634" s="29" t="str">
        <f t="shared" si="18"/>
        <v>0</v>
      </c>
      <c r="F634" s="30" t="str">
        <f t="shared" si="19"/>
        <v>1</v>
      </c>
    </row>
    <row r="635" spans="1:6" ht="14.4" thickBot="1">
      <c r="A635" s="11">
        <v>43159</v>
      </c>
      <c r="B635" s="1">
        <v>0.33055555555555555</v>
      </c>
      <c r="C635" s="2" t="s">
        <v>745</v>
      </c>
      <c r="D635" s="12" t="s">
        <v>553</v>
      </c>
      <c r="E635" s="29" t="str">
        <f t="shared" si="18"/>
        <v>0</v>
      </c>
      <c r="F635" s="30" t="str">
        <f t="shared" si="19"/>
        <v>1</v>
      </c>
    </row>
    <row r="636" spans="1:6" ht="14.4" thickBot="1">
      <c r="A636" s="9">
        <v>43159</v>
      </c>
      <c r="B636" s="3">
        <v>0.32708333333333334</v>
      </c>
      <c r="C636" s="4" t="s">
        <v>746</v>
      </c>
      <c r="D636" s="10" t="s">
        <v>103</v>
      </c>
      <c r="E636" s="29" t="str">
        <f t="shared" si="18"/>
        <v>0</v>
      </c>
      <c r="F636" s="30" t="str">
        <f t="shared" si="19"/>
        <v>0</v>
      </c>
    </row>
    <row r="637" spans="1:6" ht="14.4" thickBot="1">
      <c r="A637" s="11">
        <v>43159</v>
      </c>
      <c r="B637" s="1">
        <v>0.32013888888888892</v>
      </c>
      <c r="C637" s="2" t="s">
        <v>747</v>
      </c>
      <c r="D637" s="12" t="s">
        <v>103</v>
      </c>
      <c r="E637" s="29" t="str">
        <f t="shared" si="18"/>
        <v>0</v>
      </c>
      <c r="F637" s="30" t="str">
        <f t="shared" si="19"/>
        <v>0</v>
      </c>
    </row>
    <row r="638" spans="1:6" ht="14.4" thickBot="1">
      <c r="A638" s="9">
        <v>43159</v>
      </c>
      <c r="B638" s="3">
        <v>0.29166666666666669</v>
      </c>
      <c r="C638" s="4" t="s">
        <v>748</v>
      </c>
      <c r="D638" s="10" t="s">
        <v>575</v>
      </c>
      <c r="E638" s="29" t="str">
        <f t="shared" si="18"/>
        <v>0</v>
      </c>
      <c r="F638" s="30" t="str">
        <f t="shared" si="19"/>
        <v>0</v>
      </c>
    </row>
    <row r="639" spans="1:6" ht="14.4" thickBot="1">
      <c r="A639" s="11">
        <v>43158</v>
      </c>
      <c r="B639" s="1">
        <v>0.73541666666666661</v>
      </c>
      <c r="C639" s="2" t="s">
        <v>749</v>
      </c>
      <c r="D639" s="12" t="s">
        <v>35</v>
      </c>
      <c r="E639" s="29" t="str">
        <f t="shared" si="18"/>
        <v>0</v>
      </c>
      <c r="F639" s="30" t="str">
        <f t="shared" si="19"/>
        <v>0</v>
      </c>
    </row>
    <row r="640" spans="1:6" ht="14.4" thickBot="1">
      <c r="A640" s="13">
        <v>43158</v>
      </c>
      <c r="B640" s="14">
        <v>0.71250000000000002</v>
      </c>
      <c r="C640" s="15" t="s">
        <v>750</v>
      </c>
      <c r="D640" s="16" t="s">
        <v>190</v>
      </c>
      <c r="E640" s="29" t="str">
        <f t="shared" si="18"/>
        <v>0</v>
      </c>
      <c r="F640" s="30" t="str">
        <f t="shared" si="19"/>
        <v>0</v>
      </c>
    </row>
    <row r="641" spans="1:6" ht="14.4" thickBot="1">
      <c r="A641" s="19">
        <v>43158</v>
      </c>
      <c r="B641" s="20">
        <v>0.66388888888888886</v>
      </c>
      <c r="C641" s="21" t="s">
        <v>751</v>
      </c>
      <c r="D641" s="22" t="s">
        <v>414</v>
      </c>
      <c r="E641" s="29" t="str">
        <f t="shared" si="18"/>
        <v>0</v>
      </c>
      <c r="F641" s="30" t="str">
        <f t="shared" si="19"/>
        <v>1</v>
      </c>
    </row>
    <row r="642" spans="1:6" ht="14.4" thickBot="1">
      <c r="A642" s="9">
        <v>43158</v>
      </c>
      <c r="B642" s="3">
        <v>0.65555555555555556</v>
      </c>
      <c r="C642" s="4" t="s">
        <v>752</v>
      </c>
      <c r="D642" s="10" t="s">
        <v>14</v>
      </c>
      <c r="E642" s="29" t="str">
        <f t="shared" si="18"/>
        <v>0</v>
      </c>
      <c r="F642" s="30" t="str">
        <f t="shared" si="19"/>
        <v>0</v>
      </c>
    </row>
    <row r="643" spans="1:6" ht="14.4" thickBot="1">
      <c r="A643" s="23">
        <v>43158</v>
      </c>
      <c r="B643" s="17">
        <v>0.6479166666666667</v>
      </c>
      <c r="C643" s="18" t="s">
        <v>753</v>
      </c>
      <c r="D643" s="24" t="s">
        <v>754</v>
      </c>
      <c r="E643" s="29" t="str">
        <f t="shared" ref="E643:E706" si="20">IF(ISNUMBER(FIND("↓",C643)),"-1","0")</f>
        <v>0</v>
      </c>
      <c r="F643" s="30" t="str">
        <f t="shared" ref="F643:F706" si="21">IF(ISNUMBER(FIND("周大生",C643)),"1","0")</f>
        <v>0</v>
      </c>
    </row>
    <row r="644" spans="1:6" ht="14.4" thickBot="1">
      <c r="A644" s="9">
        <v>43158</v>
      </c>
      <c r="B644" s="3">
        <v>0.64583333333333337</v>
      </c>
      <c r="C644" s="4" t="s">
        <v>755</v>
      </c>
      <c r="D644" s="10" t="s">
        <v>79</v>
      </c>
      <c r="E644" s="29" t="str">
        <f t="shared" si="20"/>
        <v>0</v>
      </c>
      <c r="F644" s="30" t="str">
        <f t="shared" si="21"/>
        <v>0</v>
      </c>
    </row>
    <row r="645" spans="1:6" ht="14.4" thickBot="1">
      <c r="A645" s="23">
        <v>43158</v>
      </c>
      <c r="B645" s="17">
        <v>0.64583333333333337</v>
      </c>
      <c r="C645" s="18" t="s">
        <v>756</v>
      </c>
      <c r="D645" s="24" t="s">
        <v>754</v>
      </c>
      <c r="E645" s="29" t="str">
        <f t="shared" si="20"/>
        <v>0</v>
      </c>
      <c r="F645" s="30" t="str">
        <f t="shared" si="21"/>
        <v>0</v>
      </c>
    </row>
    <row r="646" spans="1:6" ht="14.4" thickBot="1">
      <c r="A646" s="9">
        <v>43158</v>
      </c>
      <c r="B646" s="3">
        <v>0.63472222222222219</v>
      </c>
      <c r="C646" s="4" t="s">
        <v>757</v>
      </c>
      <c r="D646" s="10" t="s">
        <v>14</v>
      </c>
      <c r="E646" s="29" t="str">
        <f t="shared" si="20"/>
        <v>0</v>
      </c>
      <c r="F646" s="30" t="str">
        <f t="shared" si="21"/>
        <v>0</v>
      </c>
    </row>
    <row r="647" spans="1:6" ht="14.4" thickBot="1">
      <c r="A647" s="23">
        <v>43158</v>
      </c>
      <c r="B647" s="17">
        <v>0.62847222222222221</v>
      </c>
      <c r="C647" s="18" t="s">
        <v>758</v>
      </c>
      <c r="D647" s="24" t="s">
        <v>754</v>
      </c>
      <c r="E647" s="29" t="str">
        <f t="shared" si="20"/>
        <v>0</v>
      </c>
      <c r="F647" s="30" t="str">
        <f t="shared" si="21"/>
        <v>0</v>
      </c>
    </row>
    <row r="648" spans="1:6" ht="14.4" thickBot="1">
      <c r="A648" s="9">
        <v>43158</v>
      </c>
      <c r="B648" s="3">
        <v>0.62708333333333333</v>
      </c>
      <c r="C648" s="4" t="s">
        <v>759</v>
      </c>
      <c r="D648" s="10" t="s">
        <v>217</v>
      </c>
      <c r="E648" s="29" t="str">
        <f t="shared" si="20"/>
        <v>0</v>
      </c>
      <c r="F648" s="30" t="str">
        <f t="shared" si="21"/>
        <v>0</v>
      </c>
    </row>
    <row r="649" spans="1:6" ht="14.4" thickBot="1">
      <c r="A649" s="23">
        <v>43158</v>
      </c>
      <c r="B649" s="17">
        <v>0.52986111111111112</v>
      </c>
      <c r="C649" s="18" t="s">
        <v>760</v>
      </c>
      <c r="D649" s="24" t="s">
        <v>754</v>
      </c>
      <c r="E649" s="29" t="str">
        <f t="shared" si="20"/>
        <v>0</v>
      </c>
      <c r="F649" s="30" t="str">
        <f t="shared" si="21"/>
        <v>0</v>
      </c>
    </row>
    <row r="650" spans="1:6" ht="14.4" thickBot="1">
      <c r="A650" s="9">
        <v>43158</v>
      </c>
      <c r="B650" s="3">
        <v>0.49374999999999997</v>
      </c>
      <c r="C650" s="4" t="s">
        <v>761</v>
      </c>
      <c r="D650" s="10" t="s">
        <v>754</v>
      </c>
      <c r="E650" s="29" t="str">
        <f t="shared" si="20"/>
        <v>0</v>
      </c>
      <c r="F650" s="30" t="str">
        <f t="shared" si="21"/>
        <v>0</v>
      </c>
    </row>
    <row r="651" spans="1:6" ht="14.4" thickBot="1">
      <c r="A651" s="23">
        <v>43158</v>
      </c>
      <c r="B651" s="17">
        <v>0.4861111111111111</v>
      </c>
      <c r="C651" s="18" t="s">
        <v>762</v>
      </c>
      <c r="D651" s="24" t="s">
        <v>754</v>
      </c>
      <c r="E651" s="29" t="str">
        <f t="shared" si="20"/>
        <v>0</v>
      </c>
      <c r="F651" s="30" t="str">
        <f t="shared" si="21"/>
        <v>0</v>
      </c>
    </row>
    <row r="652" spans="1:6" ht="14.4" thickBot="1">
      <c r="A652" s="9">
        <v>43158</v>
      </c>
      <c r="B652" s="3">
        <v>0.30972222222222223</v>
      </c>
      <c r="C652" s="4" t="s">
        <v>763</v>
      </c>
      <c r="D652" s="10" t="s">
        <v>621</v>
      </c>
      <c r="E652" s="29" t="str">
        <f t="shared" si="20"/>
        <v>0</v>
      </c>
      <c r="F652" s="30" t="str">
        <f t="shared" si="21"/>
        <v>0</v>
      </c>
    </row>
    <row r="653" spans="1:6" ht="14.4" thickBot="1">
      <c r="A653" s="23">
        <v>43158</v>
      </c>
      <c r="B653" s="17">
        <v>0.12569444444444444</v>
      </c>
      <c r="C653" s="18" t="s">
        <v>764</v>
      </c>
      <c r="D653" s="24" t="s">
        <v>220</v>
      </c>
      <c r="E653" s="29" t="str">
        <f t="shared" si="20"/>
        <v>0</v>
      </c>
      <c r="F653" s="30" t="str">
        <f t="shared" si="21"/>
        <v>1</v>
      </c>
    </row>
    <row r="654" spans="1:6" ht="14.4" thickBot="1">
      <c r="A654" s="9">
        <v>43158</v>
      </c>
      <c r="B654" s="3">
        <v>0</v>
      </c>
      <c r="C654" s="4" t="s">
        <v>765</v>
      </c>
      <c r="D654" s="10" t="s">
        <v>8</v>
      </c>
      <c r="E654" s="29" t="str">
        <f t="shared" si="20"/>
        <v>0</v>
      </c>
      <c r="F654" s="30" t="str">
        <f t="shared" si="21"/>
        <v>1</v>
      </c>
    </row>
    <row r="655" spans="1:6" ht="14.4" thickBot="1">
      <c r="A655" s="23">
        <v>43158</v>
      </c>
      <c r="B655" s="17">
        <v>0</v>
      </c>
      <c r="C655" s="18" t="s">
        <v>766</v>
      </c>
      <c r="D655" s="24" t="s">
        <v>190</v>
      </c>
      <c r="E655" s="29" t="str">
        <f t="shared" si="20"/>
        <v>0</v>
      </c>
      <c r="F655" s="30" t="str">
        <f t="shared" si="21"/>
        <v>1</v>
      </c>
    </row>
    <row r="656" spans="1:6" ht="14.4" thickBot="1">
      <c r="A656" s="9">
        <v>43157</v>
      </c>
      <c r="B656" s="3">
        <v>0.90833333333333333</v>
      </c>
      <c r="C656" s="4" t="s">
        <v>767</v>
      </c>
      <c r="D656" s="10" t="s">
        <v>37</v>
      </c>
      <c r="E656" s="29" t="str">
        <f t="shared" si="20"/>
        <v>0</v>
      </c>
      <c r="F656" s="30" t="str">
        <f t="shared" si="21"/>
        <v>1</v>
      </c>
    </row>
    <row r="657" spans="1:6" ht="14.4" thickBot="1">
      <c r="A657" s="23">
        <v>43157</v>
      </c>
      <c r="B657" s="17">
        <v>0.85625000000000007</v>
      </c>
      <c r="C657" s="18" t="s">
        <v>768</v>
      </c>
      <c r="D657" s="24" t="s">
        <v>54</v>
      </c>
      <c r="E657" s="29" t="str">
        <f t="shared" si="20"/>
        <v>0</v>
      </c>
      <c r="F657" s="30" t="str">
        <f t="shared" si="21"/>
        <v>1</v>
      </c>
    </row>
    <row r="658" spans="1:6" ht="14.4" thickBot="1">
      <c r="A658" s="9">
        <v>43157</v>
      </c>
      <c r="B658" s="3">
        <v>0.7597222222222223</v>
      </c>
      <c r="C658" s="4" t="s">
        <v>769</v>
      </c>
      <c r="D658" s="10" t="s">
        <v>103</v>
      </c>
      <c r="E658" s="29" t="str">
        <f t="shared" si="20"/>
        <v>0</v>
      </c>
      <c r="F658" s="30" t="str">
        <f t="shared" si="21"/>
        <v>0</v>
      </c>
    </row>
    <row r="659" spans="1:6" ht="14.4" thickBot="1">
      <c r="A659" s="23">
        <v>43157</v>
      </c>
      <c r="B659" s="17">
        <v>0.46180555555555558</v>
      </c>
      <c r="C659" s="18" t="s">
        <v>770</v>
      </c>
      <c r="D659" s="24" t="s">
        <v>14</v>
      </c>
      <c r="E659" s="29" t="str">
        <f t="shared" si="20"/>
        <v>0</v>
      </c>
      <c r="F659" s="30" t="str">
        <f t="shared" si="21"/>
        <v>0</v>
      </c>
    </row>
    <row r="660" spans="1:6" ht="14.4" thickBot="1">
      <c r="A660" s="9">
        <v>43157</v>
      </c>
      <c r="B660" s="3">
        <v>0.42638888888888887</v>
      </c>
      <c r="C660" s="4" t="s">
        <v>771</v>
      </c>
      <c r="D660" s="10" t="s">
        <v>14</v>
      </c>
      <c r="E660" s="29" t="str">
        <f t="shared" si="20"/>
        <v>0</v>
      </c>
      <c r="F660" s="30" t="str">
        <f t="shared" si="21"/>
        <v>0</v>
      </c>
    </row>
    <row r="661" spans="1:6" ht="14.4" thickBot="1">
      <c r="A661" s="23">
        <v>43157</v>
      </c>
      <c r="B661" s="17">
        <v>0.32083333333333336</v>
      </c>
      <c r="C661" s="18" t="s">
        <v>772</v>
      </c>
      <c r="D661" s="24" t="s">
        <v>213</v>
      </c>
      <c r="E661" s="29" t="str">
        <f t="shared" si="20"/>
        <v>0</v>
      </c>
      <c r="F661" s="30" t="str">
        <f t="shared" si="21"/>
        <v>0</v>
      </c>
    </row>
    <row r="662" spans="1:6" ht="14.4" thickBot="1">
      <c r="A662" s="9">
        <v>43156</v>
      </c>
      <c r="B662" s="3">
        <v>0.86388888888888893</v>
      </c>
      <c r="C662" s="4" t="s">
        <v>773</v>
      </c>
      <c r="D662" s="10" t="s">
        <v>119</v>
      </c>
      <c r="E662" s="29" t="str">
        <f t="shared" si="20"/>
        <v>0</v>
      </c>
      <c r="F662" s="30" t="str">
        <f t="shared" si="21"/>
        <v>0</v>
      </c>
    </row>
    <row r="663" spans="1:6" ht="14.4" thickBot="1">
      <c r="A663" s="23">
        <v>43156</v>
      </c>
      <c r="B663" s="17">
        <v>0.51527777777777783</v>
      </c>
      <c r="C663" s="18" t="s">
        <v>774</v>
      </c>
      <c r="D663" s="24" t="s">
        <v>729</v>
      </c>
      <c r="E663" s="29" t="str">
        <f t="shared" si="20"/>
        <v>0</v>
      </c>
      <c r="F663" s="30" t="str">
        <f t="shared" si="21"/>
        <v>0</v>
      </c>
    </row>
    <row r="664" spans="1:6" ht="14.4" thickBot="1">
      <c r="A664" s="9">
        <v>43154</v>
      </c>
      <c r="B664" s="3">
        <v>0.9819444444444444</v>
      </c>
      <c r="C664" s="4" t="s">
        <v>775</v>
      </c>
      <c r="D664" s="10" t="s">
        <v>634</v>
      </c>
      <c r="E664" s="29" t="str">
        <f t="shared" si="20"/>
        <v>0</v>
      </c>
      <c r="F664" s="30" t="str">
        <f t="shared" si="21"/>
        <v>0</v>
      </c>
    </row>
    <row r="665" spans="1:6" ht="14.4" thickBot="1">
      <c r="A665" s="25">
        <v>43154</v>
      </c>
      <c r="B665" s="26">
        <v>0.37847222222222227</v>
      </c>
      <c r="C665" s="27" t="s">
        <v>776</v>
      </c>
      <c r="D665" s="28" t="s">
        <v>777</v>
      </c>
      <c r="E665" s="29" t="str">
        <f t="shared" si="20"/>
        <v>0</v>
      </c>
      <c r="F665" s="30" t="str">
        <f t="shared" si="21"/>
        <v>0</v>
      </c>
    </row>
    <row r="666" spans="1:6" ht="14.4" thickBot="1">
      <c r="A666" s="19">
        <v>43154</v>
      </c>
      <c r="B666" s="20">
        <v>0.37847222222222227</v>
      </c>
      <c r="C666" s="21" t="s">
        <v>776</v>
      </c>
      <c r="D666" s="22" t="s">
        <v>777</v>
      </c>
      <c r="E666" s="29" t="str">
        <f t="shared" si="20"/>
        <v>0</v>
      </c>
      <c r="F666" s="30" t="str">
        <f t="shared" si="21"/>
        <v>0</v>
      </c>
    </row>
    <row r="667" spans="1:6" ht="14.4" thickBot="1">
      <c r="A667" s="9">
        <v>43153</v>
      </c>
      <c r="B667" s="3">
        <v>0.97569444444444453</v>
      </c>
      <c r="C667" s="4" t="s">
        <v>778</v>
      </c>
      <c r="D667" s="10" t="s">
        <v>119</v>
      </c>
      <c r="E667" s="29" t="str">
        <f t="shared" si="20"/>
        <v>0</v>
      </c>
      <c r="F667" s="30" t="str">
        <f t="shared" si="21"/>
        <v>0</v>
      </c>
    </row>
    <row r="668" spans="1:6" ht="14.4" thickBot="1">
      <c r="A668" s="23">
        <v>43153</v>
      </c>
      <c r="B668" s="17">
        <v>0.67013888888888884</v>
      </c>
      <c r="C668" s="18" t="s">
        <v>779</v>
      </c>
      <c r="D668" s="24" t="s">
        <v>14</v>
      </c>
      <c r="E668" s="29" t="str">
        <f t="shared" si="20"/>
        <v>0</v>
      </c>
      <c r="F668" s="30" t="str">
        <f t="shared" si="21"/>
        <v>0</v>
      </c>
    </row>
    <row r="669" spans="1:6" ht="14.4" thickBot="1">
      <c r="A669" s="9">
        <v>43153</v>
      </c>
      <c r="B669" s="3">
        <v>0.62152777777777779</v>
      </c>
      <c r="C669" s="4" t="s">
        <v>780</v>
      </c>
      <c r="D669" s="10" t="s">
        <v>14</v>
      </c>
      <c r="E669" s="29" t="str">
        <f t="shared" si="20"/>
        <v>0</v>
      </c>
      <c r="F669" s="30" t="str">
        <f t="shared" si="21"/>
        <v>0</v>
      </c>
    </row>
    <row r="670" spans="1:6" ht="14.4" thickBot="1">
      <c r="A670" s="23">
        <v>43153</v>
      </c>
      <c r="B670" s="17">
        <v>0.35625000000000001</v>
      </c>
      <c r="C670" s="18" t="s">
        <v>772</v>
      </c>
      <c r="D670" s="24" t="s">
        <v>213</v>
      </c>
      <c r="E670" s="29" t="str">
        <f t="shared" si="20"/>
        <v>0</v>
      </c>
      <c r="F670" s="30" t="str">
        <f t="shared" si="21"/>
        <v>0</v>
      </c>
    </row>
    <row r="671" spans="1:6" ht="14.4" thickBot="1">
      <c r="A671" s="9">
        <v>43153</v>
      </c>
      <c r="B671" s="3">
        <v>0.2902777777777778</v>
      </c>
      <c r="C671" s="4" t="s">
        <v>781</v>
      </c>
      <c r="D671" s="10" t="s">
        <v>9</v>
      </c>
      <c r="E671" s="29" t="str">
        <f t="shared" si="20"/>
        <v>0</v>
      </c>
      <c r="F671" s="30" t="str">
        <f t="shared" si="21"/>
        <v>0</v>
      </c>
    </row>
    <row r="672" spans="1:6" ht="14.4" thickBot="1">
      <c r="A672" s="23">
        <v>43153</v>
      </c>
      <c r="B672" s="17">
        <v>0.15555555555555556</v>
      </c>
      <c r="C672" s="18" t="s">
        <v>782</v>
      </c>
      <c r="D672" s="24" t="s">
        <v>326</v>
      </c>
      <c r="E672" s="29" t="str">
        <f t="shared" si="20"/>
        <v>0</v>
      </c>
      <c r="F672" s="30" t="str">
        <f t="shared" si="21"/>
        <v>0</v>
      </c>
    </row>
    <row r="673" spans="1:6" ht="14.4" thickBot="1">
      <c r="A673" s="9">
        <v>43145</v>
      </c>
      <c r="B673" s="3">
        <v>0.66111111111111109</v>
      </c>
      <c r="C673" s="4" t="s">
        <v>783</v>
      </c>
      <c r="D673" s="10" t="s">
        <v>14</v>
      </c>
      <c r="E673" s="29" t="str">
        <f t="shared" si="20"/>
        <v>0</v>
      </c>
      <c r="F673" s="30" t="str">
        <f t="shared" si="21"/>
        <v>0</v>
      </c>
    </row>
    <row r="674" spans="1:6" ht="14.4" thickBot="1">
      <c r="A674" s="23">
        <v>43145</v>
      </c>
      <c r="B674" s="17">
        <v>0.53819444444444442</v>
      </c>
      <c r="C674" s="18" t="s">
        <v>784</v>
      </c>
      <c r="D674" s="24" t="s">
        <v>103</v>
      </c>
      <c r="E674" s="29" t="str">
        <f t="shared" si="20"/>
        <v>0</v>
      </c>
      <c r="F674" s="30" t="str">
        <f t="shared" si="21"/>
        <v>0</v>
      </c>
    </row>
    <row r="675" spans="1:6" ht="14.4" thickBot="1">
      <c r="A675" s="9">
        <v>43143</v>
      </c>
      <c r="B675" s="3">
        <v>0.68333333333333324</v>
      </c>
      <c r="C675" s="4" t="s">
        <v>785</v>
      </c>
      <c r="D675" s="10" t="s">
        <v>103</v>
      </c>
      <c r="E675" s="29" t="str">
        <f t="shared" si="20"/>
        <v>0</v>
      </c>
      <c r="F675" s="30" t="str">
        <f t="shared" si="21"/>
        <v>0</v>
      </c>
    </row>
    <row r="676" spans="1:6" ht="14.4" thickBot="1">
      <c r="A676" s="23">
        <v>43143</v>
      </c>
      <c r="B676" s="17">
        <v>0.3888888888888889</v>
      </c>
      <c r="C676" s="18" t="s">
        <v>786</v>
      </c>
      <c r="D676" s="24" t="s">
        <v>119</v>
      </c>
      <c r="E676" s="29" t="str">
        <f t="shared" si="20"/>
        <v>0</v>
      </c>
      <c r="F676" s="30" t="str">
        <f t="shared" si="21"/>
        <v>0</v>
      </c>
    </row>
    <row r="677" spans="1:6" ht="14.4" thickBot="1">
      <c r="A677" s="9">
        <v>43143</v>
      </c>
      <c r="B677" s="3">
        <v>0.28263888888888888</v>
      </c>
      <c r="C677" s="4" t="s">
        <v>787</v>
      </c>
      <c r="D677" s="10" t="s">
        <v>9</v>
      </c>
      <c r="E677" s="29" t="str">
        <f t="shared" si="20"/>
        <v>0</v>
      </c>
      <c r="F677" s="30" t="str">
        <f t="shared" si="21"/>
        <v>0</v>
      </c>
    </row>
    <row r="678" spans="1:6" ht="14.4" thickBot="1">
      <c r="A678" s="23">
        <v>43142</v>
      </c>
      <c r="B678" s="17">
        <v>0.47430555555555554</v>
      </c>
      <c r="C678" s="18" t="s">
        <v>788</v>
      </c>
      <c r="D678" s="24" t="s">
        <v>703</v>
      </c>
      <c r="E678" s="29" t="str">
        <f t="shared" si="20"/>
        <v>0</v>
      </c>
      <c r="F678" s="30" t="str">
        <f t="shared" si="21"/>
        <v>0</v>
      </c>
    </row>
    <row r="679" spans="1:6" ht="14.4" thickBot="1">
      <c r="A679" s="9">
        <v>43140</v>
      </c>
      <c r="B679" s="3">
        <v>0.61319444444444449</v>
      </c>
      <c r="C679" s="4" t="s">
        <v>789</v>
      </c>
      <c r="D679" s="10" t="s">
        <v>190</v>
      </c>
      <c r="E679" s="29" t="str">
        <f t="shared" si="20"/>
        <v>0</v>
      </c>
      <c r="F679" s="30" t="str">
        <f t="shared" si="21"/>
        <v>0</v>
      </c>
    </row>
    <row r="680" spans="1:6" ht="14.4" thickBot="1">
      <c r="A680" s="23">
        <v>43140</v>
      </c>
      <c r="B680" s="17">
        <v>0</v>
      </c>
      <c r="C680" s="18" t="s">
        <v>790</v>
      </c>
      <c r="D680" s="24" t="s">
        <v>8</v>
      </c>
      <c r="E680" s="29" t="str">
        <f t="shared" si="20"/>
        <v>0</v>
      </c>
      <c r="F680" s="30" t="str">
        <f t="shared" si="21"/>
        <v>1</v>
      </c>
    </row>
    <row r="681" spans="1:6" ht="14.4" thickBot="1">
      <c r="A681" s="9">
        <v>43136</v>
      </c>
      <c r="B681" s="3">
        <v>0.52777777777777779</v>
      </c>
      <c r="C681" s="4" t="s">
        <v>791</v>
      </c>
      <c r="D681" s="10" t="s">
        <v>119</v>
      </c>
      <c r="E681" s="29" t="str">
        <f t="shared" si="20"/>
        <v>0</v>
      </c>
      <c r="F681" s="30" t="str">
        <f t="shared" si="21"/>
        <v>0</v>
      </c>
    </row>
    <row r="682" spans="1:6" ht="14.4" thickBot="1">
      <c r="A682" s="23">
        <v>43136</v>
      </c>
      <c r="B682" s="17">
        <v>0.4458333333333333</v>
      </c>
      <c r="C682" s="18" t="s">
        <v>792</v>
      </c>
      <c r="D682" s="24" t="s">
        <v>14</v>
      </c>
      <c r="E682" s="29" t="str">
        <f t="shared" si="20"/>
        <v>0</v>
      </c>
      <c r="F682" s="30" t="str">
        <f t="shared" si="21"/>
        <v>0</v>
      </c>
    </row>
    <row r="683" spans="1:6" ht="14.4" thickBot="1">
      <c r="A683" s="9">
        <v>43132</v>
      </c>
      <c r="B683" s="3">
        <v>0.75416666666666676</v>
      </c>
      <c r="C683" s="4" t="s">
        <v>793</v>
      </c>
      <c r="D683" s="10" t="s">
        <v>357</v>
      </c>
      <c r="E683" s="29" t="str">
        <f t="shared" si="20"/>
        <v>0</v>
      </c>
      <c r="F683" s="30" t="str">
        <f t="shared" si="21"/>
        <v>0</v>
      </c>
    </row>
    <row r="684" spans="1:6" ht="14.4" thickBot="1">
      <c r="A684" s="23">
        <v>43131</v>
      </c>
      <c r="B684" s="17">
        <v>0.70277777777777783</v>
      </c>
      <c r="C684" s="18" t="s">
        <v>794</v>
      </c>
      <c r="D684" s="24" t="s">
        <v>103</v>
      </c>
      <c r="E684" s="29" t="str">
        <f t="shared" si="20"/>
        <v>0</v>
      </c>
      <c r="F684" s="30" t="str">
        <f t="shared" si="21"/>
        <v>0</v>
      </c>
    </row>
    <row r="685" spans="1:6" ht="14.4" thickBot="1">
      <c r="A685" s="9">
        <v>43131</v>
      </c>
      <c r="B685" s="3">
        <v>0.4604166666666667</v>
      </c>
      <c r="C685" s="4" t="s">
        <v>795</v>
      </c>
      <c r="D685" s="10" t="s">
        <v>433</v>
      </c>
      <c r="E685" s="29" t="str">
        <f t="shared" si="20"/>
        <v>0</v>
      </c>
      <c r="F685" s="30" t="str">
        <f t="shared" si="21"/>
        <v>0</v>
      </c>
    </row>
    <row r="686" spans="1:6" ht="14.4" thickBot="1">
      <c r="A686" s="23">
        <v>43131</v>
      </c>
      <c r="B686" s="17">
        <v>0.35347222222222219</v>
      </c>
      <c r="C686" s="18" t="s">
        <v>796</v>
      </c>
      <c r="D686" s="24" t="s">
        <v>797</v>
      </c>
      <c r="E686" s="29" t="str">
        <f t="shared" si="20"/>
        <v>0</v>
      </c>
      <c r="F686" s="30" t="str">
        <f t="shared" si="21"/>
        <v>0</v>
      </c>
    </row>
    <row r="687" spans="1:6" ht="14.4" thickBot="1">
      <c r="A687" s="9">
        <v>43128</v>
      </c>
      <c r="B687" s="3">
        <v>0.95972222222222225</v>
      </c>
      <c r="C687" s="4" t="s">
        <v>798</v>
      </c>
      <c r="D687" s="10" t="s">
        <v>119</v>
      </c>
      <c r="E687" s="29" t="str">
        <f t="shared" si="20"/>
        <v>0</v>
      </c>
      <c r="F687" s="30" t="str">
        <f t="shared" si="21"/>
        <v>0</v>
      </c>
    </row>
    <row r="688" spans="1:6" ht="14.4" thickBot="1">
      <c r="A688" s="23">
        <v>43128</v>
      </c>
      <c r="B688" s="17">
        <v>0</v>
      </c>
      <c r="C688" s="18" t="s">
        <v>799</v>
      </c>
      <c r="D688" s="24" t="s">
        <v>117</v>
      </c>
      <c r="E688" s="29" t="str">
        <f t="shared" si="20"/>
        <v>0</v>
      </c>
      <c r="F688" s="30" t="str">
        <f t="shared" si="21"/>
        <v>0</v>
      </c>
    </row>
    <row r="689" spans="1:6" ht="14.4" thickBot="1">
      <c r="A689" s="9">
        <v>43126</v>
      </c>
      <c r="B689" s="3">
        <v>0.93194444444444446</v>
      </c>
      <c r="C689" s="4" t="s">
        <v>795</v>
      </c>
      <c r="D689" s="10" t="s">
        <v>656</v>
      </c>
      <c r="E689" s="29" t="str">
        <f t="shared" si="20"/>
        <v>0</v>
      </c>
      <c r="F689" s="30" t="str">
        <f t="shared" si="21"/>
        <v>0</v>
      </c>
    </row>
    <row r="690" spans="1:6" ht="14.4" thickBot="1">
      <c r="A690" s="25">
        <v>43126</v>
      </c>
      <c r="B690" s="26">
        <v>0.48749999999999999</v>
      </c>
      <c r="C690" s="27" t="s">
        <v>800</v>
      </c>
      <c r="D690" s="28" t="s">
        <v>103</v>
      </c>
      <c r="E690" s="29" t="str">
        <f t="shared" si="20"/>
        <v>-1</v>
      </c>
      <c r="F690" s="30" t="str">
        <f t="shared" si="21"/>
        <v>0</v>
      </c>
    </row>
    <row r="691" spans="1:6" ht="14.4" thickBot="1">
      <c r="A691" s="19">
        <v>43126</v>
      </c>
      <c r="B691" s="20">
        <v>0.31111111111111112</v>
      </c>
      <c r="C691" s="21" t="s">
        <v>801</v>
      </c>
      <c r="D691" s="22" t="s">
        <v>6</v>
      </c>
      <c r="E691" s="29" t="str">
        <f t="shared" si="20"/>
        <v>0</v>
      </c>
      <c r="F691" s="30" t="str">
        <f t="shared" si="21"/>
        <v>0</v>
      </c>
    </row>
    <row r="692" spans="1:6" ht="14.4" thickBot="1">
      <c r="A692" s="9">
        <v>43125</v>
      </c>
      <c r="B692" s="3">
        <v>0.64930555555555558</v>
      </c>
      <c r="C692" s="4" t="s">
        <v>802</v>
      </c>
      <c r="D692" s="10" t="s">
        <v>0</v>
      </c>
      <c r="E692" s="29" t="str">
        <f t="shared" si="20"/>
        <v>0</v>
      </c>
      <c r="F692" s="30" t="str">
        <f t="shared" si="21"/>
        <v>0</v>
      </c>
    </row>
    <row r="693" spans="1:6" ht="14.4" thickBot="1">
      <c r="A693" s="23">
        <v>43125</v>
      </c>
      <c r="B693" s="17">
        <v>0.60833333333333328</v>
      </c>
      <c r="C693" s="18" t="s">
        <v>803</v>
      </c>
      <c r="D693" s="24" t="s">
        <v>14</v>
      </c>
      <c r="E693" s="29" t="str">
        <f t="shared" si="20"/>
        <v>0</v>
      </c>
      <c r="F693" s="30" t="str">
        <f t="shared" si="21"/>
        <v>0</v>
      </c>
    </row>
    <row r="694" spans="1:6" ht="14.4" thickBot="1">
      <c r="A694" s="9">
        <v>43125</v>
      </c>
      <c r="B694" s="3">
        <v>0.53749999999999998</v>
      </c>
      <c r="C694" s="4" t="s">
        <v>804</v>
      </c>
      <c r="D694" s="10" t="s">
        <v>0</v>
      </c>
      <c r="E694" s="29" t="str">
        <f t="shared" si="20"/>
        <v>0</v>
      </c>
      <c r="F694" s="30" t="str">
        <f t="shared" si="21"/>
        <v>0</v>
      </c>
    </row>
    <row r="695" spans="1:6" ht="14.4" thickBot="1">
      <c r="A695" s="23">
        <v>43124</v>
      </c>
      <c r="B695" s="17">
        <v>0.96597222222222223</v>
      </c>
      <c r="C695" s="18" t="s">
        <v>805</v>
      </c>
      <c r="D695" s="24" t="s">
        <v>7</v>
      </c>
      <c r="E695" s="29" t="str">
        <f t="shared" si="20"/>
        <v>0</v>
      </c>
      <c r="F695" s="30" t="str">
        <f t="shared" si="21"/>
        <v>0</v>
      </c>
    </row>
    <row r="696" spans="1:6" ht="14.4" thickBot="1">
      <c r="A696" s="9">
        <v>43124</v>
      </c>
      <c r="B696" s="3">
        <v>0.67222222222222217</v>
      </c>
      <c r="C696" s="4" t="s">
        <v>806</v>
      </c>
      <c r="D696" s="10" t="s">
        <v>0</v>
      </c>
      <c r="E696" s="29" t="str">
        <f t="shared" si="20"/>
        <v>0</v>
      </c>
      <c r="F696" s="30" t="str">
        <f t="shared" si="21"/>
        <v>0</v>
      </c>
    </row>
    <row r="697" spans="1:6" ht="14.4" thickBot="1">
      <c r="A697" s="23">
        <v>43124</v>
      </c>
      <c r="B697" s="17">
        <v>0.67222222222222217</v>
      </c>
      <c r="C697" s="18" t="s">
        <v>807</v>
      </c>
      <c r="D697" s="24" t="s">
        <v>0</v>
      </c>
      <c r="E697" s="29" t="str">
        <f t="shared" si="20"/>
        <v>0</v>
      </c>
      <c r="F697" s="30" t="str">
        <f t="shared" si="21"/>
        <v>0</v>
      </c>
    </row>
    <row r="698" spans="1:6" ht="14.4" thickBot="1">
      <c r="A698" s="9">
        <v>43124</v>
      </c>
      <c r="B698" s="3">
        <v>0.67222222222222217</v>
      </c>
      <c r="C698" s="4" t="s">
        <v>808</v>
      </c>
      <c r="D698" s="10" t="s">
        <v>0</v>
      </c>
      <c r="E698" s="29" t="str">
        <f t="shared" si="20"/>
        <v>0</v>
      </c>
      <c r="F698" s="30" t="str">
        <f t="shared" si="21"/>
        <v>0</v>
      </c>
    </row>
    <row r="699" spans="1:6" ht="14.4" thickBot="1">
      <c r="A699" s="23">
        <v>43123</v>
      </c>
      <c r="B699" s="17">
        <v>0.38263888888888892</v>
      </c>
      <c r="C699" s="18" t="s">
        <v>809</v>
      </c>
      <c r="D699" s="24" t="s">
        <v>103</v>
      </c>
      <c r="E699" s="29" t="str">
        <f t="shared" si="20"/>
        <v>0</v>
      </c>
      <c r="F699" s="30" t="str">
        <f t="shared" si="21"/>
        <v>0</v>
      </c>
    </row>
    <row r="700" spans="1:6" ht="14.4" thickBot="1">
      <c r="A700" s="9">
        <v>43122</v>
      </c>
      <c r="B700" s="3">
        <v>0.76388888888888884</v>
      </c>
      <c r="C700" s="4" t="s">
        <v>810</v>
      </c>
      <c r="D700" s="10" t="s">
        <v>21</v>
      </c>
      <c r="E700" s="29" t="str">
        <f t="shared" si="20"/>
        <v>0</v>
      </c>
      <c r="F700" s="30" t="str">
        <f t="shared" si="21"/>
        <v>0</v>
      </c>
    </row>
    <row r="701" spans="1:6" ht="14.4" thickBot="1">
      <c r="A701" s="23">
        <v>43122</v>
      </c>
      <c r="B701" s="17">
        <v>0.35972222222222222</v>
      </c>
      <c r="C701" s="18" t="s">
        <v>811</v>
      </c>
      <c r="D701" s="24" t="s">
        <v>119</v>
      </c>
      <c r="E701" s="29" t="str">
        <f t="shared" si="20"/>
        <v>-1</v>
      </c>
      <c r="F701" s="30" t="str">
        <f t="shared" si="21"/>
        <v>0</v>
      </c>
    </row>
    <row r="702" spans="1:6" ht="14.4" thickBot="1">
      <c r="A702" s="9">
        <v>43122</v>
      </c>
      <c r="B702" s="3">
        <v>0.16041666666666668</v>
      </c>
      <c r="C702" s="4" t="s">
        <v>812</v>
      </c>
      <c r="D702" s="10" t="s">
        <v>7</v>
      </c>
      <c r="E702" s="29" t="str">
        <f t="shared" si="20"/>
        <v>0</v>
      </c>
      <c r="F702" s="30" t="str">
        <f t="shared" si="21"/>
        <v>0</v>
      </c>
    </row>
    <row r="703" spans="1:6" ht="14.4" thickBot="1">
      <c r="A703" s="23">
        <v>43122</v>
      </c>
      <c r="B703" s="17">
        <v>9.4444444444444442E-2</v>
      </c>
      <c r="C703" s="18" t="s">
        <v>813</v>
      </c>
      <c r="D703" s="24" t="s">
        <v>220</v>
      </c>
      <c r="E703" s="29" t="str">
        <f t="shared" si="20"/>
        <v>0</v>
      </c>
      <c r="F703" s="30" t="str">
        <f t="shared" si="21"/>
        <v>1</v>
      </c>
    </row>
    <row r="704" spans="1:6" ht="14.4" thickBot="1">
      <c r="A704" s="9">
        <v>43121</v>
      </c>
      <c r="B704" s="3">
        <v>0.95486111111111116</v>
      </c>
      <c r="C704" s="4" t="s">
        <v>814</v>
      </c>
      <c r="D704" s="10" t="s">
        <v>7</v>
      </c>
      <c r="E704" s="29" t="str">
        <f t="shared" si="20"/>
        <v>0</v>
      </c>
      <c r="F704" s="30" t="str">
        <f t="shared" si="21"/>
        <v>0</v>
      </c>
    </row>
    <row r="705" spans="1:6" ht="14.4" thickBot="1">
      <c r="A705" s="23">
        <v>43119</v>
      </c>
      <c r="B705" s="17">
        <v>0.29444444444444445</v>
      </c>
      <c r="C705" s="18" t="s">
        <v>815</v>
      </c>
      <c r="D705" s="24" t="s">
        <v>553</v>
      </c>
      <c r="E705" s="29" t="str">
        <f t="shared" si="20"/>
        <v>0</v>
      </c>
      <c r="F705" s="30" t="str">
        <f t="shared" si="21"/>
        <v>1</v>
      </c>
    </row>
    <row r="706" spans="1:6" ht="14.4" thickBot="1">
      <c r="A706" s="9">
        <v>43118</v>
      </c>
      <c r="B706" s="3">
        <v>0.59861111111111109</v>
      </c>
      <c r="C706" s="4" t="s">
        <v>816</v>
      </c>
      <c r="D706" s="10" t="s">
        <v>30</v>
      </c>
      <c r="E706" s="29" t="str">
        <f t="shared" si="20"/>
        <v>0</v>
      </c>
      <c r="F706" s="30" t="str">
        <f t="shared" si="21"/>
        <v>1</v>
      </c>
    </row>
    <row r="707" spans="1:6" ht="14.4" thickBot="1">
      <c r="A707" s="23">
        <v>43116</v>
      </c>
      <c r="B707" s="17">
        <v>0.76527777777777783</v>
      </c>
      <c r="C707" s="18" t="s">
        <v>817</v>
      </c>
      <c r="D707" s="24" t="s">
        <v>103</v>
      </c>
      <c r="E707" s="29" t="str">
        <f t="shared" ref="E707:E736" si="22">IF(ISNUMBER(FIND("↓",C707)),"-1","0")</f>
        <v>0</v>
      </c>
      <c r="F707" s="30" t="str">
        <f t="shared" ref="F707:F736" si="23">IF(ISNUMBER(FIND("周大生",C707)),"1","0")</f>
        <v>0</v>
      </c>
    </row>
    <row r="708" spans="1:6" ht="14.4" thickBot="1">
      <c r="A708" s="9">
        <v>43116</v>
      </c>
      <c r="B708" s="3">
        <v>0.32847222222222222</v>
      </c>
      <c r="C708" s="4" t="s">
        <v>818</v>
      </c>
      <c r="D708" s="10" t="s">
        <v>2</v>
      </c>
      <c r="E708" s="29" t="str">
        <f t="shared" si="22"/>
        <v>0</v>
      </c>
      <c r="F708" s="30" t="str">
        <f t="shared" si="23"/>
        <v>0</v>
      </c>
    </row>
    <row r="709" spans="1:6" ht="14.4" thickBot="1">
      <c r="A709" s="23">
        <v>43115</v>
      </c>
      <c r="B709" s="17">
        <v>0.94861111111111107</v>
      </c>
      <c r="C709" s="18" t="s">
        <v>819</v>
      </c>
      <c r="D709" s="24" t="s">
        <v>820</v>
      </c>
      <c r="E709" s="29" t="str">
        <f t="shared" si="22"/>
        <v>0</v>
      </c>
      <c r="F709" s="30" t="str">
        <f t="shared" si="23"/>
        <v>0</v>
      </c>
    </row>
    <row r="710" spans="1:6" ht="14.4" thickBot="1">
      <c r="A710" s="9">
        <v>43115</v>
      </c>
      <c r="B710" s="3">
        <v>0.59722222222222221</v>
      </c>
      <c r="C710" s="4" t="s">
        <v>821</v>
      </c>
      <c r="D710" s="10" t="s">
        <v>14</v>
      </c>
      <c r="E710" s="29" t="str">
        <f t="shared" si="22"/>
        <v>0</v>
      </c>
      <c r="F710" s="30" t="str">
        <f t="shared" si="23"/>
        <v>0</v>
      </c>
    </row>
    <row r="711" spans="1:6" ht="14.4" thickBot="1">
      <c r="A711" s="23">
        <v>43115</v>
      </c>
      <c r="B711" s="17">
        <v>0.52083333333333337</v>
      </c>
      <c r="C711" s="18" t="s">
        <v>822</v>
      </c>
      <c r="D711" s="24" t="s">
        <v>14</v>
      </c>
      <c r="E711" s="29" t="str">
        <f t="shared" si="22"/>
        <v>0</v>
      </c>
      <c r="F711" s="30" t="str">
        <f t="shared" si="23"/>
        <v>0</v>
      </c>
    </row>
    <row r="712" spans="1:6" ht="14.4" thickBot="1">
      <c r="A712" s="9">
        <v>43115</v>
      </c>
      <c r="B712" s="3">
        <v>0.40347222222222223</v>
      </c>
      <c r="C712" s="4" t="s">
        <v>823</v>
      </c>
      <c r="D712" s="10" t="s">
        <v>217</v>
      </c>
      <c r="E712" s="29" t="str">
        <f t="shared" si="22"/>
        <v>0</v>
      </c>
      <c r="F712" s="30" t="str">
        <f t="shared" si="23"/>
        <v>0</v>
      </c>
    </row>
    <row r="713" spans="1:6" ht="14.4" thickBot="1">
      <c r="A713" s="23">
        <v>43115</v>
      </c>
      <c r="B713" s="17">
        <v>0.33263888888888887</v>
      </c>
      <c r="C713" s="18" t="s">
        <v>824</v>
      </c>
      <c r="D713" s="24" t="s">
        <v>825</v>
      </c>
      <c r="E713" s="29" t="str">
        <f t="shared" si="22"/>
        <v>-1</v>
      </c>
      <c r="F713" s="30" t="str">
        <f t="shared" si="23"/>
        <v>0</v>
      </c>
    </row>
    <row r="714" spans="1:6" ht="14.4" thickBot="1">
      <c r="A714" s="9">
        <v>43114</v>
      </c>
      <c r="B714" s="3">
        <v>0.4826388888888889</v>
      </c>
      <c r="C714" s="4" t="s">
        <v>826</v>
      </c>
      <c r="D714" s="10" t="s">
        <v>157</v>
      </c>
      <c r="E714" s="29" t="str">
        <f t="shared" si="22"/>
        <v>0</v>
      </c>
      <c r="F714" s="30" t="str">
        <f t="shared" si="23"/>
        <v>0</v>
      </c>
    </row>
    <row r="715" spans="1:6" ht="14.4" thickBot="1">
      <c r="A715" s="25">
        <v>43112</v>
      </c>
      <c r="B715" s="26">
        <v>0.42708333333333331</v>
      </c>
      <c r="C715" s="27" t="s">
        <v>827</v>
      </c>
      <c r="D715" s="28" t="s">
        <v>14</v>
      </c>
      <c r="E715" s="29" t="str">
        <f t="shared" si="22"/>
        <v>0</v>
      </c>
      <c r="F715" s="30" t="str">
        <f t="shared" si="23"/>
        <v>1</v>
      </c>
    </row>
    <row r="716" spans="1:6" ht="14.4" thickBot="1">
      <c r="A716" s="19">
        <v>43112</v>
      </c>
      <c r="B716" s="20">
        <v>0.42708333333333331</v>
      </c>
      <c r="C716" s="21" t="s">
        <v>827</v>
      </c>
      <c r="D716" s="22" t="s">
        <v>14</v>
      </c>
      <c r="E716" s="29" t="str">
        <f t="shared" si="22"/>
        <v>0</v>
      </c>
      <c r="F716" s="30" t="str">
        <f t="shared" si="23"/>
        <v>1</v>
      </c>
    </row>
    <row r="717" spans="1:6" ht="14.4" thickBot="1">
      <c r="A717" s="9">
        <v>43111</v>
      </c>
      <c r="B717" s="3">
        <v>0.61944444444444446</v>
      </c>
      <c r="C717" s="4" t="s">
        <v>828</v>
      </c>
      <c r="D717" s="10" t="s">
        <v>103</v>
      </c>
      <c r="E717" s="29" t="str">
        <f t="shared" si="22"/>
        <v>0</v>
      </c>
      <c r="F717" s="30" t="str">
        <f t="shared" si="23"/>
        <v>0</v>
      </c>
    </row>
    <row r="718" spans="1:6" ht="14.4" thickBot="1">
      <c r="A718" s="23">
        <v>43111</v>
      </c>
      <c r="B718" s="17">
        <v>0.58402777777777781</v>
      </c>
      <c r="C718" s="18" t="s">
        <v>829</v>
      </c>
      <c r="D718" s="24" t="s">
        <v>607</v>
      </c>
      <c r="E718" s="29" t="str">
        <f t="shared" si="22"/>
        <v>0</v>
      </c>
      <c r="F718" s="30" t="str">
        <f t="shared" si="23"/>
        <v>1</v>
      </c>
    </row>
    <row r="719" spans="1:6" ht="14.4" thickBot="1">
      <c r="A719" s="9">
        <v>43111</v>
      </c>
      <c r="B719" s="3">
        <v>0.40208333333333335</v>
      </c>
      <c r="C719" s="4" t="s">
        <v>830</v>
      </c>
      <c r="D719" s="10" t="s">
        <v>37</v>
      </c>
      <c r="E719" s="29" t="str">
        <f t="shared" si="22"/>
        <v>0</v>
      </c>
      <c r="F719" s="30" t="str">
        <f t="shared" si="23"/>
        <v>0</v>
      </c>
    </row>
    <row r="720" spans="1:6" ht="14.4" thickBot="1">
      <c r="A720" s="23">
        <v>43111</v>
      </c>
      <c r="B720" s="17">
        <v>0.39930555555555558</v>
      </c>
      <c r="C720" s="18" t="s">
        <v>831</v>
      </c>
      <c r="D720" s="24" t="s">
        <v>37</v>
      </c>
      <c r="E720" s="29" t="str">
        <f t="shared" si="22"/>
        <v>0</v>
      </c>
      <c r="F720" s="30" t="str">
        <f t="shared" si="23"/>
        <v>1</v>
      </c>
    </row>
    <row r="721" spans="1:6" ht="14.4" thickBot="1">
      <c r="A721" s="9">
        <v>43111</v>
      </c>
      <c r="B721" s="3">
        <v>0.35555555555555557</v>
      </c>
      <c r="C721" s="4" t="s">
        <v>832</v>
      </c>
      <c r="D721" s="10" t="s">
        <v>9</v>
      </c>
      <c r="E721" s="29" t="str">
        <f t="shared" si="22"/>
        <v>0</v>
      </c>
      <c r="F721" s="30" t="str">
        <f t="shared" si="23"/>
        <v>0</v>
      </c>
    </row>
    <row r="722" spans="1:6" ht="14.4" thickBot="1">
      <c r="A722" s="23">
        <v>43111</v>
      </c>
      <c r="B722" s="17">
        <v>0.34791666666666665</v>
      </c>
      <c r="C722" s="18" t="s">
        <v>833</v>
      </c>
      <c r="D722" s="24" t="s">
        <v>54</v>
      </c>
      <c r="E722" s="29" t="str">
        <f t="shared" si="22"/>
        <v>0</v>
      </c>
      <c r="F722" s="30" t="str">
        <f t="shared" si="23"/>
        <v>1</v>
      </c>
    </row>
    <row r="723" spans="1:6" ht="14.4" thickBot="1">
      <c r="A723" s="9">
        <v>43108</v>
      </c>
      <c r="B723" s="3">
        <v>0.7104166666666667</v>
      </c>
      <c r="C723" s="4" t="s">
        <v>834</v>
      </c>
      <c r="D723" s="10" t="s">
        <v>0</v>
      </c>
      <c r="E723" s="29" t="str">
        <f t="shared" si="22"/>
        <v>0</v>
      </c>
      <c r="F723" s="30" t="str">
        <f t="shared" si="23"/>
        <v>0</v>
      </c>
    </row>
    <row r="724" spans="1:6" ht="14.4" thickBot="1">
      <c r="A724" s="23">
        <v>43108</v>
      </c>
      <c r="B724" s="17">
        <v>0.68888888888888899</v>
      </c>
      <c r="C724" s="18" t="s">
        <v>835</v>
      </c>
      <c r="D724" s="24" t="s">
        <v>14</v>
      </c>
      <c r="E724" s="29" t="str">
        <f t="shared" si="22"/>
        <v>0</v>
      </c>
      <c r="F724" s="30" t="str">
        <f t="shared" si="23"/>
        <v>0</v>
      </c>
    </row>
    <row r="725" spans="1:6" ht="14.4" thickBot="1">
      <c r="A725" s="9">
        <v>43107</v>
      </c>
      <c r="B725" s="3">
        <v>0.95694444444444438</v>
      </c>
      <c r="C725" s="4" t="s">
        <v>836</v>
      </c>
      <c r="D725" s="10" t="s">
        <v>96</v>
      </c>
      <c r="E725" s="29" t="str">
        <f t="shared" si="22"/>
        <v>0</v>
      </c>
      <c r="F725" s="30" t="str">
        <f t="shared" si="23"/>
        <v>0</v>
      </c>
    </row>
    <row r="726" spans="1:6" ht="14.4" thickBot="1">
      <c r="A726" s="23">
        <v>43107</v>
      </c>
      <c r="B726" s="17">
        <v>0.73749999999999993</v>
      </c>
      <c r="C726" s="18" t="s">
        <v>837</v>
      </c>
      <c r="D726" s="24" t="s">
        <v>119</v>
      </c>
      <c r="E726" s="29" t="str">
        <f t="shared" si="22"/>
        <v>0</v>
      </c>
      <c r="F726" s="30" t="str">
        <f t="shared" si="23"/>
        <v>0</v>
      </c>
    </row>
    <row r="727" spans="1:6" ht="14.4" thickBot="1">
      <c r="A727" s="9">
        <v>43105</v>
      </c>
      <c r="B727" s="3">
        <v>0.95277777777777783</v>
      </c>
      <c r="C727" s="4" t="s">
        <v>838</v>
      </c>
      <c r="D727" s="10" t="s">
        <v>59</v>
      </c>
      <c r="E727" s="29" t="str">
        <f t="shared" si="22"/>
        <v>0</v>
      </c>
      <c r="F727" s="30" t="str">
        <f t="shared" si="23"/>
        <v>0</v>
      </c>
    </row>
    <row r="728" spans="1:6" ht="14.4" thickBot="1">
      <c r="A728" s="23">
        <v>43105</v>
      </c>
      <c r="B728" s="17">
        <v>0.54166666666666663</v>
      </c>
      <c r="C728" s="18" t="s">
        <v>839</v>
      </c>
      <c r="D728" s="24" t="s">
        <v>117</v>
      </c>
      <c r="E728" s="29" t="str">
        <f t="shared" si="22"/>
        <v>0</v>
      </c>
      <c r="F728" s="30" t="str">
        <f t="shared" si="23"/>
        <v>0</v>
      </c>
    </row>
    <row r="729" spans="1:6" ht="14.4" thickBot="1">
      <c r="A729" s="9">
        <v>43105</v>
      </c>
      <c r="B729" s="3">
        <v>0.31458333333333333</v>
      </c>
      <c r="C729" s="4" t="s">
        <v>840</v>
      </c>
      <c r="D729" s="10" t="s">
        <v>35</v>
      </c>
      <c r="E729" s="29" t="str">
        <f t="shared" si="22"/>
        <v>0</v>
      </c>
      <c r="F729" s="30" t="str">
        <f t="shared" si="23"/>
        <v>0</v>
      </c>
    </row>
    <row r="730" spans="1:6" ht="14.4" thickBot="1">
      <c r="A730" s="23">
        <v>43105</v>
      </c>
      <c r="B730" s="17">
        <v>0.30555555555555552</v>
      </c>
      <c r="C730" s="18" t="s">
        <v>841</v>
      </c>
      <c r="D730" s="24" t="s">
        <v>14</v>
      </c>
      <c r="E730" s="29" t="str">
        <f t="shared" si="22"/>
        <v>0</v>
      </c>
      <c r="F730" s="30" t="str">
        <f t="shared" si="23"/>
        <v>0</v>
      </c>
    </row>
    <row r="731" spans="1:6" ht="14.4" thickBot="1">
      <c r="A731" s="9">
        <v>43105</v>
      </c>
      <c r="B731" s="3">
        <v>0.26527777777777778</v>
      </c>
      <c r="C731" s="4" t="s">
        <v>842</v>
      </c>
      <c r="D731" s="10" t="s">
        <v>594</v>
      </c>
      <c r="E731" s="29" t="str">
        <f t="shared" si="22"/>
        <v>0</v>
      </c>
      <c r="F731" s="30" t="str">
        <f t="shared" si="23"/>
        <v>0</v>
      </c>
    </row>
    <row r="732" spans="1:6" ht="14.4" thickBot="1">
      <c r="A732" s="23">
        <v>43105</v>
      </c>
      <c r="B732" s="17">
        <v>0.2388888888888889</v>
      </c>
      <c r="C732" s="18" t="s">
        <v>843</v>
      </c>
      <c r="D732" s="24" t="s">
        <v>2</v>
      </c>
      <c r="E732" s="29" t="str">
        <f t="shared" si="22"/>
        <v>0</v>
      </c>
      <c r="F732" s="30" t="str">
        <f t="shared" si="23"/>
        <v>0</v>
      </c>
    </row>
    <row r="733" spans="1:6" ht="14.4" thickBot="1">
      <c r="A733" s="9">
        <v>43104</v>
      </c>
      <c r="B733" s="3">
        <v>0.40277777777777773</v>
      </c>
      <c r="C733" s="4" t="s">
        <v>844</v>
      </c>
      <c r="D733" s="10" t="s">
        <v>845</v>
      </c>
      <c r="E733" s="29" t="str">
        <f t="shared" si="22"/>
        <v>0</v>
      </c>
      <c r="F733" s="30" t="str">
        <f t="shared" si="23"/>
        <v>0</v>
      </c>
    </row>
    <row r="734" spans="1:6" ht="14.4" thickBot="1">
      <c r="A734" s="23">
        <v>43104</v>
      </c>
      <c r="B734" s="17">
        <v>0.35555555555555557</v>
      </c>
      <c r="C734" s="18" t="s">
        <v>846</v>
      </c>
      <c r="D734" s="24" t="s">
        <v>575</v>
      </c>
      <c r="E734" s="29" t="str">
        <f t="shared" si="22"/>
        <v>0</v>
      </c>
      <c r="F734" s="30" t="str">
        <f t="shared" si="23"/>
        <v>0</v>
      </c>
    </row>
    <row r="735" spans="1:6" ht="14.4" thickBot="1">
      <c r="A735" s="9">
        <v>43103</v>
      </c>
      <c r="B735" s="3">
        <v>0.63055555555555554</v>
      </c>
      <c r="C735" s="4" t="s">
        <v>847</v>
      </c>
      <c r="D735" s="10" t="s">
        <v>660</v>
      </c>
      <c r="E735" s="29" t="str">
        <f t="shared" si="22"/>
        <v>0</v>
      </c>
      <c r="F735" s="30" t="str">
        <f t="shared" si="23"/>
        <v>0</v>
      </c>
    </row>
    <row r="736" spans="1:6" ht="14.4" thickBot="1">
      <c r="A736" s="25">
        <v>43102</v>
      </c>
      <c r="B736" s="26">
        <v>0.45208333333333334</v>
      </c>
      <c r="C736" s="27" t="s">
        <v>848</v>
      </c>
      <c r="D736" s="28" t="s">
        <v>9</v>
      </c>
      <c r="E736" s="29" t="str">
        <f t="shared" si="22"/>
        <v>0</v>
      </c>
      <c r="F736" s="30" t="str">
        <f t="shared" si="23"/>
        <v>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2019-04-24T10:52:57Z</dcterms:modified>
</cp:coreProperties>
</file>