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69E75FD-4846-400A-AC37-A63197AC8038}"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alcChain>
</file>

<file path=xl/sharedStrings.xml><?xml version="1.0" encoding="utf-8"?>
<sst xmlns="http://schemas.openxmlformats.org/spreadsheetml/2006/main" count="354" uniqueCount="230">
  <si>
    <t>每日经济新闻</t>
  </si>
  <si>
    <t>新京报</t>
  </si>
  <si>
    <t>投资快报</t>
  </si>
  <si>
    <t>中财网</t>
  </si>
  <si>
    <t>中金在线</t>
  </si>
  <si>
    <t>金融界</t>
  </si>
  <si>
    <t>21世纪报</t>
  </si>
  <si>
    <t>中证报</t>
  </si>
  <si>
    <t>和讯</t>
  </si>
  <si>
    <t>中证网</t>
  </si>
  <si>
    <r>
      <t>  </t>
    </r>
    <r>
      <rPr>
        <sz val="8"/>
        <color rgb="FF003399"/>
        <rFont val="Microsoft YaHei"/>
        <family val="2"/>
        <charset val="134"/>
      </rPr>
      <t>【数据揭秘】03月25日 融资客最看好的前20只个股</t>
    </r>
  </si>
  <si>
    <r>
      <t>  </t>
    </r>
    <r>
      <rPr>
        <sz val="8"/>
        <color rgb="FF003399"/>
        <rFont val="Microsoft YaHei"/>
        <family val="2"/>
        <charset val="134"/>
      </rPr>
      <t>富奥股份：回购股份比例达1% 耗资逾1亿元</t>
    </r>
  </si>
  <si>
    <r>
      <t>  </t>
    </r>
    <r>
      <rPr>
        <sz val="8"/>
        <color rgb="FF003399"/>
        <rFont val="Microsoft YaHei"/>
        <family val="2"/>
        <charset val="134"/>
      </rPr>
      <t>3月汽车及零部件行业月报：厂商去库进行时 行业复苏在路上</t>
    </r>
  </si>
  <si>
    <r>
      <t>  </t>
    </r>
    <r>
      <rPr>
        <sz val="8"/>
        <color rgb="FF003399"/>
        <rFont val="Microsoft YaHei"/>
        <family val="2"/>
        <charset val="134"/>
      </rPr>
      <t>汽车：厂商去库进行时 荐3股</t>
    </r>
  </si>
  <si>
    <t>财通证券</t>
  </si>
  <si>
    <r>
      <t>  </t>
    </r>
    <r>
      <rPr>
        <sz val="8"/>
        <color rgb="FF003399"/>
        <rFont val="Microsoft YaHei"/>
        <family val="2"/>
        <charset val="134"/>
      </rPr>
      <t>盘前必读公告：上市公司重大消息一览！</t>
    </r>
  </si>
  <si>
    <t>丰华财经</t>
  </si>
  <si>
    <r>
      <t>  </t>
    </r>
    <r>
      <rPr>
        <sz val="8"/>
        <color rgb="FF003399"/>
        <rFont val="Microsoft YaHei"/>
        <family val="2"/>
        <charset val="134"/>
      </rPr>
      <t>今天会有多少个股阳包阴</t>
    </r>
  </si>
  <si>
    <r>
      <t>  </t>
    </r>
    <r>
      <rPr>
        <sz val="8"/>
        <color rgb="FF003399"/>
        <rFont val="Microsoft YaHei"/>
        <family val="2"/>
        <charset val="134"/>
      </rPr>
      <t>[公司]富奥股份首次回购股份206.16万股 耗资近千万</t>
    </r>
  </si>
  <si>
    <t>全景网</t>
  </si>
  <si>
    <r>
      <t>  </t>
    </r>
    <r>
      <rPr>
        <sz val="8"/>
        <color rgb="FF003399"/>
        <rFont val="Microsoft YaHei"/>
        <family val="2"/>
        <charset val="134"/>
      </rPr>
      <t>A股头条之上市公司公告精选（3.10）</t>
    </r>
  </si>
  <si>
    <r>
      <t>  </t>
    </r>
    <r>
      <rPr>
        <sz val="8"/>
        <color rgb="FF003399"/>
        <rFont val="Microsoft YaHei"/>
        <family val="2"/>
        <charset val="134"/>
      </rPr>
      <t>10日晚间公告精选丨优博讯一季度净利预增74%-102%；高升控股五连板提示风险：主营不涉及“超清视频”和“边缘计算”</t>
    </r>
  </si>
  <si>
    <t>21经济网</t>
  </si>
  <si>
    <r>
      <t>  </t>
    </r>
    <r>
      <rPr>
        <sz val="8"/>
        <color rgb="FF003399"/>
        <rFont val="Microsoft YaHei"/>
        <family val="2"/>
        <charset val="134"/>
      </rPr>
      <t>3月10日上市公司晚间公告速递</t>
    </r>
  </si>
  <si>
    <t>新浪</t>
  </si>
  <si>
    <r>
      <t>  </t>
    </r>
    <r>
      <rPr>
        <sz val="8"/>
        <color rgb="FF003399"/>
        <rFont val="Microsoft YaHei"/>
        <family val="2"/>
        <charset val="134"/>
      </rPr>
      <t>富奥股份：首次回购股份206万股</t>
    </r>
  </si>
  <si>
    <t>e公司</t>
  </si>
  <si>
    <r>
      <t>  </t>
    </r>
    <r>
      <rPr>
        <sz val="8"/>
        <color rgb="FF003399"/>
        <rFont val="Microsoft YaHei"/>
        <family val="2"/>
        <charset val="134"/>
      </rPr>
      <t>富奥汽车零部件股份有限公司关于回购公司部分社会公众股份的回购报告书</t>
    </r>
  </si>
  <si>
    <t>证券时报</t>
  </si>
  <si>
    <r>
      <t>  </t>
    </r>
    <r>
      <rPr>
        <sz val="8"/>
        <color rgb="FF003399"/>
        <rFont val="Microsoft YaHei"/>
        <family val="2"/>
        <charset val="134"/>
      </rPr>
      <t>资金净流入365亿元 杠杆资金加速进场</t>
    </r>
  </si>
  <si>
    <t>光大证券</t>
  </si>
  <si>
    <r>
      <t>  </t>
    </r>
    <r>
      <rPr>
        <sz val="8"/>
        <color rgb="FF003399"/>
        <rFont val="Microsoft YaHei"/>
        <family val="2"/>
        <charset val="134"/>
      </rPr>
      <t>02月27日 盘中突破五日均线个股一览</t>
    </r>
  </si>
  <si>
    <r>
      <t>  </t>
    </r>
    <r>
      <rPr>
        <sz val="8"/>
        <color rgb="FF003399"/>
        <rFont val="Microsoft YaHei"/>
        <family val="2"/>
        <charset val="134"/>
      </rPr>
      <t>周二最新重磅公司传闻集锦(2月19日)</t>
    </r>
  </si>
  <si>
    <t>证券之星</t>
  </si>
  <si>
    <r>
      <t>  </t>
    </r>
    <r>
      <rPr>
        <sz val="8"/>
        <color rgb="FF003399"/>
        <rFont val="Microsoft YaHei"/>
        <family val="2"/>
        <charset val="134"/>
      </rPr>
      <t>2019年2月19日机构强推买入股票 六股成摇钱树名单一览</t>
    </r>
  </si>
  <si>
    <t>南方财富网</t>
  </si>
  <si>
    <r>
      <t>  </t>
    </r>
    <r>
      <rPr>
        <sz val="8"/>
        <color rgb="FF003399"/>
        <rFont val="Microsoft YaHei"/>
        <family val="2"/>
        <charset val="134"/>
      </rPr>
      <t>19日机构强推买入 六股成摇钱树</t>
    </r>
  </si>
  <si>
    <r>
      <t>  </t>
    </r>
    <r>
      <rPr>
        <sz val="8"/>
        <color rgb="FF003399"/>
        <rFont val="Microsoft YaHei"/>
        <family val="2"/>
        <charset val="134"/>
      </rPr>
      <t>富奥股份拟花不超5.2亿回购股份 去年上半年公司净利4.81亿</t>
    </r>
  </si>
  <si>
    <t>挖贝网</t>
  </si>
  <si>
    <r>
      <t>  </t>
    </r>
    <r>
      <rPr>
        <sz val="8"/>
        <color rgb="FF003399"/>
        <rFont val="Microsoft YaHei"/>
        <family val="2"/>
        <charset val="134"/>
      </rPr>
      <t>拟斥资2.6亿至5.2亿元回购股份 富奥股份涨停</t>
    </r>
  </si>
  <si>
    <r>
      <t>  </t>
    </r>
    <r>
      <rPr>
        <sz val="8"/>
        <color rgb="FF003399"/>
        <rFont val="Microsoft YaHei"/>
        <family val="2"/>
        <charset val="134"/>
      </rPr>
      <t>万向钱潮（000559）涨1.75%，创年度新高，报5.82元</t>
    </r>
  </si>
  <si>
    <r>
      <t>  </t>
    </r>
    <r>
      <rPr>
        <sz val="8"/>
        <color rgb="FF003399"/>
        <rFont val="Microsoft YaHei"/>
        <family val="2"/>
        <charset val="134"/>
      </rPr>
      <t>富奥B：关于回购公司部分社会公众股份的方案</t>
    </r>
  </si>
  <si>
    <r>
      <t>  </t>
    </r>
    <r>
      <rPr>
        <sz val="8"/>
        <color rgb="FF003399"/>
        <rFont val="Microsoft YaHei"/>
        <family val="2"/>
        <charset val="134"/>
      </rPr>
      <t>快讯：富奥股份涨停 报于4.47元</t>
    </r>
  </si>
  <si>
    <r>
      <t>  </t>
    </r>
    <r>
      <rPr>
        <sz val="8"/>
        <color rgb="FF003399"/>
        <rFont val="Microsoft YaHei"/>
        <family val="2"/>
        <charset val="134"/>
      </rPr>
      <t>富奥股份：回购彰显信心 买入评级</t>
    </r>
  </si>
  <si>
    <r>
      <t>  </t>
    </r>
    <r>
      <rPr>
        <sz val="8"/>
        <color rgb="FF003399"/>
        <rFont val="Microsoft YaHei"/>
        <family val="2"/>
        <charset val="134"/>
      </rPr>
      <t>18日最新公告透露利好 13只个股有潜力</t>
    </r>
  </si>
  <si>
    <r>
      <t>  </t>
    </r>
    <r>
      <rPr>
        <sz val="8"/>
        <color rgb="FF003399"/>
        <rFont val="Microsoft YaHei"/>
        <family val="2"/>
        <charset val="134"/>
      </rPr>
      <t>财闻点金：科技巨头加码数据中心建设 服务器需求有望提升</t>
    </r>
  </si>
  <si>
    <r>
      <t>  </t>
    </r>
    <r>
      <rPr>
        <sz val="8"/>
        <color rgb="FF003399"/>
        <rFont val="Microsoft YaHei"/>
        <family val="2"/>
        <charset val="134"/>
      </rPr>
      <t>陆家嘴财经早餐2019年2月18日星期一</t>
    </r>
  </si>
  <si>
    <t>Wind</t>
  </si>
  <si>
    <r>
      <t>  </t>
    </r>
    <r>
      <rPr>
        <sz val="8"/>
        <color rgb="FF003399"/>
        <rFont val="Microsoft YaHei"/>
        <family val="2"/>
        <charset val="134"/>
      </rPr>
      <t>九芝堂已耗资2.57亿元回购2.38%股份 富奥股份拟2.6亿-5.2亿元回购股份</t>
    </r>
  </si>
  <si>
    <t>财富动力网</t>
  </si>
  <si>
    <r>
      <t>  </t>
    </r>
    <r>
      <rPr>
        <sz val="8"/>
        <color rgb="FF003399"/>
        <rFont val="Microsoft YaHei"/>
        <family val="2"/>
        <charset val="134"/>
      </rPr>
      <t>2月17日晚间上市公司重要公告汇总</t>
    </r>
  </si>
  <si>
    <t>财界网</t>
  </si>
  <si>
    <r>
      <t>  </t>
    </r>
    <r>
      <rPr>
        <sz val="8"/>
        <color rgb="FF003399"/>
        <rFont val="Microsoft YaHei"/>
        <family val="2"/>
        <charset val="134"/>
      </rPr>
      <t>多家上市公司股份回购进展缓慢</t>
    </r>
  </si>
  <si>
    <r>
      <t>  </t>
    </r>
    <r>
      <rPr>
        <sz val="8"/>
        <color rgb="FF003399"/>
        <rFont val="Microsoft YaHei"/>
        <family val="2"/>
        <charset val="134"/>
      </rPr>
      <t>多家上市公司股份回购进展缓慢 股东频频减持</t>
    </r>
  </si>
  <si>
    <r>
      <t>  </t>
    </r>
    <r>
      <rPr>
        <sz val="8"/>
        <color rgb="FF003399"/>
        <rFont val="Microsoft YaHei"/>
        <family val="2"/>
        <charset val="134"/>
      </rPr>
      <t>三分钟读完两市周末重要公告</t>
    </r>
  </si>
  <si>
    <t>搜狐</t>
  </si>
  <si>
    <r>
      <t>  </t>
    </r>
    <r>
      <rPr>
        <u/>
        <sz val="8"/>
        <color rgb="FF0088DD"/>
        <rFont val="Microsoft YaHei"/>
        <family val="2"/>
        <charset val="134"/>
      </rPr>
      <t>【揭幕操盘必读】2019.2. 18周一</t>
    </r>
  </si>
  <si>
    <r>
      <t>  </t>
    </r>
    <r>
      <rPr>
        <sz val="8"/>
        <color rgb="FF003399"/>
        <rFont val="Microsoft YaHei"/>
        <family val="2"/>
        <charset val="134"/>
      </rPr>
      <t>A股头条之上市公司公告精选（2.17）</t>
    </r>
  </si>
  <si>
    <r>
      <t>↓ </t>
    </r>
    <r>
      <rPr>
        <sz val="8"/>
        <color rgb="FF003399"/>
        <rFont val="Microsoft YaHei"/>
        <family val="2"/>
        <charset val="134"/>
      </rPr>
      <t>17日晚间公告精选丨200多亿借壳“黄了”！这家公司刚公告终止重组</t>
    </r>
  </si>
  <si>
    <r>
      <t>  </t>
    </r>
    <r>
      <rPr>
        <sz val="8"/>
        <color rgb="FF003399"/>
        <rFont val="Microsoft YaHei"/>
        <family val="2"/>
        <charset val="134"/>
      </rPr>
      <t>2月17日晚间上市公司十大重磅公告</t>
    </r>
  </si>
  <si>
    <r>
      <t>  </t>
    </r>
    <r>
      <rPr>
        <sz val="8"/>
        <color rgb="FF003399"/>
        <rFont val="Microsoft YaHei"/>
        <family val="2"/>
        <charset val="134"/>
      </rPr>
      <t>涨停板早知道：七大利好明日有望发酵</t>
    </r>
  </si>
  <si>
    <r>
      <t>  </t>
    </r>
    <r>
      <rPr>
        <sz val="8"/>
        <color rgb="FF003399"/>
        <rFont val="Microsoft YaHei"/>
        <family val="2"/>
        <charset val="134"/>
      </rPr>
      <t>富奥股份：拟斥资2.6亿至5.2亿元回购股份</t>
    </r>
  </si>
  <si>
    <r>
      <t>  </t>
    </r>
    <r>
      <rPr>
        <sz val="8"/>
        <color rgb="FF003399"/>
        <rFont val="Microsoft YaHei"/>
        <family val="2"/>
        <charset val="134"/>
      </rPr>
      <t>公告精选：紫光学大终止重大资产重组；海翔药业2018年净利同比增77%</t>
    </r>
  </si>
  <si>
    <r>
      <t>↓ </t>
    </r>
    <r>
      <rPr>
        <sz val="8"/>
        <color rgb="FF003399"/>
        <rFont val="Microsoft YaHei"/>
        <family val="2"/>
        <charset val="134"/>
      </rPr>
      <t>公告精选：紫光学大终止重大资产重组；富奥股份拟2.6亿元-5.2亿元回购股份</t>
    </r>
  </si>
  <si>
    <r>
      <t>  </t>
    </r>
    <r>
      <rPr>
        <sz val="8"/>
        <color rgb="FF003399"/>
        <rFont val="Microsoft YaHei"/>
        <family val="2"/>
        <charset val="134"/>
      </rPr>
      <t>晚间上市公司公告：海翔药业去年净利大增77％ 一季度预增3倍</t>
    </r>
  </si>
  <si>
    <t>腾讯网</t>
  </si>
  <si>
    <r>
      <t>  </t>
    </r>
    <r>
      <rPr>
        <sz val="8"/>
        <color rgb="FF003399"/>
        <rFont val="Microsoft YaHei"/>
        <family val="2"/>
        <charset val="134"/>
      </rPr>
      <t>富奥股份：拟2.6亿元-5.2亿元回购股份</t>
    </r>
  </si>
  <si>
    <r>
      <t>  </t>
    </r>
    <r>
      <rPr>
        <sz val="8"/>
        <color rgb="FF003399"/>
        <rFont val="Microsoft YaHei"/>
        <family val="2"/>
        <charset val="134"/>
      </rPr>
      <t>报告 | 2018年吉林省上市公司市值排行榜</t>
    </r>
  </si>
  <si>
    <r>
      <t>  </t>
    </r>
    <r>
      <rPr>
        <sz val="8"/>
        <color rgb="FF003399"/>
        <rFont val="Microsoft YaHei"/>
        <family val="2"/>
        <charset val="134"/>
      </rPr>
      <t>富奥股份股价大涨5.00%</t>
    </r>
  </si>
  <si>
    <r>
      <t>↓ </t>
    </r>
    <r>
      <rPr>
        <sz val="8"/>
        <color rgb="FF003399"/>
        <rFont val="Microsoft YaHei"/>
        <family val="2"/>
        <charset val="134"/>
      </rPr>
      <t>筹划9个月后 一汽旗下启明信息重大事项宣告终止</t>
    </r>
  </si>
  <si>
    <r>
      <t>  </t>
    </r>
    <r>
      <rPr>
        <sz val="8"/>
        <color rgb="FF003399"/>
        <rFont val="Microsoft YaHei"/>
        <family val="2"/>
        <charset val="134"/>
      </rPr>
      <t>富奥B：关于子公司对外提供担保的公告</t>
    </r>
  </si>
  <si>
    <r>
      <t>  </t>
    </r>
    <r>
      <rPr>
        <sz val="8"/>
        <color rgb="FF003399"/>
        <rFont val="Microsoft YaHei"/>
        <family val="2"/>
        <charset val="134"/>
      </rPr>
      <t>5元以下低价股达897只 四指标筛出9只潜力股</t>
    </r>
  </si>
  <si>
    <t>证券日报</t>
  </si>
  <si>
    <r>
      <t>  </t>
    </r>
    <r>
      <rPr>
        <sz val="8"/>
        <color rgb="FF003399"/>
        <rFont val="Microsoft YaHei"/>
        <family val="2"/>
        <charset val="134"/>
      </rPr>
      <t>一汽系调整加快 或为整体上市做准备？</t>
    </r>
  </si>
  <si>
    <r>
      <t>  </t>
    </r>
    <r>
      <rPr>
        <sz val="8"/>
        <color rgb="FF003399"/>
        <rFont val="Microsoft YaHei"/>
        <family val="2"/>
        <charset val="134"/>
      </rPr>
      <t>一汽系调整加快 整体上市或提速？</t>
    </r>
  </si>
  <si>
    <r>
      <t>  </t>
    </r>
    <r>
      <rPr>
        <sz val="8"/>
        <color rgb="FF003399"/>
        <rFont val="Microsoft YaHei"/>
        <family val="2"/>
        <charset val="134"/>
      </rPr>
      <t>新造车势力对一汽富维控制权感兴趣</t>
    </r>
  </si>
  <si>
    <r>
      <t>  </t>
    </r>
    <r>
      <rPr>
        <sz val="8"/>
        <color rgb="FF003399"/>
        <rFont val="Microsoft YaHei"/>
        <family val="2"/>
        <charset val="134"/>
      </rPr>
      <t>新造车势力争夺一汽富维控制权 一汽整体上市再除障碍</t>
    </r>
  </si>
  <si>
    <r>
      <t>↓ </t>
    </r>
    <r>
      <rPr>
        <sz val="8"/>
        <color rgb="FF003399"/>
        <rFont val="Microsoft YaHei"/>
        <family val="2"/>
        <charset val="134"/>
      </rPr>
      <t>控股股东及实际控制人“生变” 一汽富维或脱离一汽集团</t>
    </r>
  </si>
  <si>
    <t>中国经营报</t>
  </si>
  <si>
    <r>
      <t>↓ </t>
    </r>
    <r>
      <rPr>
        <u/>
        <sz val="8"/>
        <color rgb="FF0088DD"/>
        <rFont val="Microsoft YaHei"/>
        <family val="2"/>
        <charset val="134"/>
      </rPr>
      <t>95%以上收入依靠“一汽系”控股股东及实际控制人“生变” 一汽富维或脱离一汽集团</t>
    </r>
  </si>
  <si>
    <r>
      <t>↓ </t>
    </r>
    <r>
      <rPr>
        <sz val="8"/>
        <color rgb="FF003399"/>
        <rFont val="Microsoft YaHei"/>
        <family val="2"/>
        <charset val="134"/>
      </rPr>
      <t>零部件三季报-集团篇：整体利润增长乏力 竞争力下降</t>
    </r>
  </si>
  <si>
    <t>中国汽车</t>
  </si>
  <si>
    <r>
      <t>  </t>
    </r>
    <r>
      <rPr>
        <sz val="8"/>
        <color rgb="FF003399"/>
        <rFont val="Microsoft YaHei"/>
        <family val="2"/>
        <charset val="134"/>
      </rPr>
      <t>政策催化市场风格转向成长股 机构建议关注这些行业个股</t>
    </r>
  </si>
  <si>
    <t>证券时报网</t>
  </si>
  <si>
    <r>
      <t>  </t>
    </r>
    <r>
      <rPr>
        <sz val="8"/>
        <color rgb="FF003399"/>
        <rFont val="Microsoft YaHei"/>
        <family val="2"/>
        <charset val="134"/>
      </rPr>
      <t>“一汽系”股东相继撤离亿安保险</t>
    </r>
  </si>
  <si>
    <r>
      <t>  </t>
    </r>
    <r>
      <rPr>
        <sz val="8"/>
        <color rgb="FF003399"/>
        <rFont val="Microsoft YaHei"/>
        <family val="2"/>
        <charset val="134"/>
      </rPr>
      <t>溢价转让股权 “一汽系”股东相继撤离亿安保险</t>
    </r>
  </si>
  <si>
    <r>
      <t>  </t>
    </r>
    <r>
      <rPr>
        <sz val="8"/>
        <color rgb="FF003399"/>
        <rFont val="Microsoft YaHei"/>
        <family val="2"/>
        <charset val="134"/>
      </rPr>
      <t>保险经纪牌照获批趋紧 资本热衷收购</t>
    </r>
  </si>
  <si>
    <r>
      <t>↓ </t>
    </r>
    <r>
      <rPr>
        <sz val="8"/>
        <color rgb="FF003399"/>
        <rFont val="Microsoft YaHei"/>
        <family val="2"/>
        <charset val="134"/>
      </rPr>
      <t>亿安保险业绩下滑、转盈为亏 “一汽系”股东持续撤离</t>
    </r>
  </si>
  <si>
    <t>投资咨询网</t>
  </si>
  <si>
    <r>
      <t>  </t>
    </r>
    <r>
      <rPr>
        <sz val="8"/>
        <color rgb="FF003399"/>
        <rFont val="Microsoft YaHei"/>
        <family val="2"/>
        <charset val="134"/>
      </rPr>
      <t>富奥汽车零部件股份有限公司2018第三季度报告</t>
    </r>
  </si>
  <si>
    <r>
      <t>  </t>
    </r>
    <r>
      <rPr>
        <sz val="8"/>
        <color rgb="FF003399"/>
        <rFont val="Microsoft YaHei"/>
        <family val="2"/>
        <charset val="134"/>
      </rPr>
      <t>16家银行对一汽意向性授信万亿一汽哪些概念股值得关注概念股57分钟前不感兴趣</t>
    </r>
  </si>
  <si>
    <t>至诚财经</t>
  </si>
  <si>
    <r>
      <t>  </t>
    </r>
    <r>
      <rPr>
        <sz val="8"/>
        <color rgb="FF003399"/>
        <rFont val="Microsoft YaHei"/>
        <family val="2"/>
        <charset val="134"/>
      </rPr>
      <t>一汽系开盘活跃 一汽夏利、德宏股份一字板</t>
    </r>
  </si>
  <si>
    <r>
      <t>  </t>
    </r>
    <r>
      <rPr>
        <sz val="8"/>
        <color rgb="FF003399"/>
        <rFont val="Microsoft YaHei"/>
        <family val="2"/>
        <charset val="134"/>
      </rPr>
      <t>一汽获超万亿意向授信 招商证券：或非真实资金需求</t>
    </r>
  </si>
  <si>
    <r>
      <t>  </t>
    </r>
    <r>
      <rPr>
        <sz val="8"/>
        <color rgb="FF003399"/>
        <rFont val="Microsoft YaHei"/>
        <family val="2"/>
        <charset val="134"/>
      </rPr>
      <t>富奥股份（000030）盘中异动 股价大涨5.51%</t>
    </r>
  </si>
  <si>
    <r>
      <t>  </t>
    </r>
    <r>
      <rPr>
        <sz val="8"/>
        <color rgb="FF003399"/>
        <rFont val="Microsoft YaHei"/>
        <family val="2"/>
        <charset val="134"/>
      </rPr>
      <t>中国一汽获万亿元意向性授信 多只概念股逆势涨停</t>
    </r>
  </si>
  <si>
    <r>
      <t>  </t>
    </r>
    <r>
      <rPr>
        <sz val="8"/>
        <color rgb="FF003399"/>
        <rFont val="Microsoft YaHei"/>
        <family val="2"/>
        <charset val="134"/>
      </rPr>
      <t>获16家银行10000亿授信，一汽系多股开盘涨停！</t>
    </r>
  </si>
  <si>
    <t>云掌财经</t>
  </si>
  <si>
    <r>
      <t>  </t>
    </r>
    <r>
      <rPr>
        <sz val="8"/>
        <color rgb="FF003399"/>
        <rFont val="Microsoft YaHei"/>
        <family val="2"/>
        <charset val="134"/>
      </rPr>
      <t>旭升股份（603305）早盘拉升5.05% 量比达13.49</t>
    </r>
  </si>
  <si>
    <r>
      <t>  </t>
    </r>
    <r>
      <rPr>
        <sz val="8"/>
        <color rgb="FF003399"/>
        <rFont val="Microsoft YaHei"/>
        <family val="2"/>
        <charset val="134"/>
      </rPr>
      <t>汽车股表现活跃 多股涨停</t>
    </r>
  </si>
  <si>
    <r>
      <t>  </t>
    </r>
    <r>
      <rPr>
        <sz val="8"/>
        <color rgb="FF003399"/>
        <rFont val="Microsoft YaHei"/>
        <family val="2"/>
        <charset val="134"/>
      </rPr>
      <t>巨丰热点：万亿授信引爆一汽系 汽车板块呈现活跃</t>
    </r>
  </si>
  <si>
    <r>
      <t>  </t>
    </r>
    <r>
      <rPr>
        <sz val="8"/>
        <color rgb="FF003399"/>
        <rFont val="Microsoft YaHei"/>
        <family val="2"/>
        <charset val="134"/>
      </rPr>
      <t>一汽集团获16家银行超1万亿授信 一汽轿车等3股涨停</t>
    </r>
  </si>
  <si>
    <r>
      <t>  </t>
    </r>
    <r>
      <rPr>
        <sz val="8"/>
        <color rgb="FF003399"/>
        <rFont val="Microsoft YaHei"/>
        <family val="2"/>
        <charset val="134"/>
      </rPr>
      <t>获16银行超10000亿意向授信，中国一汽要出大招</t>
    </r>
  </si>
  <si>
    <r>
      <t>  </t>
    </r>
    <r>
      <rPr>
        <sz val="8"/>
        <color rgb="FF003399"/>
        <rFont val="Microsoft YaHei"/>
        <family val="2"/>
        <charset val="134"/>
      </rPr>
      <t>中国一汽获得16家银行超1万亿意向性授信概念股要火?</t>
    </r>
  </si>
  <si>
    <r>
      <t>↓ </t>
    </r>
    <r>
      <rPr>
        <sz val="8"/>
        <color rgb="FF003399"/>
        <rFont val="Microsoft YaHei"/>
        <family val="2"/>
        <charset val="134"/>
      </rPr>
      <t>警惕概念炒作风险</t>
    </r>
  </si>
  <si>
    <t>中信证券</t>
  </si>
  <si>
    <r>
      <t>  </t>
    </r>
    <r>
      <rPr>
        <sz val="8"/>
        <color rgb="FF003399"/>
        <rFont val="Microsoft YaHei"/>
        <family val="2"/>
        <charset val="134"/>
      </rPr>
      <t>特斯拉在华建厂落定上海临港？ A股相关公司或受益</t>
    </r>
  </si>
  <si>
    <r>
      <t>  </t>
    </r>
    <r>
      <rPr>
        <sz val="8"/>
        <color rgb="FF003399"/>
        <rFont val="Microsoft YaHei"/>
        <family val="2"/>
        <charset val="134"/>
      </rPr>
      <t>沪深上市公司18年9月28日重大事项交易提示速递</t>
    </r>
  </si>
  <si>
    <r>
      <t>  </t>
    </r>
    <r>
      <rPr>
        <sz val="8"/>
        <color rgb="FF003399"/>
        <rFont val="Microsoft YaHei"/>
        <family val="2"/>
        <charset val="134"/>
      </rPr>
      <t>收评：反弹遭遇两大压力 震荡回踩提供上车机遇</t>
    </r>
  </si>
  <si>
    <r>
      <t>  </t>
    </r>
    <r>
      <rPr>
        <sz val="8"/>
        <color rgb="FF003399"/>
        <rFont val="Microsoft YaHei"/>
        <family val="2"/>
        <charset val="134"/>
      </rPr>
      <t>汽车及零部件行业四季度投资策略：基本面回暖+政策刺激行业估值修复在即</t>
    </r>
  </si>
  <si>
    <t>顶尖财经网</t>
  </si>
  <si>
    <r>
      <t>  </t>
    </r>
    <r>
      <rPr>
        <sz val="8"/>
        <color rgb="FF003399"/>
        <rFont val="Microsoft YaHei"/>
        <family val="2"/>
        <charset val="134"/>
      </rPr>
      <t>【数据揭秘】09月19日 融资客最看好的前20只个股</t>
    </r>
  </si>
  <si>
    <r>
      <t>  </t>
    </r>
    <r>
      <rPr>
        <sz val="8"/>
        <color rgb="FF003399"/>
        <rFont val="Microsoft YaHei"/>
        <family val="2"/>
        <charset val="134"/>
      </rPr>
      <t>亚星世纪2018上半年营收2.18亿元 净利1560.26万元</t>
    </r>
  </si>
  <si>
    <r>
      <t>↓ </t>
    </r>
    <r>
      <rPr>
        <sz val="8"/>
        <color rgb="FF003399"/>
        <rFont val="Microsoft YaHei"/>
        <family val="2"/>
        <charset val="134"/>
      </rPr>
      <t>亚星世纪调低2年利润 公司董事长郭成平财务总监潘芳芳被处罚</t>
    </r>
  </si>
  <si>
    <r>
      <t>  </t>
    </r>
    <r>
      <rPr>
        <sz val="8"/>
        <color rgb="FF003399"/>
        <rFont val="Microsoft YaHei"/>
        <family val="2"/>
        <charset val="134"/>
      </rPr>
      <t>富奥股份：2018年半年度报告主要财务指标</t>
    </r>
  </si>
  <si>
    <t>深交所</t>
  </si>
  <si>
    <r>
      <t>  </t>
    </r>
    <r>
      <rPr>
        <sz val="8"/>
        <color rgb="FF003399"/>
        <rFont val="Microsoft YaHei"/>
        <family val="2"/>
        <charset val="134"/>
      </rPr>
      <t>合资股比大变革中的几大国有企业如何布局？</t>
    </r>
  </si>
  <si>
    <t>盖世汽车</t>
  </si>
  <si>
    <r>
      <t>  </t>
    </r>
    <r>
      <rPr>
        <sz val="8"/>
        <color rgb="FF003399"/>
        <rFont val="Microsoft YaHei"/>
        <family val="2"/>
        <charset val="134"/>
      </rPr>
      <t>"混改"中的国有企业路在何方</t>
    </r>
  </si>
  <si>
    <r>
      <t>  </t>
    </r>
    <r>
      <rPr>
        <sz val="8"/>
        <color rgb="FF003399"/>
        <rFont val="Microsoft YaHei"/>
        <family val="2"/>
        <charset val="134"/>
      </rPr>
      <t>风向变了？为何近期国资频频接盘盛运环保、*ST凯迪等上市公司股权？</t>
    </r>
  </si>
  <si>
    <t>大众证券报</t>
  </si>
  <si>
    <r>
      <t>  </t>
    </r>
    <r>
      <rPr>
        <sz val="8"/>
        <color rgb="FF003399"/>
        <rFont val="Microsoft YaHei"/>
        <family val="2"/>
        <charset val="134"/>
      </rPr>
      <t>三大因素催生国资频频扫货</t>
    </r>
  </si>
  <si>
    <r>
      <t>  </t>
    </r>
    <r>
      <rPr>
        <sz val="8"/>
        <color rgb="FF003399"/>
        <rFont val="Microsoft YaHei"/>
        <family val="2"/>
        <charset val="134"/>
      </rPr>
      <t>方大特钢召开2018年度弹扁重点用户座谈会</t>
    </r>
  </si>
  <si>
    <t>钢铁新闻网</t>
  </si>
  <si>
    <r>
      <t>  </t>
    </r>
    <r>
      <rPr>
        <sz val="8"/>
        <color rgb="FF003399"/>
        <rFont val="Microsoft YaHei"/>
        <family val="2"/>
        <charset val="134"/>
      </rPr>
      <t>聚焦主业！多家汽车行业上市公司变卖资产</t>
    </r>
  </si>
  <si>
    <r>
      <t>  </t>
    </r>
    <r>
      <rPr>
        <sz val="8"/>
        <color rgb="FF003399"/>
        <rFont val="Microsoft YaHei"/>
        <family val="2"/>
        <charset val="134"/>
      </rPr>
      <t>存量资金激烈博弈 揭秘本周十大牛股爆发基因</t>
    </r>
  </si>
  <si>
    <r>
      <t>  </t>
    </r>
    <r>
      <rPr>
        <sz val="8"/>
        <color rgb="FF003399"/>
        <rFont val="Microsoft YaHei"/>
        <family val="2"/>
        <charset val="134"/>
      </rPr>
      <t>一周股事：存量资金博弈下市场仅是局部机会</t>
    </r>
  </si>
  <si>
    <r>
      <t>  </t>
    </r>
    <r>
      <rPr>
        <sz val="8"/>
        <color rgb="FF003399"/>
        <rFont val="Microsoft YaHei"/>
        <family val="2"/>
        <charset val="134"/>
      </rPr>
      <t>CFi收盘揭秘:IPO审核加速！垃圾股连涨停是尾声信号</t>
    </r>
  </si>
  <si>
    <r>
      <t>  </t>
    </r>
    <r>
      <rPr>
        <sz val="8"/>
        <color rgb="FF003399"/>
        <rFont val="Microsoft YaHei"/>
        <family val="2"/>
        <charset val="134"/>
      </rPr>
      <t>CFi收盘揭秘:一根阴线就逃？轮动太快或是尾声征兆</t>
    </r>
  </si>
  <si>
    <r>
      <t>  </t>
    </r>
    <r>
      <rPr>
        <sz val="8"/>
        <color rgb="FF003399"/>
        <rFont val="Microsoft YaHei"/>
        <family val="2"/>
        <charset val="134"/>
      </rPr>
      <t>汽车及零部件行业：把握大众周期布局上游零部件</t>
    </r>
  </si>
  <si>
    <r>
      <t>  </t>
    </r>
    <r>
      <rPr>
        <sz val="8"/>
        <color rgb="FF003399"/>
        <rFont val="Microsoft YaHei"/>
        <family val="2"/>
        <charset val="134"/>
      </rPr>
      <t>[增持评级]汽车行业2018年中报业绩前瞻：布局成长时机到来</t>
    </r>
  </si>
  <si>
    <r>
      <t>  </t>
    </r>
    <r>
      <rPr>
        <sz val="8"/>
        <color rgb="FF003399"/>
        <rFont val="Microsoft YaHei"/>
        <family val="2"/>
        <charset val="134"/>
      </rPr>
      <t>贾可：所谓国汽集团 不过是一种过度联想</t>
    </r>
  </si>
  <si>
    <t>车质网</t>
  </si>
  <si>
    <r>
      <t>  </t>
    </r>
    <r>
      <rPr>
        <sz val="8"/>
        <color rgb="FF003399"/>
        <rFont val="Microsoft YaHei"/>
        <family val="2"/>
        <charset val="134"/>
      </rPr>
      <t>汽车业仅排行业薪酬榜中游 吉林头筹四川垫底</t>
    </r>
  </si>
  <si>
    <t>投资时报</t>
  </si>
  <si>
    <r>
      <t>  </t>
    </r>
    <r>
      <rPr>
        <sz val="8"/>
        <color rgb="FF003399"/>
        <rFont val="Microsoft YaHei"/>
        <family val="2"/>
        <charset val="134"/>
      </rPr>
      <t>A股头条之上市公司公告精选（7.11）</t>
    </r>
  </si>
  <si>
    <r>
      <t>  </t>
    </r>
    <r>
      <rPr>
        <sz val="8"/>
        <color rgb="FF003399"/>
        <rFont val="Microsoft YaHei"/>
        <family val="2"/>
        <charset val="134"/>
      </rPr>
      <t>富奥股份股东国有股权无偿划转获得国务院国资委批复</t>
    </r>
  </si>
  <si>
    <r>
      <t>  </t>
    </r>
    <r>
      <rPr>
        <sz val="8"/>
        <color rgb="FF003399"/>
        <rFont val="Microsoft YaHei"/>
        <family val="2"/>
        <charset val="134"/>
      </rPr>
      <t>大众零部件工厂天津落成</t>
    </r>
  </si>
  <si>
    <t>北京日报</t>
  </si>
  <si>
    <r>
      <t>  </t>
    </r>
    <r>
      <rPr>
        <sz val="8"/>
        <color rgb="FF003399"/>
        <rFont val="Microsoft YaHei"/>
        <family val="2"/>
        <charset val="134"/>
      </rPr>
      <t>汽车零部件行业：估值见底价值低洼 正是布局好时机</t>
    </r>
  </si>
  <si>
    <r>
      <t>  </t>
    </r>
    <r>
      <rPr>
        <sz val="8"/>
        <color rgb="FF003399"/>
        <rFont val="Microsoft YaHei"/>
        <family val="2"/>
        <charset val="134"/>
      </rPr>
      <t>汽车零部件行业：低洼至布局时(附股)</t>
    </r>
  </si>
  <si>
    <r>
      <t>  </t>
    </r>
    <r>
      <rPr>
        <sz val="8"/>
        <color rgb="FF003399"/>
        <rFont val="Microsoft YaHei"/>
        <family val="2"/>
        <charset val="134"/>
      </rPr>
      <t>为SUV攻势保驾护航 大众扩充在华零部件体系</t>
    </r>
  </si>
  <si>
    <r>
      <t>  </t>
    </r>
    <r>
      <rPr>
        <sz val="8"/>
        <color rgb="FF003399"/>
        <rFont val="Microsoft YaHei"/>
        <family val="2"/>
        <charset val="134"/>
      </rPr>
      <t>典型阳吞阴！近百股收复失地 谁后劲最大？(名单)</t>
    </r>
  </si>
  <si>
    <r>
      <t>  </t>
    </r>
    <r>
      <rPr>
        <sz val="8"/>
        <color rgb="FF003399"/>
        <rFont val="Microsoft YaHei"/>
        <family val="2"/>
        <charset val="134"/>
      </rPr>
      <t>大众汽车集团（中国）全新零部件工厂落成 与富奥股份合资</t>
    </r>
  </si>
  <si>
    <r>
      <t>  </t>
    </r>
    <r>
      <rPr>
        <sz val="8"/>
        <color rgb="FF003399"/>
        <rFont val="Microsoft YaHei"/>
        <family val="2"/>
        <charset val="134"/>
      </rPr>
      <t>大众汽车集团（中国）全新零部件工厂落成 推进本土化进程</t>
    </r>
  </si>
  <si>
    <t>中新网</t>
  </si>
  <si>
    <r>
      <t>  </t>
    </r>
    <r>
      <rPr>
        <sz val="8"/>
        <color rgb="FF003399"/>
        <rFont val="Microsoft YaHei"/>
        <family val="2"/>
        <charset val="134"/>
      </rPr>
      <t>大众全新零部件工厂天津落成 将供应多款SUV车型底盘</t>
    </r>
  </si>
  <si>
    <r>
      <t>  </t>
    </r>
    <r>
      <rPr>
        <sz val="8"/>
        <color rgb="FF003399"/>
        <rFont val="Microsoft YaHei"/>
        <family val="2"/>
        <charset val="134"/>
      </rPr>
      <t>股权划转 一汽拉开混改大幕</t>
    </r>
  </si>
  <si>
    <r>
      <t>  </t>
    </r>
    <r>
      <rPr>
        <sz val="8"/>
        <color rgb="FF003399"/>
        <rFont val="Microsoft YaHei"/>
        <family val="2"/>
        <charset val="134"/>
      </rPr>
      <t>一汽腾挪旗下资产 “混改”大幕将拉开？</t>
    </r>
  </si>
  <si>
    <r>
      <t>  </t>
    </r>
    <r>
      <rPr>
        <sz val="8"/>
        <color rgb="FF003399"/>
        <rFont val="Microsoft YaHei"/>
        <family val="2"/>
        <charset val="134"/>
      </rPr>
      <t>一汽集团频繁腾挪旗下资产 “混改”大幕即将拉开？</t>
    </r>
  </si>
  <si>
    <r>
      <t>  </t>
    </r>
    <r>
      <rPr>
        <sz val="8"/>
        <color rgb="FF003399"/>
        <rFont val="Microsoft YaHei"/>
        <family val="2"/>
        <charset val="134"/>
      </rPr>
      <t>国资委权威人士评奇瑞“混改”：不算是“卖身”，汽车行业进一步开放在即 | 经观汽车</t>
    </r>
  </si>
  <si>
    <r>
      <t>  </t>
    </r>
    <r>
      <rPr>
        <sz val="8"/>
        <color rgb="FF003399"/>
        <rFont val="Microsoft YaHei"/>
        <family val="2"/>
        <charset val="134"/>
      </rPr>
      <t>一汽系资产变动频仍 富奥股份24.41%持股将无偿划转</t>
    </r>
  </si>
  <si>
    <r>
      <t>↓ </t>
    </r>
    <r>
      <rPr>
        <sz val="8"/>
        <color rgb="FF003399"/>
        <rFont val="Microsoft YaHei"/>
        <family val="2"/>
        <charset val="134"/>
      </rPr>
      <t>江淮大众首款车下线/夏利停产/东本召回 5月车市的欢呼与唏嘘</t>
    </r>
  </si>
  <si>
    <r>
      <t>  </t>
    </r>
    <r>
      <rPr>
        <sz val="8"/>
        <color rgb="FF003399"/>
        <rFont val="Microsoft YaHei"/>
        <family val="2"/>
        <charset val="134"/>
      </rPr>
      <t>一汽集团频繁腾挪旗下资产 富奥股份24.41%持股将无偿划转</t>
    </r>
  </si>
  <si>
    <r>
      <t>↓ </t>
    </r>
    <r>
      <rPr>
        <sz val="8"/>
        <color rgb="FF003399"/>
        <rFont val="Microsoft YaHei"/>
        <family val="2"/>
        <charset val="134"/>
      </rPr>
      <t>奔驰摊上大事儿了，或因造假被罚37.5亿欧元</t>
    </r>
  </si>
  <si>
    <t>OFweek</t>
  </si>
  <si>
    <r>
      <t>  </t>
    </r>
    <r>
      <rPr>
        <sz val="8"/>
        <color rgb="FF003399"/>
        <rFont val="Microsoft YaHei"/>
        <family val="2"/>
        <charset val="134"/>
      </rPr>
      <t>一汽、东风成立油水泵合资公司 2023年达到营收2.6亿元</t>
    </r>
  </si>
  <si>
    <t>中国泵阀网</t>
  </si>
  <si>
    <r>
      <t>  </t>
    </r>
    <r>
      <rPr>
        <sz val="8"/>
        <color rgb="FF003399"/>
        <rFont val="Microsoft YaHei"/>
        <family val="2"/>
        <charset val="134"/>
      </rPr>
      <t>一汽、东风成立油水泵合资公司</t>
    </r>
  </si>
  <si>
    <r>
      <t>  </t>
    </r>
    <r>
      <rPr>
        <sz val="8"/>
        <color rgb="FF003399"/>
        <rFont val="Microsoft YaHei"/>
        <family val="2"/>
        <charset val="134"/>
      </rPr>
      <t>东风再度携手一汽 双方将合资成立新公司</t>
    </r>
  </si>
  <si>
    <r>
      <t>  </t>
    </r>
    <r>
      <rPr>
        <sz val="8"/>
        <color rgb="FF003399"/>
        <rFont val="Microsoft YaHei"/>
        <family val="2"/>
        <charset val="134"/>
      </rPr>
      <t>一汽、东风成立新合资公司 “融合”之路更进一步</t>
    </r>
  </si>
  <si>
    <r>
      <t>  </t>
    </r>
    <r>
      <rPr>
        <sz val="8"/>
        <color rgb="FF003399"/>
        <rFont val="Microsoft YaHei"/>
        <family val="2"/>
        <charset val="134"/>
      </rPr>
      <t>汽车电子概念股有哪些？2018汽车电子概念股一览表</t>
    </r>
  </si>
  <si>
    <r>
      <t>  </t>
    </r>
    <r>
      <rPr>
        <sz val="8"/>
        <color rgb="FF003399"/>
        <rFont val="Microsoft YaHei"/>
        <family val="2"/>
        <charset val="134"/>
      </rPr>
      <t>富奥股份2018年第一季度实现净利润约2.29亿元 同比增长3.69%</t>
    </r>
  </si>
  <si>
    <r>
      <t>  </t>
    </r>
    <r>
      <rPr>
        <sz val="8"/>
        <color rgb="FF003399"/>
        <rFont val="Microsoft YaHei"/>
        <family val="2"/>
        <charset val="134"/>
      </rPr>
      <t>证金一季度增持多家公司中兴通讯决定采取相关行动</t>
    </r>
  </si>
  <si>
    <r>
      <t>  </t>
    </r>
    <r>
      <rPr>
        <sz val="8"/>
        <color rgb="FF003399"/>
        <rFont val="Microsoft YaHei"/>
        <family val="2"/>
        <charset val="134"/>
      </rPr>
      <t>4月26日沪深两市重要公告集锦</t>
    </r>
  </si>
  <si>
    <t>牧童资讯</t>
  </si>
  <si>
    <r>
      <t>  </t>
    </r>
    <r>
      <rPr>
        <sz val="8"/>
        <color rgb="FF003399"/>
        <rFont val="Microsoft YaHei"/>
        <family val="2"/>
        <charset val="134"/>
      </rPr>
      <t>富奥股份：年报净利增两成 拟10转4派2元</t>
    </r>
  </si>
  <si>
    <r>
      <t>  </t>
    </r>
    <r>
      <rPr>
        <sz val="8"/>
        <color rgb="FF003399"/>
        <rFont val="Microsoft YaHei"/>
        <family val="2"/>
        <charset val="134"/>
      </rPr>
      <t>富奥股份：拟转让亿安保险15%股权</t>
    </r>
  </si>
  <si>
    <r>
      <t>  </t>
    </r>
    <r>
      <rPr>
        <sz val="8"/>
        <color rgb="FF003399"/>
        <rFont val="Microsoft YaHei"/>
        <family val="2"/>
        <charset val="134"/>
      </rPr>
      <t>25日晚公告精编丨多家公司发布高送转方案</t>
    </r>
  </si>
  <si>
    <r>
      <t>  </t>
    </r>
    <r>
      <rPr>
        <sz val="8"/>
        <color rgb="FF003399"/>
        <rFont val="Microsoft YaHei"/>
        <family val="2"/>
        <charset val="134"/>
      </rPr>
      <t>汽车零部件巨头电动化竞争白热化</t>
    </r>
  </si>
  <si>
    <r>
      <t>  </t>
    </r>
    <r>
      <rPr>
        <sz val="8"/>
        <color rgb="FF003399"/>
        <rFont val="Microsoft YaHei"/>
        <family val="2"/>
        <charset val="134"/>
      </rPr>
      <t>一汽轿车成功扭亏 自主业务仍是利润短板</t>
    </r>
  </si>
  <si>
    <r>
      <t>  </t>
    </r>
    <r>
      <rPr>
        <sz val="8"/>
        <color rgb="FF003399"/>
        <rFont val="Microsoft YaHei"/>
        <family val="2"/>
        <charset val="134"/>
      </rPr>
      <t>国务院决定对原产于美国的大豆、汽车、飞机等加征25%关税 概念股一览</t>
    </r>
  </si>
  <si>
    <r>
      <t>  </t>
    </r>
    <r>
      <rPr>
        <sz val="8"/>
        <color rgb="FF003399"/>
        <rFont val="Microsoft YaHei"/>
        <family val="2"/>
        <charset val="134"/>
      </rPr>
      <t>中美贸易紧张局势加剧 四大行业影响+专家点评汇总</t>
    </r>
  </si>
  <si>
    <r>
      <t>  </t>
    </r>
    <r>
      <rPr>
        <sz val="8"/>
        <color rgb="FF003399"/>
        <rFont val="Microsoft YaHei"/>
        <family val="2"/>
        <charset val="134"/>
      </rPr>
      <t>国务院决定对原产于美国的汽车征25%关税 概念股一览</t>
    </r>
  </si>
  <si>
    <r>
      <t>  </t>
    </r>
    <r>
      <rPr>
        <u/>
        <sz val="8"/>
        <color rgb="FF0088DD"/>
        <rFont val="Microsoft YaHei"/>
        <family val="2"/>
        <charset val="134"/>
      </rPr>
      <t>一汽东机工减振器徐水分公司年产204万支ST SA类减振器总成项目厂区道路及外网工程招标公告</t>
    </r>
  </si>
  <si>
    <t>电力招标采购</t>
  </si>
  <si>
    <r>
      <t>  </t>
    </r>
    <r>
      <rPr>
        <sz val="8"/>
        <color rgb="FF003399"/>
        <rFont val="Microsoft YaHei"/>
        <family val="2"/>
        <charset val="134"/>
      </rPr>
      <t>中美贸易变天：A股公司谁更受伤（附A股公司对美收入清单）</t>
    </r>
  </si>
  <si>
    <r>
      <t>  </t>
    </r>
    <r>
      <rPr>
        <sz val="8"/>
        <color rgb="FF003399"/>
        <rFont val="Microsoft YaHei"/>
        <family val="2"/>
        <charset val="134"/>
      </rPr>
      <t>中美贸易战全面打响 在美国有业务的上市公司(名单)</t>
    </r>
  </si>
  <si>
    <r>
      <t>  </t>
    </r>
    <r>
      <rPr>
        <sz val="8"/>
        <color rgb="FF003399"/>
        <rFont val="Microsoft YaHei"/>
        <family val="2"/>
        <charset val="134"/>
      </rPr>
      <t>史上最全在美国有业务的上市公司整理（名单）</t>
    </r>
  </si>
  <si>
    <r>
      <t>  </t>
    </r>
    <r>
      <rPr>
        <sz val="8"/>
        <color rgb="FF003399"/>
        <rFont val="Microsoft YaHei"/>
        <family val="2"/>
        <charset val="134"/>
      </rPr>
      <t>[中性评级]汽车行业周报：吉利集团收购9.69%戴姆勒股份</t>
    </r>
  </si>
  <si>
    <r>
      <t>  </t>
    </r>
    <r>
      <rPr>
        <sz val="8"/>
        <color rgb="FF003399"/>
        <rFont val="Microsoft YaHei"/>
        <family val="2"/>
        <charset val="134"/>
      </rPr>
      <t>[中性评级]汽车行业周报：中汽协发布1月汽车销量数据 同比增长11.6%</t>
    </r>
  </si>
  <si>
    <r>
      <t>  </t>
    </r>
    <r>
      <rPr>
        <sz val="8"/>
        <color rgb="FF003399"/>
        <rFont val="Microsoft YaHei"/>
        <family val="2"/>
        <charset val="134"/>
      </rPr>
      <t>【年终盘点】启辰独立 牵手一汽长安 2017东风汽车集团大事记</t>
    </r>
  </si>
  <si>
    <r>
      <t>  </t>
    </r>
    <r>
      <rPr>
        <sz val="8"/>
        <color rgb="FF003399"/>
        <rFont val="Microsoft YaHei"/>
        <family val="2"/>
        <charset val="134"/>
      </rPr>
      <t>汽车行业周报18年7期:中汽协发布1月汽车销量数据,同比增长11.6%</t>
    </r>
  </si>
  <si>
    <t>国联证券网</t>
  </si>
  <si>
    <r>
      <t>  </t>
    </r>
    <r>
      <rPr>
        <sz val="8"/>
        <color rgb="FF003399"/>
        <rFont val="Microsoft YaHei"/>
        <family val="2"/>
        <charset val="134"/>
      </rPr>
      <t>【每日必读】02月09日市场最新资讯汇总</t>
    </r>
  </si>
  <si>
    <r>
      <t>  </t>
    </r>
    <r>
      <rPr>
        <sz val="8"/>
        <color rgb="FF003399"/>
        <rFont val="Microsoft YaHei"/>
        <family val="2"/>
        <charset val="134"/>
      </rPr>
      <t>盘前参考:美股跌1000点A股恐难乐观 新零售5G迎利好</t>
    </r>
  </si>
  <si>
    <r>
      <t>  </t>
    </r>
    <r>
      <rPr>
        <sz val="8"/>
        <color rgb="FF003399"/>
        <rFont val="Microsoft YaHei"/>
        <family val="2"/>
        <charset val="134"/>
      </rPr>
      <t>富奥股份：拟与法雷奥在新能源车动力总成核心部件领域</t>
    </r>
  </si>
  <si>
    <r>
      <t>  </t>
    </r>
    <r>
      <rPr>
        <sz val="8"/>
        <color rgb="FF003399"/>
        <rFont val="Microsoft YaHei"/>
        <family val="2"/>
        <charset val="134"/>
      </rPr>
      <t>公告汇总:联通提前换届 王晓初李彦宏获非独立董事</t>
    </r>
  </si>
  <si>
    <t>网易</t>
  </si>
  <si>
    <r>
      <t>  </t>
    </r>
    <r>
      <rPr>
        <sz val="8"/>
        <color rgb="FF003399"/>
        <rFont val="Microsoft YaHei"/>
        <family val="2"/>
        <charset val="134"/>
      </rPr>
      <t>公告精选：乐视网大股东今日未买卖股票 方大特钢拟派现21亿元</t>
    </r>
  </si>
  <si>
    <r>
      <t>  </t>
    </r>
    <r>
      <rPr>
        <sz val="8"/>
        <color rgb="FF003399"/>
        <rFont val="Microsoft YaHei"/>
        <family val="2"/>
        <charset val="134"/>
      </rPr>
      <t>[公司]富奥股份拟与法雷奥西门子设立合资公司</t>
    </r>
  </si>
  <si>
    <r>
      <t>  </t>
    </r>
    <r>
      <rPr>
        <sz val="8"/>
        <color rgb="FF003399"/>
        <rFont val="Microsoft YaHei"/>
        <family val="2"/>
        <charset val="134"/>
      </rPr>
      <t>A股上市公司晚间公告：昌红科技、万孚生物一季度预增</t>
    </r>
  </si>
  <si>
    <r>
      <t>  </t>
    </r>
    <r>
      <rPr>
        <sz val="8"/>
        <color rgb="FF003399"/>
        <rFont val="Microsoft YaHei"/>
        <family val="2"/>
        <charset val="134"/>
      </rPr>
      <t>【顶点.解读】2月8日晚间要闻速递</t>
    </r>
  </si>
  <si>
    <t>顶点财经</t>
  </si>
  <si>
    <r>
      <t>  </t>
    </r>
    <r>
      <rPr>
        <sz val="8"/>
        <color rgb="FF003399"/>
        <rFont val="Microsoft YaHei"/>
        <family val="2"/>
        <charset val="134"/>
      </rPr>
      <t>2月8日上市公司晚间公告速递</t>
    </r>
  </si>
  <si>
    <r>
      <t>  </t>
    </r>
    <r>
      <rPr>
        <sz val="8"/>
        <color rgb="FF003399"/>
        <rFont val="Microsoft YaHei"/>
        <family val="2"/>
        <charset val="134"/>
      </rPr>
      <t>富奥股份：拟与法雷奥西门子设立合资公司</t>
    </r>
  </si>
  <si>
    <r>
      <t>  </t>
    </r>
    <r>
      <rPr>
        <sz val="8"/>
        <color rgb="FF003399"/>
        <rFont val="Microsoft YaHei"/>
        <family val="2"/>
        <charset val="134"/>
      </rPr>
      <t>汽车：乘用车板块领涨 荐5股</t>
    </r>
  </si>
  <si>
    <t>广发证券</t>
  </si>
  <si>
    <r>
      <t>  </t>
    </r>
    <r>
      <rPr>
        <sz val="8"/>
        <color rgb="FF003399"/>
        <rFont val="Microsoft YaHei"/>
        <family val="2"/>
        <charset val="134"/>
      </rPr>
      <t>汽车及零部件行业:重卡销量创历史新高</t>
    </r>
  </si>
  <si>
    <r>
      <t>  </t>
    </r>
    <r>
      <rPr>
        <sz val="8"/>
        <color rgb="FF003399"/>
        <rFont val="Microsoft YaHei"/>
        <family val="2"/>
        <charset val="134"/>
      </rPr>
      <t>汽车及零部件行业1月报:17年汽车行业平稳收官,重卡销量创历史新高</t>
    </r>
  </si>
  <si>
    <r>
      <t>  </t>
    </r>
    <r>
      <rPr>
        <sz val="8"/>
        <color rgb="FF003399"/>
        <rFont val="Microsoft YaHei"/>
        <family val="2"/>
        <charset val="134"/>
      </rPr>
      <t>汽车：重卡销量创历史新高 荐4股</t>
    </r>
  </si>
  <si>
    <r>
      <t>↓ </t>
    </r>
    <r>
      <rPr>
        <sz val="8"/>
        <color rgb="FF003399"/>
        <rFont val="Microsoft YaHei"/>
        <family val="2"/>
        <charset val="134"/>
      </rPr>
      <t>汽车及汽车零部件行业周报:汽车板块整体跑输沪深300,商用载货车板块表现亮眼</t>
    </r>
  </si>
  <si>
    <r>
      <t>  </t>
    </r>
    <r>
      <rPr>
        <sz val="8"/>
        <color rgb="FF003399"/>
        <rFont val="Microsoft YaHei"/>
        <family val="2"/>
        <charset val="134"/>
      </rPr>
      <t>五大券商周二看好6板块41股</t>
    </r>
  </si>
  <si>
    <r>
      <t>  </t>
    </r>
    <r>
      <rPr>
        <sz val="8"/>
        <color rgb="FF003399"/>
        <rFont val="Microsoft YaHei"/>
        <family val="2"/>
        <charset val="134"/>
      </rPr>
      <t>今日突破五日均线个股</t>
    </r>
  </si>
  <si>
    <r>
      <t>  </t>
    </r>
    <r>
      <rPr>
        <sz val="8"/>
        <color rgb="FF003399"/>
        <rFont val="Microsoft YaHei"/>
        <family val="2"/>
        <charset val="134"/>
      </rPr>
      <t>高分红股票成为市场青睐的焦点</t>
    </r>
  </si>
  <si>
    <r>
      <t>  </t>
    </r>
    <r>
      <rPr>
        <sz val="8"/>
        <color rgb="FF003399"/>
        <rFont val="Microsoft YaHei"/>
        <family val="2"/>
        <charset val="134"/>
      </rPr>
      <t>汽车及汽车零部件行业周报：整车、零部件板块表现分化乘用车板块表现亮眼</t>
    </r>
  </si>
  <si>
    <r>
      <t>  </t>
    </r>
    <r>
      <rPr>
        <sz val="8"/>
        <color rgb="FF003399"/>
        <rFont val="Microsoft YaHei"/>
        <family val="2"/>
        <charset val="134"/>
      </rPr>
      <t>鑫安汽车保险第一大股东一汽财务清仓转让20%股权</t>
    </r>
  </si>
  <si>
    <t>中国网</t>
  </si>
  <si>
    <r>
      <t>  </t>
    </r>
    <r>
      <rPr>
        <sz val="8"/>
        <color rgb="FF003399"/>
        <rFont val="Microsoft YaHei"/>
        <family val="2"/>
        <charset val="134"/>
      </rPr>
      <t>开盘前 先看两市最新交易提示</t>
    </r>
  </si>
  <si>
    <r>
      <t>  </t>
    </r>
    <r>
      <rPr>
        <sz val="8"/>
        <color rgb="FF003399"/>
        <rFont val="Microsoft YaHei"/>
        <family val="2"/>
        <charset val="134"/>
      </rPr>
      <t>沪深上市公司18年1月12日重大事项交易提示速递</t>
    </r>
  </si>
  <si>
    <r>
      <t>  </t>
    </r>
    <r>
      <rPr>
        <sz val="8"/>
        <color rgb="FF003399"/>
        <rFont val="Microsoft YaHei"/>
        <family val="2"/>
        <charset val="134"/>
      </rPr>
      <t>关于鑫安汽车保险股份有限公司变更股东的批复</t>
    </r>
  </si>
  <si>
    <t>保监会</t>
  </si>
  <si>
    <r>
      <t>  </t>
    </r>
    <r>
      <rPr>
        <sz val="8"/>
        <color rgb="FF003399"/>
        <rFont val="Microsoft YaHei"/>
        <family val="2"/>
        <charset val="134"/>
      </rPr>
      <t>1月11日晚间中国财经信息网独家证券快报</t>
    </r>
  </si>
  <si>
    <r>
      <t>  </t>
    </r>
    <r>
      <rPr>
        <sz val="8"/>
        <color rgb="FF003399"/>
        <rFont val="Microsoft YaHei"/>
        <family val="2"/>
        <charset val="134"/>
      </rPr>
      <t>汽车及汽车零部件行业周报：汽车板块整体跑输沪深300商用货车板块领涨</t>
    </r>
  </si>
  <si>
    <r>
      <t>  </t>
    </r>
    <r>
      <rPr>
        <sz val="8"/>
        <color rgb="FF003399"/>
        <rFont val="Microsoft YaHei"/>
        <family val="2"/>
        <charset val="134"/>
      </rPr>
      <t>汽车行业周报18年2期:《智能汽车创新发展战略》(征求意见稿)发布</t>
    </r>
  </si>
  <si>
    <r>
      <t>  </t>
    </r>
    <r>
      <rPr>
        <sz val="8"/>
        <color rgb="FF003399"/>
        <rFont val="Microsoft YaHei"/>
        <family val="2"/>
        <charset val="134"/>
      </rPr>
      <t>汽车：商用货车板块领涨 荐5股</t>
    </r>
  </si>
  <si>
    <r>
      <t>  </t>
    </r>
    <r>
      <rPr>
        <sz val="8"/>
        <color rgb="FF003399"/>
        <rFont val="Microsoft YaHei"/>
        <family val="2"/>
        <charset val="134"/>
      </rPr>
      <t>汽车行业周报18年1期:新能源汽车购置税减免延续至2020年</t>
    </r>
  </si>
  <si>
    <r>
      <t>  </t>
    </r>
    <r>
      <rPr>
        <sz val="8"/>
        <color rgb="FF003399"/>
        <rFont val="Microsoft YaHei"/>
        <family val="2"/>
        <charset val="134"/>
      </rPr>
      <t>汽车行业周报：新能源汽车购置税减免延续至2020年</t>
    </r>
  </si>
  <si>
    <r>
      <t>  </t>
    </r>
    <r>
      <rPr>
        <sz val="8"/>
        <color rgb="FF003399"/>
        <rFont val="Microsoft YaHei"/>
        <family val="2"/>
        <charset val="134"/>
      </rPr>
      <t>汽车：重卡景气度未逆转荐5股</t>
    </r>
  </si>
  <si>
    <r>
      <t>  </t>
    </r>
    <r>
      <rPr>
        <sz val="8"/>
        <color rgb="FF003399"/>
        <rFont val="Microsoft YaHei"/>
        <family val="2"/>
        <charset val="134"/>
      </rPr>
      <t>川财证券：新能源车购置税免征政策延续至2020年</t>
    </r>
  </si>
  <si>
    <r>
      <t>  </t>
    </r>
    <r>
      <rPr>
        <sz val="8"/>
        <color rgb="FF003399"/>
        <rFont val="Microsoft YaHei"/>
        <family val="2"/>
        <charset val="134"/>
      </rPr>
      <t>新能源车购置税免征政策延续至2020年(附股)</t>
    </r>
  </si>
  <si>
    <t>川财证券</t>
  </si>
  <si>
    <r>
      <t>  </t>
    </r>
    <r>
      <rPr>
        <sz val="8"/>
        <color rgb="FF003399"/>
        <rFont val="Microsoft YaHei"/>
        <family val="2"/>
        <charset val="134"/>
      </rPr>
      <t>汽车：商用客车板块领涨荐7股</t>
    </r>
  </si>
  <si>
    <r>
      <t>  </t>
    </r>
    <r>
      <rPr>
        <sz val="8"/>
        <color rgb="FF003399"/>
        <rFont val="Microsoft YaHei"/>
        <family val="2"/>
        <charset val="134"/>
      </rPr>
      <t>汽车行业周报：新能源车购置税免征政策延续至2020年</t>
    </r>
  </si>
  <si>
    <t>date</t>
    <phoneticPr fontId="4" type="noConversion"/>
  </si>
  <si>
    <t>time</t>
    <phoneticPr fontId="4" type="noConversion"/>
  </si>
  <si>
    <t>title</t>
    <phoneticPr fontId="4" type="noConversion"/>
  </si>
  <si>
    <t>source</t>
    <phoneticPr fontId="4" type="noConversion"/>
  </si>
  <si>
    <t>IsNegative</t>
    <phoneticPr fontId="4" type="noConversion"/>
  </si>
  <si>
    <t>InTitle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</si>
</sst>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8"/>
      <color theme="1"/>
      <name val="Microsoft YaHei"/>
      <family val="2"/>
      <charset val="134"/>
    </font>
    <font>
      <b/>
      <sz val="8"/>
      <color theme="1"/>
      <name val="Microsoft YaHei"/>
      <family val="2"/>
      <charset val="134"/>
    </font>
    <font>
      <sz val="8"/>
      <color rgb="FF003399"/>
      <name val="Microsoft YaHei"/>
      <family val="2"/>
      <charset val="134"/>
    </font>
    <font>
      <sz val="9"/>
      <name val="等线"/>
      <family val="3"/>
      <charset val="134"/>
      <scheme val="minor"/>
    </font>
    <font>
      <u/>
      <sz val="8"/>
      <color rgb="FF0088DD"/>
      <name val="Microsoft YaHei"/>
      <family val="2"/>
      <charset val="134"/>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10">
    <border>
      <left/>
      <right/>
      <top/>
      <bottom/>
      <diagonal/>
    </border>
    <border>
      <left style="medium">
        <color rgb="FFEDEDED"/>
      </left>
      <right style="medium">
        <color rgb="FFEDEDED"/>
      </right>
      <top style="medium">
        <color rgb="FFFFFFFF"/>
      </top>
      <bottom style="medium">
        <color rgb="FFEDEDED"/>
      </bottom>
      <diagonal/>
    </border>
    <border>
      <left style="medium">
        <color rgb="FFD0D0D0"/>
      </left>
      <right style="medium">
        <color rgb="FFEDEDED"/>
      </right>
      <top style="medium">
        <color rgb="FFD0D0D0"/>
      </top>
      <bottom style="medium">
        <color rgb="FFEDEDED"/>
      </bottom>
      <diagonal/>
    </border>
    <border>
      <left style="medium">
        <color rgb="FFEDEDED"/>
      </left>
      <right style="medium">
        <color rgb="FFEDEDED"/>
      </right>
      <top style="medium">
        <color rgb="FFD0D0D0"/>
      </top>
      <bottom style="medium">
        <color rgb="FFEDEDED"/>
      </bottom>
      <diagonal/>
    </border>
    <border>
      <left style="medium">
        <color rgb="FFEDEDED"/>
      </left>
      <right style="medium">
        <color rgb="FFD0D0D0"/>
      </right>
      <top style="medium">
        <color rgb="FFD0D0D0"/>
      </top>
      <bottom style="medium">
        <color rgb="FFEDEDED"/>
      </bottom>
      <diagonal/>
    </border>
    <border>
      <left style="medium">
        <color rgb="FFD0D0D0"/>
      </left>
      <right style="medium">
        <color rgb="FFEDEDED"/>
      </right>
      <top style="medium">
        <color rgb="FFFFFFFF"/>
      </top>
      <bottom style="medium">
        <color rgb="FFEDEDED"/>
      </bottom>
      <diagonal/>
    </border>
    <border>
      <left style="medium">
        <color rgb="FFEDEDED"/>
      </left>
      <right style="medium">
        <color rgb="FFD0D0D0"/>
      </right>
      <top style="medium">
        <color rgb="FFFFFFFF"/>
      </top>
      <bottom style="medium">
        <color rgb="FFEDEDED"/>
      </bottom>
      <diagonal/>
    </border>
    <border>
      <left style="medium">
        <color rgb="FFD0D0D0"/>
      </left>
      <right style="medium">
        <color rgb="FFEDEDED"/>
      </right>
      <top style="medium">
        <color rgb="FFFFFFFF"/>
      </top>
      <bottom style="medium">
        <color rgb="FFD0D0D0"/>
      </bottom>
      <diagonal/>
    </border>
    <border>
      <left style="medium">
        <color rgb="FFEDEDED"/>
      </left>
      <right style="medium">
        <color rgb="FFEDEDED"/>
      </right>
      <top style="medium">
        <color rgb="FFFFFFFF"/>
      </top>
      <bottom style="medium">
        <color rgb="FFD0D0D0"/>
      </bottom>
      <diagonal/>
    </border>
    <border>
      <left style="medium">
        <color rgb="FFEDEDED"/>
      </left>
      <right style="medium">
        <color rgb="FFD0D0D0"/>
      </right>
      <top style="medium">
        <color rgb="FFFFFFFF"/>
      </top>
      <bottom style="medium">
        <color rgb="FFD0D0D0"/>
      </bottom>
      <diagonal/>
    </border>
  </borders>
  <cellStyleXfs count="1">
    <xf numFmtId="0" fontId="0" fillId="0" borderId="0"/>
  </cellStyleXfs>
  <cellXfs count="27">
    <xf numFmtId="0" fontId="0" fillId="0" borderId="0" xfId="0"/>
    <xf numFmtId="20" fontId="2" fillId="2" borderId="1" xfId="0" applyNumberFormat="1" applyFont="1" applyFill="1" applyBorder="1" applyAlignment="1">
      <alignment horizontal="center" vertical="center"/>
    </xf>
    <xf numFmtId="0" fontId="1" fillId="2" borderId="1" xfId="0" applyFont="1" applyFill="1" applyBorder="1" applyAlignment="1">
      <alignment horizontal="left" vertical="center"/>
    </xf>
    <xf numFmtId="20" fontId="2" fillId="3" borderId="1" xfId="0" applyNumberFormat="1" applyFont="1" applyFill="1" applyBorder="1" applyAlignment="1">
      <alignment horizontal="center" vertical="center"/>
    </xf>
    <xf numFmtId="0" fontId="1" fillId="3" borderId="1" xfId="0" applyFont="1" applyFill="1" applyBorder="1" applyAlignment="1">
      <alignment horizontal="left" vertical="center"/>
    </xf>
    <xf numFmtId="14" fontId="1" fillId="3" borderId="5" xfId="0" applyNumberFormat="1" applyFont="1" applyFill="1" applyBorder="1" applyAlignment="1">
      <alignment horizontal="center" vertical="center"/>
    </xf>
    <xf numFmtId="0" fontId="1" fillId="3" borderId="6" xfId="0" applyFont="1" applyFill="1" applyBorder="1" applyAlignment="1">
      <alignment horizontal="center" vertical="center"/>
    </xf>
    <xf numFmtId="14" fontId="1" fillId="2" borderId="5" xfId="0" applyNumberFormat="1" applyFont="1" applyFill="1" applyBorder="1" applyAlignment="1">
      <alignment horizontal="center" vertical="center"/>
    </xf>
    <xf numFmtId="0" fontId="1" fillId="2" borderId="6" xfId="0" applyFont="1" applyFill="1" applyBorder="1" applyAlignment="1">
      <alignment horizontal="center" vertical="center"/>
    </xf>
    <xf numFmtId="14" fontId="1" fillId="3" borderId="7" xfId="0" applyNumberFormat="1" applyFont="1" applyFill="1" applyBorder="1" applyAlignment="1">
      <alignment horizontal="center" vertical="center"/>
    </xf>
    <xf numFmtId="20" fontId="2" fillId="3" borderId="8" xfId="0" applyNumberFormat="1" applyFont="1" applyFill="1" applyBorder="1" applyAlignment="1">
      <alignment horizontal="center" vertical="center"/>
    </xf>
    <xf numFmtId="0" fontId="1" fillId="3" borderId="8" xfId="0" applyFont="1" applyFill="1" applyBorder="1" applyAlignment="1">
      <alignment horizontal="left" vertical="center"/>
    </xf>
    <xf numFmtId="0" fontId="1" fillId="3" borderId="9" xfId="0" applyFont="1" applyFill="1" applyBorder="1" applyAlignment="1">
      <alignment horizontal="center" vertical="center"/>
    </xf>
    <xf numFmtId="20" fontId="2" fillId="0" borderId="1" xfId="0" applyNumberFormat="1" applyFont="1" applyBorder="1" applyAlignment="1">
      <alignment horizontal="center" vertical="center"/>
    </xf>
    <xf numFmtId="0" fontId="1" fillId="0" borderId="1" xfId="0" applyFont="1" applyBorder="1" applyAlignment="1">
      <alignment horizontal="left" vertical="center"/>
    </xf>
    <xf numFmtId="14" fontId="1" fillId="0" borderId="2" xfId="0" applyNumberFormat="1" applyFont="1" applyBorder="1" applyAlignment="1">
      <alignment horizontal="center" vertical="center"/>
    </xf>
    <xf numFmtId="20" fontId="2" fillId="0" borderId="3" xfId="0" applyNumberFormat="1" applyFont="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center" vertical="center"/>
    </xf>
    <xf numFmtId="14" fontId="1" fillId="0" borderId="5" xfId="0" applyNumberFormat="1" applyFont="1" applyBorder="1" applyAlignment="1">
      <alignment horizontal="center" vertical="center"/>
    </xf>
    <xf numFmtId="0" fontId="1" fillId="0" borderId="6" xfId="0" applyFont="1" applyBorder="1" applyAlignment="1">
      <alignment horizontal="center" vertical="center"/>
    </xf>
    <xf numFmtId="14" fontId="1" fillId="0" borderId="7" xfId="0" applyNumberFormat="1" applyFont="1" applyBorder="1" applyAlignment="1">
      <alignment horizontal="center" vertical="center"/>
    </xf>
    <xf numFmtId="20" fontId="2" fillId="0" borderId="8" xfId="0" applyNumberFormat="1" applyFont="1" applyBorder="1" applyAlignment="1">
      <alignment horizontal="center"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
  <sheetViews>
    <sheetView tabSelected="1" workbookViewId="0">
      <selection activeCell="A2" sqref="A2:XFD16"/>
    </sheetView>
  </sheetViews>
  <sheetFormatPr defaultRowHeight="13.8"/>
  <cols>
    <col min="3" max="3" width="89.6640625" bestFit="1" customWidth="1"/>
    <col min="4" max="4" width="10" bestFit="1" customWidth="1"/>
    <col min="5" max="5" width="10.33203125" bestFit="1" customWidth="1"/>
  </cols>
  <sheetData>
    <row r="1" spans="1:6" ht="14.4" thickBot="1">
      <c r="A1" t="s">
        <v>224</v>
      </c>
      <c r="B1" t="s">
        <v>225</v>
      </c>
      <c r="C1" t="s">
        <v>226</v>
      </c>
      <c r="D1" t="s">
        <v>227</v>
      </c>
      <c r="E1" t="s">
        <v>228</v>
      </c>
      <c r="F1" t="s">
        <v>229</v>
      </c>
    </row>
    <row r="2" spans="1:6" ht="14.4" thickBot="1">
      <c r="A2" s="5">
        <v>43550</v>
      </c>
      <c r="B2" s="3">
        <v>0.38958333333333334</v>
      </c>
      <c r="C2" s="4" t="s">
        <v>10</v>
      </c>
      <c r="D2" s="6" t="s">
        <v>0</v>
      </c>
      <c r="E2" s="25" t="str">
        <f t="shared" ref="E2:E51" si="0">IF(ISNUMBER(FIND("↓",C2)),"-1","0")</f>
        <v>0</v>
      </c>
      <c r="F2" s="26" t="str">
        <f t="shared" ref="F2:F51" si="1">IF(ISNUMBER(FIND("富奥股份",C2)),"1","0")</f>
        <v>0</v>
      </c>
    </row>
    <row r="3" spans="1:6" ht="14.4" thickBot="1">
      <c r="A3" s="7">
        <v>43543</v>
      </c>
      <c r="B3" s="1">
        <v>0.68472222222222223</v>
      </c>
      <c r="C3" s="2" t="s">
        <v>11</v>
      </c>
      <c r="D3" s="8" t="s">
        <v>9</v>
      </c>
      <c r="E3" s="25" t="str">
        <f t="shared" si="0"/>
        <v>0</v>
      </c>
      <c r="F3" s="26" t="str">
        <f t="shared" si="1"/>
        <v>1</v>
      </c>
    </row>
    <row r="4" spans="1:6" ht="14.4" thickBot="1">
      <c r="A4" s="5">
        <v>43537</v>
      </c>
      <c r="B4" s="3">
        <v>0.79375000000000007</v>
      </c>
      <c r="C4" s="4" t="s">
        <v>12</v>
      </c>
      <c r="D4" s="6" t="s">
        <v>3</v>
      </c>
      <c r="E4" s="25" t="str">
        <f t="shared" si="0"/>
        <v>0</v>
      </c>
      <c r="F4" s="26" t="str">
        <f t="shared" si="1"/>
        <v>0</v>
      </c>
    </row>
    <row r="5" spans="1:6" ht="14.4" thickBot="1">
      <c r="A5" s="7">
        <v>43536</v>
      </c>
      <c r="B5" s="1">
        <v>0.55902777777777779</v>
      </c>
      <c r="C5" s="2" t="s">
        <v>13</v>
      </c>
      <c r="D5" s="8" t="s">
        <v>14</v>
      </c>
      <c r="E5" s="25" t="str">
        <f t="shared" si="0"/>
        <v>0</v>
      </c>
      <c r="F5" s="26" t="str">
        <f t="shared" si="1"/>
        <v>0</v>
      </c>
    </row>
    <row r="6" spans="1:6" ht="14.4" thickBot="1">
      <c r="A6" s="5">
        <v>43535</v>
      </c>
      <c r="B6" s="3">
        <v>0.33749999999999997</v>
      </c>
      <c r="C6" s="4" t="s">
        <v>15</v>
      </c>
      <c r="D6" s="6" t="s">
        <v>16</v>
      </c>
      <c r="E6" s="25" t="str">
        <f t="shared" si="0"/>
        <v>0</v>
      </c>
      <c r="F6" s="26" t="str">
        <f t="shared" si="1"/>
        <v>0</v>
      </c>
    </row>
    <row r="7" spans="1:6" ht="14.4" thickBot="1">
      <c r="A7" s="7">
        <v>43535</v>
      </c>
      <c r="B7" s="1">
        <v>0.26944444444444443</v>
      </c>
      <c r="C7" s="2" t="s">
        <v>17</v>
      </c>
      <c r="D7" s="8" t="s">
        <v>4</v>
      </c>
      <c r="E7" s="25" t="str">
        <f t="shared" si="0"/>
        <v>0</v>
      </c>
      <c r="F7" s="26" t="str">
        <f t="shared" si="1"/>
        <v>0</v>
      </c>
    </row>
    <row r="8" spans="1:6" ht="14.4" thickBot="1">
      <c r="A8" s="5">
        <v>43534</v>
      </c>
      <c r="B8" s="3">
        <v>0.97083333333333333</v>
      </c>
      <c r="C8" s="4" t="s">
        <v>18</v>
      </c>
      <c r="D8" s="6" t="s">
        <v>19</v>
      </c>
      <c r="E8" s="25" t="str">
        <f t="shared" si="0"/>
        <v>0</v>
      </c>
      <c r="F8" s="26" t="str">
        <f t="shared" si="1"/>
        <v>1</v>
      </c>
    </row>
    <row r="9" spans="1:6" ht="14.4" thickBot="1">
      <c r="A9" s="7">
        <v>43534</v>
      </c>
      <c r="B9" s="1">
        <v>0.91875000000000007</v>
      </c>
      <c r="C9" s="2" t="s">
        <v>20</v>
      </c>
      <c r="D9" s="8" t="s">
        <v>5</v>
      </c>
      <c r="E9" s="25" t="str">
        <f t="shared" si="0"/>
        <v>0</v>
      </c>
      <c r="F9" s="26" t="str">
        <f t="shared" si="1"/>
        <v>0</v>
      </c>
    </row>
    <row r="10" spans="1:6" ht="14.4" thickBot="1">
      <c r="A10" s="9">
        <v>43534</v>
      </c>
      <c r="B10" s="10">
        <v>0.9145833333333333</v>
      </c>
      <c r="C10" s="11" t="s">
        <v>21</v>
      </c>
      <c r="D10" s="12" t="s">
        <v>22</v>
      </c>
      <c r="E10" s="25" t="str">
        <f t="shared" si="0"/>
        <v>0</v>
      </c>
      <c r="F10" s="26" t="str">
        <f t="shared" si="1"/>
        <v>0</v>
      </c>
    </row>
    <row r="11" spans="1:6" ht="14.4" thickBot="1">
      <c r="A11" s="15">
        <v>43534</v>
      </c>
      <c r="B11" s="16">
        <v>0.71875</v>
      </c>
      <c r="C11" s="17" t="s">
        <v>23</v>
      </c>
      <c r="D11" s="18" t="s">
        <v>24</v>
      </c>
      <c r="E11" s="25" t="str">
        <f t="shared" si="0"/>
        <v>0</v>
      </c>
      <c r="F11" s="26" t="str">
        <f t="shared" si="1"/>
        <v>0</v>
      </c>
    </row>
    <row r="12" spans="1:6" ht="14.4" thickBot="1">
      <c r="A12" s="5">
        <v>43534</v>
      </c>
      <c r="B12" s="3">
        <v>0.7104166666666667</v>
      </c>
      <c r="C12" s="4" t="s">
        <v>25</v>
      </c>
      <c r="D12" s="6" t="s">
        <v>26</v>
      </c>
      <c r="E12" s="25" t="str">
        <f t="shared" si="0"/>
        <v>0</v>
      </c>
      <c r="F12" s="26" t="str">
        <f t="shared" si="1"/>
        <v>1</v>
      </c>
    </row>
    <row r="13" spans="1:6" ht="14.4" thickBot="1">
      <c r="A13" s="19">
        <v>43529</v>
      </c>
      <c r="B13" s="13">
        <v>0.41944444444444445</v>
      </c>
      <c r="C13" s="14" t="s">
        <v>27</v>
      </c>
      <c r="D13" s="20" t="s">
        <v>28</v>
      </c>
      <c r="E13" s="25" t="str">
        <f t="shared" si="0"/>
        <v>0</v>
      </c>
      <c r="F13" s="26" t="str">
        <f t="shared" si="1"/>
        <v>0</v>
      </c>
    </row>
    <row r="14" spans="1:6" ht="14.4" thickBot="1">
      <c r="A14" s="5">
        <v>43523</v>
      </c>
      <c r="B14" s="3">
        <v>0.58750000000000002</v>
      </c>
      <c r="C14" s="4" t="s">
        <v>29</v>
      </c>
      <c r="D14" s="6" t="s">
        <v>30</v>
      </c>
      <c r="E14" s="25" t="str">
        <f t="shared" si="0"/>
        <v>0</v>
      </c>
      <c r="F14" s="26" t="str">
        <f t="shared" si="1"/>
        <v>0</v>
      </c>
    </row>
    <row r="15" spans="1:6" ht="14.4" thickBot="1">
      <c r="A15" s="19">
        <v>43523</v>
      </c>
      <c r="B15" s="13">
        <v>0.49027777777777781</v>
      </c>
      <c r="C15" s="14" t="s">
        <v>31</v>
      </c>
      <c r="D15" s="20" t="s">
        <v>0</v>
      </c>
      <c r="E15" s="25" t="str">
        <f t="shared" si="0"/>
        <v>0</v>
      </c>
      <c r="F15" s="26" t="str">
        <f t="shared" si="1"/>
        <v>0</v>
      </c>
    </row>
    <row r="16" spans="1:6" ht="14.4" thickBot="1">
      <c r="A16" s="5">
        <v>43515</v>
      </c>
      <c r="B16" s="3">
        <v>2.0833333333333332E-2</v>
      </c>
      <c r="C16" s="4" t="s">
        <v>32</v>
      </c>
      <c r="D16" s="6" t="s">
        <v>33</v>
      </c>
      <c r="E16" s="25" t="str">
        <f t="shared" si="0"/>
        <v>0</v>
      </c>
      <c r="F16" s="26" t="str">
        <f t="shared" si="1"/>
        <v>0</v>
      </c>
    </row>
    <row r="17" spans="1:6" ht="14.4" thickBot="1">
      <c r="A17" s="19">
        <v>43514</v>
      </c>
      <c r="B17" s="13">
        <v>0.71319444444444446</v>
      </c>
      <c r="C17" s="14" t="s">
        <v>34</v>
      </c>
      <c r="D17" s="20" t="s">
        <v>35</v>
      </c>
      <c r="E17" s="25" t="str">
        <f t="shared" si="0"/>
        <v>0</v>
      </c>
      <c r="F17" s="26" t="str">
        <f t="shared" si="1"/>
        <v>0</v>
      </c>
    </row>
    <row r="18" spans="1:6" ht="14.4" thickBot="1">
      <c r="A18" s="5">
        <v>43514</v>
      </c>
      <c r="B18" s="3">
        <v>0.625</v>
      </c>
      <c r="C18" s="4" t="s">
        <v>36</v>
      </c>
      <c r="D18" s="6" t="s">
        <v>33</v>
      </c>
      <c r="E18" s="25" t="str">
        <f t="shared" si="0"/>
        <v>0</v>
      </c>
      <c r="F18" s="26" t="str">
        <f t="shared" si="1"/>
        <v>0</v>
      </c>
    </row>
    <row r="19" spans="1:6" ht="14.4" thickBot="1">
      <c r="A19" s="19">
        <v>43514</v>
      </c>
      <c r="B19" s="13">
        <v>0.59861111111111109</v>
      </c>
      <c r="C19" s="14" t="s">
        <v>37</v>
      </c>
      <c r="D19" s="20" t="s">
        <v>38</v>
      </c>
      <c r="E19" s="25" t="str">
        <f t="shared" si="0"/>
        <v>0</v>
      </c>
      <c r="F19" s="26" t="str">
        <f t="shared" si="1"/>
        <v>1</v>
      </c>
    </row>
    <row r="20" spans="1:6" ht="14.4" thickBot="1">
      <c r="A20" s="5">
        <v>43514</v>
      </c>
      <c r="B20" s="3">
        <v>0.56527777777777777</v>
      </c>
      <c r="C20" s="4" t="s">
        <v>39</v>
      </c>
      <c r="D20" s="6" t="s">
        <v>5</v>
      </c>
      <c r="E20" s="25" t="str">
        <f t="shared" si="0"/>
        <v>0</v>
      </c>
      <c r="F20" s="26" t="str">
        <f t="shared" si="1"/>
        <v>1</v>
      </c>
    </row>
    <row r="21" spans="1:6" ht="14.4" thickBot="1">
      <c r="A21" s="19">
        <v>43514</v>
      </c>
      <c r="B21" s="13">
        <v>0.46249999999999997</v>
      </c>
      <c r="C21" s="14" t="s">
        <v>40</v>
      </c>
      <c r="D21" s="20" t="s">
        <v>35</v>
      </c>
      <c r="E21" s="25" t="str">
        <f t="shared" si="0"/>
        <v>0</v>
      </c>
      <c r="F21" s="26" t="str">
        <f t="shared" si="1"/>
        <v>0</v>
      </c>
    </row>
    <row r="22" spans="1:6" ht="14.4" thickBot="1">
      <c r="A22" s="5">
        <v>43514</v>
      </c>
      <c r="B22" s="3">
        <v>0.46180555555555558</v>
      </c>
      <c r="C22" s="4" t="s">
        <v>41</v>
      </c>
      <c r="D22" s="6" t="s">
        <v>33</v>
      </c>
      <c r="E22" s="25" t="str">
        <f t="shared" si="0"/>
        <v>0</v>
      </c>
      <c r="F22" s="26" t="str">
        <f t="shared" si="1"/>
        <v>0</v>
      </c>
    </row>
    <row r="23" spans="1:6" ht="14.4" thickBot="1">
      <c r="A23" s="19">
        <v>43514</v>
      </c>
      <c r="B23" s="13">
        <v>0.4368055555555555</v>
      </c>
      <c r="C23" s="14" t="s">
        <v>42</v>
      </c>
      <c r="D23" s="20" t="s">
        <v>5</v>
      </c>
      <c r="E23" s="25" t="str">
        <f t="shared" si="0"/>
        <v>0</v>
      </c>
      <c r="F23" s="26" t="str">
        <f t="shared" si="1"/>
        <v>1</v>
      </c>
    </row>
    <row r="24" spans="1:6" ht="14.4" thickBot="1">
      <c r="A24" s="5">
        <v>43514</v>
      </c>
      <c r="B24" s="3">
        <v>0.43194444444444446</v>
      </c>
      <c r="C24" s="4" t="s">
        <v>43</v>
      </c>
      <c r="D24" s="6" t="s">
        <v>14</v>
      </c>
      <c r="E24" s="25" t="str">
        <f t="shared" si="0"/>
        <v>0</v>
      </c>
      <c r="F24" s="26" t="str">
        <f t="shared" si="1"/>
        <v>1</v>
      </c>
    </row>
    <row r="25" spans="1:6" ht="14.4" thickBot="1">
      <c r="A25" s="19">
        <v>43514</v>
      </c>
      <c r="B25" s="13">
        <v>0.36388888888888887</v>
      </c>
      <c r="C25" s="14" t="s">
        <v>44</v>
      </c>
      <c r="D25" s="20" t="s">
        <v>4</v>
      </c>
      <c r="E25" s="25" t="str">
        <f t="shared" si="0"/>
        <v>0</v>
      </c>
      <c r="F25" s="26" t="str">
        <f t="shared" si="1"/>
        <v>0</v>
      </c>
    </row>
    <row r="26" spans="1:6" ht="14.4" thickBot="1">
      <c r="A26" s="5">
        <v>43514</v>
      </c>
      <c r="B26" s="3">
        <v>0.33819444444444446</v>
      </c>
      <c r="C26" s="4" t="s">
        <v>15</v>
      </c>
      <c r="D26" s="6" t="s">
        <v>16</v>
      </c>
      <c r="E26" s="25" t="str">
        <f t="shared" si="0"/>
        <v>0</v>
      </c>
      <c r="F26" s="26" t="str">
        <f t="shared" si="1"/>
        <v>0</v>
      </c>
    </row>
    <row r="27" spans="1:6" ht="14.4" thickBot="1">
      <c r="A27" s="19">
        <v>43514</v>
      </c>
      <c r="B27" s="13">
        <v>0.33749999999999997</v>
      </c>
      <c r="C27" s="14" t="s">
        <v>45</v>
      </c>
      <c r="D27" s="20" t="s">
        <v>16</v>
      </c>
      <c r="E27" s="25" t="str">
        <f t="shared" si="0"/>
        <v>0</v>
      </c>
      <c r="F27" s="26" t="str">
        <f t="shared" si="1"/>
        <v>0</v>
      </c>
    </row>
    <row r="28" spans="1:6" ht="14.4" thickBot="1">
      <c r="A28" s="5">
        <v>43514</v>
      </c>
      <c r="B28" s="3">
        <v>0.29583333333333334</v>
      </c>
      <c r="C28" s="4" t="s">
        <v>46</v>
      </c>
      <c r="D28" s="6" t="s">
        <v>47</v>
      </c>
      <c r="E28" s="25" t="str">
        <f t="shared" si="0"/>
        <v>0</v>
      </c>
      <c r="F28" s="26" t="str">
        <f t="shared" si="1"/>
        <v>0</v>
      </c>
    </row>
    <row r="29" spans="1:6" ht="14.4" thickBot="1">
      <c r="A29" s="19">
        <v>43514</v>
      </c>
      <c r="B29" s="13">
        <v>0.29375000000000001</v>
      </c>
      <c r="C29" s="14" t="s">
        <v>48</v>
      </c>
      <c r="D29" s="20" t="s">
        <v>49</v>
      </c>
      <c r="E29" s="25" t="str">
        <f t="shared" si="0"/>
        <v>0</v>
      </c>
      <c r="F29" s="26" t="str">
        <f t="shared" si="1"/>
        <v>1</v>
      </c>
    </row>
    <row r="30" spans="1:6" ht="14.4" thickBot="1">
      <c r="A30" s="5">
        <v>43514</v>
      </c>
      <c r="B30" s="3">
        <v>0.29236111111111113</v>
      </c>
      <c r="C30" s="4" t="s">
        <v>50</v>
      </c>
      <c r="D30" s="6" t="s">
        <v>51</v>
      </c>
      <c r="E30" s="25" t="str">
        <f t="shared" si="0"/>
        <v>0</v>
      </c>
      <c r="F30" s="26" t="str">
        <f t="shared" si="1"/>
        <v>0</v>
      </c>
    </row>
    <row r="31" spans="1:6" ht="14.4" thickBot="1">
      <c r="A31" s="19">
        <v>43514</v>
      </c>
      <c r="B31" s="13">
        <v>0.1673611111111111</v>
      </c>
      <c r="C31" s="14" t="s">
        <v>52</v>
      </c>
      <c r="D31" s="20" t="s">
        <v>7</v>
      </c>
      <c r="E31" s="25" t="str">
        <f t="shared" si="0"/>
        <v>0</v>
      </c>
      <c r="F31" s="26" t="str">
        <f t="shared" si="1"/>
        <v>0</v>
      </c>
    </row>
    <row r="32" spans="1:6" ht="14.4" thickBot="1">
      <c r="A32" s="5">
        <v>43514</v>
      </c>
      <c r="B32" s="3">
        <v>1.3194444444444444E-2</v>
      </c>
      <c r="C32" s="4" t="s">
        <v>53</v>
      </c>
      <c r="D32" s="6" t="s">
        <v>7</v>
      </c>
      <c r="E32" s="25" t="str">
        <f t="shared" si="0"/>
        <v>0</v>
      </c>
      <c r="F32" s="26" t="str">
        <f t="shared" si="1"/>
        <v>0</v>
      </c>
    </row>
    <row r="33" spans="1:6" ht="14.4" thickBot="1">
      <c r="A33" s="19">
        <v>43513</v>
      </c>
      <c r="B33" s="13">
        <v>0.93472222222222223</v>
      </c>
      <c r="C33" s="14" t="s">
        <v>54</v>
      </c>
      <c r="D33" s="20" t="s">
        <v>55</v>
      </c>
      <c r="E33" s="25" t="str">
        <f t="shared" si="0"/>
        <v>0</v>
      </c>
      <c r="F33" s="26" t="str">
        <f t="shared" si="1"/>
        <v>0</v>
      </c>
    </row>
    <row r="34" spans="1:6" ht="14.4" thickBot="1">
      <c r="A34" s="5">
        <v>43513</v>
      </c>
      <c r="B34" s="3">
        <v>0.92638888888888893</v>
      </c>
      <c r="C34" s="4" t="s">
        <v>56</v>
      </c>
      <c r="D34" s="6" t="s">
        <v>8</v>
      </c>
      <c r="E34" s="25" t="str">
        <f t="shared" si="0"/>
        <v>0</v>
      </c>
      <c r="F34" s="26" t="str">
        <f t="shared" si="1"/>
        <v>0</v>
      </c>
    </row>
    <row r="35" spans="1:6" ht="14.4" thickBot="1">
      <c r="A35" s="21">
        <v>43513</v>
      </c>
      <c r="B35" s="22">
        <v>0.91527777777777775</v>
      </c>
      <c r="C35" s="23" t="s">
        <v>57</v>
      </c>
      <c r="D35" s="24" t="s">
        <v>5</v>
      </c>
      <c r="E35" s="25" t="str">
        <f t="shared" si="0"/>
        <v>0</v>
      </c>
      <c r="F35" s="26" t="str">
        <f t="shared" si="1"/>
        <v>0</v>
      </c>
    </row>
    <row r="36" spans="1:6" ht="14.4" thickBot="1">
      <c r="A36" s="15">
        <v>43513</v>
      </c>
      <c r="B36" s="16">
        <v>0.91388888888888886</v>
      </c>
      <c r="C36" s="17" t="s">
        <v>58</v>
      </c>
      <c r="D36" s="18" t="s">
        <v>6</v>
      </c>
      <c r="E36" s="25" t="str">
        <f t="shared" si="0"/>
        <v>-1</v>
      </c>
      <c r="F36" s="26" t="str">
        <f t="shared" si="1"/>
        <v>0</v>
      </c>
    </row>
    <row r="37" spans="1:6" ht="14.4" thickBot="1">
      <c r="A37" s="5">
        <v>43513</v>
      </c>
      <c r="B37" s="3">
        <v>0.86319444444444438</v>
      </c>
      <c r="C37" s="4" t="s">
        <v>59</v>
      </c>
      <c r="D37" s="6" t="s">
        <v>16</v>
      </c>
      <c r="E37" s="25" t="str">
        <f t="shared" si="0"/>
        <v>0</v>
      </c>
      <c r="F37" s="26" t="str">
        <f t="shared" si="1"/>
        <v>0</v>
      </c>
    </row>
    <row r="38" spans="1:6" ht="14.4" thickBot="1">
      <c r="A38" s="19">
        <v>43513</v>
      </c>
      <c r="B38" s="13">
        <v>0.84375</v>
      </c>
      <c r="C38" s="14" t="s">
        <v>60</v>
      </c>
      <c r="D38" s="20" t="s">
        <v>24</v>
      </c>
      <c r="E38" s="25" t="str">
        <f t="shared" si="0"/>
        <v>0</v>
      </c>
      <c r="F38" s="26" t="str">
        <f t="shared" si="1"/>
        <v>0</v>
      </c>
    </row>
    <row r="39" spans="1:6" ht="14.4" thickBot="1">
      <c r="A39" s="5">
        <v>43513</v>
      </c>
      <c r="B39" s="3">
        <v>0.83333333333333337</v>
      </c>
      <c r="C39" s="4" t="s">
        <v>61</v>
      </c>
      <c r="D39" s="6" t="s">
        <v>33</v>
      </c>
      <c r="E39" s="25" t="str">
        <f t="shared" si="0"/>
        <v>0</v>
      </c>
      <c r="F39" s="26" t="str">
        <f t="shared" si="1"/>
        <v>1</v>
      </c>
    </row>
    <row r="40" spans="1:6" ht="14.4" thickBot="1">
      <c r="A40" s="19">
        <v>43513</v>
      </c>
      <c r="B40" s="13">
        <v>0.78611111111111109</v>
      </c>
      <c r="C40" s="14" t="s">
        <v>62</v>
      </c>
      <c r="D40" s="20" t="s">
        <v>26</v>
      </c>
      <c r="E40" s="25" t="str">
        <f t="shared" si="0"/>
        <v>0</v>
      </c>
      <c r="F40" s="26" t="str">
        <f t="shared" si="1"/>
        <v>0</v>
      </c>
    </row>
    <row r="41" spans="1:6" ht="14.4" thickBot="1">
      <c r="A41" s="5">
        <v>43513</v>
      </c>
      <c r="B41" s="3">
        <v>0.78541666666666676</v>
      </c>
      <c r="C41" s="4" t="s">
        <v>63</v>
      </c>
      <c r="D41" s="6" t="s">
        <v>26</v>
      </c>
      <c r="E41" s="25" t="str">
        <f t="shared" si="0"/>
        <v>-1</v>
      </c>
      <c r="F41" s="26" t="str">
        <f t="shared" si="1"/>
        <v>1</v>
      </c>
    </row>
    <row r="42" spans="1:6" ht="14.4" thickBot="1">
      <c r="A42" s="19">
        <v>43513</v>
      </c>
      <c r="B42" s="13">
        <v>0.73819444444444438</v>
      </c>
      <c r="C42" s="14" t="s">
        <v>64</v>
      </c>
      <c r="D42" s="20" t="s">
        <v>65</v>
      </c>
      <c r="E42" s="25" t="str">
        <f t="shared" si="0"/>
        <v>0</v>
      </c>
      <c r="F42" s="26" t="str">
        <f t="shared" si="1"/>
        <v>0</v>
      </c>
    </row>
    <row r="43" spans="1:6" ht="14.4" thickBot="1">
      <c r="A43" s="5">
        <v>43513</v>
      </c>
      <c r="B43" s="3">
        <v>0.71458333333333324</v>
      </c>
      <c r="C43" s="4" t="s">
        <v>66</v>
      </c>
      <c r="D43" s="6" t="s">
        <v>26</v>
      </c>
      <c r="E43" s="25" t="str">
        <f t="shared" si="0"/>
        <v>0</v>
      </c>
      <c r="F43" s="26" t="str">
        <f t="shared" si="1"/>
        <v>1</v>
      </c>
    </row>
    <row r="44" spans="1:6" ht="14.4" thickBot="1">
      <c r="A44" s="19">
        <v>43507</v>
      </c>
      <c r="B44" s="13">
        <v>0.43194444444444446</v>
      </c>
      <c r="C44" s="14" t="s">
        <v>67</v>
      </c>
      <c r="D44" s="20" t="s">
        <v>38</v>
      </c>
      <c r="E44" s="25" t="str">
        <f t="shared" si="0"/>
        <v>0</v>
      </c>
      <c r="F44" s="26" t="str">
        <f t="shared" si="1"/>
        <v>0</v>
      </c>
    </row>
    <row r="45" spans="1:6" ht="14.4" thickBot="1">
      <c r="A45" s="5">
        <v>43497</v>
      </c>
      <c r="B45" s="3">
        <v>0.59305555555555556</v>
      </c>
      <c r="C45" s="4" t="s">
        <v>68</v>
      </c>
      <c r="D45" s="6" t="s">
        <v>4</v>
      </c>
      <c r="E45" s="25" t="str">
        <f t="shared" si="0"/>
        <v>0</v>
      </c>
      <c r="F45" s="26" t="str">
        <f t="shared" si="1"/>
        <v>1</v>
      </c>
    </row>
    <row r="46" spans="1:6" ht="14.4" thickBot="1">
      <c r="A46" s="19">
        <v>43458</v>
      </c>
      <c r="B46" s="13">
        <v>0.76250000000000007</v>
      </c>
      <c r="C46" s="14" t="s">
        <v>69</v>
      </c>
      <c r="D46" s="20" t="s">
        <v>26</v>
      </c>
      <c r="E46" s="25" t="str">
        <f t="shared" si="0"/>
        <v>-1</v>
      </c>
      <c r="F46" s="26" t="str">
        <f t="shared" si="1"/>
        <v>0</v>
      </c>
    </row>
    <row r="47" spans="1:6" ht="14.4" thickBot="1">
      <c r="A47" s="5">
        <v>43458</v>
      </c>
      <c r="B47" s="3">
        <v>0.35000000000000003</v>
      </c>
      <c r="C47" s="4" t="s">
        <v>70</v>
      </c>
      <c r="D47" s="6" t="s">
        <v>33</v>
      </c>
      <c r="E47" s="25" t="str">
        <f t="shared" si="0"/>
        <v>0</v>
      </c>
      <c r="F47" s="26" t="str">
        <f t="shared" si="1"/>
        <v>0</v>
      </c>
    </row>
    <row r="48" spans="1:6" ht="14.4" thickBot="1">
      <c r="A48" s="19">
        <v>43449</v>
      </c>
      <c r="B48" s="13">
        <v>3.6805555555555557E-2</v>
      </c>
      <c r="C48" s="14" t="s">
        <v>71</v>
      </c>
      <c r="D48" s="20" t="s">
        <v>72</v>
      </c>
      <c r="E48" s="25" t="str">
        <f t="shared" si="0"/>
        <v>0</v>
      </c>
      <c r="F48" s="26" t="str">
        <f t="shared" si="1"/>
        <v>0</v>
      </c>
    </row>
    <row r="49" spans="1:6" ht="14.4" thickBot="1">
      <c r="A49" s="5">
        <v>43440</v>
      </c>
      <c r="B49" s="3">
        <v>0.43263888888888885</v>
      </c>
      <c r="C49" s="4" t="s">
        <v>73</v>
      </c>
      <c r="D49" s="6" t="s">
        <v>1</v>
      </c>
      <c r="E49" s="25" t="str">
        <f t="shared" si="0"/>
        <v>0</v>
      </c>
      <c r="F49" s="26" t="str">
        <f t="shared" si="1"/>
        <v>0</v>
      </c>
    </row>
    <row r="50" spans="1:6" ht="14.4" thickBot="1">
      <c r="A50" s="19">
        <v>43439</v>
      </c>
      <c r="B50" s="13">
        <v>0.99513888888888891</v>
      </c>
      <c r="C50" s="14" t="s">
        <v>74</v>
      </c>
      <c r="D50" s="20" t="s">
        <v>1</v>
      </c>
      <c r="E50" s="25" t="str">
        <f t="shared" si="0"/>
        <v>0</v>
      </c>
      <c r="F50" s="26" t="str">
        <f t="shared" si="1"/>
        <v>0</v>
      </c>
    </row>
    <row r="51" spans="1:6" ht="14.4" thickBot="1">
      <c r="A51" s="5">
        <v>43432</v>
      </c>
      <c r="B51" s="3">
        <v>0.42499999999999999</v>
      </c>
      <c r="C51" s="4" t="s">
        <v>75</v>
      </c>
      <c r="D51" s="6" t="s">
        <v>72</v>
      </c>
      <c r="E51" s="25" t="str">
        <f t="shared" si="0"/>
        <v>0</v>
      </c>
      <c r="F51" s="26" t="str">
        <f t="shared" si="1"/>
        <v>0</v>
      </c>
    </row>
    <row r="52" spans="1:6" ht="14.4" thickBot="1">
      <c r="A52" s="19">
        <v>43431</v>
      </c>
      <c r="B52" s="13">
        <v>4.5138888888888888E-2</v>
      </c>
      <c r="C52" s="14" t="s">
        <v>76</v>
      </c>
      <c r="D52" s="20" t="s">
        <v>72</v>
      </c>
      <c r="E52" s="25" t="str">
        <f t="shared" ref="E52:E115" si="2">IF(ISNUMBER(FIND("↓",C52)),"-1","0")</f>
        <v>0</v>
      </c>
      <c r="F52" s="26" t="str">
        <f t="shared" ref="F52:F115" si="3">IF(ISNUMBER(FIND("富奥股份",C52)),"1","0")</f>
        <v>0</v>
      </c>
    </row>
    <row r="53" spans="1:6" ht="14.4" thickBot="1">
      <c r="A53" s="5">
        <v>43430</v>
      </c>
      <c r="B53" s="3">
        <v>0.41875000000000001</v>
      </c>
      <c r="C53" s="4" t="s">
        <v>77</v>
      </c>
      <c r="D53" s="6" t="s">
        <v>78</v>
      </c>
      <c r="E53" s="25" t="str">
        <f t="shared" si="2"/>
        <v>-1</v>
      </c>
      <c r="F53" s="26" t="str">
        <f t="shared" si="3"/>
        <v>0</v>
      </c>
    </row>
    <row r="54" spans="1:6" ht="14.4" thickBot="1">
      <c r="A54" s="19">
        <v>43430</v>
      </c>
      <c r="B54" s="13">
        <v>0.41736111111111113</v>
      </c>
      <c r="C54" s="14" t="s">
        <v>77</v>
      </c>
      <c r="D54" s="20" t="s">
        <v>78</v>
      </c>
      <c r="E54" s="25" t="str">
        <f t="shared" si="2"/>
        <v>-1</v>
      </c>
      <c r="F54" s="26" t="str">
        <f t="shared" si="3"/>
        <v>0</v>
      </c>
    </row>
    <row r="55" spans="1:6" ht="14.4" thickBot="1">
      <c r="A55" s="5">
        <v>43428</v>
      </c>
      <c r="B55" s="3">
        <v>0.18263888888888891</v>
      </c>
      <c r="C55" s="4" t="s">
        <v>79</v>
      </c>
      <c r="D55" s="6" t="s">
        <v>78</v>
      </c>
      <c r="E55" s="25" t="str">
        <f t="shared" si="2"/>
        <v>-1</v>
      </c>
      <c r="F55" s="26" t="str">
        <f t="shared" si="3"/>
        <v>0</v>
      </c>
    </row>
    <row r="56" spans="1:6" ht="14.4" thickBot="1">
      <c r="A56" s="19">
        <v>43422</v>
      </c>
      <c r="B56" s="13">
        <v>0.30208333333333331</v>
      </c>
      <c r="C56" s="14" t="s">
        <v>80</v>
      </c>
      <c r="D56" s="20" t="s">
        <v>81</v>
      </c>
      <c r="E56" s="25" t="str">
        <f t="shared" si="2"/>
        <v>-1</v>
      </c>
      <c r="F56" s="26" t="str">
        <f t="shared" si="3"/>
        <v>0</v>
      </c>
    </row>
    <row r="57" spans="1:6" ht="14.4" thickBot="1">
      <c r="A57" s="5">
        <v>43417</v>
      </c>
      <c r="B57" s="3">
        <v>0.60625000000000007</v>
      </c>
      <c r="C57" s="4" t="s">
        <v>82</v>
      </c>
      <c r="D57" s="6" t="s">
        <v>83</v>
      </c>
      <c r="E57" s="25" t="str">
        <f t="shared" si="2"/>
        <v>0</v>
      </c>
      <c r="F57" s="26" t="str">
        <f t="shared" si="3"/>
        <v>0</v>
      </c>
    </row>
    <row r="58" spans="1:6" ht="14.4" thickBot="1">
      <c r="A58" s="19">
        <v>43411</v>
      </c>
      <c r="B58" s="13">
        <v>0.25</v>
      </c>
      <c r="C58" s="14" t="s">
        <v>84</v>
      </c>
      <c r="D58" s="20" t="s">
        <v>3</v>
      </c>
      <c r="E58" s="25" t="str">
        <f t="shared" si="2"/>
        <v>0</v>
      </c>
      <c r="F58" s="26" t="str">
        <f t="shared" si="3"/>
        <v>0</v>
      </c>
    </row>
    <row r="59" spans="1:6" ht="14.4" thickBot="1">
      <c r="A59" s="5">
        <v>43411</v>
      </c>
      <c r="B59" s="3">
        <v>0.13055555555555556</v>
      </c>
      <c r="C59" s="4" t="s">
        <v>85</v>
      </c>
      <c r="D59" s="6" t="s">
        <v>7</v>
      </c>
      <c r="E59" s="25" t="str">
        <f t="shared" si="2"/>
        <v>0</v>
      </c>
      <c r="F59" s="26" t="str">
        <f t="shared" si="3"/>
        <v>0</v>
      </c>
    </row>
    <row r="60" spans="1:6" ht="14.4" thickBot="1">
      <c r="A60" s="21">
        <v>43407</v>
      </c>
      <c r="B60" s="22">
        <v>0.14375000000000002</v>
      </c>
      <c r="C60" s="23" t="s">
        <v>86</v>
      </c>
      <c r="D60" s="24" t="s">
        <v>78</v>
      </c>
      <c r="E60" s="25" t="str">
        <f t="shared" si="2"/>
        <v>0</v>
      </c>
      <c r="F60" s="26" t="str">
        <f t="shared" si="3"/>
        <v>0</v>
      </c>
    </row>
    <row r="61" spans="1:6" ht="14.4" thickBot="1">
      <c r="A61" s="15">
        <v>43406</v>
      </c>
      <c r="B61" s="16">
        <v>0.73055555555555562</v>
      </c>
      <c r="C61" s="17" t="s">
        <v>87</v>
      </c>
      <c r="D61" s="18" t="s">
        <v>88</v>
      </c>
      <c r="E61" s="25" t="str">
        <f t="shared" si="2"/>
        <v>-1</v>
      </c>
      <c r="F61" s="26" t="str">
        <f t="shared" si="3"/>
        <v>0</v>
      </c>
    </row>
    <row r="62" spans="1:6" ht="14.4" thickBot="1">
      <c r="A62" s="5">
        <v>43403</v>
      </c>
      <c r="B62" s="3">
        <v>0.27638888888888885</v>
      </c>
      <c r="C62" s="4" t="s">
        <v>89</v>
      </c>
      <c r="D62" s="6" t="s">
        <v>28</v>
      </c>
      <c r="E62" s="25" t="str">
        <f t="shared" si="2"/>
        <v>0</v>
      </c>
      <c r="F62" s="26" t="str">
        <f t="shared" si="3"/>
        <v>0</v>
      </c>
    </row>
    <row r="63" spans="1:6" ht="14.4" thickBot="1">
      <c r="A63" s="19">
        <v>43399</v>
      </c>
      <c r="B63" s="13">
        <v>0.54513888888888895</v>
      </c>
      <c r="C63" s="14" t="s">
        <v>90</v>
      </c>
      <c r="D63" s="20" t="s">
        <v>91</v>
      </c>
      <c r="E63" s="25" t="str">
        <f t="shared" si="2"/>
        <v>0</v>
      </c>
      <c r="F63" s="26" t="str">
        <f t="shared" si="3"/>
        <v>0</v>
      </c>
    </row>
    <row r="64" spans="1:6" ht="14.4" thickBot="1">
      <c r="A64" s="5">
        <v>43399</v>
      </c>
      <c r="B64" s="3">
        <v>0.40069444444444446</v>
      </c>
      <c r="C64" s="4" t="s">
        <v>92</v>
      </c>
      <c r="D64" s="6" t="s">
        <v>5</v>
      </c>
      <c r="E64" s="25" t="str">
        <f t="shared" si="2"/>
        <v>0</v>
      </c>
      <c r="F64" s="26" t="str">
        <f t="shared" si="3"/>
        <v>0</v>
      </c>
    </row>
    <row r="65" spans="1:6" ht="14.4" thickBot="1">
      <c r="A65" s="19">
        <v>43398</v>
      </c>
      <c r="B65" s="13">
        <v>0.73402777777777783</v>
      </c>
      <c r="C65" s="14" t="s">
        <v>93</v>
      </c>
      <c r="D65" s="20" t="s">
        <v>24</v>
      </c>
      <c r="E65" s="25" t="str">
        <f t="shared" si="2"/>
        <v>0</v>
      </c>
      <c r="F65" s="26" t="str">
        <f t="shared" si="3"/>
        <v>0</v>
      </c>
    </row>
    <row r="66" spans="1:6" ht="14.4" thickBot="1">
      <c r="A66" s="5">
        <v>43398</v>
      </c>
      <c r="B66" s="3">
        <v>0.48055555555555557</v>
      </c>
      <c r="C66" s="4" t="s">
        <v>94</v>
      </c>
      <c r="D66" s="6" t="s">
        <v>35</v>
      </c>
      <c r="E66" s="25" t="str">
        <f t="shared" si="2"/>
        <v>0</v>
      </c>
      <c r="F66" s="26" t="str">
        <f t="shared" si="3"/>
        <v>1</v>
      </c>
    </row>
    <row r="67" spans="1:6" ht="14.4" thickBot="1">
      <c r="A67" s="19">
        <v>43398</v>
      </c>
      <c r="B67" s="13">
        <v>0.4291666666666667</v>
      </c>
      <c r="C67" s="14" t="s">
        <v>95</v>
      </c>
      <c r="D67" s="20" t="s">
        <v>9</v>
      </c>
      <c r="E67" s="25" t="str">
        <f t="shared" si="2"/>
        <v>0</v>
      </c>
      <c r="F67" s="26" t="str">
        <f t="shared" si="3"/>
        <v>0</v>
      </c>
    </row>
    <row r="68" spans="1:6" ht="14.4" thickBot="1">
      <c r="A68" s="5">
        <v>43398</v>
      </c>
      <c r="B68" s="3">
        <v>0.42569444444444443</v>
      </c>
      <c r="C68" s="4" t="s">
        <v>96</v>
      </c>
      <c r="D68" s="6" t="s">
        <v>97</v>
      </c>
      <c r="E68" s="25" t="str">
        <f t="shared" si="2"/>
        <v>0</v>
      </c>
      <c r="F68" s="26" t="str">
        <f t="shared" si="3"/>
        <v>0</v>
      </c>
    </row>
    <row r="69" spans="1:6" ht="14.4" thickBot="1">
      <c r="A69" s="19">
        <v>43398</v>
      </c>
      <c r="B69" s="13">
        <v>0.41875000000000001</v>
      </c>
      <c r="C69" s="14" t="s">
        <v>98</v>
      </c>
      <c r="D69" s="20" t="s">
        <v>65</v>
      </c>
      <c r="E69" s="25" t="str">
        <f t="shared" si="2"/>
        <v>0</v>
      </c>
      <c r="F69" s="26" t="str">
        <f t="shared" si="3"/>
        <v>0</v>
      </c>
    </row>
    <row r="70" spans="1:6" ht="14.4" thickBot="1">
      <c r="A70" s="5">
        <v>43398</v>
      </c>
      <c r="B70" s="3">
        <v>0.41180555555555554</v>
      </c>
      <c r="C70" s="4" t="s">
        <v>99</v>
      </c>
      <c r="D70" s="6" t="s">
        <v>83</v>
      </c>
      <c r="E70" s="25" t="str">
        <f t="shared" si="2"/>
        <v>0</v>
      </c>
      <c r="F70" s="26" t="str">
        <f t="shared" si="3"/>
        <v>0</v>
      </c>
    </row>
    <row r="71" spans="1:6" ht="14.4" thickBot="1">
      <c r="A71" s="19">
        <v>43398</v>
      </c>
      <c r="B71" s="13">
        <v>0.40486111111111112</v>
      </c>
      <c r="C71" s="14" t="s">
        <v>100</v>
      </c>
      <c r="D71" s="20" t="s">
        <v>16</v>
      </c>
      <c r="E71" s="25" t="str">
        <f t="shared" si="2"/>
        <v>0</v>
      </c>
      <c r="F71" s="26" t="str">
        <f t="shared" si="3"/>
        <v>0</v>
      </c>
    </row>
    <row r="72" spans="1:6" ht="14.4" thickBot="1">
      <c r="A72" s="5">
        <v>43398</v>
      </c>
      <c r="B72" s="3">
        <v>0.39583333333333331</v>
      </c>
      <c r="C72" s="4" t="s">
        <v>101</v>
      </c>
      <c r="D72" s="6" t="s">
        <v>5</v>
      </c>
      <c r="E72" s="25" t="str">
        <f t="shared" si="2"/>
        <v>0</v>
      </c>
      <c r="F72" s="26" t="str">
        <f t="shared" si="3"/>
        <v>0</v>
      </c>
    </row>
    <row r="73" spans="1:6" ht="14.4" thickBot="1">
      <c r="A73" s="19">
        <v>43398</v>
      </c>
      <c r="B73" s="13">
        <v>0.30416666666666664</v>
      </c>
      <c r="C73" s="14" t="s">
        <v>102</v>
      </c>
      <c r="D73" s="20" t="s">
        <v>47</v>
      </c>
      <c r="E73" s="25" t="str">
        <f t="shared" si="2"/>
        <v>0</v>
      </c>
      <c r="F73" s="26" t="str">
        <f t="shared" si="3"/>
        <v>0</v>
      </c>
    </row>
    <row r="74" spans="1:6" ht="14.4" thickBot="1">
      <c r="A74" s="5">
        <v>43397</v>
      </c>
      <c r="B74" s="3">
        <v>0.74236111111111114</v>
      </c>
      <c r="C74" s="4" t="s">
        <v>103</v>
      </c>
      <c r="D74" s="6" t="s">
        <v>5</v>
      </c>
      <c r="E74" s="25" t="str">
        <f t="shared" si="2"/>
        <v>0</v>
      </c>
      <c r="F74" s="26" t="str">
        <f t="shared" si="3"/>
        <v>0</v>
      </c>
    </row>
    <row r="75" spans="1:6" ht="14.4" thickBot="1">
      <c r="A75" s="19">
        <v>43388</v>
      </c>
      <c r="B75" s="13">
        <v>0.59930555555555554</v>
      </c>
      <c r="C75" s="14" t="s">
        <v>104</v>
      </c>
      <c r="D75" s="20" t="s">
        <v>105</v>
      </c>
      <c r="E75" s="25" t="str">
        <f t="shared" si="2"/>
        <v>-1</v>
      </c>
      <c r="F75" s="26" t="str">
        <f t="shared" si="3"/>
        <v>0</v>
      </c>
    </row>
    <row r="76" spans="1:6" ht="14.4" thickBot="1">
      <c r="A76" s="5">
        <v>43386</v>
      </c>
      <c r="B76" s="3">
        <v>0.68263888888888891</v>
      </c>
      <c r="C76" s="4" t="s">
        <v>106</v>
      </c>
      <c r="D76" s="6" t="s">
        <v>83</v>
      </c>
      <c r="E76" s="25" t="str">
        <f t="shared" si="2"/>
        <v>0</v>
      </c>
      <c r="F76" s="26" t="str">
        <f t="shared" si="3"/>
        <v>0</v>
      </c>
    </row>
    <row r="77" spans="1:6" ht="14.4" thickBot="1">
      <c r="A77" s="19">
        <v>43370</v>
      </c>
      <c r="B77" s="13">
        <v>0.80069444444444438</v>
      </c>
      <c r="C77" s="14" t="s">
        <v>107</v>
      </c>
      <c r="D77" s="20" t="s">
        <v>19</v>
      </c>
      <c r="E77" s="25" t="str">
        <f t="shared" si="2"/>
        <v>0</v>
      </c>
      <c r="F77" s="26" t="str">
        <f t="shared" si="3"/>
        <v>0</v>
      </c>
    </row>
    <row r="78" spans="1:6" ht="14.4" thickBot="1">
      <c r="A78" s="5">
        <v>43370</v>
      </c>
      <c r="B78" s="3">
        <v>0.66180555555555554</v>
      </c>
      <c r="C78" s="4" t="s">
        <v>108</v>
      </c>
      <c r="D78" s="6" t="s">
        <v>4</v>
      </c>
      <c r="E78" s="25" t="str">
        <f t="shared" si="2"/>
        <v>0</v>
      </c>
      <c r="F78" s="26" t="str">
        <f t="shared" si="3"/>
        <v>0</v>
      </c>
    </row>
    <row r="79" spans="1:6" ht="14.4" thickBot="1">
      <c r="A79" s="19">
        <v>43370</v>
      </c>
      <c r="B79" s="13">
        <v>0.45277777777777778</v>
      </c>
      <c r="C79" s="14" t="s">
        <v>109</v>
      </c>
      <c r="D79" s="20" t="s">
        <v>110</v>
      </c>
      <c r="E79" s="25" t="str">
        <f t="shared" si="2"/>
        <v>0</v>
      </c>
      <c r="F79" s="26" t="str">
        <f t="shared" si="3"/>
        <v>0</v>
      </c>
    </row>
    <row r="80" spans="1:6" ht="14.4" thickBot="1">
      <c r="A80" s="5">
        <v>43363</v>
      </c>
      <c r="B80" s="3">
        <v>0.48680555555555555</v>
      </c>
      <c r="C80" s="4" t="s">
        <v>111</v>
      </c>
      <c r="D80" s="6" t="s">
        <v>0</v>
      </c>
      <c r="E80" s="25" t="str">
        <f t="shared" si="2"/>
        <v>0</v>
      </c>
      <c r="F80" s="26" t="str">
        <f t="shared" si="3"/>
        <v>0</v>
      </c>
    </row>
    <row r="81" spans="1:6" ht="14.4" thickBot="1">
      <c r="A81" s="19">
        <v>43363</v>
      </c>
      <c r="B81" s="13">
        <v>0.45902777777777781</v>
      </c>
      <c r="C81" s="14" t="s">
        <v>104</v>
      </c>
      <c r="D81" s="20" t="s">
        <v>105</v>
      </c>
      <c r="E81" s="25" t="str">
        <f t="shared" si="2"/>
        <v>-1</v>
      </c>
      <c r="F81" s="26" t="str">
        <f t="shared" si="3"/>
        <v>0</v>
      </c>
    </row>
    <row r="82" spans="1:6" ht="14.4" thickBot="1">
      <c r="A82" s="5">
        <v>43361</v>
      </c>
      <c r="B82" s="3">
        <v>0.40138888888888885</v>
      </c>
      <c r="C82" s="4" t="s">
        <v>112</v>
      </c>
      <c r="D82" s="6" t="s">
        <v>38</v>
      </c>
      <c r="E82" s="25" t="str">
        <f t="shared" si="2"/>
        <v>0</v>
      </c>
      <c r="F82" s="26" t="str">
        <f t="shared" si="3"/>
        <v>0</v>
      </c>
    </row>
    <row r="83" spans="1:6" ht="14.4" thickBot="1">
      <c r="A83" s="19">
        <v>43347</v>
      </c>
      <c r="B83" s="13">
        <v>0.46388888888888885</v>
      </c>
      <c r="C83" s="14" t="s">
        <v>113</v>
      </c>
      <c r="D83" s="20" t="s">
        <v>38</v>
      </c>
      <c r="E83" s="25" t="str">
        <f t="shared" si="2"/>
        <v>-1</v>
      </c>
      <c r="F83" s="26" t="str">
        <f t="shared" si="3"/>
        <v>0</v>
      </c>
    </row>
    <row r="84" spans="1:6" ht="14.4" thickBot="1">
      <c r="A84" s="5">
        <v>43340</v>
      </c>
      <c r="B84" s="3">
        <v>0.86388888888888893</v>
      </c>
      <c r="C84" s="4" t="s">
        <v>114</v>
      </c>
      <c r="D84" s="6" t="s">
        <v>115</v>
      </c>
      <c r="E84" s="25" t="str">
        <f t="shared" si="2"/>
        <v>0</v>
      </c>
      <c r="F84" s="26" t="str">
        <f t="shared" si="3"/>
        <v>1</v>
      </c>
    </row>
    <row r="85" spans="1:6" ht="14.4" thickBot="1">
      <c r="A85" s="21">
        <v>43336</v>
      </c>
      <c r="B85" s="22">
        <v>0.64652777777777781</v>
      </c>
      <c r="C85" s="23" t="s">
        <v>116</v>
      </c>
      <c r="D85" s="24" t="s">
        <v>117</v>
      </c>
      <c r="E85" s="25" t="str">
        <f t="shared" si="2"/>
        <v>0</v>
      </c>
      <c r="F85" s="26" t="str">
        <f t="shared" si="3"/>
        <v>0</v>
      </c>
    </row>
    <row r="86" spans="1:6" ht="14.4" thickBot="1">
      <c r="A86" s="15">
        <v>43336</v>
      </c>
      <c r="B86" s="16">
        <v>0.31319444444444444</v>
      </c>
      <c r="C86" s="17" t="s">
        <v>118</v>
      </c>
      <c r="D86" s="18" t="s">
        <v>117</v>
      </c>
      <c r="E86" s="25" t="str">
        <f t="shared" si="2"/>
        <v>0</v>
      </c>
      <c r="F86" s="26" t="str">
        <f t="shared" si="3"/>
        <v>0</v>
      </c>
    </row>
    <row r="87" spans="1:6" ht="14.4" thickBot="1">
      <c r="A87" s="5">
        <v>43335</v>
      </c>
      <c r="B87" s="3">
        <v>0.46597222222222223</v>
      </c>
      <c r="C87" s="4" t="s">
        <v>119</v>
      </c>
      <c r="D87" s="6" t="s">
        <v>120</v>
      </c>
      <c r="E87" s="25" t="str">
        <f t="shared" si="2"/>
        <v>0</v>
      </c>
      <c r="F87" s="26" t="str">
        <f t="shared" si="3"/>
        <v>0</v>
      </c>
    </row>
    <row r="88" spans="1:6" ht="14.4" thickBot="1">
      <c r="A88" s="19">
        <v>43335</v>
      </c>
      <c r="B88" s="13">
        <v>0.31875000000000003</v>
      </c>
      <c r="C88" s="14" t="s">
        <v>121</v>
      </c>
      <c r="D88" s="20" t="s">
        <v>120</v>
      </c>
      <c r="E88" s="25" t="str">
        <f t="shared" si="2"/>
        <v>0</v>
      </c>
      <c r="F88" s="26" t="str">
        <f t="shared" si="3"/>
        <v>0</v>
      </c>
    </row>
    <row r="89" spans="1:6" ht="14.4" thickBot="1">
      <c r="A89" s="5">
        <v>43333</v>
      </c>
      <c r="B89" s="3">
        <v>0.60555555555555551</v>
      </c>
      <c r="C89" s="4" t="s">
        <v>122</v>
      </c>
      <c r="D89" s="6" t="s">
        <v>123</v>
      </c>
      <c r="E89" s="25" t="str">
        <f t="shared" si="2"/>
        <v>0</v>
      </c>
      <c r="F89" s="26" t="str">
        <f t="shared" si="3"/>
        <v>0</v>
      </c>
    </row>
    <row r="90" spans="1:6" ht="14.4" thickBot="1">
      <c r="A90" s="19">
        <v>43320</v>
      </c>
      <c r="B90" s="13">
        <v>0.19236111111111112</v>
      </c>
      <c r="C90" s="14" t="s">
        <v>124</v>
      </c>
      <c r="D90" s="20" t="s">
        <v>28</v>
      </c>
      <c r="E90" s="25" t="str">
        <f t="shared" si="2"/>
        <v>0</v>
      </c>
      <c r="F90" s="26" t="str">
        <f t="shared" si="3"/>
        <v>0</v>
      </c>
    </row>
    <row r="91" spans="1:6" ht="14.4" thickBot="1">
      <c r="A91" s="5">
        <v>43310</v>
      </c>
      <c r="B91" s="3">
        <v>0.68055555555555547</v>
      </c>
      <c r="C91" s="4" t="s">
        <v>125</v>
      </c>
      <c r="D91" s="6" t="s">
        <v>8</v>
      </c>
      <c r="E91" s="25" t="str">
        <f t="shared" si="2"/>
        <v>0</v>
      </c>
      <c r="F91" s="26" t="str">
        <f t="shared" si="3"/>
        <v>0</v>
      </c>
    </row>
    <row r="92" spans="1:6" ht="14.4" thickBot="1">
      <c r="A92" s="19">
        <v>43308</v>
      </c>
      <c r="B92" s="13">
        <v>0.7368055555555556</v>
      </c>
      <c r="C92" s="14" t="s">
        <v>126</v>
      </c>
      <c r="D92" s="20" t="s">
        <v>16</v>
      </c>
      <c r="E92" s="25" t="str">
        <f t="shared" si="2"/>
        <v>0</v>
      </c>
      <c r="F92" s="26" t="str">
        <f t="shared" si="3"/>
        <v>0</v>
      </c>
    </row>
    <row r="93" spans="1:6" ht="14.4" thickBot="1">
      <c r="A93" s="5">
        <v>43307</v>
      </c>
      <c r="B93" s="3">
        <v>0.64236111111111105</v>
      </c>
      <c r="C93" s="4" t="s">
        <v>127</v>
      </c>
      <c r="D93" s="6" t="s">
        <v>3</v>
      </c>
      <c r="E93" s="25" t="str">
        <f t="shared" si="2"/>
        <v>0</v>
      </c>
      <c r="F93" s="26" t="str">
        <f t="shared" si="3"/>
        <v>0</v>
      </c>
    </row>
    <row r="94" spans="1:6" ht="14.4" thickBot="1">
      <c r="A94" s="19">
        <v>43306</v>
      </c>
      <c r="B94" s="13">
        <v>0.64166666666666672</v>
      </c>
      <c r="C94" s="14" t="s">
        <v>128</v>
      </c>
      <c r="D94" s="20" t="s">
        <v>3</v>
      </c>
      <c r="E94" s="25" t="str">
        <f t="shared" si="2"/>
        <v>0</v>
      </c>
      <c r="F94" s="26" t="str">
        <f t="shared" si="3"/>
        <v>0</v>
      </c>
    </row>
    <row r="95" spans="1:6" ht="14.4" thickBot="1">
      <c r="A95" s="5">
        <v>43306</v>
      </c>
      <c r="B95" s="3">
        <v>0.62083333333333335</v>
      </c>
      <c r="C95" s="4" t="s">
        <v>129</v>
      </c>
      <c r="D95" s="6" t="s">
        <v>110</v>
      </c>
      <c r="E95" s="25" t="str">
        <f t="shared" si="2"/>
        <v>0</v>
      </c>
      <c r="F95" s="26" t="str">
        <f t="shared" si="3"/>
        <v>0</v>
      </c>
    </row>
    <row r="96" spans="1:6" ht="14.4" thickBot="1">
      <c r="A96" s="19">
        <v>43301</v>
      </c>
      <c r="B96" s="13">
        <v>0.3833333333333333</v>
      </c>
      <c r="C96" s="14" t="s">
        <v>130</v>
      </c>
      <c r="D96" s="20" t="s">
        <v>3</v>
      </c>
      <c r="E96" s="25" t="str">
        <f t="shared" si="2"/>
        <v>0</v>
      </c>
      <c r="F96" s="26" t="str">
        <f t="shared" si="3"/>
        <v>0</v>
      </c>
    </row>
    <row r="97" spans="1:6" ht="14.4" thickBot="1">
      <c r="A97" s="5">
        <v>43300</v>
      </c>
      <c r="B97" s="3">
        <v>0.41736111111111113</v>
      </c>
      <c r="C97" s="4" t="s">
        <v>131</v>
      </c>
      <c r="D97" s="6" t="s">
        <v>132</v>
      </c>
      <c r="E97" s="25" t="str">
        <f t="shared" si="2"/>
        <v>0</v>
      </c>
      <c r="F97" s="26" t="str">
        <f t="shared" si="3"/>
        <v>0</v>
      </c>
    </row>
    <row r="98" spans="1:6" ht="14.4" thickBot="1">
      <c r="A98" s="19">
        <v>43294</v>
      </c>
      <c r="B98" s="13">
        <v>0.4465277777777778</v>
      </c>
      <c r="C98" s="14" t="s">
        <v>133</v>
      </c>
      <c r="D98" s="20" t="s">
        <v>134</v>
      </c>
      <c r="E98" s="25" t="str">
        <f t="shared" si="2"/>
        <v>0</v>
      </c>
      <c r="F98" s="26" t="str">
        <f t="shared" si="3"/>
        <v>0</v>
      </c>
    </row>
    <row r="99" spans="1:6" ht="14.4" thickBot="1">
      <c r="A99" s="5">
        <v>43291</v>
      </c>
      <c r="B99" s="3">
        <v>0.89513888888888893</v>
      </c>
      <c r="C99" s="4" t="s">
        <v>135</v>
      </c>
      <c r="D99" s="6" t="s">
        <v>5</v>
      </c>
      <c r="E99" s="25" t="str">
        <f t="shared" si="2"/>
        <v>0</v>
      </c>
      <c r="F99" s="26" t="str">
        <f t="shared" si="3"/>
        <v>0</v>
      </c>
    </row>
    <row r="100" spans="1:6" ht="14.4" thickBot="1">
      <c r="A100" s="19">
        <v>43291</v>
      </c>
      <c r="B100" s="13">
        <v>0.6972222222222223</v>
      </c>
      <c r="C100" s="14" t="s">
        <v>136</v>
      </c>
      <c r="D100" s="20" t="s">
        <v>5</v>
      </c>
      <c r="E100" s="25" t="str">
        <f t="shared" si="2"/>
        <v>0</v>
      </c>
      <c r="F100" s="26" t="str">
        <f t="shared" si="3"/>
        <v>1</v>
      </c>
    </row>
    <row r="101" spans="1:6" ht="14.4" thickBot="1">
      <c r="A101" s="5">
        <v>43272</v>
      </c>
      <c r="B101" s="3">
        <v>0.85833333333333339</v>
      </c>
      <c r="C101" s="4" t="s">
        <v>137</v>
      </c>
      <c r="D101" s="6" t="s">
        <v>138</v>
      </c>
      <c r="E101" s="25" t="str">
        <f t="shared" si="2"/>
        <v>0</v>
      </c>
      <c r="F101" s="26" t="str">
        <f t="shared" si="3"/>
        <v>0</v>
      </c>
    </row>
    <row r="102" spans="1:6" ht="14.4" thickBot="1">
      <c r="A102" s="19">
        <v>43272</v>
      </c>
      <c r="B102" s="13">
        <v>0.66041666666666665</v>
      </c>
      <c r="C102" s="14" t="s">
        <v>139</v>
      </c>
      <c r="D102" s="20" t="s">
        <v>14</v>
      </c>
      <c r="E102" s="25" t="str">
        <f t="shared" si="2"/>
        <v>0</v>
      </c>
      <c r="F102" s="26" t="str">
        <f t="shared" si="3"/>
        <v>0</v>
      </c>
    </row>
    <row r="103" spans="1:6" ht="14.4" thickBot="1">
      <c r="A103" s="5">
        <v>43272</v>
      </c>
      <c r="B103" s="3">
        <v>0.62152777777777779</v>
      </c>
      <c r="C103" s="4" t="s">
        <v>140</v>
      </c>
      <c r="D103" s="6" t="s">
        <v>110</v>
      </c>
      <c r="E103" s="25" t="str">
        <f t="shared" si="2"/>
        <v>0</v>
      </c>
      <c r="F103" s="26" t="str">
        <f t="shared" si="3"/>
        <v>0</v>
      </c>
    </row>
    <row r="104" spans="1:6" ht="14.4" thickBot="1">
      <c r="A104" s="19">
        <v>43272</v>
      </c>
      <c r="B104" s="13">
        <v>0.4236111111111111</v>
      </c>
      <c r="C104" s="14" t="s">
        <v>141</v>
      </c>
      <c r="D104" s="20" t="s">
        <v>132</v>
      </c>
      <c r="E104" s="25" t="str">
        <f t="shared" si="2"/>
        <v>0</v>
      </c>
      <c r="F104" s="26" t="str">
        <f t="shared" si="3"/>
        <v>0</v>
      </c>
    </row>
    <row r="105" spans="1:6" ht="14.4" thickBot="1">
      <c r="A105" s="5">
        <v>43271</v>
      </c>
      <c r="B105" s="3">
        <v>0.84166666666666667</v>
      </c>
      <c r="C105" s="4" t="s">
        <v>142</v>
      </c>
      <c r="D105" s="6" t="s">
        <v>3</v>
      </c>
      <c r="E105" s="25" t="str">
        <f t="shared" si="2"/>
        <v>0</v>
      </c>
      <c r="F105" s="26" t="str">
        <f t="shared" si="3"/>
        <v>0</v>
      </c>
    </row>
    <row r="106" spans="1:6" ht="14.4" thickBot="1">
      <c r="A106" s="19">
        <v>43271</v>
      </c>
      <c r="B106" s="13">
        <v>0.65555555555555556</v>
      </c>
      <c r="C106" s="14" t="s">
        <v>143</v>
      </c>
      <c r="D106" s="20" t="s">
        <v>26</v>
      </c>
      <c r="E106" s="25" t="str">
        <f t="shared" si="2"/>
        <v>0</v>
      </c>
      <c r="F106" s="26" t="str">
        <f t="shared" si="3"/>
        <v>1</v>
      </c>
    </row>
    <row r="107" spans="1:6" ht="14.4" thickBot="1">
      <c r="A107" s="5">
        <v>43271</v>
      </c>
      <c r="B107" s="3">
        <v>0.62708333333333333</v>
      </c>
      <c r="C107" s="4" t="s">
        <v>144</v>
      </c>
      <c r="D107" s="6" t="s">
        <v>145</v>
      </c>
      <c r="E107" s="25" t="str">
        <f t="shared" si="2"/>
        <v>0</v>
      </c>
      <c r="F107" s="26" t="str">
        <f t="shared" si="3"/>
        <v>0</v>
      </c>
    </row>
    <row r="108" spans="1:6" ht="14.4" thickBot="1">
      <c r="A108" s="19">
        <v>43271</v>
      </c>
      <c r="B108" s="13">
        <v>0.61944444444444446</v>
      </c>
      <c r="C108" s="14" t="s">
        <v>146</v>
      </c>
      <c r="D108" s="20" t="s">
        <v>65</v>
      </c>
      <c r="E108" s="25" t="str">
        <f t="shared" si="2"/>
        <v>0</v>
      </c>
      <c r="F108" s="26" t="str">
        <f t="shared" si="3"/>
        <v>0</v>
      </c>
    </row>
    <row r="109" spans="1:6" ht="14.4" thickBot="1">
      <c r="A109" s="5">
        <v>43263</v>
      </c>
      <c r="B109" s="3">
        <v>0.32222222222222224</v>
      </c>
      <c r="C109" s="4" t="s">
        <v>147</v>
      </c>
      <c r="D109" s="6" t="s">
        <v>117</v>
      </c>
      <c r="E109" s="25" t="str">
        <f t="shared" si="2"/>
        <v>0</v>
      </c>
      <c r="F109" s="26" t="str">
        <f t="shared" si="3"/>
        <v>0</v>
      </c>
    </row>
    <row r="110" spans="1:6" ht="14.4" thickBot="1">
      <c r="A110" s="21">
        <v>43258</v>
      </c>
      <c r="B110" s="22">
        <v>0.4604166666666667</v>
      </c>
      <c r="C110" s="23" t="s">
        <v>148</v>
      </c>
      <c r="D110" s="24" t="s">
        <v>117</v>
      </c>
      <c r="E110" s="25" t="str">
        <f t="shared" si="2"/>
        <v>0</v>
      </c>
      <c r="F110" s="26" t="str">
        <f t="shared" si="3"/>
        <v>0</v>
      </c>
    </row>
    <row r="111" spans="1:6" ht="14.4" thickBot="1">
      <c r="A111" s="15">
        <v>43257</v>
      </c>
      <c r="B111" s="16">
        <v>0.89513888888888893</v>
      </c>
      <c r="C111" s="17" t="s">
        <v>149</v>
      </c>
      <c r="D111" s="18" t="s">
        <v>0</v>
      </c>
      <c r="E111" s="25" t="str">
        <f t="shared" si="2"/>
        <v>0</v>
      </c>
      <c r="F111" s="26" t="str">
        <f t="shared" si="3"/>
        <v>0</v>
      </c>
    </row>
    <row r="112" spans="1:6" ht="14.4" thickBot="1">
      <c r="A112" s="5">
        <v>43257</v>
      </c>
      <c r="B112" s="3">
        <v>2.013888888888889E-2</v>
      </c>
      <c r="C112" s="4" t="s">
        <v>150</v>
      </c>
      <c r="D112" s="6" t="s">
        <v>55</v>
      </c>
      <c r="E112" s="25" t="str">
        <f t="shared" si="2"/>
        <v>0</v>
      </c>
      <c r="F112" s="26" t="str">
        <f t="shared" si="3"/>
        <v>0</v>
      </c>
    </row>
    <row r="113" spans="1:6" ht="14.4" thickBot="1">
      <c r="A113" s="19">
        <v>43256</v>
      </c>
      <c r="B113" s="13">
        <v>0.41875000000000001</v>
      </c>
      <c r="C113" s="14" t="s">
        <v>151</v>
      </c>
      <c r="D113" s="20" t="s">
        <v>26</v>
      </c>
      <c r="E113" s="25" t="str">
        <f t="shared" si="2"/>
        <v>0</v>
      </c>
      <c r="F113" s="26" t="str">
        <f t="shared" si="3"/>
        <v>1</v>
      </c>
    </row>
    <row r="114" spans="1:6" ht="14.4" thickBot="1">
      <c r="A114" s="5">
        <v>43255</v>
      </c>
      <c r="B114" s="3">
        <v>0.95347222222222217</v>
      </c>
      <c r="C114" s="4" t="s">
        <v>152</v>
      </c>
      <c r="D114" s="6" t="s">
        <v>117</v>
      </c>
      <c r="E114" s="25" t="str">
        <f t="shared" si="2"/>
        <v>-1</v>
      </c>
      <c r="F114" s="26" t="str">
        <f t="shared" si="3"/>
        <v>0</v>
      </c>
    </row>
    <row r="115" spans="1:6" ht="14.4" thickBot="1">
      <c r="A115" s="19">
        <v>43255</v>
      </c>
      <c r="B115" s="13">
        <v>0.94513888888888886</v>
      </c>
      <c r="C115" s="14" t="s">
        <v>153</v>
      </c>
      <c r="D115" s="20" t="s">
        <v>26</v>
      </c>
      <c r="E115" s="25" t="str">
        <f t="shared" si="2"/>
        <v>0</v>
      </c>
      <c r="F115" s="26" t="str">
        <f t="shared" si="3"/>
        <v>1</v>
      </c>
    </row>
    <row r="116" spans="1:6" ht="14.4" thickBot="1">
      <c r="A116" s="5">
        <v>43255</v>
      </c>
      <c r="B116" s="3">
        <v>0.4604166666666667</v>
      </c>
      <c r="C116" s="4" t="s">
        <v>154</v>
      </c>
      <c r="D116" s="6" t="s">
        <v>155</v>
      </c>
      <c r="E116" s="25" t="str">
        <f t="shared" ref="E116:E175" si="4">IF(ISNUMBER(FIND("↓",C116)),"-1","0")</f>
        <v>-1</v>
      </c>
      <c r="F116" s="26" t="str">
        <f t="shared" ref="F116:F175" si="5">IF(ISNUMBER(FIND("富奥股份",C116)),"1","0")</f>
        <v>0</v>
      </c>
    </row>
    <row r="117" spans="1:6" ht="14.4" thickBot="1">
      <c r="A117" s="19">
        <v>43252</v>
      </c>
      <c r="B117" s="13">
        <v>0.61041666666666672</v>
      </c>
      <c r="C117" s="14" t="s">
        <v>156</v>
      </c>
      <c r="D117" s="20" t="s">
        <v>157</v>
      </c>
      <c r="E117" s="25" t="str">
        <f t="shared" si="4"/>
        <v>0</v>
      </c>
      <c r="F117" s="26" t="str">
        <f t="shared" si="5"/>
        <v>0</v>
      </c>
    </row>
    <row r="118" spans="1:6" ht="14.4" thickBot="1">
      <c r="A118" s="5">
        <v>43252</v>
      </c>
      <c r="B118" s="3">
        <v>0.56944444444444442</v>
      </c>
      <c r="C118" s="4" t="s">
        <v>158</v>
      </c>
      <c r="D118" s="6" t="s">
        <v>24</v>
      </c>
      <c r="E118" s="25" t="str">
        <f t="shared" si="4"/>
        <v>0</v>
      </c>
      <c r="F118" s="26" t="str">
        <f t="shared" si="5"/>
        <v>0</v>
      </c>
    </row>
    <row r="119" spans="1:6" ht="14.4" thickBot="1">
      <c r="A119" s="19">
        <v>43252</v>
      </c>
      <c r="B119" s="13">
        <v>0.34583333333333338</v>
      </c>
      <c r="C119" s="14" t="s">
        <v>159</v>
      </c>
      <c r="D119" s="20" t="s">
        <v>26</v>
      </c>
      <c r="E119" s="25" t="str">
        <f t="shared" si="4"/>
        <v>0</v>
      </c>
      <c r="F119" s="26" t="str">
        <f t="shared" si="5"/>
        <v>0</v>
      </c>
    </row>
    <row r="120" spans="1:6" ht="14.4" thickBot="1">
      <c r="A120" s="5">
        <v>43252</v>
      </c>
      <c r="B120" s="3">
        <v>0.3354166666666667</v>
      </c>
      <c r="C120" s="4" t="s">
        <v>160</v>
      </c>
      <c r="D120" s="6" t="s">
        <v>117</v>
      </c>
      <c r="E120" s="25" t="str">
        <f t="shared" si="4"/>
        <v>0</v>
      </c>
      <c r="F120" s="26" t="str">
        <f t="shared" si="5"/>
        <v>0</v>
      </c>
    </row>
    <row r="121" spans="1:6" ht="14.4" thickBot="1">
      <c r="A121" s="19">
        <v>43249</v>
      </c>
      <c r="B121" s="13">
        <v>0.35694444444444445</v>
      </c>
      <c r="C121" s="14" t="s">
        <v>161</v>
      </c>
      <c r="D121" s="20" t="s">
        <v>35</v>
      </c>
      <c r="E121" s="25" t="str">
        <f t="shared" si="4"/>
        <v>0</v>
      </c>
      <c r="F121" s="26" t="str">
        <f t="shared" si="5"/>
        <v>0</v>
      </c>
    </row>
    <row r="122" spans="1:6" ht="14.4" thickBot="1">
      <c r="A122" s="5">
        <v>43228</v>
      </c>
      <c r="B122" s="3">
        <v>0.76041666666666663</v>
      </c>
      <c r="C122" s="4" t="s">
        <v>162</v>
      </c>
      <c r="D122" s="6" t="s">
        <v>65</v>
      </c>
      <c r="E122" s="25" t="str">
        <f t="shared" si="4"/>
        <v>0</v>
      </c>
      <c r="F122" s="26" t="str">
        <f t="shared" si="5"/>
        <v>1</v>
      </c>
    </row>
    <row r="123" spans="1:6" ht="14.4" thickBot="1">
      <c r="A123" s="19">
        <v>43216</v>
      </c>
      <c r="B123" s="13">
        <v>0.34236111111111112</v>
      </c>
      <c r="C123" s="14" t="s">
        <v>163</v>
      </c>
      <c r="D123" s="20" t="s">
        <v>110</v>
      </c>
      <c r="E123" s="25" t="str">
        <f t="shared" si="4"/>
        <v>0</v>
      </c>
      <c r="F123" s="26" t="str">
        <f t="shared" si="5"/>
        <v>0</v>
      </c>
    </row>
    <row r="124" spans="1:6" ht="14.4" thickBot="1">
      <c r="A124" s="5">
        <v>43216</v>
      </c>
      <c r="B124" s="3">
        <v>0.33611111111111108</v>
      </c>
      <c r="C124" s="4" t="s">
        <v>164</v>
      </c>
      <c r="D124" s="6" t="s">
        <v>165</v>
      </c>
      <c r="E124" s="25" t="str">
        <f t="shared" si="4"/>
        <v>0</v>
      </c>
      <c r="F124" s="26" t="str">
        <f t="shared" si="5"/>
        <v>0</v>
      </c>
    </row>
    <row r="125" spans="1:6" ht="14.4" thickBot="1">
      <c r="A125" s="19">
        <v>43216</v>
      </c>
      <c r="B125" s="13">
        <v>0.33611111111111108</v>
      </c>
      <c r="C125" s="14" t="s">
        <v>166</v>
      </c>
      <c r="D125" s="20" t="s">
        <v>5</v>
      </c>
      <c r="E125" s="25" t="str">
        <f t="shared" si="4"/>
        <v>0</v>
      </c>
      <c r="F125" s="26" t="str">
        <f t="shared" si="5"/>
        <v>1</v>
      </c>
    </row>
    <row r="126" spans="1:6" ht="14.4" thickBot="1">
      <c r="A126" s="5">
        <v>43216</v>
      </c>
      <c r="B126" s="3">
        <v>0.33611111111111108</v>
      </c>
      <c r="C126" s="4" t="s">
        <v>167</v>
      </c>
      <c r="D126" s="6" t="s">
        <v>5</v>
      </c>
      <c r="E126" s="25" t="str">
        <f t="shared" si="4"/>
        <v>0</v>
      </c>
      <c r="F126" s="26" t="str">
        <f t="shared" si="5"/>
        <v>1</v>
      </c>
    </row>
    <row r="127" spans="1:6" ht="14.4" thickBot="1">
      <c r="A127" s="19">
        <v>43215</v>
      </c>
      <c r="B127" s="13">
        <v>0.8979166666666667</v>
      </c>
      <c r="C127" s="14" t="s">
        <v>168</v>
      </c>
      <c r="D127" s="20" t="s">
        <v>6</v>
      </c>
      <c r="E127" s="25" t="str">
        <f t="shared" si="4"/>
        <v>0</v>
      </c>
      <c r="F127" s="26" t="str">
        <f t="shared" si="5"/>
        <v>0</v>
      </c>
    </row>
    <row r="128" spans="1:6" ht="14.4" thickBot="1">
      <c r="A128" s="5">
        <v>43213</v>
      </c>
      <c r="B128" s="3">
        <v>0.3354166666666667</v>
      </c>
      <c r="C128" s="4" t="s">
        <v>169</v>
      </c>
      <c r="D128" s="6" t="s">
        <v>117</v>
      </c>
      <c r="E128" s="25" t="str">
        <f t="shared" si="4"/>
        <v>0</v>
      </c>
      <c r="F128" s="26" t="str">
        <f t="shared" si="5"/>
        <v>0</v>
      </c>
    </row>
    <row r="129" spans="1:6" ht="14.4" thickBot="1">
      <c r="A129" s="19">
        <v>43207</v>
      </c>
      <c r="B129" s="13">
        <v>0.63541666666666663</v>
      </c>
      <c r="C129" s="14" t="s">
        <v>169</v>
      </c>
      <c r="D129" s="20" t="s">
        <v>88</v>
      </c>
      <c r="E129" s="25" t="str">
        <f t="shared" si="4"/>
        <v>0</v>
      </c>
      <c r="F129" s="26" t="str">
        <f t="shared" si="5"/>
        <v>0</v>
      </c>
    </row>
    <row r="130" spans="1:6" ht="14.4" thickBot="1">
      <c r="A130" s="5">
        <v>43197</v>
      </c>
      <c r="B130" s="3">
        <v>0.13472222222222222</v>
      </c>
      <c r="C130" s="4" t="s">
        <v>170</v>
      </c>
      <c r="D130" s="6" t="s">
        <v>78</v>
      </c>
      <c r="E130" s="25" t="str">
        <f t="shared" si="4"/>
        <v>0</v>
      </c>
      <c r="F130" s="26" t="str">
        <f t="shared" si="5"/>
        <v>0</v>
      </c>
    </row>
    <row r="131" spans="1:6" ht="14.4" thickBot="1">
      <c r="A131" s="19">
        <v>43194</v>
      </c>
      <c r="B131" s="13">
        <v>0.69513888888888886</v>
      </c>
      <c r="C131" s="14" t="s">
        <v>171</v>
      </c>
      <c r="D131" s="20" t="s">
        <v>8</v>
      </c>
      <c r="E131" s="25" t="str">
        <f t="shared" si="4"/>
        <v>0</v>
      </c>
      <c r="F131" s="26" t="str">
        <f t="shared" si="5"/>
        <v>0</v>
      </c>
    </row>
    <row r="132" spans="1:6" ht="14.4" thickBot="1">
      <c r="A132" s="5">
        <v>43194</v>
      </c>
      <c r="B132" s="3">
        <v>0.68888888888888899</v>
      </c>
      <c r="C132" s="4" t="s">
        <v>172</v>
      </c>
      <c r="D132" s="6" t="s">
        <v>24</v>
      </c>
      <c r="E132" s="25" t="str">
        <f t="shared" si="4"/>
        <v>0</v>
      </c>
      <c r="F132" s="26" t="str">
        <f t="shared" si="5"/>
        <v>0</v>
      </c>
    </row>
    <row r="133" spans="1:6" ht="14.4" thickBot="1">
      <c r="A133" s="19">
        <v>43194</v>
      </c>
      <c r="B133" s="13">
        <v>0.66111111111111109</v>
      </c>
      <c r="C133" s="14" t="s">
        <v>173</v>
      </c>
      <c r="D133" s="20" t="s">
        <v>24</v>
      </c>
      <c r="E133" s="25" t="str">
        <f t="shared" si="4"/>
        <v>0</v>
      </c>
      <c r="F133" s="26" t="str">
        <f t="shared" si="5"/>
        <v>0</v>
      </c>
    </row>
    <row r="134" spans="1:6" ht="14.4" thickBot="1">
      <c r="A134" s="5">
        <v>43186</v>
      </c>
      <c r="B134" s="3">
        <v>0.79305555555555562</v>
      </c>
      <c r="C134" s="4" t="s">
        <v>174</v>
      </c>
      <c r="D134" s="6" t="s">
        <v>175</v>
      </c>
      <c r="E134" s="25" t="str">
        <f t="shared" si="4"/>
        <v>0</v>
      </c>
      <c r="F134" s="26" t="str">
        <f t="shared" si="5"/>
        <v>0</v>
      </c>
    </row>
    <row r="135" spans="1:6" ht="14.4" thickBot="1">
      <c r="A135" s="21">
        <v>43182</v>
      </c>
      <c r="B135" s="22">
        <v>0.59652777777777777</v>
      </c>
      <c r="C135" s="23" t="s">
        <v>176</v>
      </c>
      <c r="D135" s="24" t="s">
        <v>26</v>
      </c>
      <c r="E135" s="25" t="str">
        <f t="shared" si="4"/>
        <v>0</v>
      </c>
      <c r="F135" s="26" t="str">
        <f t="shared" si="5"/>
        <v>0</v>
      </c>
    </row>
    <row r="136" spans="1:6" ht="14.4" thickBot="1">
      <c r="A136" s="15">
        <v>43182</v>
      </c>
      <c r="B136" s="16">
        <v>0.50694444444444442</v>
      </c>
      <c r="C136" s="17" t="s">
        <v>177</v>
      </c>
      <c r="D136" s="18" t="s">
        <v>24</v>
      </c>
      <c r="E136" s="25" t="str">
        <f t="shared" si="4"/>
        <v>0</v>
      </c>
      <c r="F136" s="26" t="str">
        <f t="shared" si="5"/>
        <v>0</v>
      </c>
    </row>
    <row r="137" spans="1:6" ht="14.4" thickBot="1">
      <c r="A137" s="5">
        <v>43182</v>
      </c>
      <c r="B137" s="3">
        <v>0.50138888888888888</v>
      </c>
      <c r="C137" s="4" t="s">
        <v>178</v>
      </c>
      <c r="D137" s="6" t="s">
        <v>24</v>
      </c>
      <c r="E137" s="25" t="str">
        <f t="shared" si="4"/>
        <v>0</v>
      </c>
      <c r="F137" s="26" t="str">
        <f t="shared" si="5"/>
        <v>0</v>
      </c>
    </row>
    <row r="138" spans="1:6" ht="14.4" thickBot="1">
      <c r="A138" s="19">
        <v>43159</v>
      </c>
      <c r="B138" s="13">
        <v>0.46249999999999997</v>
      </c>
      <c r="C138" s="14" t="s">
        <v>179</v>
      </c>
      <c r="D138" s="20" t="s">
        <v>3</v>
      </c>
      <c r="E138" s="25" t="str">
        <f t="shared" si="4"/>
        <v>0</v>
      </c>
      <c r="F138" s="26" t="str">
        <f t="shared" si="5"/>
        <v>0</v>
      </c>
    </row>
    <row r="139" spans="1:6" ht="14.4" thickBot="1">
      <c r="A139" s="5">
        <v>43153</v>
      </c>
      <c r="B139" s="3">
        <v>0.63541666666666663</v>
      </c>
      <c r="C139" s="4" t="s">
        <v>180</v>
      </c>
      <c r="D139" s="6" t="s">
        <v>3</v>
      </c>
      <c r="E139" s="25" t="str">
        <f t="shared" si="4"/>
        <v>0</v>
      </c>
      <c r="F139" s="26" t="str">
        <f t="shared" si="5"/>
        <v>0</v>
      </c>
    </row>
    <row r="140" spans="1:6" ht="14.4" thickBot="1">
      <c r="A140" s="19">
        <v>43146</v>
      </c>
      <c r="B140" s="13">
        <v>0.27569444444444446</v>
      </c>
      <c r="C140" s="14" t="s">
        <v>181</v>
      </c>
      <c r="D140" s="20" t="s">
        <v>117</v>
      </c>
      <c r="E140" s="25" t="str">
        <f t="shared" si="4"/>
        <v>0</v>
      </c>
      <c r="F140" s="26" t="str">
        <f t="shared" si="5"/>
        <v>0</v>
      </c>
    </row>
    <row r="141" spans="1:6" ht="14.4" thickBot="1">
      <c r="A141" s="5">
        <v>43144</v>
      </c>
      <c r="B141" s="3">
        <v>0</v>
      </c>
      <c r="C141" s="4" t="s">
        <v>182</v>
      </c>
      <c r="D141" s="6" t="s">
        <v>183</v>
      </c>
      <c r="E141" s="25" t="str">
        <f t="shared" si="4"/>
        <v>0</v>
      </c>
      <c r="F141" s="26" t="str">
        <f t="shared" si="5"/>
        <v>0</v>
      </c>
    </row>
    <row r="142" spans="1:6" ht="14.4" thickBot="1">
      <c r="A142" s="19">
        <v>43140</v>
      </c>
      <c r="B142" s="13">
        <v>0.42499999999999999</v>
      </c>
      <c r="C142" s="14" t="s">
        <v>184</v>
      </c>
      <c r="D142" s="20" t="s">
        <v>55</v>
      </c>
      <c r="E142" s="25" t="str">
        <f t="shared" si="4"/>
        <v>0</v>
      </c>
      <c r="F142" s="26" t="str">
        <f t="shared" si="5"/>
        <v>0</v>
      </c>
    </row>
    <row r="143" spans="1:6" ht="14.4" thickBot="1">
      <c r="A143" s="5">
        <v>43140</v>
      </c>
      <c r="B143" s="3">
        <v>0.36874999999999997</v>
      </c>
      <c r="C143" s="4" t="s">
        <v>185</v>
      </c>
      <c r="D143" s="6" t="s">
        <v>3</v>
      </c>
      <c r="E143" s="25" t="str">
        <f t="shared" si="4"/>
        <v>0</v>
      </c>
      <c r="F143" s="26" t="str">
        <f t="shared" si="5"/>
        <v>0</v>
      </c>
    </row>
    <row r="144" spans="1:6" ht="14.4" thickBot="1">
      <c r="A144" s="19">
        <v>43140</v>
      </c>
      <c r="B144" s="13">
        <v>0.33749999999999997</v>
      </c>
      <c r="C144" s="14" t="s">
        <v>186</v>
      </c>
      <c r="D144" s="20" t="s">
        <v>5</v>
      </c>
      <c r="E144" s="25" t="str">
        <f t="shared" si="4"/>
        <v>0</v>
      </c>
      <c r="F144" s="26" t="str">
        <f t="shared" si="5"/>
        <v>1</v>
      </c>
    </row>
    <row r="145" spans="1:6" ht="14.4" thickBot="1">
      <c r="A145" s="5">
        <v>43139</v>
      </c>
      <c r="B145" s="3">
        <v>0.94791666666666663</v>
      </c>
      <c r="C145" s="4" t="s">
        <v>187</v>
      </c>
      <c r="D145" s="6" t="s">
        <v>188</v>
      </c>
      <c r="E145" s="25" t="str">
        <f t="shared" si="4"/>
        <v>0</v>
      </c>
      <c r="F145" s="26" t="str">
        <f t="shared" si="5"/>
        <v>0</v>
      </c>
    </row>
    <row r="146" spans="1:6" ht="14.4" thickBot="1">
      <c r="A146" s="19">
        <v>43139</v>
      </c>
      <c r="B146" s="13">
        <v>0.87013888888888891</v>
      </c>
      <c r="C146" s="14" t="s">
        <v>189</v>
      </c>
      <c r="D146" s="20" t="s">
        <v>26</v>
      </c>
      <c r="E146" s="25" t="str">
        <f t="shared" si="4"/>
        <v>0</v>
      </c>
      <c r="F146" s="26" t="str">
        <f t="shared" si="5"/>
        <v>0</v>
      </c>
    </row>
    <row r="147" spans="1:6" ht="14.4" thickBot="1">
      <c r="A147" s="5">
        <v>43139</v>
      </c>
      <c r="B147" s="3">
        <v>0.78333333333333333</v>
      </c>
      <c r="C147" s="4" t="s">
        <v>190</v>
      </c>
      <c r="D147" s="6" t="s">
        <v>19</v>
      </c>
      <c r="E147" s="25" t="str">
        <f t="shared" si="4"/>
        <v>0</v>
      </c>
      <c r="F147" s="26" t="str">
        <f t="shared" si="5"/>
        <v>1</v>
      </c>
    </row>
    <row r="148" spans="1:6" ht="14.4" thickBot="1">
      <c r="A148" s="19">
        <v>43139</v>
      </c>
      <c r="B148" s="13">
        <v>0.78055555555555556</v>
      </c>
      <c r="C148" s="14" t="s">
        <v>191</v>
      </c>
      <c r="D148" s="20" t="s">
        <v>65</v>
      </c>
      <c r="E148" s="25" t="str">
        <f t="shared" si="4"/>
        <v>0</v>
      </c>
      <c r="F148" s="26" t="str">
        <f t="shared" si="5"/>
        <v>0</v>
      </c>
    </row>
    <row r="149" spans="1:6" ht="14.4" thickBot="1">
      <c r="A149" s="5">
        <v>43139</v>
      </c>
      <c r="B149" s="3">
        <v>0.73055555555555562</v>
      </c>
      <c r="C149" s="4" t="s">
        <v>192</v>
      </c>
      <c r="D149" s="6" t="s">
        <v>193</v>
      </c>
      <c r="E149" s="25" t="str">
        <f t="shared" si="4"/>
        <v>0</v>
      </c>
      <c r="F149" s="26" t="str">
        <f t="shared" si="5"/>
        <v>0</v>
      </c>
    </row>
    <row r="150" spans="1:6" ht="14.4" thickBot="1">
      <c r="A150" s="19">
        <v>43139</v>
      </c>
      <c r="B150" s="13">
        <v>0.72291666666666676</v>
      </c>
      <c r="C150" s="14" t="s">
        <v>194</v>
      </c>
      <c r="D150" s="20" t="s">
        <v>24</v>
      </c>
      <c r="E150" s="25" t="str">
        <f t="shared" si="4"/>
        <v>0</v>
      </c>
      <c r="F150" s="26" t="str">
        <f t="shared" si="5"/>
        <v>0</v>
      </c>
    </row>
    <row r="151" spans="1:6" ht="14.4" thickBot="1">
      <c r="A151" s="5">
        <v>43139</v>
      </c>
      <c r="B151" s="3">
        <v>0.70277777777777783</v>
      </c>
      <c r="C151" s="4" t="s">
        <v>195</v>
      </c>
      <c r="D151" s="6" t="s">
        <v>26</v>
      </c>
      <c r="E151" s="25" t="str">
        <f t="shared" si="4"/>
        <v>0</v>
      </c>
      <c r="F151" s="26" t="str">
        <f t="shared" si="5"/>
        <v>1</v>
      </c>
    </row>
    <row r="152" spans="1:6" ht="14.4" thickBot="1">
      <c r="A152" s="19">
        <v>43128</v>
      </c>
      <c r="B152" s="13">
        <v>0.65972222222222221</v>
      </c>
      <c r="C152" s="14" t="s">
        <v>196</v>
      </c>
      <c r="D152" s="20" t="s">
        <v>197</v>
      </c>
      <c r="E152" s="25" t="str">
        <f t="shared" si="4"/>
        <v>0</v>
      </c>
      <c r="F152" s="26" t="str">
        <f t="shared" si="5"/>
        <v>0</v>
      </c>
    </row>
    <row r="153" spans="1:6" ht="14.4" thickBot="1">
      <c r="A153" s="5">
        <v>43126</v>
      </c>
      <c r="B153" s="3">
        <v>0.36388888888888887</v>
      </c>
      <c r="C153" s="4" t="s">
        <v>198</v>
      </c>
      <c r="D153" s="6" t="s">
        <v>197</v>
      </c>
      <c r="E153" s="25" t="str">
        <f t="shared" si="4"/>
        <v>0</v>
      </c>
      <c r="F153" s="26" t="str">
        <f t="shared" si="5"/>
        <v>0</v>
      </c>
    </row>
    <row r="154" spans="1:6" ht="14.4" thickBot="1">
      <c r="A154" s="19">
        <v>43125</v>
      </c>
      <c r="B154" s="13">
        <v>0.66111111111111109</v>
      </c>
      <c r="C154" s="14" t="s">
        <v>199</v>
      </c>
      <c r="D154" s="20" t="s">
        <v>24</v>
      </c>
      <c r="E154" s="25" t="str">
        <f t="shared" si="4"/>
        <v>0</v>
      </c>
      <c r="F154" s="26" t="str">
        <f t="shared" si="5"/>
        <v>0</v>
      </c>
    </row>
    <row r="155" spans="1:6" ht="14.4" thickBot="1">
      <c r="A155" s="5">
        <v>43125</v>
      </c>
      <c r="B155" s="3">
        <v>0.5493055555555556</v>
      </c>
      <c r="C155" s="4" t="s">
        <v>200</v>
      </c>
      <c r="D155" s="6" t="s">
        <v>197</v>
      </c>
      <c r="E155" s="25" t="str">
        <f t="shared" si="4"/>
        <v>0</v>
      </c>
      <c r="F155" s="26" t="str">
        <f t="shared" si="5"/>
        <v>0</v>
      </c>
    </row>
    <row r="156" spans="1:6" ht="14.4" thickBot="1">
      <c r="A156" s="19">
        <v>43122</v>
      </c>
      <c r="B156" s="13">
        <v>0.61249999999999993</v>
      </c>
      <c r="C156" s="14" t="s">
        <v>201</v>
      </c>
      <c r="D156" s="20" t="s">
        <v>24</v>
      </c>
      <c r="E156" s="25" t="str">
        <f t="shared" si="4"/>
        <v>-1</v>
      </c>
      <c r="F156" s="26" t="str">
        <f t="shared" si="5"/>
        <v>0</v>
      </c>
    </row>
    <row r="157" spans="1:6" ht="14.4" thickBot="1">
      <c r="A157" s="5">
        <v>43122</v>
      </c>
      <c r="B157" s="3">
        <v>0.56597222222222221</v>
      </c>
      <c r="C157" s="4" t="s">
        <v>202</v>
      </c>
      <c r="D157" s="6" t="s">
        <v>33</v>
      </c>
      <c r="E157" s="25" t="str">
        <f t="shared" si="4"/>
        <v>0</v>
      </c>
      <c r="F157" s="26" t="str">
        <f t="shared" si="5"/>
        <v>0</v>
      </c>
    </row>
    <row r="158" spans="1:6" ht="14.4" thickBot="1">
      <c r="A158" s="19">
        <v>43118</v>
      </c>
      <c r="B158" s="13">
        <v>0.75694444444444453</v>
      </c>
      <c r="C158" s="14" t="s">
        <v>203</v>
      </c>
      <c r="D158" s="20" t="s">
        <v>83</v>
      </c>
      <c r="E158" s="25" t="str">
        <f t="shared" si="4"/>
        <v>0</v>
      </c>
      <c r="F158" s="26" t="str">
        <f t="shared" si="5"/>
        <v>0</v>
      </c>
    </row>
    <row r="159" spans="1:6" ht="14.4" thickBot="1">
      <c r="A159" s="5">
        <v>43117</v>
      </c>
      <c r="B159" s="3">
        <v>0.31944444444444448</v>
      </c>
      <c r="C159" s="4" t="s">
        <v>204</v>
      </c>
      <c r="D159" s="6" t="s">
        <v>2</v>
      </c>
      <c r="E159" s="25" t="str">
        <f t="shared" si="4"/>
        <v>0</v>
      </c>
      <c r="F159" s="26" t="str">
        <f t="shared" si="5"/>
        <v>0</v>
      </c>
    </row>
    <row r="160" spans="1:6" ht="14.4" thickBot="1">
      <c r="A160" s="21">
        <v>43115</v>
      </c>
      <c r="B160" s="22">
        <v>0.52083333333333337</v>
      </c>
      <c r="C160" s="23" t="s">
        <v>205</v>
      </c>
      <c r="D160" s="24" t="s">
        <v>3</v>
      </c>
      <c r="E160" s="25" t="str">
        <f t="shared" si="4"/>
        <v>0</v>
      </c>
      <c r="F160" s="26" t="str">
        <f t="shared" si="5"/>
        <v>0</v>
      </c>
    </row>
    <row r="161" spans="1:6" ht="14.4" thickBot="1">
      <c r="A161" s="15">
        <v>43112</v>
      </c>
      <c r="B161" s="16">
        <v>0.50277777777777777</v>
      </c>
      <c r="C161" s="17" t="s">
        <v>206</v>
      </c>
      <c r="D161" s="18" t="s">
        <v>207</v>
      </c>
      <c r="E161" s="25" t="str">
        <f t="shared" si="4"/>
        <v>0</v>
      </c>
      <c r="F161" s="26" t="str">
        <f t="shared" si="5"/>
        <v>0</v>
      </c>
    </row>
    <row r="162" spans="1:6" ht="14.4" thickBot="1">
      <c r="A162" s="5">
        <v>43112</v>
      </c>
      <c r="B162" s="3">
        <v>0.33611111111111108</v>
      </c>
      <c r="C162" s="4" t="s">
        <v>208</v>
      </c>
      <c r="D162" s="6" t="s">
        <v>3</v>
      </c>
      <c r="E162" s="25" t="str">
        <f t="shared" si="4"/>
        <v>0</v>
      </c>
      <c r="F162" s="26" t="str">
        <f t="shared" si="5"/>
        <v>0</v>
      </c>
    </row>
    <row r="163" spans="1:6" ht="14.4" thickBot="1">
      <c r="A163" s="19">
        <v>43111</v>
      </c>
      <c r="B163" s="13">
        <v>0.7993055555555556</v>
      </c>
      <c r="C163" s="14" t="s">
        <v>209</v>
      </c>
      <c r="D163" s="20" t="s">
        <v>19</v>
      </c>
      <c r="E163" s="25" t="str">
        <f t="shared" si="4"/>
        <v>0</v>
      </c>
      <c r="F163" s="26" t="str">
        <f t="shared" si="5"/>
        <v>0</v>
      </c>
    </row>
    <row r="164" spans="1:6" ht="14.4" thickBot="1">
      <c r="A164" s="5">
        <v>43111</v>
      </c>
      <c r="B164" s="3">
        <v>0.7090277777777777</v>
      </c>
      <c r="C164" s="4" t="s">
        <v>210</v>
      </c>
      <c r="D164" s="6" t="s">
        <v>211</v>
      </c>
      <c r="E164" s="25" t="str">
        <f t="shared" si="4"/>
        <v>0</v>
      </c>
      <c r="F164" s="26" t="str">
        <f t="shared" si="5"/>
        <v>0</v>
      </c>
    </row>
    <row r="165" spans="1:6" ht="14.4" thickBot="1">
      <c r="A165" s="19">
        <v>43111</v>
      </c>
      <c r="B165" s="13">
        <v>0.60555555555555551</v>
      </c>
      <c r="C165" s="14" t="s">
        <v>212</v>
      </c>
      <c r="D165" s="20" t="s">
        <v>3</v>
      </c>
      <c r="E165" s="25" t="str">
        <f t="shared" si="4"/>
        <v>0</v>
      </c>
      <c r="F165" s="26" t="str">
        <f t="shared" si="5"/>
        <v>0</v>
      </c>
    </row>
    <row r="166" spans="1:6" ht="14.4" thickBot="1">
      <c r="A166" s="5">
        <v>43108</v>
      </c>
      <c r="B166" s="3">
        <v>0.64722222222222225</v>
      </c>
      <c r="C166" s="4" t="s">
        <v>213</v>
      </c>
      <c r="D166" s="6" t="s">
        <v>3</v>
      </c>
      <c r="E166" s="25" t="str">
        <f t="shared" si="4"/>
        <v>0</v>
      </c>
      <c r="F166" s="26" t="str">
        <f t="shared" si="5"/>
        <v>0</v>
      </c>
    </row>
    <row r="167" spans="1:6" ht="14.4" thickBot="1">
      <c r="A167" s="19">
        <v>43108</v>
      </c>
      <c r="B167" s="13">
        <v>0.45416666666666666</v>
      </c>
      <c r="C167" s="14" t="s">
        <v>214</v>
      </c>
      <c r="D167" s="20" t="s">
        <v>207</v>
      </c>
      <c r="E167" s="25" t="str">
        <f t="shared" si="4"/>
        <v>0</v>
      </c>
      <c r="F167" s="26" t="str">
        <f t="shared" si="5"/>
        <v>0</v>
      </c>
    </row>
    <row r="168" spans="1:6" ht="14.4" thickBot="1">
      <c r="A168" s="5">
        <v>43107</v>
      </c>
      <c r="B168" s="3">
        <v>0.7895833333333333</v>
      </c>
      <c r="C168" s="4" t="s">
        <v>215</v>
      </c>
      <c r="D168" s="6" t="s">
        <v>197</v>
      </c>
      <c r="E168" s="25" t="str">
        <f t="shared" si="4"/>
        <v>0</v>
      </c>
      <c r="F168" s="26" t="str">
        <f t="shared" si="5"/>
        <v>0</v>
      </c>
    </row>
    <row r="169" spans="1:6" ht="14.4" thickBot="1">
      <c r="A169" s="19">
        <v>43103</v>
      </c>
      <c r="B169" s="13">
        <v>0.43333333333333335</v>
      </c>
      <c r="C169" s="14" t="s">
        <v>216</v>
      </c>
      <c r="D169" s="20" t="s">
        <v>207</v>
      </c>
      <c r="E169" s="25" t="str">
        <f t="shared" si="4"/>
        <v>0</v>
      </c>
      <c r="F169" s="26" t="str">
        <f t="shared" si="5"/>
        <v>0</v>
      </c>
    </row>
    <row r="170" spans="1:6" ht="14.4" thickBot="1">
      <c r="A170" s="5">
        <v>43102</v>
      </c>
      <c r="B170" s="3">
        <v>0.75763888888888886</v>
      </c>
      <c r="C170" s="4" t="s">
        <v>217</v>
      </c>
      <c r="D170" s="6" t="s">
        <v>3</v>
      </c>
      <c r="E170" s="25" t="str">
        <f t="shared" si="4"/>
        <v>0</v>
      </c>
      <c r="F170" s="26" t="str">
        <f t="shared" si="5"/>
        <v>0</v>
      </c>
    </row>
    <row r="171" spans="1:6" ht="14.4" thickBot="1">
      <c r="A171" s="19">
        <v>43102</v>
      </c>
      <c r="B171" s="13">
        <v>0.54236111111111118</v>
      </c>
      <c r="C171" s="14" t="s">
        <v>218</v>
      </c>
      <c r="D171" s="20" t="s">
        <v>197</v>
      </c>
      <c r="E171" s="25" t="str">
        <f t="shared" si="4"/>
        <v>0</v>
      </c>
      <c r="F171" s="26" t="str">
        <f t="shared" si="5"/>
        <v>0</v>
      </c>
    </row>
    <row r="172" spans="1:6" ht="14.4" thickBot="1">
      <c r="A172" s="5">
        <v>43102</v>
      </c>
      <c r="B172" s="3">
        <v>0.48333333333333334</v>
      </c>
      <c r="C172" s="4" t="s">
        <v>219</v>
      </c>
      <c r="D172" s="6" t="s">
        <v>4</v>
      </c>
      <c r="E172" s="25" t="str">
        <f t="shared" si="4"/>
        <v>0</v>
      </c>
      <c r="F172" s="26" t="str">
        <f t="shared" si="5"/>
        <v>0</v>
      </c>
    </row>
    <row r="173" spans="1:6" ht="14.4" thickBot="1">
      <c r="A173" s="19">
        <v>43102</v>
      </c>
      <c r="B173" s="13">
        <v>0.47986111111111113</v>
      </c>
      <c r="C173" s="14" t="s">
        <v>220</v>
      </c>
      <c r="D173" s="20" t="s">
        <v>221</v>
      </c>
      <c r="E173" s="25" t="str">
        <f t="shared" si="4"/>
        <v>0</v>
      </c>
      <c r="F173" s="26" t="str">
        <f t="shared" si="5"/>
        <v>0</v>
      </c>
    </row>
    <row r="174" spans="1:6" ht="14.4" thickBot="1">
      <c r="A174" s="5">
        <v>43102</v>
      </c>
      <c r="B174" s="3">
        <v>0.47986111111111113</v>
      </c>
      <c r="C174" s="4" t="s">
        <v>222</v>
      </c>
      <c r="D174" s="6" t="s">
        <v>197</v>
      </c>
      <c r="E174" s="25" t="str">
        <f t="shared" si="4"/>
        <v>0</v>
      </c>
      <c r="F174" s="26" t="str">
        <f t="shared" si="5"/>
        <v>0</v>
      </c>
    </row>
    <row r="175" spans="1:6" ht="14.4" thickBot="1">
      <c r="A175" s="21">
        <v>43102</v>
      </c>
      <c r="B175" s="22">
        <v>0.38194444444444442</v>
      </c>
      <c r="C175" s="23" t="s">
        <v>223</v>
      </c>
      <c r="D175" s="24" t="s">
        <v>3</v>
      </c>
      <c r="E175" s="25" t="str">
        <f t="shared" si="4"/>
        <v>0</v>
      </c>
      <c r="F175" s="26" t="str">
        <f t="shared" si="5"/>
        <v>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2019-04-24T10:31:37Z</dcterms:modified>
</cp:coreProperties>
</file>