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7BC1A15-E7F8-4331-9F16-60F61F76E56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" i="1"/>
</calcChain>
</file>

<file path=xl/sharedStrings.xml><?xml version="1.0" encoding="utf-8"?>
<sst xmlns="http://schemas.openxmlformats.org/spreadsheetml/2006/main" count="236" uniqueCount="160">
  <si>
    <t>投资快报</t>
  </si>
  <si>
    <t>挖贝网</t>
  </si>
  <si>
    <t>深交所</t>
  </si>
  <si>
    <t>中金在线</t>
  </si>
  <si>
    <t>中财网</t>
  </si>
  <si>
    <t>全景网</t>
  </si>
  <si>
    <r>
      <t>↓ </t>
    </r>
    <r>
      <rPr>
        <sz val="8"/>
        <color rgb="FF003399"/>
        <rFont val="Microsoft YaHei"/>
        <family val="2"/>
        <charset val="134"/>
      </rPr>
      <t>华虹半导体董事大换血！王煜辞任执行董事兼总裁</t>
    </r>
  </si>
  <si>
    <t>捷配电子市场</t>
  </si>
  <si>
    <r>
      <t>↓ </t>
    </r>
    <r>
      <rPr>
        <sz val="8"/>
        <color rgb="FF003399"/>
        <rFont val="Microsoft YaHei"/>
        <family val="2"/>
        <charset val="134"/>
      </rPr>
      <t>上市公司晚间利空公告：五洲新春股东拟6个月内清仓减持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</si>
  <si>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</si>
  <si>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国改遇上科创 上海本地股迎风口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</si>
  <si>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</si>
  <si>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快讯：华虹计通涨停 报于10.57元</t>
    </r>
  </si>
  <si>
    <r>
      <t>  </t>
    </r>
    <r>
      <rPr>
        <sz val="8"/>
        <color rgb="FF003399"/>
        <rFont val="Microsoft YaHei"/>
        <family val="2"/>
        <charset val="134"/>
      </rPr>
      <t>快讯：华虹计通涨停 报于9.61元</t>
    </r>
  </si>
  <si>
    <r>
      <t>↓ </t>
    </r>
    <r>
      <rPr>
        <sz val="8"/>
        <color rgb="FF003399"/>
        <rFont val="Microsoft YaHei"/>
        <family val="2"/>
        <charset val="134"/>
      </rPr>
      <t>华虹计通(300330.SZ)2018年业绩盈转亏至594.91万元</t>
    </r>
  </si>
  <si>
    <t>格隆汇</t>
  </si>
  <si>
    <r>
      <t>  </t>
    </r>
    <r>
      <rPr>
        <sz val="8"/>
        <color rgb="FF003399"/>
        <rFont val="Microsoft YaHei"/>
        <family val="2"/>
        <charset val="134"/>
      </rPr>
      <t>[快讯]华虹计通公布年度快报</t>
    </r>
  </si>
  <si>
    <r>
      <t>  </t>
    </r>
    <r>
      <rPr>
        <sz val="8"/>
        <color rgb="FF003399"/>
        <rFont val="Microsoft YaHei"/>
        <family val="2"/>
        <charset val="134"/>
      </rPr>
      <t>02月20日 104只个股已连涨5天</t>
    </r>
  </si>
  <si>
    <t>每日经济新闻</t>
  </si>
  <si>
    <r>
      <t>↓ </t>
    </r>
    <r>
      <rPr>
        <sz val="8"/>
        <color rgb="FF003399"/>
        <rFont val="Microsoft YaHei"/>
        <family val="2"/>
        <charset val="134"/>
      </rPr>
      <t>【安信计算机】计算机板块年报预告分析：商誉减值“威力”显现</t>
    </r>
  </si>
  <si>
    <t>计算机司令部</t>
  </si>
  <si>
    <r>
      <t>  </t>
    </r>
    <r>
      <rPr>
        <sz val="8"/>
        <color rgb="FF003399"/>
        <rFont val="Microsoft YaHei"/>
        <family val="2"/>
        <charset val="134"/>
      </rPr>
      <t>沪深上市公司19年2月1日重大事项交易提示速递</t>
    </r>
  </si>
  <si>
    <r>
      <t>↓ </t>
    </r>
    <r>
      <rPr>
        <sz val="8"/>
        <color rgb="FF003399"/>
        <rFont val="Microsoft YaHei"/>
        <family val="2"/>
        <charset val="134"/>
      </rPr>
      <t>华虹计通：2018年年度业绩报告预告</t>
    </r>
  </si>
  <si>
    <r>
      <t>  </t>
    </r>
    <r>
      <rPr>
        <sz val="8"/>
        <color rgb="FF003399"/>
        <rFont val="Microsoft YaHei"/>
        <family val="2"/>
        <charset val="134"/>
      </rPr>
      <t>北京推进道路停车电子收费，智能交通迎万亿市场</t>
    </r>
  </si>
  <si>
    <t>行业新闻</t>
  </si>
  <si>
    <r>
      <t>  </t>
    </r>
    <r>
      <rPr>
        <sz val="8"/>
        <color rgb="FF003399"/>
        <rFont val="Microsoft YaHei"/>
        <family val="2"/>
        <charset val="134"/>
      </rPr>
      <t>11月08日 69只个股已连涨5天</t>
    </r>
  </si>
  <si>
    <r>
      <t>  </t>
    </r>
    <r>
      <rPr>
        <sz val="8"/>
        <color rgb="FF003399"/>
        <rFont val="Microsoft YaHei"/>
        <family val="2"/>
        <charset val="134"/>
      </rPr>
      <t>华虹计通股东减持171万股 权益变动后持股比例为5.71%</t>
    </r>
  </si>
  <si>
    <r>
      <t>  </t>
    </r>
    <r>
      <rPr>
        <sz val="8"/>
        <color rgb="FF003399"/>
        <rFont val="Microsoft YaHei"/>
        <family val="2"/>
        <charset val="134"/>
      </rPr>
      <t>10月31日晚间上市公司重要公告汇总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</si>
  <si>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</si>
  <si>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A股头条之上市公司公告精选（11.1）</t>
    </r>
  </si>
  <si>
    <r>
      <t>  </t>
    </r>
    <r>
      <rPr>
        <sz val="8"/>
        <color rgb="FF003399"/>
        <rFont val="Microsoft YaHei"/>
        <family val="2"/>
        <charset val="134"/>
      </rPr>
      <t>公告精选：中国信科间接控股多家通信上市企业；中兴通讯拟向大股东借款；多家公司宣布回购</t>
    </r>
  </si>
  <si>
    <r>
      <t>  </t>
    </r>
    <r>
      <rPr>
        <sz val="8"/>
        <color rgb="FF003399"/>
        <rFont val="Microsoft YaHei"/>
        <family val="2"/>
        <charset val="134"/>
      </rPr>
      <t>深圳国资与怡亚通合作设50亿元基金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</si>
  <si>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</si>
  <si>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公告精选：深圳国资与怡亚通合作设50亿元基金；大族激光已耗资4.9亿回购股份</t>
    </r>
  </si>
  <si>
    <r>
      <t>  </t>
    </r>
    <r>
      <rPr>
        <sz val="8"/>
        <color rgb="FF003399"/>
        <rFont val="Microsoft YaHei"/>
        <family val="2"/>
        <charset val="134"/>
      </rPr>
      <t>31日晚公告精选丨真视通：两位股东拟减持不超过8.05%公司股份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</si>
  <si>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</si>
  <si>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晚间利空公告：东宏股份股东拟合计减持不超5.31％</t>
    </r>
  </si>
  <si>
    <r>
      <t>  </t>
    </r>
    <r>
      <rPr>
        <sz val="8"/>
        <color rgb="FF003399"/>
        <rFont val="Microsoft YaHei"/>
        <family val="2"/>
        <charset val="134"/>
      </rPr>
      <t>10月31日上市公司晚间公告速递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</si>
  <si>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</si>
  <si>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华虹计通：股东申腾信息减持1.0179%股份</t>
    </r>
  </si>
  <si>
    <r>
      <t>  </t>
    </r>
    <r>
      <rPr>
        <sz val="8"/>
        <color rgb="FF003399"/>
        <rFont val="Microsoft YaHei"/>
        <family val="2"/>
        <charset val="134"/>
      </rPr>
      <t>诚迈科技（300598）盘中异动 股价大涨6.71%</t>
    </r>
  </si>
  <si>
    <t>腾讯网</t>
  </si>
  <si>
    <r>
      <t>↓ </t>
    </r>
    <r>
      <rPr>
        <sz val="8"/>
        <color rgb="FF003399"/>
        <rFont val="Microsoft YaHei"/>
        <family val="2"/>
        <charset val="134"/>
      </rPr>
      <t>华虹计通：2018年前三季度业绩报告预告</t>
    </r>
  </si>
  <si>
    <r>
      <t>↓ </t>
    </r>
    <r>
      <rPr>
        <sz val="8"/>
        <color rgb="FF003399"/>
        <rFont val="Microsoft YaHei"/>
        <family val="2"/>
        <charset val="134"/>
      </rPr>
      <t>[快讯]华虹计通公布第三季度业绩预告</t>
    </r>
  </si>
  <si>
    <r>
      <t>  </t>
    </r>
    <r>
      <rPr>
        <sz val="8"/>
        <color rgb="FF003399"/>
        <rFont val="Microsoft YaHei"/>
        <family val="2"/>
        <charset val="134"/>
      </rPr>
      <t>快讯：华虹计通跌停 报于6.68元</t>
    </r>
  </si>
  <si>
    <r>
      <t>  </t>
    </r>
    <r>
      <rPr>
        <sz val="8"/>
        <color rgb="FF003399"/>
        <rFont val="Microsoft YaHei"/>
        <family val="2"/>
        <charset val="134"/>
      </rPr>
      <t>博宁福田子公司签订2018.54万元重大合同</t>
    </r>
  </si>
  <si>
    <r>
      <t>  </t>
    </r>
    <r>
      <rPr>
        <sz val="8"/>
        <color rgb="FF003399"/>
        <rFont val="Microsoft YaHei"/>
        <family val="2"/>
        <charset val="134"/>
      </rPr>
      <t>轨道交通概念股有哪些？2018轨道交通概念股一览表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</si>
  <si>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</si>
  <si>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华虹计通：芯片研发并非主营业务 不会对业绩产生影响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</si>
  <si>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</si>
  <si>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互割韭菜思维不改 A股没有真正的牛市</t>
    </r>
  </si>
  <si>
    <r>
      <t>  </t>
    </r>
    <r>
      <rPr>
        <sz val="8"/>
        <color rgb="FF003399"/>
        <rFont val="Microsoft YaHei"/>
        <family val="2"/>
        <charset val="134"/>
      </rPr>
      <t>上海国企改革上市样板：布局新兴产业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</si>
  <si>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(截止7.05)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</si>
  <si>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</si>
  <si>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快讯：华虹计通跌停 报于8.75元</t>
    </r>
  </si>
  <si>
    <r>
      <t>↓ </t>
    </r>
    <r>
      <rPr>
        <sz val="8"/>
        <color rgb="FF003399"/>
        <rFont val="Microsoft YaHei"/>
        <family val="2"/>
        <charset val="134"/>
      </rPr>
      <t>航天信息大跌5.41%，报23.80元</t>
    </r>
  </si>
  <si>
    <r>
      <t>  </t>
    </r>
    <r>
      <rPr>
        <sz val="8"/>
        <color rgb="FF003399"/>
        <rFont val="Microsoft YaHei"/>
        <family val="2"/>
        <charset val="134"/>
      </rPr>
      <t>传艺科技（002866）盘中异动 股价大涨5.03%</t>
    </r>
  </si>
  <si>
    <r>
      <t>  </t>
    </r>
    <r>
      <rPr>
        <sz val="8"/>
        <color rgb="FF003399"/>
        <rFont val="Microsoft YaHei"/>
        <family val="2"/>
        <charset val="134"/>
      </rPr>
      <t>锐科激光（300747）股价暴涨10.00% 量比达186.77</t>
    </r>
  </si>
  <si>
    <r>
      <t>  </t>
    </r>
    <r>
      <rPr>
        <sz val="8"/>
        <color rgb="FF003399"/>
        <rFont val="Microsoft YaHei"/>
        <family val="2"/>
        <charset val="134"/>
      </rPr>
      <t>市场迭创新低 泥沙俱下如何掘金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</si>
  <si>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</si>
  <si>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广东16条高速支持无感支付 华虹计通涨幅逾8%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</si>
  <si>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</si>
  <si>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午间三分钟复盘：邦讯技术成新龙头</t>
    </r>
  </si>
  <si>
    <r>
      <t>  </t>
    </r>
    <r>
      <rPr>
        <sz val="8"/>
        <color rgb="FF003399"/>
        <rFont val="Microsoft YaHei"/>
        <family val="2"/>
        <charset val="134"/>
      </rPr>
      <t>快讯：华虹计通涨停 报于10.04元</t>
    </r>
  </si>
  <si>
    <r>
      <t>  </t>
    </r>
    <r>
      <rPr>
        <sz val="8"/>
        <color rgb="FF003399"/>
        <rFont val="Microsoft YaHei"/>
        <family val="2"/>
        <charset val="134"/>
      </rPr>
      <t>大参考：集成电路创新中心启动 产业发展迎来新机遇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</si>
  <si>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</si>
  <si>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2018.7.4股市消息早知道：今日大盘预测及个股分析</t>
    </r>
  </si>
  <si>
    <r>
      <t>  </t>
    </r>
    <r>
      <rPr>
        <sz val="8"/>
        <color rgb="FF003399"/>
        <rFont val="Microsoft YaHei"/>
        <family val="2"/>
        <charset val="134"/>
      </rPr>
      <t>2018/7/4股市新消息：电影暑期档关注影视公司</t>
    </r>
  </si>
  <si>
    <r>
      <t>  </t>
    </r>
    <r>
      <rPr>
        <sz val="8"/>
        <color rgb="FF003399"/>
        <rFont val="Microsoft YaHei"/>
        <family val="2"/>
        <charset val="134"/>
      </rPr>
      <t>盘前有料｜美商务部对中兴通讯暂时部分解禁 机构两步走筛选中报行情股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</si>
  <si>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</si>
  <si>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早评：市场修复难以一蹴而就</t>
    </r>
  </si>
  <si>
    <r>
      <t>  </t>
    </r>
    <r>
      <rPr>
        <sz val="8"/>
        <color rgb="FF003399"/>
        <rFont val="Microsoft YaHei"/>
        <family val="2"/>
        <charset val="134"/>
      </rPr>
      <t>市场短期调整望持续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</si>
  <si>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</si>
  <si>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巨丰早参：美商务部对中兴通讯暂时部分解禁</t>
    </r>
  </si>
  <si>
    <r>
      <t>  </t>
    </r>
    <r>
      <rPr>
        <sz val="8"/>
        <color rgb="FF003399"/>
        <rFont val="Microsoft YaHei"/>
        <family val="2"/>
        <charset val="134"/>
      </rPr>
      <t>7月4日实战攻略+个股狙击</t>
    </r>
  </si>
  <si>
    <t>财经</t>
  </si>
  <si>
    <r>
      <t>  </t>
    </r>
    <r>
      <rPr>
        <sz val="8"/>
        <color rgb="FF003399"/>
        <rFont val="Microsoft YaHei"/>
        <family val="2"/>
        <charset val="134"/>
      </rPr>
      <t>巨丰热点前瞻：市场短期调整望持续 关注结构性机会</t>
    </r>
  </si>
  <si>
    <r>
      <t>  </t>
    </r>
    <r>
      <rPr>
        <sz val="8"/>
        <color rgb="FF003399"/>
        <rFont val="Microsoft YaHei"/>
        <family val="2"/>
        <charset val="134"/>
      </rPr>
      <t>早餐资讯：深交所持续对高送转行为保持高压态势</t>
    </r>
  </si>
  <si>
    <t>网易</t>
  </si>
  <si>
    <r>
      <t>↓ </t>
    </r>
    <r>
      <rPr>
        <sz val="8"/>
        <color rgb="FF003399"/>
        <rFont val="Microsoft YaHei"/>
        <family val="2"/>
        <charset val="134"/>
      </rPr>
      <t>上市公司晚间利空公告：文投控股终止资产重组事项</t>
    </r>
  </si>
  <si>
    <r>
      <t>  </t>
    </r>
    <r>
      <rPr>
        <sz val="8"/>
        <color rgb="FF003399"/>
        <rFont val="Microsoft YaHei"/>
        <family val="2"/>
        <charset val="134"/>
      </rPr>
      <t>6月29日增减持</t>
    </r>
  </si>
  <si>
    <r>
      <t>  </t>
    </r>
    <r>
      <rPr>
        <sz val="8"/>
        <color rgb="FF003399"/>
        <rFont val="Microsoft YaHei"/>
        <family val="2"/>
        <charset val="134"/>
      </rPr>
      <t>华虹计通股东减持169.91万股</t>
    </r>
  </si>
  <si>
    <r>
      <t>  </t>
    </r>
    <r>
      <rPr>
        <sz val="8"/>
        <color rgb="FF003399"/>
        <rFont val="Microsoft YaHei"/>
        <family val="2"/>
        <charset val="134"/>
      </rPr>
      <t>6月28日上市公司晚间公告速递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</si>
  <si>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华虹计通：申腾信息累计减持1%股份</t>
    </r>
  </si>
  <si>
    <r>
      <t>  </t>
    </r>
    <r>
      <rPr>
        <sz val="8"/>
        <color rgb="FF003399"/>
        <rFont val="Microsoft YaHei"/>
        <family val="2"/>
        <charset val="134"/>
      </rPr>
      <t>华虹计通：针对射频识别应用的芯片在研发中</t>
    </r>
  </si>
  <si>
    <r>
      <t>  </t>
    </r>
    <r>
      <rPr>
        <sz val="8"/>
        <color rgb="FF003399"/>
        <rFont val="Microsoft YaHei"/>
        <family val="2"/>
        <charset val="134"/>
      </rPr>
      <t>A股尴尬频现 资金腾挪施展秘术(附股)</t>
    </r>
  </si>
  <si>
    <t>证券时报</t>
  </si>
  <si>
    <r>
      <t>↓ </t>
    </r>
    <r>
      <rPr>
        <sz val="8"/>
        <color rgb="FF003399"/>
        <rFont val="Microsoft YaHei"/>
        <family val="2"/>
        <charset val="134"/>
      </rPr>
      <t>225亿资金离场</t>
    </r>
  </si>
  <si>
    <r>
      <t>↓ </t>
    </r>
    <r>
      <rPr>
        <sz val="8"/>
        <color rgb="FF003399"/>
        <rFont val="Microsoft YaHei"/>
        <family val="2"/>
        <charset val="134"/>
      </rPr>
      <t>今年以来上证50表现最差 有白马股一度跌超50%(股)</t>
    </r>
  </si>
  <si>
    <r>
      <t>  </t>
    </r>
    <r>
      <rPr>
        <sz val="8"/>
        <color rgb="FF003399"/>
        <rFont val="Microsoft YaHei"/>
        <family val="2"/>
        <charset val="134"/>
      </rPr>
      <t>物联网有望迎来大发展 华虹计通涨幅逾7%</t>
    </r>
  </si>
  <si>
    <r>
      <t>↓ </t>
    </r>
    <r>
      <rPr>
        <sz val="8"/>
        <color rgb="FF003399"/>
        <rFont val="Microsoft YaHei"/>
        <family val="2"/>
        <charset val="134"/>
      </rPr>
      <t>快讯：华虹计通涨停 报于11.88元</t>
    </r>
  </si>
  <si>
    <r>
      <t>  </t>
    </r>
    <r>
      <rPr>
        <sz val="8"/>
        <color rgb="FF003399"/>
        <rFont val="Microsoft YaHei"/>
        <family val="2"/>
        <charset val="134"/>
      </rPr>
      <t>广州万隆：资金净流出42亿元</t>
    </r>
  </si>
  <si>
    <r>
      <t>  </t>
    </r>
    <r>
      <rPr>
        <sz val="8"/>
        <color rgb="FF003399"/>
        <rFont val="Microsoft YaHei"/>
        <family val="2"/>
        <charset val="134"/>
      </rPr>
      <t>资金净流出42亿元</t>
    </r>
  </si>
  <si>
    <r>
      <t>  </t>
    </r>
    <r>
      <rPr>
        <sz val="8"/>
        <color rgb="FF003399"/>
        <rFont val="Microsoft YaHei"/>
        <family val="2"/>
        <charset val="134"/>
      </rPr>
      <t>今日涨停板股票预测：5月23日汽车关税下调 经销商极受益</t>
    </r>
  </si>
  <si>
    <r>
      <t>  </t>
    </r>
    <r>
      <rPr>
        <sz val="8"/>
        <color rgb="FF003399"/>
        <rFont val="Microsoft YaHei"/>
        <family val="2"/>
        <charset val="134"/>
      </rPr>
      <t>智能识别概念股有哪些？2018智能识别概念股一览表</t>
    </r>
  </si>
  <si>
    <r>
      <t>  </t>
    </r>
    <r>
      <rPr>
        <sz val="8"/>
        <color rgb="FF003399"/>
        <rFont val="Microsoft YaHei"/>
        <family val="2"/>
        <charset val="134"/>
      </rPr>
      <t>79只股中线走稳 站上半年线</t>
    </r>
  </si>
  <si>
    <r>
      <t>  </t>
    </r>
    <r>
      <rPr>
        <sz val="8"/>
        <color rgb="FF003399"/>
        <rFont val="Microsoft YaHei"/>
        <family val="2"/>
        <charset val="134"/>
      </rPr>
      <t>[路演]华虹计通：对新型支付方式已有完整的产品和系统解决方案</t>
    </r>
  </si>
  <si>
    <r>
      <t>  </t>
    </r>
    <r>
      <rPr>
        <sz val="8"/>
        <color rgb="FF003399"/>
        <rFont val="Microsoft YaHei"/>
        <family val="2"/>
        <charset val="134"/>
      </rPr>
      <t>[路演]华虹计通：芯片还在研发中 目前没有可以量产的产品</t>
    </r>
  </si>
  <si>
    <r>
      <t>  </t>
    </r>
    <r>
      <rPr>
        <sz val="8"/>
        <color rgb="FF003399"/>
        <rFont val="Microsoft YaHei"/>
        <family val="2"/>
        <charset val="134"/>
      </rPr>
      <t>4月23日万顺股份、三维通信等24家上市公司2017年度业绩说明会在全景·路演天下举行</t>
    </r>
  </si>
  <si>
    <r>
      <t>  </t>
    </r>
    <r>
      <rPr>
        <sz val="8"/>
        <color rgb="FF003399"/>
        <rFont val="Microsoft YaHei"/>
        <family val="2"/>
        <charset val="134"/>
      </rPr>
      <t>快讯：华虹计通涨停 报于11.35元</t>
    </r>
  </si>
  <si>
    <r>
      <t>↓ </t>
    </r>
    <r>
      <rPr>
        <sz val="8"/>
        <color rgb="FF003399"/>
        <rFont val="Microsoft YaHei"/>
        <family val="2"/>
        <charset val="134"/>
      </rPr>
      <t>[互动神回复]公司利润不靠谱?华铭智能:幸福是自己奋斗出来的</t>
    </r>
  </si>
  <si>
    <r>
      <t>  </t>
    </r>
    <r>
      <rPr>
        <sz val="8"/>
        <color rgb="FF003399"/>
        <rFont val="Microsoft YaHei"/>
        <family val="2"/>
        <charset val="134"/>
      </rPr>
      <t>周四沪深上市公司重大公告速递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</si>
  <si>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华虹计通：2018年第一季度业绩报告预告</t>
    </r>
  </si>
  <si>
    <r>
      <t>  </t>
    </r>
    <r>
      <rPr>
        <sz val="8"/>
        <color rgb="FF003399"/>
        <rFont val="Microsoft YaHei"/>
        <family val="2"/>
        <charset val="134"/>
      </rPr>
      <t>雄安新区设立一周年临近</t>
    </r>
  </si>
  <si>
    <t>华林证券</t>
  </si>
  <si>
    <r>
      <t>  </t>
    </r>
    <r>
      <rPr>
        <sz val="8"/>
        <color rgb="FF003399"/>
        <rFont val="Microsoft YaHei"/>
        <family val="2"/>
        <charset val="134"/>
      </rPr>
      <t>交通一卡通即将实行全国互联 交通一卡通上市公司有哪些？</t>
    </r>
  </si>
  <si>
    <r>
      <t>  </t>
    </r>
    <r>
      <rPr>
        <sz val="8"/>
        <color rgb="FF003399"/>
        <rFont val="Microsoft YaHei"/>
        <family val="2"/>
        <charset val="134"/>
      </rPr>
      <t>盘前参考:蓝筹股中小创押大押小？又一批养老金入市</t>
    </r>
  </si>
  <si>
    <r>
      <t>  </t>
    </r>
    <r>
      <rPr>
        <sz val="8"/>
        <color rgb="FF003399"/>
        <rFont val="Microsoft YaHei"/>
        <family val="2"/>
        <charset val="134"/>
      </rPr>
      <t>3月30日热点概念与题材前瞻（附股）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</si>
  <si>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</si>
  <si>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交通一卡通即将实行全国互联 百亿级市场受关注(附股)</t>
    </r>
  </si>
  <si>
    <r>
      <t>  </t>
    </r>
    <r>
      <rPr>
        <sz val="8"/>
        <color rgb="FF003399"/>
        <rFont val="Microsoft YaHei"/>
        <family val="2"/>
        <charset val="134"/>
      </rPr>
      <t>交通一卡通即将实行 全国互联百亿级市场受关注</t>
    </r>
  </si>
  <si>
    <r>
      <t>  </t>
    </r>
    <r>
      <rPr>
        <sz val="8"/>
        <color rgb="FF003399"/>
        <rFont val="Microsoft YaHei"/>
        <family val="2"/>
        <charset val="134"/>
      </rPr>
      <t>华虹计通近期又获徐州轨交项目7 350万合同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</si>
  <si>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</si>
  <si>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华虹计通2017年净利润同比上升120.73% 近期又获徐州轨交项目7 350万合同</t>
    </r>
  </si>
  <si>
    <r>
      <t>  </t>
    </r>
    <r>
      <rPr>
        <sz val="8"/>
        <color rgb="FF003399"/>
        <rFont val="Microsoft YaHei"/>
        <family val="2"/>
        <charset val="134"/>
      </rPr>
      <t>298只股短线走稳 站上五日均线</t>
    </r>
  </si>
  <si>
    <r>
      <t>↓ </t>
    </r>
    <r>
      <rPr>
        <sz val="8"/>
        <color rgb="FF003399"/>
        <rFont val="Microsoft YaHei"/>
        <family val="2"/>
        <charset val="134"/>
      </rPr>
      <t>华虹计通提示可能暂停上市风险</t>
    </r>
  </si>
  <si>
    <r>
      <t>  </t>
    </r>
    <r>
      <rPr>
        <sz val="8"/>
        <color rgb="FF003399"/>
        <rFont val="Microsoft YaHei"/>
        <family val="2"/>
        <charset val="134"/>
      </rPr>
      <t>年度业绩快报放量披露 多角度精选绩优成长股</t>
    </r>
  </si>
  <si>
    <r>
      <t>  </t>
    </r>
    <r>
      <rPr>
        <sz val="8"/>
        <color rgb="FF003399"/>
        <rFont val="Microsoft YaHei"/>
        <family val="2"/>
        <charset val="134"/>
      </rPr>
      <t>IPO是锦上添花 不是雪中送炭</t>
    </r>
  </si>
  <si>
    <t>金融投资报</t>
  </si>
  <si>
    <r>
      <t>  </t>
    </r>
    <r>
      <rPr>
        <sz val="8"/>
        <color rgb="FF003399"/>
        <rFont val="Microsoft YaHei"/>
        <family val="2"/>
        <charset val="134"/>
      </rPr>
      <t>下周股市最新消息：公告隐现重大利好 周四8股有望突破大涨</t>
    </r>
  </si>
  <si>
    <r>
      <t>  </t>
    </r>
    <r>
      <rPr>
        <sz val="8"/>
        <color rgb="FF003399"/>
        <rFont val="Microsoft YaHei"/>
        <family val="2"/>
        <charset val="134"/>
      </rPr>
      <t>股市内参：近10年数据告诉你节后A股怎么走？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</si>
  <si>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</si>
  <si>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周三上市公司晚间重要公告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</si>
  <si>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</si>
  <si>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下周两市重要公告抢先看！</t>
    </r>
  </si>
  <si>
    <r>
      <t>  </t>
    </r>
    <r>
      <rPr>
        <sz val="8"/>
        <color rgb="FF003399"/>
        <rFont val="Microsoft YaHei"/>
        <family val="2"/>
        <charset val="134"/>
      </rPr>
      <t>涨停板早知道：七大利好节后有望发酵</t>
    </r>
  </si>
  <si>
    <r>
      <t>  </t>
    </r>
    <r>
      <rPr>
        <sz val="8"/>
        <color rgb="FF003399"/>
        <rFont val="Microsoft YaHei"/>
        <family val="2"/>
        <charset val="134"/>
      </rPr>
      <t>华虹计通签订7350万元采购合同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</si>
  <si>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</si>
  <si>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[快讯]2月14日晚间沪深两市重要公司公告一览</t>
    </r>
  </si>
  <si>
    <r>
      <t>  </t>
    </r>
    <r>
      <rPr>
        <sz val="8"/>
        <color rgb="FF003399"/>
        <rFont val="Microsoft YaHei"/>
        <family val="2"/>
        <charset val="134"/>
      </rPr>
      <t>华虹计通：签订采购合同 金额约占2016年营收的46.95%</t>
    </r>
  </si>
  <si>
    <r>
      <t>↓ </t>
    </r>
    <r>
      <rPr>
        <sz val="8"/>
        <color rgb="FF003399"/>
        <rFont val="Microsoft YaHei"/>
        <family val="2"/>
        <charset val="134"/>
      </rPr>
      <t>逾七成公司业绩预喜 创业板估值合理</t>
    </r>
  </si>
  <si>
    <r>
      <t>↓ </t>
    </r>
    <r>
      <rPr>
        <sz val="8"/>
        <color rgb="FF003399"/>
        <rFont val="Microsoft YaHei"/>
        <family val="2"/>
        <charset val="134"/>
      </rPr>
      <t>梅安森、华虹计通或将被暂停上市</t>
    </r>
  </si>
  <si>
    <r>
      <t>  </t>
    </r>
    <r>
      <rPr>
        <sz val="8"/>
        <color rgb="FF003399"/>
        <rFont val="Microsoft YaHei"/>
        <family val="2"/>
        <charset val="134"/>
      </rPr>
      <t>年报炒作即将进入“高潮” 这些龙头股潜力巨大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</si>
  <si>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</si>
  <si>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巨丰观点：年报炒作有望转向高成长</t>
    </r>
  </si>
  <si>
    <r>
      <t>  </t>
    </r>
    <r>
      <rPr>
        <sz val="8"/>
        <color rgb="FF003399"/>
        <rFont val="Microsoft YaHei"/>
        <family val="2"/>
        <charset val="134"/>
      </rPr>
      <t>2017年中国股市彩绘图</t>
    </r>
  </si>
  <si>
    <t>中国财经报</t>
  </si>
  <si>
    <r>
      <t>  </t>
    </r>
    <r>
      <rPr>
        <sz val="8"/>
        <color rgb="FF003399"/>
        <rFont val="Microsoft YaHei"/>
        <family val="2"/>
        <charset val="134"/>
      </rPr>
      <t>上海国资改革快速走强 上海九百涨停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</si>
  <si>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</si>
  <si>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华虹计通预计2017年度扭亏为盈</t>
    </r>
  </si>
  <si>
    <r>
      <t>  </t>
    </r>
    <r>
      <rPr>
        <sz val="8"/>
        <color rgb="FF003399"/>
        <rFont val="Microsoft YaHei"/>
        <family val="2"/>
        <charset val="134"/>
      </rPr>
      <t>沪深上市公司18年1月29日晚间上市公司重要公告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</si>
  <si>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华虹计通：预计未经审计净利扭亏为盈</t>
    </r>
  </si>
  <si>
    <r>
      <t>  </t>
    </r>
    <r>
      <rPr>
        <sz val="8"/>
        <color rgb="FF003399"/>
        <rFont val="Microsoft YaHei"/>
        <family val="2"/>
        <charset val="134"/>
      </rPr>
      <t>1月30日利好公告迎爆发</t>
    </r>
  </si>
  <si>
    <r>
      <t>  </t>
    </r>
    <r>
      <rPr>
        <sz val="8"/>
        <color rgb="FF003399"/>
        <rFont val="Microsoft YaHei"/>
        <family val="2"/>
        <charset val="134"/>
      </rPr>
      <t>1月30日或影响股价的重要公告</t>
    </r>
  </si>
  <si>
    <r>
      <t>  </t>
    </r>
    <r>
      <rPr>
        <sz val="8"/>
        <color rgb="FF003399"/>
        <rFont val="Microsoft YaHei"/>
        <family val="2"/>
        <charset val="134"/>
      </rPr>
      <t>华虹计通：2017年年度业绩报告预告(修正公告)</t>
    </r>
  </si>
  <si>
    <r>
      <t>  </t>
    </r>
    <r>
      <rPr>
        <sz val="8"/>
        <color rgb="FF003399"/>
        <rFont val="Microsoft YaHei"/>
        <family val="2"/>
        <charset val="134"/>
      </rPr>
      <t>解密390份创业板年报预告 三维度探寻价值成长股</t>
    </r>
  </si>
  <si>
    <r>
      <t>  </t>
    </r>
    <r>
      <rPr>
        <sz val="8"/>
        <color rgb="FF003399"/>
        <rFont val="Microsoft YaHei"/>
        <family val="2"/>
        <charset val="134"/>
      </rPr>
      <t>解密390份创业板年报预告 探寻价值成长股</t>
    </r>
  </si>
  <si>
    <r>
      <t>↓ </t>
    </r>
    <r>
      <rPr>
        <sz val="8"/>
        <color rgb="FF003399"/>
        <rFont val="Microsoft YaHei"/>
        <family val="2"/>
        <charset val="134"/>
      </rPr>
      <t>上海华虹计通连续两年亏损 或面临退市风险</t>
    </r>
  </si>
  <si>
    <r>
      <t>  </t>
    </r>
    <r>
      <rPr>
        <sz val="8"/>
        <color rgb="FF003399"/>
        <rFont val="Microsoft YaHei"/>
        <family val="2"/>
        <charset val="134"/>
      </rPr>
      <t>利润环比连增+同比暴增 50匹盈利白马现身</t>
    </r>
  </si>
  <si>
    <r>
      <t>  </t>
    </r>
    <r>
      <rPr>
        <sz val="8"/>
        <color rgb="FF003399"/>
        <rFont val="Microsoft YaHei"/>
        <family val="2"/>
        <charset val="134"/>
      </rPr>
      <t>180公司利润环比连增 33家步入绩优股行列</t>
    </r>
  </si>
  <si>
    <r>
      <t>  </t>
    </r>
    <r>
      <rPr>
        <sz val="8"/>
        <color rgb="FF003399"/>
        <rFont val="Microsoft YaHei"/>
        <family val="2"/>
        <charset val="134"/>
      </rPr>
      <t>【每日一表】业绩翻番36只中小盘股今年超跌</t>
    </r>
  </si>
  <si>
    <r>
      <t>  </t>
    </r>
    <r>
      <rPr>
        <sz val="8"/>
        <color rgb="FF003399"/>
        <rFont val="Microsoft YaHei"/>
        <family val="2"/>
        <charset val="134"/>
      </rPr>
      <t>利润环比连增+同比暴增 36匹盈利白马现身</t>
    </r>
  </si>
  <si>
    <r>
      <t>↓ </t>
    </r>
    <r>
      <rPr>
        <sz val="8"/>
        <color rgb="FF003399"/>
        <rFont val="Microsoft YaHei"/>
        <family val="2"/>
        <charset val="134"/>
      </rPr>
      <t>华虹计通连续两年亏损 或将暂停上市</t>
    </r>
  </si>
  <si>
    <r>
      <t>  </t>
    </r>
    <r>
      <rPr>
        <sz val="8"/>
        <color rgb="FF003399"/>
        <rFont val="Microsoft YaHei"/>
        <family val="2"/>
        <charset val="134"/>
      </rPr>
      <t>138公司利润不断改善 23家步入绩优股行列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</si>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</sst>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19">
    <xf numFmtId="0" fontId="0" fillId="0" borderId="0" xfId="0"/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workbookViewId="0">
      <selection activeCell="F2" sqref="F2:F116"/>
    </sheetView>
  </sheetViews>
  <sheetFormatPr defaultRowHeight="13.8"/>
  <cols>
    <col min="3" max="3" width="68" bestFit="1" customWidth="1"/>
    <col min="4" max="4" width="10" bestFit="1" customWidth="1"/>
  </cols>
  <sheetData>
    <row r="1" spans="1:6" s="17" customFormat="1" ht="14.4" thickBot="1">
      <c r="A1" s="17" t="s">
        <v>154</v>
      </c>
      <c r="B1" s="17" t="s">
        <v>155</v>
      </c>
      <c r="C1" s="17" t="s">
        <v>156</v>
      </c>
      <c r="D1" s="17" t="s">
        <v>157</v>
      </c>
      <c r="E1" s="17" t="s">
        <v>158</v>
      </c>
      <c r="F1" s="17" t="s">
        <v>159</v>
      </c>
    </row>
    <row r="2" spans="1:6" ht="14.4" thickBot="1">
      <c r="A2" s="11">
        <v>43553</v>
      </c>
      <c r="B2" s="1">
        <v>0.64166666666666672</v>
      </c>
      <c r="C2" s="2" t="s">
        <v>6</v>
      </c>
      <c r="D2" s="12" t="s">
        <v>7</v>
      </c>
      <c r="E2" s="17" t="str">
        <f>IF(ISNUMBER(FIND("↓",C2)),"-1","0")</f>
        <v>-1</v>
      </c>
      <c r="F2" s="18" t="str">
        <f>IF(ISNUMBER(FIND("华虹计通",C2)),"1","0")</f>
        <v>0</v>
      </c>
    </row>
    <row r="3" spans="1:6" ht="14.4" thickBot="1">
      <c r="A3" s="9">
        <v>43550</v>
      </c>
      <c r="B3" s="3">
        <v>0.77847222222222223</v>
      </c>
      <c r="C3" s="4" t="s">
        <v>8</v>
      </c>
      <c r="D3" s="10" t="s">
        <v>9</v>
      </c>
      <c r="E3" s="17" t="str">
        <f t="shared" ref="E3:E66" si="0">IF(ISNUMBER(FIND("↓",C3)),"-1","0")</f>
        <v>-1</v>
      </c>
      <c r="F3" s="18" t="str">
        <f t="shared" ref="F3:F66" si="1">IF(ISNUMBER(FIND("华虹计通",C3)),"1","0")</f>
        <v>0</v>
      </c>
    </row>
    <row r="4" spans="1:6" ht="14.4" thickBot="1">
      <c r="A4" s="11">
        <v>43547</v>
      </c>
      <c r="B4" s="1">
        <v>8.819444444444445E-2</v>
      </c>
      <c r="C4" s="2" t="s">
        <v>10</v>
      </c>
      <c r="D4" s="12" t="s">
        <v>11</v>
      </c>
      <c r="E4" s="17" t="str">
        <f t="shared" si="0"/>
        <v>0</v>
      </c>
      <c r="F4" s="18" t="str">
        <f t="shared" si="1"/>
        <v>0</v>
      </c>
    </row>
    <row r="5" spans="1:6" ht="14.4" thickBot="1">
      <c r="A5" s="9">
        <v>43535</v>
      </c>
      <c r="B5" s="3">
        <v>0.41041666666666665</v>
      </c>
      <c r="C5" s="4" t="s">
        <v>12</v>
      </c>
      <c r="D5" s="10" t="s">
        <v>9</v>
      </c>
      <c r="E5" s="17" t="str">
        <f t="shared" si="0"/>
        <v>0</v>
      </c>
      <c r="F5" s="18" t="str">
        <f t="shared" si="1"/>
        <v>1</v>
      </c>
    </row>
    <row r="6" spans="1:6" ht="14.4" thickBot="1">
      <c r="A6" s="11">
        <v>43532</v>
      </c>
      <c r="B6" s="1">
        <v>0.4201388888888889</v>
      </c>
      <c r="C6" s="2" t="s">
        <v>13</v>
      </c>
      <c r="D6" s="12" t="s">
        <v>9</v>
      </c>
      <c r="E6" s="17" t="str">
        <f t="shared" si="0"/>
        <v>0</v>
      </c>
      <c r="F6" s="18" t="str">
        <f t="shared" si="1"/>
        <v>1</v>
      </c>
    </row>
    <row r="7" spans="1:6" ht="14.4" thickBot="1">
      <c r="A7" s="9">
        <v>43523</v>
      </c>
      <c r="B7" s="3">
        <v>0.77986111111111101</v>
      </c>
      <c r="C7" s="4" t="s">
        <v>14</v>
      </c>
      <c r="D7" s="10" t="s">
        <v>15</v>
      </c>
      <c r="E7" s="17" t="str">
        <f t="shared" si="0"/>
        <v>-1</v>
      </c>
      <c r="F7" s="18" t="str">
        <f t="shared" si="1"/>
        <v>1</v>
      </c>
    </row>
    <row r="8" spans="1:6" ht="14.4" thickBot="1">
      <c r="A8" s="11">
        <v>43523</v>
      </c>
      <c r="B8" s="1">
        <v>0.73125000000000007</v>
      </c>
      <c r="C8" s="2" t="s">
        <v>16</v>
      </c>
      <c r="D8" s="12" t="s">
        <v>4</v>
      </c>
      <c r="E8" s="17" t="str">
        <f t="shared" si="0"/>
        <v>0</v>
      </c>
      <c r="F8" s="18" t="str">
        <f t="shared" si="1"/>
        <v>1</v>
      </c>
    </row>
    <row r="9" spans="1:6" ht="14.4" thickBot="1">
      <c r="A9" s="9">
        <v>43516</v>
      </c>
      <c r="B9" s="3">
        <v>0.6430555555555556</v>
      </c>
      <c r="C9" s="4" t="s">
        <v>17</v>
      </c>
      <c r="D9" s="10" t="s">
        <v>18</v>
      </c>
      <c r="E9" s="17" t="str">
        <f t="shared" si="0"/>
        <v>0</v>
      </c>
      <c r="F9" s="18" t="str">
        <f t="shared" si="1"/>
        <v>0</v>
      </c>
    </row>
    <row r="10" spans="1:6" ht="14.4" thickBot="1">
      <c r="A10" s="11">
        <v>43505</v>
      </c>
      <c r="B10" s="1">
        <v>0.94374999999999998</v>
      </c>
      <c r="C10" s="2" t="s">
        <v>19</v>
      </c>
      <c r="D10" s="12" t="s">
        <v>20</v>
      </c>
      <c r="E10" s="17" t="str">
        <f t="shared" si="0"/>
        <v>-1</v>
      </c>
      <c r="F10" s="18" t="str">
        <f t="shared" si="1"/>
        <v>0</v>
      </c>
    </row>
    <row r="11" spans="1:6" ht="14.4" thickBot="1">
      <c r="A11" s="9">
        <v>43496</v>
      </c>
      <c r="B11" s="3">
        <v>0.72499999999999998</v>
      </c>
      <c r="C11" s="4" t="s">
        <v>21</v>
      </c>
      <c r="D11" s="10" t="s">
        <v>5</v>
      </c>
      <c r="E11" s="17" t="str">
        <f t="shared" si="0"/>
        <v>0</v>
      </c>
      <c r="F11" s="18" t="str">
        <f t="shared" si="1"/>
        <v>0</v>
      </c>
    </row>
    <row r="12" spans="1:6" ht="14.4" thickBot="1">
      <c r="A12" s="11">
        <v>43494</v>
      </c>
      <c r="B12" s="1">
        <v>0.98472222222222217</v>
      </c>
      <c r="C12" s="2" t="s">
        <v>22</v>
      </c>
      <c r="D12" s="12" t="s">
        <v>2</v>
      </c>
      <c r="E12" s="17" t="str">
        <f t="shared" si="0"/>
        <v>-1</v>
      </c>
      <c r="F12" s="18" t="str">
        <f t="shared" si="1"/>
        <v>1</v>
      </c>
    </row>
    <row r="13" spans="1:6" ht="14.4" thickBot="1">
      <c r="A13" s="9">
        <v>43460</v>
      </c>
      <c r="B13" s="3">
        <v>0.35694444444444445</v>
      </c>
      <c r="C13" s="4" t="s">
        <v>23</v>
      </c>
      <c r="D13" s="10" t="s">
        <v>24</v>
      </c>
      <c r="E13" s="17" t="str">
        <f t="shared" si="0"/>
        <v>0</v>
      </c>
      <c r="F13" s="18" t="str">
        <f t="shared" si="1"/>
        <v>0</v>
      </c>
    </row>
    <row r="14" spans="1:6" ht="14.4" thickBot="1">
      <c r="A14" s="11">
        <v>43412</v>
      </c>
      <c r="B14" s="1">
        <v>0.63750000000000007</v>
      </c>
      <c r="C14" s="2" t="s">
        <v>25</v>
      </c>
      <c r="D14" s="12" t="s">
        <v>18</v>
      </c>
      <c r="E14" s="17" t="str">
        <f t="shared" si="0"/>
        <v>0</v>
      </c>
      <c r="F14" s="18" t="str">
        <f t="shared" si="1"/>
        <v>0</v>
      </c>
    </row>
    <row r="15" spans="1:6" ht="14.4" thickBot="1">
      <c r="A15" s="9">
        <v>43405</v>
      </c>
      <c r="B15" s="3">
        <v>0.65347222222222223</v>
      </c>
      <c r="C15" s="4" t="s">
        <v>26</v>
      </c>
      <c r="D15" s="10" t="s">
        <v>1</v>
      </c>
      <c r="E15" s="17" t="str">
        <f t="shared" si="0"/>
        <v>0</v>
      </c>
      <c r="F15" s="18" t="str">
        <f t="shared" si="1"/>
        <v>1</v>
      </c>
    </row>
    <row r="16" spans="1:6" ht="14.4" thickBot="1">
      <c r="A16" s="11">
        <v>43405</v>
      </c>
      <c r="B16" s="1">
        <v>0.30833333333333335</v>
      </c>
      <c r="C16" s="2" t="s">
        <v>27</v>
      </c>
      <c r="D16" s="12" t="s">
        <v>28</v>
      </c>
      <c r="E16" s="17" t="str">
        <f t="shared" si="0"/>
        <v>0</v>
      </c>
      <c r="F16" s="18" t="str">
        <f t="shared" si="1"/>
        <v>0</v>
      </c>
    </row>
    <row r="17" spans="1:6" ht="14.4" thickBot="1">
      <c r="A17" s="9">
        <v>43404</v>
      </c>
      <c r="B17" s="3">
        <v>0.90069444444444446</v>
      </c>
      <c r="C17" s="4" t="s">
        <v>29</v>
      </c>
      <c r="D17" s="10" t="s">
        <v>9</v>
      </c>
      <c r="E17" s="17" t="str">
        <f t="shared" si="0"/>
        <v>0</v>
      </c>
      <c r="F17" s="18" t="str">
        <f t="shared" si="1"/>
        <v>0</v>
      </c>
    </row>
    <row r="18" spans="1:6" ht="14.4" thickBot="1">
      <c r="A18" s="11">
        <v>43404</v>
      </c>
      <c r="B18" s="1">
        <v>0.88680555555555562</v>
      </c>
      <c r="C18" s="2" t="s">
        <v>30</v>
      </c>
      <c r="D18" s="12" t="s">
        <v>18</v>
      </c>
      <c r="E18" s="17" t="str">
        <f t="shared" si="0"/>
        <v>0</v>
      </c>
      <c r="F18" s="18" t="str">
        <f t="shared" si="1"/>
        <v>0</v>
      </c>
    </row>
    <row r="19" spans="1:6" ht="14.4" thickBot="1">
      <c r="A19" s="9">
        <v>43404</v>
      </c>
      <c r="B19" s="3">
        <v>0.87291666666666667</v>
      </c>
      <c r="C19" s="4" t="s">
        <v>31</v>
      </c>
      <c r="D19" s="10" t="s">
        <v>32</v>
      </c>
      <c r="E19" s="17" t="str">
        <f t="shared" si="0"/>
        <v>0</v>
      </c>
      <c r="F19" s="18" t="str">
        <f t="shared" si="1"/>
        <v>0</v>
      </c>
    </row>
    <row r="20" spans="1:6" ht="14.4" thickBot="1">
      <c r="A20" s="13">
        <v>43404</v>
      </c>
      <c r="B20" s="14">
        <v>0.8520833333333333</v>
      </c>
      <c r="C20" s="15" t="s">
        <v>33</v>
      </c>
      <c r="D20" s="16" t="s">
        <v>32</v>
      </c>
      <c r="E20" s="17" t="str">
        <f t="shared" si="0"/>
        <v>0</v>
      </c>
      <c r="F20" s="18" t="str">
        <f t="shared" si="1"/>
        <v>0</v>
      </c>
    </row>
    <row r="21" spans="1:6" ht="14.4" thickBot="1">
      <c r="A21" s="5">
        <v>43404</v>
      </c>
      <c r="B21" s="6">
        <v>0.85069444444444453</v>
      </c>
      <c r="C21" s="7" t="s">
        <v>34</v>
      </c>
      <c r="D21" s="8" t="s">
        <v>35</v>
      </c>
      <c r="E21" s="17" t="str">
        <f t="shared" si="0"/>
        <v>0</v>
      </c>
      <c r="F21" s="18" t="str">
        <f t="shared" si="1"/>
        <v>0</v>
      </c>
    </row>
    <row r="22" spans="1:6" ht="14.4" thickBot="1">
      <c r="A22" s="9">
        <v>43404</v>
      </c>
      <c r="B22" s="3">
        <v>0.79305555555555562</v>
      </c>
      <c r="C22" s="4" t="s">
        <v>36</v>
      </c>
      <c r="D22" s="10" t="s">
        <v>9</v>
      </c>
      <c r="E22" s="17" t="str">
        <f t="shared" si="0"/>
        <v>0</v>
      </c>
      <c r="F22" s="18" t="str">
        <f t="shared" si="1"/>
        <v>0</v>
      </c>
    </row>
    <row r="23" spans="1:6" ht="14.4" thickBot="1">
      <c r="A23" s="11">
        <v>43404</v>
      </c>
      <c r="B23" s="1">
        <v>0.69166666666666676</v>
      </c>
      <c r="C23" s="2" t="s">
        <v>37</v>
      </c>
      <c r="D23" s="12" t="s">
        <v>38</v>
      </c>
      <c r="E23" s="17" t="str">
        <f t="shared" si="0"/>
        <v>0</v>
      </c>
      <c r="F23" s="18" t="str">
        <f t="shared" si="1"/>
        <v>0</v>
      </c>
    </row>
    <row r="24" spans="1:6" ht="14.4" thickBot="1">
      <c r="A24" s="9">
        <v>43404</v>
      </c>
      <c r="B24" s="3">
        <v>0.67638888888888893</v>
      </c>
      <c r="C24" s="4" t="s">
        <v>39</v>
      </c>
      <c r="D24" s="10" t="s">
        <v>32</v>
      </c>
      <c r="E24" s="17" t="str">
        <f t="shared" si="0"/>
        <v>0</v>
      </c>
      <c r="F24" s="18" t="str">
        <f t="shared" si="1"/>
        <v>1</v>
      </c>
    </row>
    <row r="25" spans="1:6" ht="14.4" thickBot="1">
      <c r="A25" s="11">
        <v>43389</v>
      </c>
      <c r="B25" s="1">
        <v>0.41805555555555557</v>
      </c>
      <c r="C25" s="2" t="s">
        <v>40</v>
      </c>
      <c r="D25" s="12" t="s">
        <v>41</v>
      </c>
      <c r="E25" s="17" t="str">
        <f t="shared" si="0"/>
        <v>0</v>
      </c>
      <c r="F25" s="18" t="str">
        <f t="shared" si="1"/>
        <v>0</v>
      </c>
    </row>
    <row r="26" spans="1:6" ht="14.4" thickBot="1">
      <c r="A26" s="9">
        <v>43385</v>
      </c>
      <c r="B26" s="3">
        <v>0.96666666666666667</v>
      </c>
      <c r="C26" s="4" t="s">
        <v>42</v>
      </c>
      <c r="D26" s="10" t="s">
        <v>9</v>
      </c>
      <c r="E26" s="17" t="str">
        <f t="shared" si="0"/>
        <v>-1</v>
      </c>
      <c r="F26" s="18" t="str">
        <f t="shared" si="1"/>
        <v>1</v>
      </c>
    </row>
    <row r="27" spans="1:6" ht="14.4" thickBot="1">
      <c r="A27" s="11">
        <v>43385</v>
      </c>
      <c r="B27" s="1">
        <v>0.81527777777777777</v>
      </c>
      <c r="C27" s="2" t="s">
        <v>43</v>
      </c>
      <c r="D27" s="12" t="s">
        <v>4</v>
      </c>
      <c r="E27" s="17" t="str">
        <f t="shared" si="0"/>
        <v>-1</v>
      </c>
      <c r="F27" s="18" t="str">
        <f t="shared" si="1"/>
        <v>1</v>
      </c>
    </row>
    <row r="28" spans="1:6" ht="14.4" thickBot="1">
      <c r="A28" s="9">
        <v>43384</v>
      </c>
      <c r="B28" s="3">
        <v>0.62777777777777777</v>
      </c>
      <c r="C28" s="4" t="s">
        <v>44</v>
      </c>
      <c r="D28" s="10" t="s">
        <v>9</v>
      </c>
      <c r="E28" s="17" t="str">
        <f t="shared" si="0"/>
        <v>0</v>
      </c>
      <c r="F28" s="18" t="str">
        <f t="shared" si="1"/>
        <v>1</v>
      </c>
    </row>
    <row r="29" spans="1:6" ht="14.4" thickBot="1">
      <c r="A29" s="11">
        <v>43362</v>
      </c>
      <c r="B29" s="1">
        <v>0.43055555555555558</v>
      </c>
      <c r="C29" s="2" t="s">
        <v>45</v>
      </c>
      <c r="D29" s="12" t="s">
        <v>3</v>
      </c>
      <c r="E29" s="17" t="str">
        <f t="shared" si="0"/>
        <v>0</v>
      </c>
      <c r="F29" s="18" t="str">
        <f t="shared" si="1"/>
        <v>0</v>
      </c>
    </row>
    <row r="30" spans="1:6" ht="14.4" thickBot="1">
      <c r="A30" s="9">
        <v>43329</v>
      </c>
      <c r="B30" s="3">
        <v>0.37708333333333338</v>
      </c>
      <c r="C30" s="4" t="s">
        <v>46</v>
      </c>
      <c r="D30" s="10" t="s">
        <v>47</v>
      </c>
      <c r="E30" s="17" t="str">
        <f t="shared" si="0"/>
        <v>0</v>
      </c>
      <c r="F30" s="18" t="str">
        <f t="shared" si="1"/>
        <v>0</v>
      </c>
    </row>
    <row r="31" spans="1:6" ht="14.4" thickBot="1">
      <c r="A31" s="11">
        <v>43307</v>
      </c>
      <c r="B31" s="1">
        <v>0.71180555555555547</v>
      </c>
      <c r="C31" s="2" t="s">
        <v>48</v>
      </c>
      <c r="D31" s="12" t="s">
        <v>49</v>
      </c>
      <c r="E31" s="17" t="str">
        <f t="shared" si="0"/>
        <v>0</v>
      </c>
      <c r="F31" s="18" t="str">
        <f t="shared" si="1"/>
        <v>1</v>
      </c>
    </row>
    <row r="32" spans="1:6" ht="14.4" thickBot="1">
      <c r="A32" s="9">
        <v>43295</v>
      </c>
      <c r="B32" s="3">
        <v>0.32916666666666666</v>
      </c>
      <c r="C32" s="4" t="s">
        <v>50</v>
      </c>
      <c r="D32" s="10" t="s">
        <v>9</v>
      </c>
      <c r="E32" s="17" t="str">
        <f t="shared" si="0"/>
        <v>0</v>
      </c>
      <c r="F32" s="18" t="str">
        <f t="shared" si="1"/>
        <v>0</v>
      </c>
    </row>
    <row r="33" spans="1:6" ht="14.4" thickBot="1">
      <c r="A33" s="11">
        <v>43293</v>
      </c>
      <c r="B33" s="1">
        <v>8.7500000000000008E-2</v>
      </c>
      <c r="C33" s="2" t="s">
        <v>51</v>
      </c>
      <c r="D33" s="12" t="s">
        <v>35</v>
      </c>
      <c r="E33" s="17" t="str">
        <f t="shared" si="0"/>
        <v>0</v>
      </c>
      <c r="F33" s="18" t="str">
        <f t="shared" si="1"/>
        <v>0</v>
      </c>
    </row>
    <row r="34" spans="1:6" ht="14.4" thickBot="1">
      <c r="A34" s="9">
        <v>43286</v>
      </c>
      <c r="B34" s="3">
        <v>0.72916666666666663</v>
      </c>
      <c r="C34" s="4" t="s">
        <v>52</v>
      </c>
      <c r="D34" s="10" t="s">
        <v>53</v>
      </c>
      <c r="E34" s="17" t="str">
        <f t="shared" si="0"/>
        <v>0</v>
      </c>
      <c r="F34" s="18" t="str">
        <f t="shared" si="1"/>
        <v>0</v>
      </c>
    </row>
    <row r="35" spans="1:6" ht="14.4" thickBot="1">
      <c r="A35" s="11">
        <v>43286</v>
      </c>
      <c r="B35" s="1">
        <v>0.62777777777777777</v>
      </c>
      <c r="C35" s="2" t="s">
        <v>54</v>
      </c>
      <c r="D35" s="12" t="s">
        <v>9</v>
      </c>
      <c r="E35" s="17" t="str">
        <f t="shared" si="0"/>
        <v>0</v>
      </c>
      <c r="F35" s="18" t="str">
        <f t="shared" si="1"/>
        <v>1</v>
      </c>
    </row>
    <row r="36" spans="1:6" ht="14.4" thickBot="1">
      <c r="A36" s="9">
        <v>43286</v>
      </c>
      <c r="B36" s="3">
        <v>0.61597222222222225</v>
      </c>
      <c r="C36" s="4" t="s">
        <v>55</v>
      </c>
      <c r="D36" s="10" t="s">
        <v>41</v>
      </c>
      <c r="E36" s="17" t="str">
        <f t="shared" si="0"/>
        <v>-1</v>
      </c>
      <c r="F36" s="18" t="str">
        <f t="shared" si="1"/>
        <v>0</v>
      </c>
    </row>
    <row r="37" spans="1:6" ht="14.4" thickBot="1">
      <c r="A37" s="11">
        <v>43286</v>
      </c>
      <c r="B37" s="1">
        <v>0.4381944444444445</v>
      </c>
      <c r="C37" s="2" t="s">
        <v>56</v>
      </c>
      <c r="D37" s="12" t="s">
        <v>41</v>
      </c>
      <c r="E37" s="17" t="str">
        <f t="shared" si="0"/>
        <v>0</v>
      </c>
      <c r="F37" s="18" t="str">
        <f t="shared" si="1"/>
        <v>0</v>
      </c>
    </row>
    <row r="38" spans="1:6" ht="14.4" thickBot="1">
      <c r="A38" s="9">
        <v>43286</v>
      </c>
      <c r="B38" s="3">
        <v>0.41805555555555557</v>
      </c>
      <c r="C38" s="4" t="s">
        <v>57</v>
      </c>
      <c r="D38" s="10" t="s">
        <v>41</v>
      </c>
      <c r="E38" s="17" t="str">
        <f t="shared" si="0"/>
        <v>0</v>
      </c>
      <c r="F38" s="18" t="str">
        <f t="shared" si="1"/>
        <v>0</v>
      </c>
    </row>
    <row r="39" spans="1:6" ht="14.4" thickBot="1">
      <c r="A39" s="11">
        <v>43285</v>
      </c>
      <c r="B39" s="1">
        <v>0.67638888888888893</v>
      </c>
      <c r="C39" s="2" t="s">
        <v>58</v>
      </c>
      <c r="D39" s="12" t="s">
        <v>59</v>
      </c>
      <c r="E39" s="17" t="str">
        <f t="shared" si="0"/>
        <v>0</v>
      </c>
      <c r="F39" s="18" t="str">
        <f t="shared" si="1"/>
        <v>0</v>
      </c>
    </row>
    <row r="40" spans="1:6" ht="14.4" thickBot="1">
      <c r="A40" s="9">
        <v>43285</v>
      </c>
      <c r="B40" s="3">
        <v>0.48194444444444445</v>
      </c>
      <c r="C40" s="4" t="s">
        <v>60</v>
      </c>
      <c r="D40" s="10" t="s">
        <v>61</v>
      </c>
      <c r="E40" s="17" t="str">
        <f t="shared" si="0"/>
        <v>0</v>
      </c>
      <c r="F40" s="18" t="str">
        <f t="shared" si="1"/>
        <v>1</v>
      </c>
    </row>
    <row r="41" spans="1:6" ht="14.4" thickBot="1">
      <c r="A41" s="11">
        <v>43285</v>
      </c>
      <c r="B41" s="1">
        <v>0.47361111111111115</v>
      </c>
      <c r="C41" s="2" t="s">
        <v>62</v>
      </c>
      <c r="D41" s="12" t="s">
        <v>38</v>
      </c>
      <c r="E41" s="17" t="str">
        <f t="shared" si="0"/>
        <v>0</v>
      </c>
      <c r="F41" s="18" t="str">
        <f t="shared" si="1"/>
        <v>0</v>
      </c>
    </row>
    <row r="42" spans="1:6" ht="14.4" thickBot="1">
      <c r="A42" s="9">
        <v>43285</v>
      </c>
      <c r="B42" s="3">
        <v>0.40902777777777777</v>
      </c>
      <c r="C42" s="4" t="s">
        <v>63</v>
      </c>
      <c r="D42" s="10" t="s">
        <v>9</v>
      </c>
      <c r="E42" s="17" t="str">
        <f t="shared" si="0"/>
        <v>0</v>
      </c>
      <c r="F42" s="18" t="str">
        <f t="shared" si="1"/>
        <v>1</v>
      </c>
    </row>
    <row r="43" spans="1:6" ht="14.4" thickBot="1">
      <c r="A43" s="11">
        <v>43285</v>
      </c>
      <c r="B43" s="1">
        <v>0.39166666666666666</v>
      </c>
      <c r="C43" s="2" t="s">
        <v>64</v>
      </c>
      <c r="D43" s="12" t="s">
        <v>65</v>
      </c>
      <c r="E43" s="17" t="str">
        <f t="shared" si="0"/>
        <v>0</v>
      </c>
      <c r="F43" s="18" t="str">
        <f t="shared" si="1"/>
        <v>0</v>
      </c>
    </row>
    <row r="44" spans="1:6" ht="14.4" thickBot="1">
      <c r="A44" s="9">
        <v>43285</v>
      </c>
      <c r="B44" s="3">
        <v>0.37638888888888888</v>
      </c>
      <c r="C44" s="4" t="s">
        <v>66</v>
      </c>
      <c r="D44" s="10" t="s">
        <v>47</v>
      </c>
      <c r="E44" s="17" t="str">
        <f t="shared" si="0"/>
        <v>0</v>
      </c>
      <c r="F44" s="18" t="str">
        <f t="shared" si="1"/>
        <v>0</v>
      </c>
    </row>
    <row r="45" spans="1:6" ht="14.4" thickBot="1">
      <c r="A45" s="13">
        <v>43285</v>
      </c>
      <c r="B45" s="14">
        <v>0.37638888888888888</v>
      </c>
      <c r="C45" s="15" t="s">
        <v>67</v>
      </c>
      <c r="D45" s="16" t="s">
        <v>47</v>
      </c>
      <c r="E45" s="17" t="str">
        <f t="shared" si="0"/>
        <v>0</v>
      </c>
      <c r="F45" s="18" t="str">
        <f t="shared" si="1"/>
        <v>0</v>
      </c>
    </row>
    <row r="46" spans="1:6" ht="14.4" thickBot="1">
      <c r="A46" s="5">
        <v>43285</v>
      </c>
      <c r="B46" s="6">
        <v>0.36180555555555555</v>
      </c>
      <c r="C46" s="7" t="s">
        <v>68</v>
      </c>
      <c r="D46" s="8" t="s">
        <v>69</v>
      </c>
      <c r="E46" s="17" t="str">
        <f t="shared" si="0"/>
        <v>0</v>
      </c>
      <c r="F46" s="18" t="str">
        <f t="shared" si="1"/>
        <v>0</v>
      </c>
    </row>
    <row r="47" spans="1:6" ht="14.4" thickBot="1">
      <c r="A47" s="9">
        <v>43285</v>
      </c>
      <c r="B47" s="3">
        <v>0.35694444444444445</v>
      </c>
      <c r="C47" s="4" t="s">
        <v>70</v>
      </c>
      <c r="D47" s="10" t="s">
        <v>59</v>
      </c>
      <c r="E47" s="17" t="str">
        <f t="shared" si="0"/>
        <v>0</v>
      </c>
      <c r="F47" s="18" t="str">
        <f t="shared" si="1"/>
        <v>0</v>
      </c>
    </row>
    <row r="48" spans="1:6" ht="14.4" thickBot="1">
      <c r="A48" s="11">
        <v>43285</v>
      </c>
      <c r="B48" s="1">
        <v>0.35694444444444445</v>
      </c>
      <c r="C48" s="2" t="s">
        <v>71</v>
      </c>
      <c r="D48" s="12" t="s">
        <v>72</v>
      </c>
      <c r="E48" s="17" t="str">
        <f t="shared" si="0"/>
        <v>0</v>
      </c>
      <c r="F48" s="18" t="str">
        <f t="shared" si="1"/>
        <v>0</v>
      </c>
    </row>
    <row r="49" spans="1:6" ht="14.4" thickBot="1">
      <c r="A49" s="9">
        <v>43285</v>
      </c>
      <c r="B49" s="3">
        <v>0.33611111111111108</v>
      </c>
      <c r="C49" s="4" t="s">
        <v>73</v>
      </c>
      <c r="D49" s="10" t="s">
        <v>65</v>
      </c>
      <c r="E49" s="17" t="str">
        <f t="shared" si="0"/>
        <v>0</v>
      </c>
      <c r="F49" s="18" t="str">
        <f t="shared" si="1"/>
        <v>0</v>
      </c>
    </row>
    <row r="50" spans="1:6" ht="14.4" thickBot="1">
      <c r="A50" s="11">
        <v>43285</v>
      </c>
      <c r="B50" s="1">
        <v>0.32777777777777778</v>
      </c>
      <c r="C50" s="2" t="s">
        <v>74</v>
      </c>
      <c r="D50" s="12" t="s">
        <v>75</v>
      </c>
      <c r="E50" s="17" t="str">
        <f t="shared" si="0"/>
        <v>0</v>
      </c>
      <c r="F50" s="18" t="str">
        <f t="shared" si="1"/>
        <v>0</v>
      </c>
    </row>
    <row r="51" spans="1:6" ht="14.4" thickBot="1">
      <c r="A51" s="9">
        <v>43285</v>
      </c>
      <c r="B51" s="3">
        <v>0.30763888888888891</v>
      </c>
      <c r="C51" s="4" t="s">
        <v>76</v>
      </c>
      <c r="D51" s="10" t="s">
        <v>65</v>
      </c>
      <c r="E51" s="17" t="str">
        <f t="shared" si="0"/>
        <v>0</v>
      </c>
      <c r="F51" s="18" t="str">
        <f t="shared" si="1"/>
        <v>0</v>
      </c>
    </row>
    <row r="52" spans="1:6" ht="14.4" thickBot="1">
      <c r="A52" s="11">
        <v>43280</v>
      </c>
      <c r="B52" s="1">
        <v>0.3354166666666667</v>
      </c>
      <c r="C52" s="2" t="s">
        <v>77</v>
      </c>
      <c r="D52" s="12" t="s">
        <v>78</v>
      </c>
      <c r="E52" s="17" t="str">
        <f t="shared" si="0"/>
        <v>0</v>
      </c>
      <c r="F52" s="18" t="str">
        <f t="shared" si="1"/>
        <v>0</v>
      </c>
    </row>
    <row r="53" spans="1:6" ht="14.4" thickBot="1">
      <c r="A53" s="9">
        <v>43279</v>
      </c>
      <c r="B53" s="3">
        <v>0.82916666666666661</v>
      </c>
      <c r="C53" s="4" t="s">
        <v>79</v>
      </c>
      <c r="D53" s="10" t="s">
        <v>9</v>
      </c>
      <c r="E53" s="17" t="str">
        <f t="shared" si="0"/>
        <v>-1</v>
      </c>
      <c r="F53" s="18" t="str">
        <f t="shared" si="1"/>
        <v>0</v>
      </c>
    </row>
    <row r="54" spans="1:6" ht="14.4" thickBot="1">
      <c r="A54" s="11">
        <v>43279</v>
      </c>
      <c r="B54" s="1">
        <v>0.81736111111111109</v>
      </c>
      <c r="C54" s="2" t="s">
        <v>80</v>
      </c>
      <c r="D54" s="12" t="s">
        <v>49</v>
      </c>
      <c r="E54" s="17" t="str">
        <f t="shared" si="0"/>
        <v>0</v>
      </c>
      <c r="F54" s="18" t="str">
        <f t="shared" si="1"/>
        <v>0</v>
      </c>
    </row>
    <row r="55" spans="1:6" ht="14.4" thickBot="1">
      <c r="A55" s="9">
        <v>43279</v>
      </c>
      <c r="B55" s="3">
        <v>0.72152777777777777</v>
      </c>
      <c r="C55" s="4" t="s">
        <v>81</v>
      </c>
      <c r="D55" s="10" t="s">
        <v>49</v>
      </c>
      <c r="E55" s="17" t="str">
        <f t="shared" si="0"/>
        <v>0</v>
      </c>
      <c r="F55" s="18" t="str">
        <f t="shared" si="1"/>
        <v>1</v>
      </c>
    </row>
    <row r="56" spans="1:6" ht="14.4" thickBot="1">
      <c r="A56" s="11">
        <v>43279</v>
      </c>
      <c r="B56" s="1">
        <v>0.70486111111111116</v>
      </c>
      <c r="C56" s="2" t="s">
        <v>82</v>
      </c>
      <c r="D56" s="12" t="s">
        <v>38</v>
      </c>
      <c r="E56" s="17" t="str">
        <f t="shared" si="0"/>
        <v>0</v>
      </c>
      <c r="F56" s="18" t="str">
        <f t="shared" si="1"/>
        <v>0</v>
      </c>
    </row>
    <row r="57" spans="1:6" ht="14.4" thickBot="1">
      <c r="A57" s="9">
        <v>43279</v>
      </c>
      <c r="B57" s="3">
        <v>0.6972222222222223</v>
      </c>
      <c r="C57" s="4" t="s">
        <v>83</v>
      </c>
      <c r="D57" s="10" t="s">
        <v>32</v>
      </c>
      <c r="E57" s="17" t="str">
        <f t="shared" si="0"/>
        <v>0</v>
      </c>
      <c r="F57" s="18" t="str">
        <f t="shared" si="1"/>
        <v>1</v>
      </c>
    </row>
    <row r="58" spans="1:6" ht="14.4" thickBot="1">
      <c r="A58" s="11">
        <v>43252</v>
      </c>
      <c r="B58" s="1">
        <v>0.62986111111111109</v>
      </c>
      <c r="C58" s="2" t="s">
        <v>84</v>
      </c>
      <c r="D58" s="12" t="s">
        <v>49</v>
      </c>
      <c r="E58" s="17" t="str">
        <f t="shared" si="0"/>
        <v>0</v>
      </c>
      <c r="F58" s="18" t="str">
        <f t="shared" si="1"/>
        <v>1</v>
      </c>
    </row>
    <row r="59" spans="1:6" ht="14.4" thickBot="1">
      <c r="A59" s="9">
        <v>43244</v>
      </c>
      <c r="B59" s="3">
        <v>0.59513888888888888</v>
      </c>
      <c r="C59" s="4" t="s">
        <v>85</v>
      </c>
      <c r="D59" s="10" t="s">
        <v>86</v>
      </c>
      <c r="E59" s="17" t="str">
        <f t="shared" si="0"/>
        <v>0</v>
      </c>
      <c r="F59" s="18" t="str">
        <f t="shared" si="1"/>
        <v>0</v>
      </c>
    </row>
    <row r="60" spans="1:6" ht="14.4" thickBot="1">
      <c r="A60" s="11">
        <v>43244</v>
      </c>
      <c r="B60" s="1">
        <v>0.47916666666666669</v>
      </c>
      <c r="C60" s="2" t="s">
        <v>87</v>
      </c>
      <c r="D60" s="12" t="s">
        <v>3</v>
      </c>
      <c r="E60" s="17" t="str">
        <f t="shared" si="0"/>
        <v>-1</v>
      </c>
      <c r="F60" s="18" t="str">
        <f t="shared" si="1"/>
        <v>0</v>
      </c>
    </row>
    <row r="61" spans="1:6" ht="14.4" thickBot="1">
      <c r="A61" s="9">
        <v>43244</v>
      </c>
      <c r="B61" s="3">
        <v>0.3215277777777778</v>
      </c>
      <c r="C61" s="4" t="s">
        <v>88</v>
      </c>
      <c r="D61" s="10" t="s">
        <v>4</v>
      </c>
      <c r="E61" s="17" t="str">
        <f t="shared" si="0"/>
        <v>-1</v>
      </c>
      <c r="F61" s="18" t="str">
        <f t="shared" si="1"/>
        <v>0</v>
      </c>
    </row>
    <row r="62" spans="1:6" ht="14.4" thickBot="1">
      <c r="A62" s="11">
        <v>43243</v>
      </c>
      <c r="B62" s="1">
        <v>0.48125000000000001</v>
      </c>
      <c r="C62" s="2" t="s">
        <v>89</v>
      </c>
      <c r="D62" s="12" t="s">
        <v>61</v>
      </c>
      <c r="E62" s="17" t="str">
        <f t="shared" si="0"/>
        <v>0</v>
      </c>
      <c r="F62" s="18" t="str">
        <f t="shared" si="1"/>
        <v>1</v>
      </c>
    </row>
    <row r="63" spans="1:6" ht="14.4" thickBot="1">
      <c r="A63" s="9">
        <v>43243</v>
      </c>
      <c r="B63" s="3">
        <v>0.40763888888888888</v>
      </c>
      <c r="C63" s="4" t="s">
        <v>90</v>
      </c>
      <c r="D63" s="10" t="s">
        <v>9</v>
      </c>
      <c r="E63" s="17" t="str">
        <f t="shared" si="0"/>
        <v>-1</v>
      </c>
      <c r="F63" s="18" t="str">
        <f t="shared" si="1"/>
        <v>1</v>
      </c>
    </row>
    <row r="64" spans="1:6" ht="14.4" thickBot="1">
      <c r="A64" s="11">
        <v>43243</v>
      </c>
      <c r="B64" s="1">
        <v>0.40763888888888888</v>
      </c>
      <c r="C64" s="2" t="s">
        <v>91</v>
      </c>
      <c r="D64" s="12" t="s">
        <v>11</v>
      </c>
      <c r="E64" s="17" t="str">
        <f t="shared" si="0"/>
        <v>0</v>
      </c>
      <c r="F64" s="18" t="str">
        <f t="shared" si="1"/>
        <v>0</v>
      </c>
    </row>
    <row r="65" spans="1:6" ht="14.4" thickBot="1">
      <c r="A65" s="9">
        <v>43243</v>
      </c>
      <c r="B65" s="3">
        <v>0.40208333333333335</v>
      </c>
      <c r="C65" s="4" t="s">
        <v>92</v>
      </c>
      <c r="D65" s="10" t="s">
        <v>3</v>
      </c>
      <c r="E65" s="17" t="str">
        <f t="shared" si="0"/>
        <v>0</v>
      </c>
      <c r="F65" s="18" t="str">
        <f t="shared" si="1"/>
        <v>0</v>
      </c>
    </row>
    <row r="66" spans="1:6" ht="14.4" thickBot="1">
      <c r="A66" s="11">
        <v>43243</v>
      </c>
      <c r="B66" s="1">
        <v>0.35902777777777778</v>
      </c>
      <c r="C66" s="2" t="s">
        <v>93</v>
      </c>
      <c r="D66" s="12" t="s">
        <v>9</v>
      </c>
      <c r="E66" s="17" t="str">
        <f t="shared" si="0"/>
        <v>0</v>
      </c>
      <c r="F66" s="18" t="str">
        <f t="shared" si="1"/>
        <v>0</v>
      </c>
    </row>
    <row r="67" spans="1:6" ht="14.4" thickBot="1">
      <c r="A67" s="9">
        <v>43238</v>
      </c>
      <c r="B67" s="3">
        <v>0.35694444444444445</v>
      </c>
      <c r="C67" s="4" t="s">
        <v>94</v>
      </c>
      <c r="D67" s="10" t="s">
        <v>47</v>
      </c>
      <c r="E67" s="17" t="str">
        <f t="shared" ref="E67:E116" si="2">IF(ISNUMBER(FIND("↓",C67)),"-1","0")</f>
        <v>0</v>
      </c>
      <c r="F67" s="18" t="str">
        <f t="shared" ref="F67:F116" si="3">IF(ISNUMBER(FIND("华虹计通",C67)),"1","0")</f>
        <v>0</v>
      </c>
    </row>
    <row r="68" spans="1:6" ht="14.4" thickBot="1">
      <c r="A68" s="11">
        <v>43235</v>
      </c>
      <c r="B68" s="1">
        <v>0.59861111111111109</v>
      </c>
      <c r="C68" s="2" t="s">
        <v>95</v>
      </c>
      <c r="D68" s="12" t="s">
        <v>86</v>
      </c>
      <c r="E68" s="17" t="str">
        <f t="shared" si="2"/>
        <v>0</v>
      </c>
      <c r="F68" s="18" t="str">
        <f t="shared" si="3"/>
        <v>0</v>
      </c>
    </row>
    <row r="69" spans="1:6" ht="14.4" thickBot="1">
      <c r="A69" s="9">
        <v>43213</v>
      </c>
      <c r="B69" s="3">
        <v>0.70000000000000007</v>
      </c>
      <c r="C69" s="4" t="s">
        <v>96</v>
      </c>
      <c r="D69" s="10" t="s">
        <v>5</v>
      </c>
      <c r="E69" s="17" t="str">
        <f t="shared" si="2"/>
        <v>0</v>
      </c>
      <c r="F69" s="18" t="str">
        <f t="shared" si="3"/>
        <v>1</v>
      </c>
    </row>
    <row r="70" spans="1:6" ht="14.4" thickBot="1">
      <c r="A70" s="13">
        <v>43213</v>
      </c>
      <c r="B70" s="14">
        <v>0.70000000000000007</v>
      </c>
      <c r="C70" s="15" t="s">
        <v>97</v>
      </c>
      <c r="D70" s="16" t="s">
        <v>5</v>
      </c>
      <c r="E70" s="17" t="str">
        <f t="shared" si="2"/>
        <v>0</v>
      </c>
      <c r="F70" s="18" t="str">
        <f t="shared" si="3"/>
        <v>1</v>
      </c>
    </row>
    <row r="71" spans="1:6" ht="14.4" thickBot="1">
      <c r="A71" s="5">
        <v>43210</v>
      </c>
      <c r="B71" s="6">
        <v>0.7729166666666667</v>
      </c>
      <c r="C71" s="7" t="s">
        <v>98</v>
      </c>
      <c r="D71" s="8" t="s">
        <v>5</v>
      </c>
      <c r="E71" s="17" t="str">
        <f t="shared" si="2"/>
        <v>0</v>
      </c>
      <c r="F71" s="18" t="str">
        <f t="shared" si="3"/>
        <v>0</v>
      </c>
    </row>
    <row r="72" spans="1:6" ht="14.4" thickBot="1">
      <c r="A72" s="9">
        <v>43209</v>
      </c>
      <c r="B72" s="3">
        <v>0.54583333333333328</v>
      </c>
      <c r="C72" s="4" t="s">
        <v>99</v>
      </c>
      <c r="D72" s="10" t="s">
        <v>9</v>
      </c>
      <c r="E72" s="17" t="str">
        <f t="shared" si="2"/>
        <v>0</v>
      </c>
      <c r="F72" s="18" t="str">
        <f t="shared" si="3"/>
        <v>1</v>
      </c>
    </row>
    <row r="73" spans="1:6" ht="14.4" thickBot="1">
      <c r="A73" s="11">
        <v>43208</v>
      </c>
      <c r="B73" s="1">
        <v>0.65833333333333333</v>
      </c>
      <c r="C73" s="2" t="s">
        <v>100</v>
      </c>
      <c r="D73" s="12" t="s">
        <v>5</v>
      </c>
      <c r="E73" s="17" t="str">
        <f t="shared" si="2"/>
        <v>-1</v>
      </c>
      <c r="F73" s="18" t="str">
        <f t="shared" si="3"/>
        <v>0</v>
      </c>
    </row>
    <row r="74" spans="1:6" ht="14.4" thickBot="1">
      <c r="A74" s="9">
        <v>43201</v>
      </c>
      <c r="B74" s="3">
        <v>0.61319444444444449</v>
      </c>
      <c r="C74" s="4" t="s">
        <v>101</v>
      </c>
      <c r="D74" s="10" t="s">
        <v>59</v>
      </c>
      <c r="E74" s="17" t="str">
        <f t="shared" si="2"/>
        <v>0</v>
      </c>
      <c r="F74" s="18" t="str">
        <f t="shared" si="3"/>
        <v>0</v>
      </c>
    </row>
    <row r="75" spans="1:6" ht="14.4" thickBot="1">
      <c r="A75" s="11">
        <v>43199</v>
      </c>
      <c r="B75" s="1">
        <v>0.8569444444444444</v>
      </c>
      <c r="C75" s="2" t="s">
        <v>102</v>
      </c>
      <c r="D75" s="12" t="s">
        <v>2</v>
      </c>
      <c r="E75" s="17" t="str">
        <f t="shared" si="2"/>
        <v>0</v>
      </c>
      <c r="F75" s="18" t="str">
        <f t="shared" si="3"/>
        <v>1</v>
      </c>
    </row>
    <row r="76" spans="1:6" ht="14.4" thickBot="1">
      <c r="A76" s="9">
        <v>43189</v>
      </c>
      <c r="B76" s="3">
        <v>0.57916666666666672</v>
      </c>
      <c r="C76" s="4" t="s">
        <v>103</v>
      </c>
      <c r="D76" s="10" t="s">
        <v>104</v>
      </c>
      <c r="E76" s="17" t="str">
        <f t="shared" si="2"/>
        <v>0</v>
      </c>
      <c r="F76" s="18" t="str">
        <f t="shared" si="3"/>
        <v>0</v>
      </c>
    </row>
    <row r="77" spans="1:6" ht="14.4" thickBot="1">
      <c r="A77" s="11">
        <v>43189</v>
      </c>
      <c r="B77" s="1">
        <v>0.41944444444444445</v>
      </c>
      <c r="C77" s="2" t="s">
        <v>105</v>
      </c>
      <c r="D77" s="12" t="s">
        <v>47</v>
      </c>
      <c r="E77" s="17" t="str">
        <f t="shared" si="2"/>
        <v>0</v>
      </c>
      <c r="F77" s="18" t="str">
        <f t="shared" si="3"/>
        <v>0</v>
      </c>
    </row>
    <row r="78" spans="1:6" ht="14.4" thickBot="1">
      <c r="A78" s="9">
        <v>43189</v>
      </c>
      <c r="B78" s="3">
        <v>0.35694444444444445</v>
      </c>
      <c r="C78" s="4" t="s">
        <v>106</v>
      </c>
      <c r="D78" s="10" t="s">
        <v>4</v>
      </c>
      <c r="E78" s="17" t="str">
        <f t="shared" si="2"/>
        <v>0</v>
      </c>
      <c r="F78" s="18" t="str">
        <f t="shared" si="3"/>
        <v>0</v>
      </c>
    </row>
    <row r="79" spans="1:6" ht="14.4" thickBot="1">
      <c r="A79" s="11">
        <v>43189</v>
      </c>
      <c r="B79" s="1">
        <v>0.33611111111111108</v>
      </c>
      <c r="C79" s="2" t="s">
        <v>107</v>
      </c>
      <c r="D79" s="12" t="s">
        <v>108</v>
      </c>
      <c r="E79" s="17" t="str">
        <f t="shared" si="2"/>
        <v>0</v>
      </c>
      <c r="F79" s="18" t="str">
        <f t="shared" si="3"/>
        <v>0</v>
      </c>
    </row>
    <row r="80" spans="1:6" ht="14.4" thickBot="1">
      <c r="A80" s="9">
        <v>43189</v>
      </c>
      <c r="B80" s="3">
        <v>0.27499999999999997</v>
      </c>
      <c r="C80" s="4" t="s">
        <v>109</v>
      </c>
      <c r="D80" s="10" t="s">
        <v>9</v>
      </c>
      <c r="E80" s="17" t="str">
        <f t="shared" si="2"/>
        <v>0</v>
      </c>
      <c r="F80" s="18" t="str">
        <f t="shared" si="3"/>
        <v>0</v>
      </c>
    </row>
    <row r="81" spans="1:6" ht="14.4" thickBot="1">
      <c r="A81" s="11">
        <v>43188</v>
      </c>
      <c r="B81" s="1">
        <v>0.86805555555555547</v>
      </c>
      <c r="C81" s="2" t="s">
        <v>110</v>
      </c>
      <c r="D81" s="12" t="s">
        <v>32</v>
      </c>
      <c r="E81" s="17" t="str">
        <f t="shared" si="2"/>
        <v>0</v>
      </c>
      <c r="F81" s="18" t="str">
        <f t="shared" si="3"/>
        <v>0</v>
      </c>
    </row>
    <row r="82" spans="1:6" ht="14.4" thickBot="1">
      <c r="A82" s="9">
        <v>43179</v>
      </c>
      <c r="B82" s="3">
        <v>0.55555555555555558</v>
      </c>
      <c r="C82" s="4" t="s">
        <v>111</v>
      </c>
      <c r="D82" s="10" t="s">
        <v>112</v>
      </c>
      <c r="E82" s="17" t="str">
        <f t="shared" si="2"/>
        <v>0</v>
      </c>
      <c r="F82" s="18" t="str">
        <f t="shared" si="3"/>
        <v>1</v>
      </c>
    </row>
    <row r="83" spans="1:6" ht="14.4" thickBot="1">
      <c r="A83" s="11">
        <v>43178</v>
      </c>
      <c r="B83" s="1">
        <v>0.69791666666666663</v>
      </c>
      <c r="C83" s="2" t="s">
        <v>113</v>
      </c>
      <c r="D83" s="12" t="s">
        <v>112</v>
      </c>
      <c r="E83" s="17" t="str">
        <f t="shared" si="2"/>
        <v>0</v>
      </c>
      <c r="F83" s="18" t="str">
        <f t="shared" si="3"/>
        <v>1</v>
      </c>
    </row>
    <row r="84" spans="1:6" ht="14.4" thickBot="1">
      <c r="A84" s="9">
        <v>43175</v>
      </c>
      <c r="B84" s="3">
        <v>0.64236111111111105</v>
      </c>
      <c r="C84" s="4" t="s">
        <v>114</v>
      </c>
      <c r="D84" s="10" t="s">
        <v>69</v>
      </c>
      <c r="E84" s="17" t="str">
        <f t="shared" si="2"/>
        <v>0</v>
      </c>
      <c r="F84" s="18" t="str">
        <f t="shared" si="3"/>
        <v>0</v>
      </c>
    </row>
    <row r="85" spans="1:6" ht="14.4" thickBot="1">
      <c r="A85" s="11">
        <v>43172</v>
      </c>
      <c r="B85" s="1">
        <v>0.80763888888888891</v>
      </c>
      <c r="C85" s="2" t="s">
        <v>115</v>
      </c>
      <c r="D85" s="12" t="s">
        <v>49</v>
      </c>
      <c r="E85" s="17" t="str">
        <f t="shared" si="2"/>
        <v>-1</v>
      </c>
      <c r="F85" s="18" t="str">
        <f t="shared" si="3"/>
        <v>1</v>
      </c>
    </row>
    <row r="86" spans="1:6" ht="14.4" thickBot="1">
      <c r="A86" s="9">
        <v>43166</v>
      </c>
      <c r="B86" s="3">
        <v>0.75138888888888899</v>
      </c>
      <c r="C86" s="4" t="s">
        <v>116</v>
      </c>
      <c r="D86" s="10" t="s">
        <v>11</v>
      </c>
      <c r="E86" s="17" t="str">
        <f t="shared" si="2"/>
        <v>0</v>
      </c>
      <c r="F86" s="18" t="str">
        <f t="shared" si="3"/>
        <v>0</v>
      </c>
    </row>
    <row r="87" spans="1:6" ht="14.4" thickBot="1">
      <c r="A87" s="11">
        <v>43162</v>
      </c>
      <c r="B87" s="1">
        <v>0.45624999999999999</v>
      </c>
      <c r="C87" s="2" t="s">
        <v>117</v>
      </c>
      <c r="D87" s="12" t="s">
        <v>118</v>
      </c>
      <c r="E87" s="17" t="str">
        <f t="shared" si="2"/>
        <v>0</v>
      </c>
      <c r="F87" s="18" t="str">
        <f t="shared" si="3"/>
        <v>0</v>
      </c>
    </row>
    <row r="88" spans="1:6" ht="14.4" thickBot="1">
      <c r="A88" s="9">
        <v>43148</v>
      </c>
      <c r="B88" s="3">
        <v>0.58611111111111114</v>
      </c>
      <c r="C88" s="4" t="s">
        <v>119</v>
      </c>
      <c r="D88" s="10" t="s">
        <v>47</v>
      </c>
      <c r="E88" s="17" t="str">
        <f t="shared" si="2"/>
        <v>0</v>
      </c>
      <c r="F88" s="18" t="str">
        <f t="shared" si="3"/>
        <v>0</v>
      </c>
    </row>
    <row r="89" spans="1:6" ht="14.4" thickBot="1">
      <c r="A89" s="11">
        <v>43146</v>
      </c>
      <c r="B89" s="1">
        <v>0.28055555555555556</v>
      </c>
      <c r="C89" s="2" t="s">
        <v>120</v>
      </c>
      <c r="D89" s="12" t="s">
        <v>121</v>
      </c>
      <c r="E89" s="17" t="str">
        <f t="shared" si="2"/>
        <v>0</v>
      </c>
      <c r="F89" s="18" t="str">
        <f t="shared" si="3"/>
        <v>0</v>
      </c>
    </row>
    <row r="90" spans="1:6" ht="14.4" thickBot="1">
      <c r="A90" s="9">
        <v>43145</v>
      </c>
      <c r="B90" s="3">
        <v>0.93055555555555547</v>
      </c>
      <c r="C90" s="4" t="s">
        <v>122</v>
      </c>
      <c r="D90" s="10" t="s">
        <v>123</v>
      </c>
      <c r="E90" s="17" t="str">
        <f t="shared" si="2"/>
        <v>0</v>
      </c>
      <c r="F90" s="18" t="str">
        <f t="shared" si="3"/>
        <v>0</v>
      </c>
    </row>
    <row r="91" spans="1:6" ht="14.4" thickBot="1">
      <c r="A91" s="11">
        <v>43145</v>
      </c>
      <c r="B91" s="1">
        <v>0.8847222222222223</v>
      </c>
      <c r="C91" s="2" t="s">
        <v>124</v>
      </c>
      <c r="D91" s="12" t="s">
        <v>9</v>
      </c>
      <c r="E91" s="17" t="str">
        <f t="shared" si="2"/>
        <v>0</v>
      </c>
      <c r="F91" s="18" t="str">
        <f t="shared" si="3"/>
        <v>0</v>
      </c>
    </row>
    <row r="92" spans="1:6" ht="14.4" thickBot="1">
      <c r="A92" s="9">
        <v>43145</v>
      </c>
      <c r="B92" s="3">
        <v>0.83888888888888891</v>
      </c>
      <c r="C92" s="4" t="s">
        <v>125</v>
      </c>
      <c r="D92" s="10" t="s">
        <v>38</v>
      </c>
      <c r="E92" s="17" t="str">
        <f t="shared" si="2"/>
        <v>0</v>
      </c>
      <c r="F92" s="18" t="str">
        <f t="shared" si="3"/>
        <v>0</v>
      </c>
    </row>
    <row r="93" spans="1:6" ht="14.4" thickBot="1">
      <c r="A93" s="11">
        <v>43145</v>
      </c>
      <c r="B93" s="1">
        <v>0.70486111111111116</v>
      </c>
      <c r="C93" s="2" t="s">
        <v>126</v>
      </c>
      <c r="D93" s="12" t="s">
        <v>127</v>
      </c>
      <c r="E93" s="17" t="str">
        <f t="shared" si="2"/>
        <v>0</v>
      </c>
      <c r="F93" s="18" t="str">
        <f t="shared" si="3"/>
        <v>1</v>
      </c>
    </row>
    <row r="94" spans="1:6" ht="14.4" thickBot="1">
      <c r="A94" s="9">
        <v>43145</v>
      </c>
      <c r="B94" s="3">
        <v>0.68125000000000002</v>
      </c>
      <c r="C94" s="4" t="s">
        <v>128</v>
      </c>
      <c r="D94" s="10" t="s">
        <v>4</v>
      </c>
      <c r="E94" s="17" t="str">
        <f t="shared" si="2"/>
        <v>0</v>
      </c>
      <c r="F94" s="18" t="str">
        <f t="shared" si="3"/>
        <v>0</v>
      </c>
    </row>
    <row r="95" spans="1:6" ht="14.4" thickBot="1">
      <c r="A95" s="13">
        <v>43145</v>
      </c>
      <c r="B95" s="14">
        <v>0.66180555555555554</v>
      </c>
      <c r="C95" s="15" t="s">
        <v>129</v>
      </c>
      <c r="D95" s="16" t="s">
        <v>32</v>
      </c>
      <c r="E95" s="17" t="str">
        <f t="shared" si="2"/>
        <v>0</v>
      </c>
      <c r="F95" s="18" t="str">
        <f t="shared" si="3"/>
        <v>1</v>
      </c>
    </row>
    <row r="96" spans="1:6" ht="14.4" thickBot="1">
      <c r="A96" s="5">
        <v>43138</v>
      </c>
      <c r="B96" s="6">
        <v>0.35000000000000003</v>
      </c>
      <c r="C96" s="7" t="s">
        <v>130</v>
      </c>
      <c r="D96" s="8" t="s">
        <v>0</v>
      </c>
      <c r="E96" s="17" t="str">
        <f t="shared" si="2"/>
        <v>-1</v>
      </c>
      <c r="F96" s="18" t="str">
        <f t="shared" si="3"/>
        <v>0</v>
      </c>
    </row>
    <row r="97" spans="1:6" ht="14.4" thickBot="1">
      <c r="A97" s="9">
        <v>43137</v>
      </c>
      <c r="B97" s="3">
        <v>0.76458333333333339</v>
      </c>
      <c r="C97" s="4" t="s">
        <v>131</v>
      </c>
      <c r="D97" s="10" t="s">
        <v>127</v>
      </c>
      <c r="E97" s="17" t="str">
        <f t="shared" si="2"/>
        <v>-1</v>
      </c>
      <c r="F97" s="18" t="str">
        <f t="shared" si="3"/>
        <v>1</v>
      </c>
    </row>
    <row r="98" spans="1:6" ht="14.4" thickBot="1">
      <c r="A98" s="11">
        <v>43135</v>
      </c>
      <c r="B98" s="1">
        <v>0.52986111111111112</v>
      </c>
      <c r="C98" s="2" t="s">
        <v>132</v>
      </c>
      <c r="D98" s="12" t="s">
        <v>133</v>
      </c>
      <c r="E98" s="17" t="str">
        <f t="shared" si="2"/>
        <v>0</v>
      </c>
      <c r="F98" s="18" t="str">
        <f t="shared" si="3"/>
        <v>0</v>
      </c>
    </row>
    <row r="99" spans="1:6" ht="14.4" thickBot="1">
      <c r="A99" s="9">
        <v>43135</v>
      </c>
      <c r="B99" s="3">
        <v>0.36180555555555555</v>
      </c>
      <c r="C99" s="4" t="s">
        <v>134</v>
      </c>
      <c r="D99" s="10" t="s">
        <v>65</v>
      </c>
      <c r="E99" s="17" t="str">
        <f t="shared" si="2"/>
        <v>0</v>
      </c>
      <c r="F99" s="18" t="str">
        <f t="shared" si="3"/>
        <v>0</v>
      </c>
    </row>
    <row r="100" spans="1:6" ht="14.4" thickBot="1">
      <c r="A100" s="11">
        <v>43130</v>
      </c>
      <c r="B100" s="1">
        <v>0.64861111111111114</v>
      </c>
      <c r="C100" s="2" t="s">
        <v>135</v>
      </c>
      <c r="D100" s="12" t="s">
        <v>136</v>
      </c>
      <c r="E100" s="17" t="str">
        <f t="shared" si="2"/>
        <v>0</v>
      </c>
      <c r="F100" s="18" t="str">
        <f t="shared" si="3"/>
        <v>0</v>
      </c>
    </row>
    <row r="101" spans="1:6" ht="14.4" thickBot="1">
      <c r="A101" s="9">
        <v>43130</v>
      </c>
      <c r="B101" s="3">
        <v>0.42222222222222222</v>
      </c>
      <c r="C101" s="4" t="s">
        <v>137</v>
      </c>
      <c r="D101" s="10" t="s">
        <v>138</v>
      </c>
      <c r="E101" s="17" t="str">
        <f t="shared" si="2"/>
        <v>0</v>
      </c>
      <c r="F101" s="18" t="str">
        <f t="shared" si="3"/>
        <v>0</v>
      </c>
    </row>
    <row r="102" spans="1:6" ht="14.4" thickBot="1">
      <c r="A102" s="11">
        <v>43129</v>
      </c>
      <c r="B102" s="1">
        <v>0.90902777777777777</v>
      </c>
      <c r="C102" s="2" t="s">
        <v>139</v>
      </c>
      <c r="D102" s="12" t="s">
        <v>127</v>
      </c>
      <c r="E102" s="17" t="str">
        <f t="shared" si="2"/>
        <v>0</v>
      </c>
      <c r="F102" s="18" t="str">
        <f t="shared" si="3"/>
        <v>1</v>
      </c>
    </row>
    <row r="103" spans="1:6" ht="14.4" thickBot="1">
      <c r="A103" s="9">
        <v>43129</v>
      </c>
      <c r="B103" s="3">
        <v>0.85416666666666663</v>
      </c>
      <c r="C103" s="4" t="s">
        <v>140</v>
      </c>
      <c r="D103" s="10" t="s">
        <v>5</v>
      </c>
      <c r="E103" s="17" t="str">
        <f t="shared" si="2"/>
        <v>0</v>
      </c>
      <c r="F103" s="18" t="str">
        <f t="shared" si="3"/>
        <v>0</v>
      </c>
    </row>
    <row r="104" spans="1:6" ht="14.4" thickBot="1">
      <c r="A104" s="11">
        <v>43129</v>
      </c>
      <c r="B104" s="1">
        <v>0.8534722222222223</v>
      </c>
      <c r="C104" s="2" t="s">
        <v>141</v>
      </c>
      <c r="D104" s="12" t="s">
        <v>86</v>
      </c>
      <c r="E104" s="17" t="str">
        <f t="shared" si="2"/>
        <v>0</v>
      </c>
      <c r="F104" s="18" t="str">
        <f t="shared" si="3"/>
        <v>1</v>
      </c>
    </row>
    <row r="105" spans="1:6" ht="14.4" thickBot="1">
      <c r="A105" s="9">
        <v>43129</v>
      </c>
      <c r="B105" s="3">
        <v>0.80694444444444446</v>
      </c>
      <c r="C105" s="4" t="s">
        <v>142</v>
      </c>
      <c r="D105" s="10" t="s">
        <v>9</v>
      </c>
      <c r="E105" s="17" t="str">
        <f t="shared" si="2"/>
        <v>0</v>
      </c>
      <c r="F105" s="18" t="str">
        <f t="shared" si="3"/>
        <v>0</v>
      </c>
    </row>
    <row r="106" spans="1:6" ht="14.4" thickBot="1">
      <c r="A106" s="11">
        <v>43129</v>
      </c>
      <c r="B106" s="1">
        <v>0.7993055555555556</v>
      </c>
      <c r="C106" s="2" t="s">
        <v>143</v>
      </c>
      <c r="D106" s="12" t="s">
        <v>127</v>
      </c>
      <c r="E106" s="17" t="str">
        <f t="shared" si="2"/>
        <v>0</v>
      </c>
      <c r="F106" s="18" t="str">
        <f t="shared" si="3"/>
        <v>0</v>
      </c>
    </row>
    <row r="107" spans="1:6" ht="14.4" thickBot="1">
      <c r="A107" s="9">
        <v>43129</v>
      </c>
      <c r="B107" s="3">
        <v>0.7270833333333333</v>
      </c>
      <c r="C107" s="4" t="s">
        <v>144</v>
      </c>
      <c r="D107" s="10" t="s">
        <v>2</v>
      </c>
      <c r="E107" s="17" t="str">
        <f t="shared" si="2"/>
        <v>0</v>
      </c>
      <c r="F107" s="18" t="str">
        <f t="shared" si="3"/>
        <v>1</v>
      </c>
    </row>
    <row r="108" spans="1:6" ht="14.4" thickBot="1">
      <c r="A108" s="11">
        <v>43129</v>
      </c>
      <c r="B108" s="1">
        <v>0.3125</v>
      </c>
      <c r="C108" s="2" t="s">
        <v>145</v>
      </c>
      <c r="D108" s="12" t="s">
        <v>4</v>
      </c>
      <c r="E108" s="17" t="str">
        <f t="shared" si="2"/>
        <v>0</v>
      </c>
      <c r="F108" s="18" t="str">
        <f t="shared" si="3"/>
        <v>0</v>
      </c>
    </row>
    <row r="109" spans="1:6" ht="14.4" thickBot="1">
      <c r="A109" s="9">
        <v>43129</v>
      </c>
      <c r="B109" s="3">
        <v>0.25972222222222224</v>
      </c>
      <c r="C109" s="4" t="s">
        <v>146</v>
      </c>
      <c r="D109" s="10" t="s">
        <v>112</v>
      </c>
      <c r="E109" s="17" t="str">
        <f t="shared" si="2"/>
        <v>0</v>
      </c>
      <c r="F109" s="18" t="str">
        <f t="shared" si="3"/>
        <v>0</v>
      </c>
    </row>
    <row r="110" spans="1:6" ht="14.4" thickBot="1">
      <c r="A110" s="11">
        <v>43125</v>
      </c>
      <c r="B110" s="1">
        <v>0.54791666666666672</v>
      </c>
      <c r="C110" s="2" t="s">
        <v>147</v>
      </c>
      <c r="D110" s="12" t="s">
        <v>3</v>
      </c>
      <c r="E110" s="17" t="str">
        <f t="shared" si="2"/>
        <v>-1</v>
      </c>
      <c r="F110" s="18" t="str">
        <f t="shared" si="3"/>
        <v>1</v>
      </c>
    </row>
    <row r="111" spans="1:6" ht="14.4" thickBot="1">
      <c r="A111" s="9">
        <v>43124</v>
      </c>
      <c r="B111" s="3">
        <v>0.45208333333333334</v>
      </c>
      <c r="C111" s="4" t="s">
        <v>148</v>
      </c>
      <c r="D111" s="10" t="s">
        <v>69</v>
      </c>
      <c r="E111" s="17" t="str">
        <f t="shared" si="2"/>
        <v>0</v>
      </c>
      <c r="F111" s="18" t="str">
        <f t="shared" si="3"/>
        <v>0</v>
      </c>
    </row>
    <row r="112" spans="1:6" ht="14.4" thickBot="1">
      <c r="A112" s="11">
        <v>43120</v>
      </c>
      <c r="B112" s="1">
        <v>0.71666666666666667</v>
      </c>
      <c r="C112" s="2" t="s">
        <v>149</v>
      </c>
      <c r="D112" s="12" t="s">
        <v>86</v>
      </c>
      <c r="E112" s="17" t="str">
        <f t="shared" si="2"/>
        <v>0</v>
      </c>
      <c r="F112" s="18" t="str">
        <f t="shared" si="3"/>
        <v>0</v>
      </c>
    </row>
    <row r="113" spans="1:6" ht="14.4" thickBot="1">
      <c r="A113" s="9">
        <v>43116</v>
      </c>
      <c r="B113" s="3">
        <v>0.41944444444444445</v>
      </c>
      <c r="C113" s="4" t="s">
        <v>150</v>
      </c>
      <c r="D113" s="10" t="s">
        <v>38</v>
      </c>
      <c r="E113" s="17" t="str">
        <f t="shared" si="2"/>
        <v>0</v>
      </c>
      <c r="F113" s="18" t="str">
        <f t="shared" si="3"/>
        <v>0</v>
      </c>
    </row>
    <row r="114" spans="1:6" ht="14.4" thickBot="1">
      <c r="A114" s="11">
        <v>43113</v>
      </c>
      <c r="B114" s="1">
        <v>0.43888888888888888</v>
      </c>
      <c r="C114" s="2" t="s">
        <v>151</v>
      </c>
      <c r="D114" s="12" t="s">
        <v>69</v>
      </c>
      <c r="E114" s="17" t="str">
        <f t="shared" si="2"/>
        <v>0</v>
      </c>
      <c r="F114" s="18" t="str">
        <f t="shared" si="3"/>
        <v>0</v>
      </c>
    </row>
    <row r="115" spans="1:6" ht="14.4" thickBot="1">
      <c r="A115" s="9">
        <v>43109</v>
      </c>
      <c r="B115" s="3">
        <v>0.83819444444444446</v>
      </c>
      <c r="C115" s="4" t="s">
        <v>152</v>
      </c>
      <c r="D115" s="10" t="s">
        <v>127</v>
      </c>
      <c r="E115" s="17" t="str">
        <f t="shared" si="2"/>
        <v>-1</v>
      </c>
      <c r="F115" s="18" t="str">
        <f t="shared" si="3"/>
        <v>1</v>
      </c>
    </row>
    <row r="116" spans="1:6" ht="14.4" thickBot="1">
      <c r="A116" s="13">
        <v>43106</v>
      </c>
      <c r="B116" s="14">
        <v>0.4993055555555555</v>
      </c>
      <c r="C116" s="15" t="s">
        <v>153</v>
      </c>
      <c r="D116" s="16" t="s">
        <v>69</v>
      </c>
      <c r="E116" s="17" t="str">
        <f t="shared" si="2"/>
        <v>0</v>
      </c>
      <c r="F116" s="18" t="str">
        <f t="shared" si="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2019-04-24T11:05:45Z</dcterms:modified>
</cp:coreProperties>
</file>