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63CC064-1B67-4DBF-8311-E216E7CA2F3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2" i="1"/>
</calcChain>
</file>

<file path=xl/sharedStrings.xml><?xml version="1.0" encoding="utf-8"?>
<sst xmlns="http://schemas.openxmlformats.org/spreadsheetml/2006/main" count="282" uniqueCount="182">
  <si>
    <t>格隆汇</t>
  </si>
  <si>
    <t>中财网</t>
  </si>
  <si>
    <t>金融界</t>
  </si>
  <si>
    <r>
      <t>  </t>
    </r>
    <r>
      <rPr>
        <sz val="8"/>
        <color rgb="FF003399"/>
        <rFont val="Microsoft YaHei"/>
        <family val="2"/>
        <charset val="134"/>
      </rPr>
      <t>年报披露期临近 这些股或具备高送转潜力</t>
    </r>
  </si>
  <si>
    <t>丰华财经</t>
  </si>
  <si>
    <r>
      <t>  </t>
    </r>
    <r>
      <rPr>
        <sz val="8"/>
        <color rgb="FF003399"/>
        <rFont val="Microsoft YaHei"/>
        <family val="2"/>
        <charset val="134"/>
      </rPr>
      <t>190家公司业绩预喜快看一季报行情掘金要点</t>
    </r>
  </si>
  <si>
    <t>重庆商报</t>
  </si>
  <si>
    <r>
      <t>  </t>
    </r>
    <r>
      <rPr>
        <sz val="8"/>
        <color rgb="FF003399"/>
        <rFont val="Microsoft YaHei"/>
        <family val="2"/>
        <charset val="134"/>
      </rPr>
      <t>重庆钢铁、农尚环境等19家上市公司2018年度业绩说明会3月29日在全景·路演天下举行</t>
    </r>
  </si>
  <si>
    <t>全景网</t>
  </si>
  <si>
    <r>
      <t>  </t>
    </r>
    <r>
      <rPr>
        <sz val="8"/>
        <color rgb="FF003399"/>
        <rFont val="Microsoft YaHei"/>
        <family val="2"/>
        <charset val="134"/>
      </rPr>
      <t>机械制造：高成长型企业公布 荐12股</t>
    </r>
  </si>
  <si>
    <t>和讯</t>
  </si>
  <si>
    <r>
      <t>  </t>
    </r>
    <r>
      <rPr>
        <sz val="8"/>
        <color rgb="FF003399"/>
        <rFont val="Microsoft YaHei"/>
        <family val="2"/>
        <charset val="134"/>
      </rPr>
      <t>高送转板块走强 农尚环境涨停收获八连板</t>
    </r>
  </si>
  <si>
    <r>
      <t>  </t>
    </r>
    <r>
      <rPr>
        <sz val="8"/>
        <color rgb="FF003399"/>
        <rFont val="Microsoft YaHei"/>
        <family val="2"/>
        <charset val="134"/>
      </rPr>
      <t>20190325收评：市场本轮调整的目标点位在哪里</t>
    </r>
  </si>
  <si>
    <t>中金在线</t>
  </si>
  <si>
    <r>
      <t>  </t>
    </r>
    <r>
      <rPr>
        <sz val="8"/>
        <color rgb="FF003399"/>
        <rFont val="Microsoft YaHei"/>
        <family val="2"/>
        <charset val="134"/>
      </rPr>
      <t>高送转概念股龙头集体发力 2019高送转概念股有哪些?</t>
    </r>
  </si>
  <si>
    <t>至诚财经</t>
  </si>
  <si>
    <r>
      <t>  </t>
    </r>
    <r>
      <rPr>
        <sz val="8"/>
        <color rgb="FF003399"/>
        <rFont val="Microsoft YaHei"/>
        <family val="2"/>
        <charset val="134"/>
      </rPr>
      <t>高送转板块拉升 联创互联等多只股份涨停</t>
    </r>
  </si>
  <si>
    <t>经济通</t>
  </si>
  <si>
    <r>
      <t>  </t>
    </r>
    <r>
      <rPr>
        <sz val="8"/>
        <color rgb="FF003399"/>
        <rFont val="Microsoft YaHei"/>
        <family val="2"/>
        <charset val="134"/>
      </rPr>
      <t>高送转概念拉升走强 联创互联等三股涨停</t>
    </r>
  </si>
  <si>
    <t>中证网</t>
  </si>
  <si>
    <r>
      <t>  </t>
    </r>
    <r>
      <rPr>
        <sz val="8"/>
        <color rgb="FF003399"/>
        <rFont val="Microsoft YaHei"/>
        <family val="2"/>
        <charset val="134"/>
      </rPr>
      <t>高送转概念股集体发力 农尚环境等涨停</t>
    </r>
  </si>
  <si>
    <t>证券时报网</t>
  </si>
  <si>
    <r>
      <t>  </t>
    </r>
    <r>
      <rPr>
        <sz val="8"/>
        <color rgb="FF003399"/>
        <rFont val="Microsoft YaHei"/>
        <family val="2"/>
        <charset val="134"/>
      </rPr>
      <t>快讯：高送转板块集体拉升 联创互联直线封涨停</t>
    </r>
  </si>
  <si>
    <t>新浪</t>
  </si>
  <si>
    <r>
      <t>  </t>
    </r>
    <r>
      <rPr>
        <sz val="8"/>
        <color rgb="FF003399"/>
        <rFont val="Microsoft YaHei"/>
        <family val="2"/>
        <charset val="134"/>
      </rPr>
      <t>快讯：力星股份涨停 报于19.55元</t>
    </r>
  </si>
  <si>
    <r>
      <t>  </t>
    </r>
    <r>
      <rPr>
        <sz val="8"/>
        <color rgb="FF003399"/>
        <rFont val="Microsoft YaHei"/>
        <family val="2"/>
        <charset val="134"/>
      </rPr>
      <t>3月25日周一早间市场信息</t>
    </r>
  </si>
  <si>
    <r>
      <t>  </t>
    </r>
    <r>
      <rPr>
        <sz val="8"/>
        <color rgb="FF003399"/>
        <rFont val="Microsoft YaHei"/>
        <family val="2"/>
        <charset val="134"/>
      </rPr>
      <t>年报拟10转9派4元 力星股份一字涨停</t>
    </r>
  </si>
  <si>
    <r>
      <t>  </t>
    </r>
    <r>
      <rPr>
        <sz val="8"/>
        <color rgb="FF003399"/>
        <rFont val="Microsoft YaHei"/>
        <family val="2"/>
        <charset val="134"/>
      </rPr>
      <t>快讯：力星股份涨停 报于17.77元</t>
    </r>
  </si>
  <si>
    <r>
      <t>↓ </t>
    </r>
    <r>
      <rPr>
        <sz val="8"/>
        <color rgb="FF003399"/>
        <rFont val="Microsoft YaHei"/>
        <family val="2"/>
        <charset val="134"/>
      </rPr>
      <t>22日公司新闻聚焦：江苏神通被举牌 中炬高新实控人变更为姚振华</t>
    </r>
  </si>
  <si>
    <r>
      <t>  </t>
    </r>
    <r>
      <rPr>
        <sz val="8"/>
        <color rgb="FF003399"/>
        <rFont val="Microsoft YaHei"/>
        <family val="2"/>
        <charset val="134"/>
      </rPr>
      <t>孔明直播：《3月22日热点信息+个股公告》</t>
    </r>
  </si>
  <si>
    <r>
      <t>  </t>
    </r>
    <r>
      <rPr>
        <sz val="8"/>
        <color rgb="FF003399"/>
        <rFont val="Microsoft YaHei"/>
        <family val="2"/>
        <charset val="134"/>
      </rPr>
      <t>22日最新公告透露利好 16只个股有潜力</t>
    </r>
  </si>
  <si>
    <r>
      <t>  </t>
    </r>
    <r>
      <rPr>
        <sz val="8"/>
        <color rgb="FF003399"/>
        <rFont val="Microsoft YaHei"/>
        <family val="2"/>
        <charset val="134"/>
      </rPr>
      <t>财闻点金：华为旗舰机型P30系列即将发布 相关公司有望受益</t>
    </r>
  </si>
  <si>
    <r>
      <t>  </t>
    </r>
    <r>
      <rPr>
        <sz val="8"/>
        <color rgb="FF003399"/>
        <rFont val="Microsoft YaHei"/>
        <family val="2"/>
        <charset val="134"/>
      </rPr>
      <t>力星股份去年净利7306万元 同比下滑1% 董事长施祥贵年薪为32万元</t>
    </r>
  </si>
  <si>
    <t>挖贝网</t>
  </si>
  <si>
    <r>
      <t>  </t>
    </r>
    <r>
      <rPr>
        <sz val="8"/>
        <color rgb="FF003399"/>
        <rFont val="Microsoft YaHei"/>
        <family val="2"/>
        <charset val="134"/>
      </rPr>
      <t>今日新高会否留下玄机</t>
    </r>
  </si>
  <si>
    <r>
      <t>  </t>
    </r>
    <r>
      <rPr>
        <sz val="8"/>
        <color rgb="FF003399"/>
        <rFont val="Microsoft YaHei"/>
        <family val="2"/>
        <charset val="134"/>
      </rPr>
      <t>A股头条之上市公司公告精选（3.22）</t>
    </r>
  </si>
  <si>
    <r>
      <t>  </t>
    </r>
    <r>
      <rPr>
        <sz val="8"/>
        <color rgb="FF003399"/>
        <rFont val="Microsoft YaHei"/>
        <family val="2"/>
        <charset val="134"/>
      </rPr>
      <t>上市公司业绩精选：力星股份拟10转9派4元</t>
    </r>
  </si>
  <si>
    <r>
      <t>  </t>
    </r>
    <r>
      <rPr>
        <sz val="8"/>
        <color rgb="FF003399"/>
        <rFont val="Microsoft YaHei"/>
        <family val="2"/>
        <charset val="134"/>
      </rPr>
      <t>公告精选：姚振华成中炬高新实控人；云南白药2018年度拟10派20元；成飞集成简称将变更为*ST集成</t>
    </r>
  </si>
  <si>
    <t>每日经济新闻</t>
  </si>
  <si>
    <r>
      <t>  </t>
    </r>
    <r>
      <rPr>
        <sz val="8"/>
        <color rgb="FF003399"/>
        <rFont val="Microsoft YaHei"/>
        <family val="2"/>
        <charset val="134"/>
      </rPr>
      <t>力星股份：2018年年度报告主要财务指标及分配预案</t>
    </r>
  </si>
  <si>
    <t>深交所</t>
  </si>
  <si>
    <r>
      <t>  </t>
    </r>
    <r>
      <rPr>
        <sz val="8"/>
        <color rgb="FF003399"/>
        <rFont val="Microsoft YaHei"/>
        <family val="2"/>
        <charset val="134"/>
      </rPr>
      <t>公告精选：上海五家上市公司参设浦东科创投资基金 总规模55亿元</t>
    </r>
  </si>
  <si>
    <t>e公司</t>
  </si>
  <si>
    <r>
      <t>↓ </t>
    </r>
    <r>
      <rPr>
        <sz val="8"/>
        <color rgb="FF003399"/>
        <rFont val="Microsoft YaHei"/>
        <family val="2"/>
        <charset val="134"/>
      </rPr>
      <t>21日晚公告精选丨中石油去年赚526亿，中炬高新实控人变更为姚振华</t>
    </r>
  </si>
  <si>
    <t>21经济网</t>
  </si>
  <si>
    <r>
      <t>  </t>
    </r>
    <r>
      <rPr>
        <sz val="8"/>
        <color rgb="FF003399"/>
        <rFont val="Microsoft YaHei"/>
        <family val="2"/>
        <charset val="134"/>
      </rPr>
      <t>3月21日晚间上市公司十大重磅公告</t>
    </r>
  </si>
  <si>
    <r>
      <t>  </t>
    </r>
    <r>
      <rPr>
        <sz val="8"/>
        <color rgb="FF003399"/>
        <rFont val="Microsoft YaHei"/>
        <family val="2"/>
        <charset val="134"/>
      </rPr>
      <t>公告集锦：中炬高新实控人变更姚振华 涪陵榨菜去年净利增近六成</t>
    </r>
  </si>
  <si>
    <t>腾讯网</t>
  </si>
  <si>
    <r>
      <t>  </t>
    </r>
    <r>
      <rPr>
        <sz val="8"/>
        <color rgb="FF003399"/>
        <rFont val="Microsoft YaHei"/>
        <family val="2"/>
        <charset val="134"/>
      </rPr>
      <t>力星股份：2019年第一季度业绩报告预告</t>
    </r>
  </si>
  <si>
    <r>
      <t>  </t>
    </r>
    <r>
      <rPr>
        <sz val="8"/>
        <color rgb="FF003399"/>
        <rFont val="Microsoft YaHei"/>
        <family val="2"/>
        <charset val="134"/>
      </rPr>
      <t>3月21日上市公司晚间公告速递</t>
    </r>
  </si>
  <si>
    <r>
      <t>  </t>
    </r>
    <r>
      <rPr>
        <sz val="8"/>
        <color rgb="FF003399"/>
        <rFont val="Microsoft YaHei"/>
        <family val="2"/>
        <charset val="134"/>
      </rPr>
      <t>[快讯]力星股份公布第一季度业绩预告</t>
    </r>
  </si>
  <si>
    <r>
      <t>  </t>
    </r>
    <r>
      <rPr>
        <sz val="8"/>
        <color rgb="FF003399"/>
        <rFont val="Microsoft YaHei"/>
        <family val="2"/>
        <charset val="134"/>
      </rPr>
      <t>[快讯]力星股份拟10转9派4元 多家公司公布业绩-更新中</t>
    </r>
  </si>
  <si>
    <r>
      <t>  </t>
    </r>
    <r>
      <rPr>
        <sz val="8"/>
        <color rgb="FF003399"/>
        <rFont val="Microsoft YaHei"/>
        <family val="2"/>
        <charset val="134"/>
      </rPr>
      <t>力星股份：2018年净盈利7306万元 拟10转9派4元</t>
    </r>
  </si>
  <si>
    <r>
      <t>↓ </t>
    </r>
    <r>
      <rPr>
        <sz val="8"/>
        <color rgb="FF003399"/>
        <rFont val="Microsoft YaHei"/>
        <family val="2"/>
        <charset val="134"/>
      </rPr>
      <t>力星股份：2018年净利降1.23% 拟10转9派4元</t>
    </r>
  </si>
  <si>
    <r>
      <t>  </t>
    </r>
    <r>
      <rPr>
        <sz val="8"/>
        <color rgb="FF003399"/>
        <rFont val="Microsoft YaHei"/>
        <family val="2"/>
        <charset val="134"/>
      </rPr>
      <t>主营业务发展稳健 力星股份2018年营收7.24亿元</t>
    </r>
  </si>
  <si>
    <t>证券日报</t>
  </si>
  <si>
    <r>
      <t>  </t>
    </r>
    <r>
      <rPr>
        <sz val="8"/>
        <color rgb="FF003399"/>
        <rFont val="Microsoft YaHei"/>
        <family val="2"/>
        <charset val="134"/>
      </rPr>
      <t>力星股份2018年净利7466万 每股收益较上年减少0.01元</t>
    </r>
  </si>
  <si>
    <r>
      <t>↓ </t>
    </r>
    <r>
      <rPr>
        <sz val="8"/>
        <color rgb="FF003399"/>
        <rFont val="Microsoft YaHei"/>
        <family val="2"/>
        <charset val="134"/>
      </rPr>
      <t>力星股份2018年净利7466万每股收益较上年减少0.01元</t>
    </r>
  </si>
  <si>
    <r>
      <t>  </t>
    </r>
    <r>
      <rPr>
        <sz val="8"/>
        <color rgb="FF003399"/>
        <rFont val="Microsoft YaHei"/>
        <family val="2"/>
        <charset val="134"/>
      </rPr>
      <t>力星股份(300421.SZ)2018年度净利润增0.93%至7466.26万元</t>
    </r>
  </si>
  <si>
    <r>
      <t>  </t>
    </r>
    <r>
      <rPr>
        <sz val="8"/>
        <color rgb="FF003399"/>
        <rFont val="Microsoft YaHei"/>
        <family val="2"/>
        <charset val="134"/>
      </rPr>
      <t>力星股份业绩快报：2018年净利同比增长0.93％</t>
    </r>
  </si>
  <si>
    <r>
      <t>  </t>
    </r>
    <r>
      <rPr>
        <sz val="8"/>
        <color rgb="FF003399"/>
        <rFont val="Microsoft YaHei"/>
        <family val="2"/>
        <charset val="134"/>
      </rPr>
      <t>02月21日 盘中突破半年线个股一览</t>
    </r>
  </si>
  <si>
    <r>
      <t>  </t>
    </r>
    <r>
      <rPr>
        <sz val="8"/>
        <color rgb="FF003399"/>
        <rFont val="Microsoft YaHei"/>
        <family val="2"/>
        <charset val="134"/>
      </rPr>
      <t>力星股份控股股东南通银球已完成清算注销 公司去年净利最高7767万元</t>
    </r>
  </si>
  <si>
    <r>
      <t>  </t>
    </r>
    <r>
      <rPr>
        <sz val="8"/>
        <color rgb="FF003399"/>
        <rFont val="Microsoft YaHei"/>
        <family val="2"/>
        <charset val="134"/>
      </rPr>
      <t>2月11日晚间上市公司重要公告汇总</t>
    </r>
  </si>
  <si>
    <t>财界网</t>
  </si>
  <si>
    <r>
      <t>  </t>
    </r>
    <r>
      <rPr>
        <sz val="8"/>
        <color rgb="FF003399"/>
        <rFont val="Microsoft YaHei"/>
        <family val="2"/>
        <charset val="134"/>
      </rPr>
      <t>力星股份：已累计回购294万股 支付金额4100万元</t>
    </r>
  </si>
  <si>
    <r>
      <t>  </t>
    </r>
    <r>
      <rPr>
        <sz val="8"/>
        <color rgb="FF003399"/>
        <rFont val="Microsoft YaHei"/>
        <family val="2"/>
        <charset val="134"/>
      </rPr>
      <t>午间公告：天健集团签36.1亿元重大合同</t>
    </r>
  </si>
  <si>
    <r>
      <t>  </t>
    </r>
    <r>
      <rPr>
        <sz val="8"/>
        <color rgb="FF003399"/>
        <rFont val="Microsoft YaHei"/>
        <family val="2"/>
        <charset val="134"/>
      </rPr>
      <t>午间公告：天健集团签36.1亿元重大合同；多家公司披露回购股份进展</t>
    </r>
  </si>
  <si>
    <r>
      <t>  </t>
    </r>
    <r>
      <rPr>
        <sz val="8"/>
        <color rgb="FF003399"/>
        <rFont val="Microsoft YaHei"/>
        <family val="2"/>
        <charset val="134"/>
      </rPr>
      <t>[快讯]力星股份回购公司股份情况通报</t>
    </r>
  </si>
  <si>
    <r>
      <t>  </t>
    </r>
    <r>
      <rPr>
        <sz val="8"/>
        <color rgb="FF003399"/>
        <rFont val="Microsoft YaHei"/>
        <family val="2"/>
        <charset val="134"/>
      </rPr>
      <t>原材料价格波动、成本上升 力星股份2018年业绩基本与上年持平</t>
    </r>
  </si>
  <si>
    <r>
      <t>  </t>
    </r>
    <r>
      <rPr>
        <sz val="8"/>
        <color rgb="FF003399"/>
        <rFont val="Microsoft YaHei"/>
        <family val="2"/>
        <charset val="134"/>
      </rPr>
      <t>力星股份2018年净利最高可达7767万 比上年同期增长5%</t>
    </r>
  </si>
  <si>
    <r>
      <t>  </t>
    </r>
    <r>
      <rPr>
        <sz val="8"/>
        <color rgb="FF003399"/>
        <rFont val="Microsoft YaHei"/>
        <family val="2"/>
        <charset val="134"/>
      </rPr>
      <t>力星股份：预计2018年净利润同比基本持平</t>
    </r>
  </si>
  <si>
    <r>
      <t>  </t>
    </r>
    <r>
      <rPr>
        <sz val="8"/>
        <color rgb="FF003399"/>
        <rFont val="Microsoft YaHei"/>
        <family val="2"/>
        <charset val="134"/>
      </rPr>
      <t>力星股份：预计2018年净利润较上年同期基本持平</t>
    </r>
  </si>
  <si>
    <r>
      <t>  </t>
    </r>
    <r>
      <rPr>
        <sz val="8"/>
        <color rgb="FF003399"/>
        <rFont val="Microsoft YaHei"/>
        <family val="2"/>
        <charset val="134"/>
      </rPr>
      <t>力星股份：2018年年度业绩报告预告</t>
    </r>
  </si>
  <si>
    <r>
      <t>  </t>
    </r>
    <r>
      <rPr>
        <sz val="8"/>
        <color rgb="FF003399"/>
        <rFont val="Microsoft YaHei"/>
        <family val="2"/>
        <charset val="134"/>
      </rPr>
      <t>[快讯]力星股份公布年度业绩预告</t>
    </r>
  </si>
  <si>
    <r>
      <t>  </t>
    </r>
    <r>
      <rPr>
        <sz val="8"/>
        <color rgb="FF003399"/>
        <rFont val="Microsoft YaHei"/>
        <family val="2"/>
        <charset val="134"/>
      </rPr>
      <t>今日123只A股突破半年线 12月7日突破半年线个股乖离率排名一览</t>
    </r>
  </si>
  <si>
    <t>金投网</t>
  </si>
  <si>
    <r>
      <t>  </t>
    </r>
    <r>
      <rPr>
        <sz val="8"/>
        <color rgb="FF003399"/>
        <rFont val="Microsoft YaHei"/>
        <family val="2"/>
        <charset val="134"/>
      </rPr>
      <t>融捷股份（002192）盘中异动 早盘拉升5.07%</t>
    </r>
  </si>
  <si>
    <r>
      <t>  </t>
    </r>
    <r>
      <rPr>
        <sz val="8"/>
        <color rgb="FF003399"/>
        <rFont val="Microsoft YaHei"/>
        <family val="2"/>
        <charset val="134"/>
      </rPr>
      <t>金通灵（300091）盘中异动 股价大涨5.21%</t>
    </r>
  </si>
  <si>
    <r>
      <t>  </t>
    </r>
    <r>
      <rPr>
        <sz val="8"/>
        <color rgb="FF003399"/>
        <rFont val="Microsoft YaHei"/>
        <family val="2"/>
        <charset val="134"/>
      </rPr>
      <t>11月21日 盘中突破半年线个股一览</t>
    </r>
  </si>
  <si>
    <r>
      <t>  </t>
    </r>
    <r>
      <rPr>
        <sz val="8"/>
        <color rgb="FF003399"/>
        <rFont val="Microsoft YaHei"/>
        <family val="2"/>
        <charset val="134"/>
      </rPr>
      <t>机械行业周报:行业估值趋向低点,建议关注估值合理的优质成长股</t>
    </r>
  </si>
  <si>
    <t>平安证券</t>
  </si>
  <si>
    <r>
      <t>  </t>
    </r>
    <r>
      <rPr>
        <sz val="8"/>
        <color rgb="FF003399"/>
        <rFont val="Microsoft YaHei"/>
        <family val="2"/>
        <charset val="134"/>
      </rPr>
      <t>力星股份：回购比例已达总股本的2.06%</t>
    </r>
  </si>
  <si>
    <r>
      <t>  </t>
    </r>
    <r>
      <rPr>
        <sz val="8"/>
        <color rgb="FF003399"/>
        <rFont val="Microsoft YaHei"/>
        <family val="2"/>
        <charset val="134"/>
      </rPr>
      <t>力星股份：2018年前三季度业绩报告预告</t>
    </r>
  </si>
  <si>
    <r>
      <t>  </t>
    </r>
    <r>
      <rPr>
        <sz val="8"/>
        <color rgb="FF003399"/>
        <rFont val="Microsoft YaHei"/>
        <family val="2"/>
        <charset val="134"/>
      </rPr>
      <t>[快讯]力星股份公布第三季度业绩预告</t>
    </r>
  </si>
  <si>
    <r>
      <t>  </t>
    </r>
    <r>
      <rPr>
        <sz val="8"/>
        <color rgb="FF003399"/>
        <rFont val="Microsoft YaHei"/>
        <family val="2"/>
        <charset val="134"/>
      </rPr>
      <t>力星股份前三季度预计盈利5189-5450万元 与去年同期基本持平</t>
    </r>
  </si>
  <si>
    <r>
      <t>  </t>
    </r>
    <r>
      <rPr>
        <sz val="8"/>
        <color rgb="FF003399"/>
        <rFont val="Microsoft YaHei"/>
        <family val="2"/>
        <charset val="134"/>
      </rPr>
      <t>迪贝电气（603320）盘中异动 早盘大涨6.89%</t>
    </r>
  </si>
  <si>
    <r>
      <t>  </t>
    </r>
    <r>
      <rPr>
        <sz val="8"/>
        <color rgb="FF003399"/>
        <rFont val="Microsoft YaHei"/>
        <family val="2"/>
        <charset val="134"/>
      </rPr>
      <t>力星股份已经回购股份134万股 耗资约1900万元</t>
    </r>
  </si>
  <si>
    <r>
      <t>  </t>
    </r>
    <r>
      <rPr>
        <sz val="8"/>
        <color rgb="FF003399"/>
        <rFont val="Microsoft YaHei"/>
        <family val="2"/>
        <charset val="134"/>
      </rPr>
      <t>9月14日午间公告：宜通世纪中标1亿元安徽联通项目</t>
    </r>
  </si>
  <si>
    <r>
      <t>  </t>
    </r>
    <r>
      <rPr>
        <sz val="8"/>
        <color rgb="FF003399"/>
        <rFont val="Microsoft YaHei"/>
        <family val="2"/>
        <charset val="134"/>
      </rPr>
      <t>午间公告集锦：宜通世纪中标安徽联通1.02亿招标项目</t>
    </r>
  </si>
  <si>
    <r>
      <t>  </t>
    </r>
    <r>
      <rPr>
        <sz val="8"/>
        <color rgb="FF003399"/>
        <rFont val="Microsoft YaHei"/>
        <family val="2"/>
        <charset val="134"/>
      </rPr>
      <t>午间公告：宜通世纪中标安徽联通1.02亿元招标项目</t>
    </r>
  </si>
  <si>
    <r>
      <t>  </t>
    </r>
    <r>
      <rPr>
        <sz val="8"/>
        <color rgb="FF003399"/>
        <rFont val="Microsoft YaHei"/>
        <family val="2"/>
        <charset val="134"/>
      </rPr>
      <t>09月13日 大宗交易</t>
    </r>
  </si>
  <si>
    <r>
      <t>  </t>
    </r>
    <r>
      <rPr>
        <sz val="8"/>
        <color rgb="FF003399"/>
        <rFont val="Microsoft YaHei"/>
        <family val="2"/>
        <charset val="134"/>
      </rPr>
      <t>8月28日高送转</t>
    </r>
  </si>
  <si>
    <r>
      <t>  </t>
    </r>
    <r>
      <rPr>
        <sz val="8"/>
        <color rgb="FF003399"/>
        <rFont val="Microsoft YaHei"/>
        <family val="2"/>
        <charset val="134"/>
      </rPr>
      <t>[中报]力星股份上半年净利同比增2.97% 拟10股派现3元</t>
    </r>
  </si>
  <si>
    <r>
      <t>  </t>
    </r>
    <r>
      <rPr>
        <sz val="8"/>
        <color rgb="FF003399"/>
        <rFont val="Microsoft YaHei"/>
        <family val="2"/>
        <charset val="134"/>
      </rPr>
      <t>力星股份：上半年净利同比增近3% 拟10派3</t>
    </r>
  </si>
  <si>
    <r>
      <t>  </t>
    </r>
    <r>
      <rPr>
        <sz val="8"/>
        <color rgb="FF003399"/>
        <rFont val="Microsoft YaHei"/>
        <family val="2"/>
        <charset val="134"/>
      </rPr>
      <t>风电概念股有哪些？2018风电概念股一览表</t>
    </r>
  </si>
  <si>
    <t>南方财富网</t>
  </si>
  <si>
    <r>
      <t>  </t>
    </r>
    <r>
      <rPr>
        <sz val="8"/>
        <color rgb="FF003399"/>
        <rFont val="Microsoft YaHei"/>
        <family val="2"/>
        <charset val="134"/>
      </rPr>
      <t>智能装备产业创新发展，路在何方？</t>
    </r>
  </si>
  <si>
    <t>新华网</t>
  </si>
  <si>
    <r>
      <t>  </t>
    </r>
    <r>
      <rPr>
        <sz val="8"/>
        <color rgb="FF003399"/>
        <rFont val="Microsoft YaHei"/>
        <family val="2"/>
        <charset val="134"/>
      </rPr>
      <t>53股每笔成交量增超50%</t>
    </r>
  </si>
  <si>
    <t>证券时报</t>
  </si>
  <si>
    <r>
      <t>  </t>
    </r>
    <r>
      <rPr>
        <sz val="8"/>
        <color rgb="FF003399"/>
        <rFont val="Microsoft YaHei"/>
        <family val="2"/>
        <charset val="134"/>
      </rPr>
      <t>大族激光大跨度回购方案遭质疑: 5000万元至20亿元</t>
    </r>
  </si>
  <si>
    <r>
      <t>  </t>
    </r>
    <r>
      <rPr>
        <sz val="8"/>
        <color rgb="FF003399"/>
        <rFont val="Microsoft YaHei"/>
        <family val="2"/>
        <charset val="134"/>
      </rPr>
      <t>大族激光大跨度回购方案出炉: 5000万元至20亿元</t>
    </r>
  </si>
  <si>
    <r>
      <t>  </t>
    </r>
    <r>
      <rPr>
        <sz val="8"/>
        <color rgb="FF003399"/>
        <rFont val="Microsoft YaHei"/>
        <family val="2"/>
        <charset val="134"/>
      </rPr>
      <t>陆家嘴财经早餐2018年8月10日星期五</t>
    </r>
  </si>
  <si>
    <t>Wind</t>
  </si>
  <si>
    <r>
      <t>  </t>
    </r>
    <r>
      <rPr>
        <sz val="8"/>
        <color rgb="FF003399"/>
        <rFont val="Microsoft YaHei"/>
        <family val="2"/>
        <charset val="134"/>
      </rPr>
      <t>公告精选：华鲁恒升等中期业绩大增；中集集团拟分拆中集车辆赴港上市</t>
    </r>
  </si>
  <si>
    <r>
      <t>↓ </t>
    </r>
    <r>
      <rPr>
        <sz val="8"/>
        <color rgb="FF003399"/>
        <rFont val="Microsoft YaHei"/>
        <family val="2"/>
        <charset val="134"/>
      </rPr>
      <t>[快讯]8月9日晚间沪深两市重要公司公告一览-更新中</t>
    </r>
  </si>
  <si>
    <r>
      <t>  </t>
    </r>
    <r>
      <rPr>
        <sz val="8"/>
        <color rgb="FF003399"/>
        <rFont val="Microsoft YaHei"/>
        <family val="2"/>
        <charset val="134"/>
      </rPr>
      <t>力星股份：拟以4000万元-1.2亿元回购股份</t>
    </r>
  </si>
  <si>
    <t>证券之星</t>
  </si>
  <si>
    <r>
      <t>  </t>
    </r>
    <r>
      <rPr>
        <sz val="8"/>
        <color rgb="FF003399"/>
        <rFont val="Microsoft YaHei"/>
        <family val="2"/>
        <charset val="134"/>
      </rPr>
      <t>力星股份：计划4000万至1.2亿元回购股份</t>
    </r>
  </si>
  <si>
    <r>
      <t>  </t>
    </r>
    <r>
      <rPr>
        <sz val="8"/>
        <color rgb="FF003399"/>
        <rFont val="Microsoft YaHei"/>
        <family val="2"/>
        <charset val="134"/>
      </rPr>
      <t>A股头条之上市公司公告精选（5.16）</t>
    </r>
  </si>
  <si>
    <r>
      <t>  </t>
    </r>
    <r>
      <rPr>
        <sz val="8"/>
        <color rgb="FF003399"/>
        <rFont val="Microsoft YaHei"/>
        <family val="2"/>
        <charset val="134"/>
      </rPr>
      <t>周二上市公司晚间重要公告</t>
    </r>
  </si>
  <si>
    <r>
      <t>  </t>
    </r>
    <r>
      <rPr>
        <sz val="8"/>
        <color rgb="FF003399"/>
        <rFont val="Microsoft YaHei"/>
        <family val="2"/>
        <charset val="134"/>
      </rPr>
      <t>力星股份年报推10派2.7元 股权登记5月22日</t>
    </r>
  </si>
  <si>
    <r>
      <t>  </t>
    </r>
    <r>
      <rPr>
        <sz val="8"/>
        <color rgb="FF003399"/>
        <rFont val="Microsoft YaHei"/>
        <family val="2"/>
        <charset val="134"/>
      </rPr>
      <t>风力发电上市公司有哪些？风力发电概念股一览</t>
    </r>
  </si>
  <si>
    <t>财富动力网</t>
  </si>
  <si>
    <r>
      <t>  </t>
    </r>
    <r>
      <rPr>
        <sz val="8"/>
        <color rgb="FF003399"/>
        <rFont val="Microsoft YaHei"/>
        <family val="2"/>
        <charset val="134"/>
      </rPr>
      <t>沪深上市公司18年4月18日重大事项交易提示速递</t>
    </r>
  </si>
  <si>
    <r>
      <t>  </t>
    </r>
    <r>
      <rPr>
        <sz val="8"/>
        <color rgb="FF003399"/>
        <rFont val="Microsoft YaHei"/>
        <family val="2"/>
        <charset val="134"/>
      </rPr>
      <t>周三沪深上市公司重大公告速递 更新中</t>
    </r>
  </si>
  <si>
    <r>
      <t>  </t>
    </r>
    <r>
      <rPr>
        <sz val="8"/>
        <color rgb="FF003399"/>
        <rFont val="Microsoft YaHei"/>
        <family val="2"/>
        <charset val="134"/>
      </rPr>
      <t>笃行致远-记第一代投行人转型之路</t>
    </r>
  </si>
  <si>
    <r>
      <t>  </t>
    </r>
    <r>
      <rPr>
        <sz val="8"/>
        <color rgb="FF003399"/>
        <rFont val="Microsoft YaHei"/>
        <family val="2"/>
        <charset val="134"/>
      </rPr>
      <t>力星股份：中美贸易战暂未对公司产生影响</t>
    </r>
  </si>
  <si>
    <r>
      <t>  </t>
    </r>
    <r>
      <rPr>
        <sz val="8"/>
        <color rgb="FF003399"/>
        <rFont val="Microsoft YaHei"/>
        <family val="2"/>
        <charset val="134"/>
      </rPr>
      <t>[路演]力星股份：中美贸易战暂未对公司产生影响</t>
    </r>
  </si>
  <si>
    <r>
      <t>  </t>
    </r>
    <r>
      <rPr>
        <sz val="8"/>
        <color rgb="FF003399"/>
        <rFont val="Microsoft YaHei"/>
        <family val="2"/>
        <charset val="134"/>
      </rPr>
      <t>3月28日创业板高活跃度个股一览</t>
    </r>
  </si>
  <si>
    <r>
      <t>  </t>
    </r>
    <r>
      <rPr>
        <sz val="8"/>
        <color rgb="FF003399"/>
        <rFont val="Microsoft YaHei"/>
        <family val="2"/>
        <charset val="134"/>
      </rPr>
      <t>CFi收盘揭秘：暴涨过后的横盘 是蓄势还是转折？</t>
    </r>
  </si>
  <si>
    <r>
      <t>  </t>
    </r>
    <r>
      <rPr>
        <sz val="8"/>
        <color rgb="FF003399"/>
        <rFont val="Microsoft YaHei"/>
        <family val="2"/>
        <charset val="134"/>
      </rPr>
      <t>今日47公司披露一季度预告 9家净利翻倍</t>
    </r>
  </si>
  <si>
    <r>
      <t>  </t>
    </r>
    <r>
      <rPr>
        <sz val="8"/>
        <color rgb="FF003399"/>
        <rFont val="Microsoft YaHei"/>
        <family val="2"/>
        <charset val="134"/>
      </rPr>
      <t>开盘观察：医药支撑创业板企稳 科技股蓄势将再爆发</t>
    </r>
  </si>
  <si>
    <r>
      <t>  </t>
    </r>
    <r>
      <rPr>
        <sz val="8"/>
        <color rgb="FF003399"/>
        <rFont val="Microsoft YaHei"/>
        <family val="2"/>
        <charset val="134"/>
      </rPr>
      <t>今日股市快讯：两市萎靡 银行板块领跌</t>
    </r>
  </si>
  <si>
    <r>
      <t>↓ </t>
    </r>
    <r>
      <rPr>
        <sz val="8"/>
        <color rgb="FF003399"/>
        <rFont val="Microsoft YaHei"/>
        <family val="2"/>
        <charset val="134"/>
      </rPr>
      <t>开盘：两市大幅低开沪指跌1.14% 个股普遍飘绿</t>
    </r>
  </si>
  <si>
    <t>中国网</t>
  </si>
  <si>
    <r>
      <t>  </t>
    </r>
    <r>
      <rPr>
        <sz val="8"/>
        <color rgb="FF003399"/>
        <rFont val="Microsoft YaHei"/>
        <family val="2"/>
        <charset val="134"/>
      </rPr>
      <t>【中证盘前播报】贵州茅台拟10派109.99元，工行去年净利2860亿元，鸿特精密一季度净利预增超15倍，美股先扬后抑跌逾1%</t>
    </r>
  </si>
  <si>
    <t>微信</t>
  </si>
  <si>
    <r>
      <t>  </t>
    </r>
    <r>
      <rPr>
        <sz val="8"/>
        <color rgb="FF003399"/>
        <rFont val="Microsoft YaHei"/>
        <family val="2"/>
        <charset val="134"/>
      </rPr>
      <t>力星股份：一季度预计盈利1764-2117万元</t>
    </r>
  </si>
  <si>
    <r>
      <t>  </t>
    </r>
    <r>
      <rPr>
        <sz val="8"/>
        <color rgb="FF003399"/>
        <rFont val="Microsoft YaHei"/>
        <family val="2"/>
        <charset val="134"/>
      </rPr>
      <t>力星股份：年报净利同比增27% 拟10派2.7元</t>
    </r>
  </si>
  <si>
    <r>
      <t>  </t>
    </r>
    <r>
      <rPr>
        <sz val="8"/>
        <color rgb="FF003399"/>
        <rFont val="Microsoft YaHei"/>
        <family val="2"/>
        <charset val="134"/>
      </rPr>
      <t>周三两市重要公告抢先看</t>
    </r>
  </si>
  <si>
    <r>
      <t>  </t>
    </r>
    <r>
      <rPr>
        <sz val="8"/>
        <color rgb="FF003399"/>
        <rFont val="Microsoft YaHei"/>
        <family val="2"/>
        <charset val="134"/>
      </rPr>
      <t>着力自主研发和工艺创新力星股份2017年营收增长36.44%</t>
    </r>
  </si>
  <si>
    <t>顶尖财经网</t>
  </si>
  <si>
    <r>
      <t>  </t>
    </r>
    <r>
      <rPr>
        <sz val="8"/>
        <color rgb="FF003399"/>
        <rFont val="Microsoft YaHei"/>
        <family val="2"/>
        <charset val="134"/>
      </rPr>
      <t>工商银行拟每10股派2.408元 多家公司公布业绩</t>
    </r>
  </si>
  <si>
    <r>
      <t>  </t>
    </r>
    <r>
      <rPr>
        <sz val="8"/>
        <color rgb="FF003399"/>
        <rFont val="Microsoft YaHei"/>
        <family val="2"/>
        <charset val="134"/>
      </rPr>
      <t>力星股份拟10派2.7元 多家公司公布业绩</t>
    </r>
  </si>
  <si>
    <r>
      <t>  </t>
    </r>
    <r>
      <rPr>
        <sz val="8"/>
        <color rgb="FF003399"/>
        <rFont val="Microsoft YaHei"/>
        <family val="2"/>
        <charset val="134"/>
      </rPr>
      <t>沪深上市公司18年3月28日重大事项交易提示速递</t>
    </r>
  </si>
  <si>
    <t>搜狐</t>
  </si>
  <si>
    <r>
      <t>  </t>
    </r>
    <r>
      <rPr>
        <sz val="8"/>
        <color rgb="FF003399"/>
        <rFont val="Microsoft YaHei"/>
        <family val="2"/>
        <charset val="134"/>
      </rPr>
      <t>3月27日上市公司晚间公告速递</t>
    </r>
  </si>
  <si>
    <r>
      <t>  </t>
    </r>
    <r>
      <rPr>
        <sz val="8"/>
        <color rgb="FF003399"/>
        <rFont val="Microsoft YaHei"/>
        <family val="2"/>
        <charset val="134"/>
      </rPr>
      <t>力星股份：2017年净利同比增27% 拟10派2.7元</t>
    </r>
  </si>
  <si>
    <r>
      <t>  </t>
    </r>
    <r>
      <rPr>
        <sz val="8"/>
        <color rgb="FF003399"/>
        <rFont val="Microsoft YaHei"/>
        <family val="2"/>
        <charset val="134"/>
      </rPr>
      <t>力星股份2017年净利润7397万元 拟10派2.7元</t>
    </r>
  </si>
  <si>
    <r>
      <t>  </t>
    </r>
    <r>
      <rPr>
        <u/>
        <sz val="8"/>
        <color rgb="FF0088DD"/>
        <rFont val="Microsoft YaHei"/>
        <family val="2"/>
        <charset val="134"/>
      </rPr>
      <t>深市大宗解读：机构1.42亿抛欧菲科技 乐金健康18.24%折价成交</t>
    </r>
  </si>
  <si>
    <r>
      <t>  </t>
    </r>
    <r>
      <rPr>
        <sz val="8"/>
        <color rgb="FF003399"/>
        <rFont val="Microsoft YaHei"/>
        <family val="2"/>
        <charset val="134"/>
      </rPr>
      <t>深市大宗解读：机构1.72亿卖出这只股四维图 新11.06%折价成交</t>
    </r>
  </si>
  <si>
    <r>
      <t>  </t>
    </r>
    <r>
      <rPr>
        <sz val="8"/>
        <color rgb="FF003399"/>
        <rFont val="Microsoft YaHei"/>
        <family val="2"/>
        <charset val="134"/>
      </rPr>
      <t>本周解禁股一览表：本周解禁市值981亿元 为年内偏高水平</t>
    </r>
  </si>
  <si>
    <r>
      <t>  </t>
    </r>
    <r>
      <rPr>
        <sz val="8"/>
        <color rgb="FF003399"/>
        <rFont val="Microsoft YaHei"/>
        <family val="2"/>
        <charset val="134"/>
      </rPr>
      <t>力星股份：2017年净利7212万元 同比增长24</t>
    </r>
  </si>
  <si>
    <r>
      <t>  </t>
    </r>
    <r>
      <rPr>
        <sz val="8"/>
        <color rgb="FF003399"/>
        <rFont val="Microsoft YaHei"/>
        <family val="2"/>
        <charset val="134"/>
      </rPr>
      <t>本周解禁市值981亿元 为年内偏高水平</t>
    </r>
  </si>
  <si>
    <r>
      <t>  </t>
    </r>
    <r>
      <rPr>
        <sz val="8"/>
        <color rgb="FF003399"/>
        <rFont val="Microsoft YaHei"/>
        <family val="2"/>
        <charset val="134"/>
      </rPr>
      <t>周四两市重要公告抢先看！</t>
    </r>
  </si>
  <si>
    <r>
      <t>  </t>
    </r>
    <r>
      <rPr>
        <sz val="8"/>
        <color rgb="FF003399"/>
        <rFont val="Microsoft YaHei"/>
        <family val="2"/>
        <charset val="134"/>
      </rPr>
      <t>力星股份2017年度业绩同比增长24%</t>
    </r>
  </si>
  <si>
    <t>中证报</t>
  </si>
  <si>
    <r>
      <t>  </t>
    </r>
    <r>
      <rPr>
        <sz val="8"/>
        <color rgb="FF003399"/>
        <rFont val="Microsoft YaHei"/>
        <family val="2"/>
        <charset val="134"/>
      </rPr>
      <t>力星股份：首次公开发行前已发行股份上市流通提示性公告</t>
    </r>
  </si>
  <si>
    <r>
      <t>  </t>
    </r>
    <r>
      <rPr>
        <sz val="8"/>
        <color rgb="FF003399"/>
        <rFont val="Microsoft YaHei"/>
        <family val="2"/>
        <charset val="134"/>
      </rPr>
      <t>2017江苏创新型企业100强出炉 南通10家企业上榜</t>
    </r>
  </si>
  <si>
    <t>江苏文明网</t>
  </si>
  <si>
    <r>
      <t>  </t>
    </r>
    <r>
      <rPr>
        <sz val="8"/>
        <color rgb="FF003399"/>
        <rFont val="Microsoft YaHei"/>
        <family val="2"/>
        <charset val="134"/>
      </rPr>
      <t>420只股短线走稳 站上五日均线</t>
    </r>
  </si>
  <si>
    <r>
      <t>  </t>
    </r>
    <r>
      <rPr>
        <sz val="8"/>
        <color rgb="FF003399"/>
        <rFont val="Microsoft YaHei"/>
        <family val="2"/>
        <charset val="134"/>
      </rPr>
      <t>力星股份获“制造业单项冠军示范企业”荣誉证书</t>
    </r>
  </si>
  <si>
    <r>
      <t>  </t>
    </r>
    <r>
      <rPr>
        <sz val="8"/>
        <color rgb="FF003399"/>
        <rFont val="Microsoft YaHei"/>
        <family val="2"/>
        <charset val="134"/>
      </rPr>
      <t>专利技术转化为发展新动能</t>
    </r>
  </si>
  <si>
    <t>南通政府网站</t>
  </si>
  <si>
    <r>
      <t>  </t>
    </r>
    <r>
      <rPr>
        <sz val="8"/>
        <color rgb="FF003399"/>
        <rFont val="Microsoft YaHei"/>
        <family val="2"/>
        <charset val="134"/>
      </rPr>
      <t>1月11日公告现大利好 周四8公司望大涨</t>
    </r>
  </si>
  <si>
    <r>
      <t>  </t>
    </r>
    <r>
      <rPr>
        <sz val="8"/>
        <color rgb="FF003399"/>
        <rFont val="Microsoft YaHei"/>
        <family val="2"/>
        <charset val="134"/>
      </rPr>
      <t>1月11日公告透露利好:12只个股有潜力</t>
    </r>
  </si>
  <si>
    <r>
      <t>  </t>
    </r>
    <r>
      <rPr>
        <sz val="8"/>
        <color rgb="FF003399"/>
        <rFont val="Microsoft YaHei"/>
        <family val="2"/>
        <charset val="134"/>
      </rPr>
      <t>力星股份：2017年净利预增23%-30%</t>
    </r>
  </si>
  <si>
    <r>
      <t>  </t>
    </r>
    <r>
      <rPr>
        <sz val="8"/>
        <color rgb="FF003399"/>
        <rFont val="Microsoft YaHei"/>
        <family val="2"/>
        <charset val="134"/>
      </rPr>
      <t>1月11日沪深两市重要公告集锦</t>
    </r>
  </si>
  <si>
    <t>牧童资讯</t>
  </si>
  <si>
    <r>
      <t>  </t>
    </r>
    <r>
      <rPr>
        <sz val="8"/>
        <color rgb="FF003399"/>
        <rFont val="Microsoft YaHei"/>
        <family val="2"/>
        <charset val="134"/>
      </rPr>
      <t>股市早知道：影响股票市场的重磅新闻汇总(1.11)</t>
    </r>
  </si>
  <si>
    <t>网易</t>
  </si>
  <si>
    <r>
      <t>  </t>
    </r>
    <r>
      <rPr>
        <sz val="8"/>
        <color rgb="FF003399"/>
        <rFont val="Microsoft YaHei"/>
        <family val="2"/>
        <charset val="134"/>
      </rPr>
      <t>公告汇总：北特科技重组获证监会通过 明日复牌</t>
    </r>
  </si>
  <si>
    <r>
      <t>  </t>
    </r>
    <r>
      <rPr>
        <sz val="8"/>
        <color rgb="FF003399"/>
        <rFont val="Microsoft YaHei"/>
        <family val="2"/>
        <charset val="134"/>
      </rPr>
      <t>周四重要公告抢先看！</t>
    </r>
  </si>
  <si>
    <r>
      <t>  </t>
    </r>
    <r>
      <rPr>
        <sz val="8"/>
        <color rgb="FF003399"/>
        <rFont val="Microsoft YaHei"/>
        <family val="2"/>
        <charset val="134"/>
      </rPr>
      <t>10日晚公告精选丨*ST昆机：将可能被终止上市</t>
    </r>
  </si>
  <si>
    <t>21世纪报</t>
  </si>
  <si>
    <r>
      <t>  </t>
    </r>
    <r>
      <rPr>
        <sz val="8"/>
        <color rgb="FF003399"/>
        <rFont val="Microsoft YaHei"/>
        <family val="2"/>
        <charset val="134"/>
      </rPr>
      <t>沪深上市公司18年1月10日晚间上市公司重要公告</t>
    </r>
  </si>
  <si>
    <r>
      <t>  </t>
    </r>
    <r>
      <rPr>
        <sz val="8"/>
        <color rgb="FF003399"/>
        <rFont val="Microsoft YaHei"/>
        <family val="2"/>
        <charset val="134"/>
      </rPr>
      <t>周三上市公司晚间重要公告</t>
    </r>
  </si>
  <si>
    <r>
      <t>  </t>
    </r>
    <r>
      <rPr>
        <sz val="8"/>
        <color rgb="FF003399"/>
        <rFont val="Microsoft YaHei"/>
        <family val="2"/>
        <charset val="134"/>
      </rPr>
      <t>1月11日年报业绩速递:我武生物2017年度业绩预增40%—50%</t>
    </r>
  </si>
  <si>
    <r>
      <t>  </t>
    </r>
    <r>
      <rPr>
        <sz val="8"/>
        <color rgb="FF003399"/>
        <rFont val="Microsoft YaHei"/>
        <family val="2"/>
        <charset val="134"/>
      </rPr>
      <t>力星股份2017年度业绩预增24%-31%</t>
    </r>
  </si>
  <si>
    <r>
      <t>  </t>
    </r>
    <r>
      <rPr>
        <sz val="8"/>
        <color rgb="FF003399"/>
        <rFont val="Microsoft YaHei"/>
        <family val="2"/>
        <charset val="134"/>
      </rPr>
      <t>力星股份：2017年年度业绩报告预告</t>
    </r>
  </si>
  <si>
    <r>
      <t>  </t>
    </r>
    <r>
      <rPr>
        <sz val="8"/>
        <color rgb="FF003399"/>
        <rFont val="Microsoft YaHei"/>
        <family val="2"/>
        <charset val="134"/>
      </rPr>
      <t>1月10日上市公司晚间公告速递</t>
    </r>
  </si>
  <si>
    <r>
      <t>  </t>
    </r>
    <r>
      <rPr>
        <sz val="8"/>
        <color rgb="FF003399"/>
        <rFont val="Microsoft YaHei"/>
        <family val="2"/>
        <charset val="134"/>
      </rPr>
      <t>力星股份年报净利预增31% 多家公司公布业绩</t>
    </r>
  </si>
  <si>
    <r>
      <t>  </t>
    </r>
    <r>
      <rPr>
        <sz val="8"/>
        <color rgb="FF003399"/>
        <rFont val="Microsoft YaHei"/>
        <family val="2"/>
        <charset val="134"/>
      </rPr>
      <t>力星股份：2017年净利预增24%-31%</t>
    </r>
  </si>
  <si>
    <r>
      <t>  </t>
    </r>
    <r>
      <rPr>
        <sz val="8"/>
        <color rgb="FF003399"/>
        <rFont val="Microsoft YaHei"/>
        <family val="2"/>
        <charset val="134"/>
      </rPr>
      <t>强势围观！质监部门发布2017年度十大事件</t>
    </r>
  </si>
  <si>
    <r>
      <t>  </t>
    </r>
    <r>
      <rPr>
        <sz val="8"/>
        <color rgb="FF003399"/>
        <rFont val="Microsoft YaHei"/>
        <family val="2"/>
        <charset val="134"/>
      </rPr>
      <t>市质监部门发布2017年度十大事件 成绩突出 亮点频闪</t>
    </r>
  </si>
  <si>
    <t>date</t>
    <phoneticPr fontId="4" type="noConversion"/>
  </si>
  <si>
    <t>time</t>
    <phoneticPr fontId="4" type="noConversion"/>
  </si>
  <si>
    <t>title</t>
    <phoneticPr fontId="4" type="noConversion"/>
  </si>
  <si>
    <t>source</t>
    <phoneticPr fontId="4" type="noConversion"/>
  </si>
  <si>
    <t>IsNegative</t>
    <phoneticPr fontId="4" type="noConversion"/>
  </si>
  <si>
    <t>InTitle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</si>
</sst>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8"/>
      <color theme="1"/>
      <name val="Microsoft YaHei"/>
      <family val="2"/>
      <charset val="134"/>
    </font>
    <font>
      <b/>
      <sz val="8"/>
      <color theme="1"/>
      <name val="Microsoft YaHei"/>
      <family val="2"/>
      <charset val="134"/>
    </font>
    <font>
      <sz val="8"/>
      <color rgb="FF003399"/>
      <name val="Microsoft YaHei"/>
      <family val="2"/>
      <charset val="134"/>
    </font>
    <font>
      <sz val="9"/>
      <name val="等线"/>
      <family val="3"/>
      <charset val="134"/>
      <scheme val="minor"/>
    </font>
    <font>
      <u/>
      <sz val="8"/>
      <color rgb="FF0088DD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FFFFFF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D0D0D0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D0D0D0"/>
      </top>
      <bottom style="medium">
        <color rgb="FFEDEDED"/>
      </bottom>
      <diagonal/>
    </border>
    <border>
      <left style="medium">
        <color rgb="FFEDEDED"/>
      </left>
      <right style="medium">
        <color rgb="FFD0D0D0"/>
      </right>
      <top style="medium">
        <color rgb="FFD0D0D0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FFFFFF"/>
      </top>
      <bottom style="medium">
        <color rgb="FFEDEDED"/>
      </bottom>
      <diagonal/>
    </border>
    <border>
      <left style="medium">
        <color rgb="FFEDEDED"/>
      </left>
      <right style="medium">
        <color rgb="FFD0D0D0"/>
      </right>
      <top style="medium">
        <color rgb="FFFFFFFF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FFFFFF"/>
      </top>
      <bottom style="medium">
        <color rgb="FFD0D0D0"/>
      </bottom>
      <diagonal/>
    </border>
    <border>
      <left style="medium">
        <color rgb="FFEDEDED"/>
      </left>
      <right style="medium">
        <color rgb="FFEDEDED"/>
      </right>
      <top style="medium">
        <color rgb="FFFFFFFF"/>
      </top>
      <bottom style="medium">
        <color rgb="FFD0D0D0"/>
      </bottom>
      <diagonal/>
    </border>
    <border>
      <left style="medium">
        <color rgb="FFEDEDED"/>
      </left>
      <right style="medium">
        <color rgb="FFD0D0D0"/>
      </right>
      <top style="medium">
        <color rgb="FFFFFFFF"/>
      </top>
      <bottom style="medium">
        <color rgb="FFD0D0D0"/>
      </bottom>
      <diagonal/>
    </border>
  </borders>
  <cellStyleXfs count="1">
    <xf numFmtId="0" fontId="0" fillId="0" borderId="0"/>
  </cellStyleXfs>
  <cellXfs count="23">
    <xf numFmtId="0" fontId="0" fillId="0" borderId="0" xfId="0"/>
    <xf numFmtId="2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20" fontId="2" fillId="3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F2" sqref="F2:F139"/>
    </sheetView>
  </sheetViews>
  <sheetFormatPr defaultRowHeight="13.8"/>
  <cols>
    <col min="1" max="1" width="9.77734375" bestFit="1" customWidth="1"/>
    <col min="3" max="3" width="62.88671875" bestFit="1" customWidth="1"/>
  </cols>
  <sheetData>
    <row r="1" spans="1:6" s="21" customFormat="1" ht="14.4" thickBot="1">
      <c r="A1" s="21" t="s">
        <v>176</v>
      </c>
      <c r="B1" s="21" t="s">
        <v>177</v>
      </c>
      <c r="C1" s="21" t="s">
        <v>178</v>
      </c>
      <c r="D1" s="21" t="s">
        <v>179</v>
      </c>
      <c r="E1" s="21" t="s">
        <v>180</v>
      </c>
      <c r="F1" s="21" t="s">
        <v>181</v>
      </c>
    </row>
    <row r="2" spans="1:6" ht="14.4" thickBot="1">
      <c r="A2" s="9">
        <v>43555</v>
      </c>
      <c r="B2" s="3">
        <v>0.34930555555555554</v>
      </c>
      <c r="C2" s="4" t="s">
        <v>3</v>
      </c>
      <c r="D2" s="10" t="s">
        <v>4</v>
      </c>
      <c r="E2" s="21" t="str">
        <f>IF(ISNUMBER(FIND("↓",C2)),"-1","0")</f>
        <v>0</v>
      </c>
      <c r="F2" s="22" t="str">
        <f>IF(ISNUMBER(FIND("力星",C2)),"1","0")</f>
        <v>0</v>
      </c>
    </row>
    <row r="3" spans="1:6" ht="14.4" thickBot="1">
      <c r="A3" s="11">
        <v>43552</v>
      </c>
      <c r="B3" s="1">
        <v>4.027777777777778E-2</v>
      </c>
      <c r="C3" s="2" t="s">
        <v>5</v>
      </c>
      <c r="D3" s="12" t="s">
        <v>6</v>
      </c>
      <c r="E3" s="21" t="str">
        <f t="shared" ref="E3:E66" si="0">IF(ISNUMBER(FIND("↓",C3)),"-1","0")</f>
        <v>0</v>
      </c>
      <c r="F3" s="22" t="str">
        <f t="shared" ref="F3:F66" si="1">IF(ISNUMBER(FIND("力星",C3)),"1","0")</f>
        <v>0</v>
      </c>
    </row>
    <row r="4" spans="1:6" ht="14.4" thickBot="1">
      <c r="A4" s="9">
        <v>43552</v>
      </c>
      <c r="B4" s="3">
        <v>0</v>
      </c>
      <c r="C4" s="4" t="s">
        <v>7</v>
      </c>
      <c r="D4" s="10" t="s">
        <v>8</v>
      </c>
      <c r="E4" s="21" t="str">
        <f t="shared" si="0"/>
        <v>0</v>
      </c>
      <c r="F4" s="22" t="str">
        <f t="shared" si="1"/>
        <v>0</v>
      </c>
    </row>
    <row r="5" spans="1:6" ht="14.4" thickBot="1">
      <c r="A5" s="11">
        <v>43550</v>
      </c>
      <c r="B5" s="1">
        <v>0.62569444444444444</v>
      </c>
      <c r="C5" s="2" t="s">
        <v>9</v>
      </c>
      <c r="D5" s="12" t="s">
        <v>10</v>
      </c>
      <c r="E5" s="21" t="str">
        <f t="shared" si="0"/>
        <v>0</v>
      </c>
      <c r="F5" s="22" t="str">
        <f t="shared" si="1"/>
        <v>0</v>
      </c>
    </row>
    <row r="6" spans="1:6" ht="14.4" thickBot="1">
      <c r="A6" s="9">
        <v>43550</v>
      </c>
      <c r="B6" s="3">
        <v>0.56874999999999998</v>
      </c>
      <c r="C6" s="4" t="s">
        <v>11</v>
      </c>
      <c r="D6" s="10" t="s">
        <v>2</v>
      </c>
      <c r="E6" s="21" t="str">
        <f t="shared" si="0"/>
        <v>0</v>
      </c>
      <c r="F6" s="22" t="str">
        <f t="shared" si="1"/>
        <v>0</v>
      </c>
    </row>
    <row r="7" spans="1:6" ht="14.4" thickBot="1">
      <c r="A7" s="11">
        <v>43549</v>
      </c>
      <c r="B7" s="1">
        <v>0.70208333333333339</v>
      </c>
      <c r="C7" s="2" t="s">
        <v>12</v>
      </c>
      <c r="D7" s="12" t="s">
        <v>13</v>
      </c>
      <c r="E7" s="21" t="str">
        <f t="shared" si="0"/>
        <v>0</v>
      </c>
      <c r="F7" s="22" t="str">
        <f t="shared" si="1"/>
        <v>0</v>
      </c>
    </row>
    <row r="8" spans="1:6" ht="14.4" thickBot="1">
      <c r="A8" s="9">
        <v>43549</v>
      </c>
      <c r="B8" s="3">
        <v>0.6430555555555556</v>
      </c>
      <c r="C8" s="4" t="s">
        <v>14</v>
      </c>
      <c r="D8" s="10" t="s">
        <v>15</v>
      </c>
      <c r="E8" s="21" t="str">
        <f t="shared" si="0"/>
        <v>0</v>
      </c>
      <c r="F8" s="22" t="str">
        <f t="shared" si="1"/>
        <v>0</v>
      </c>
    </row>
    <row r="9" spans="1:6" ht="14.4" thickBot="1">
      <c r="A9" s="11">
        <v>43549</v>
      </c>
      <c r="B9" s="1">
        <v>0.49305555555555558</v>
      </c>
      <c r="C9" s="2" t="s">
        <v>16</v>
      </c>
      <c r="D9" s="12" t="s">
        <v>17</v>
      </c>
      <c r="E9" s="21" t="str">
        <f t="shared" si="0"/>
        <v>0</v>
      </c>
      <c r="F9" s="22" t="str">
        <f t="shared" si="1"/>
        <v>0</v>
      </c>
    </row>
    <row r="10" spans="1:6" ht="14.4" thickBot="1">
      <c r="A10" s="9">
        <v>43549</v>
      </c>
      <c r="B10" s="3">
        <v>0.43958333333333338</v>
      </c>
      <c r="C10" s="4" t="s">
        <v>18</v>
      </c>
      <c r="D10" s="10" t="s">
        <v>19</v>
      </c>
      <c r="E10" s="21" t="str">
        <f t="shared" si="0"/>
        <v>0</v>
      </c>
      <c r="F10" s="22" t="str">
        <f t="shared" si="1"/>
        <v>0</v>
      </c>
    </row>
    <row r="11" spans="1:6" ht="14.4" thickBot="1">
      <c r="A11" s="11">
        <v>43549</v>
      </c>
      <c r="B11" s="1">
        <v>0.4368055555555555</v>
      </c>
      <c r="C11" s="2" t="s">
        <v>20</v>
      </c>
      <c r="D11" s="12" t="s">
        <v>21</v>
      </c>
      <c r="E11" s="21" t="str">
        <f t="shared" si="0"/>
        <v>0</v>
      </c>
      <c r="F11" s="22" t="str">
        <f t="shared" si="1"/>
        <v>0</v>
      </c>
    </row>
    <row r="12" spans="1:6" ht="14.4" thickBot="1">
      <c r="A12" s="9">
        <v>43549</v>
      </c>
      <c r="B12" s="3">
        <v>0.43402777777777773</v>
      </c>
      <c r="C12" s="4" t="s">
        <v>22</v>
      </c>
      <c r="D12" s="10" t="s">
        <v>23</v>
      </c>
      <c r="E12" s="21" t="str">
        <f t="shared" si="0"/>
        <v>0</v>
      </c>
      <c r="F12" s="22" t="str">
        <f t="shared" si="1"/>
        <v>0</v>
      </c>
    </row>
    <row r="13" spans="1:6" ht="14.4" thickBot="1">
      <c r="A13" s="11">
        <v>43549</v>
      </c>
      <c r="B13" s="1">
        <v>0.40208333333333335</v>
      </c>
      <c r="C13" s="2" t="s">
        <v>24</v>
      </c>
      <c r="D13" s="12" t="s">
        <v>2</v>
      </c>
      <c r="E13" s="21" t="str">
        <f t="shared" si="0"/>
        <v>0</v>
      </c>
      <c r="F13" s="22" t="str">
        <f t="shared" si="1"/>
        <v>1</v>
      </c>
    </row>
    <row r="14" spans="1:6" ht="14.4" thickBot="1">
      <c r="A14" s="9">
        <v>43549</v>
      </c>
      <c r="B14" s="3">
        <v>0.36180555555555555</v>
      </c>
      <c r="C14" s="4" t="s">
        <v>25</v>
      </c>
      <c r="D14" s="10" t="s">
        <v>13</v>
      </c>
      <c r="E14" s="21" t="str">
        <f t="shared" si="0"/>
        <v>0</v>
      </c>
      <c r="F14" s="22" t="str">
        <f t="shared" si="1"/>
        <v>0</v>
      </c>
    </row>
    <row r="15" spans="1:6" ht="14.4" thickBot="1">
      <c r="A15" s="11">
        <v>43546</v>
      </c>
      <c r="B15" s="1">
        <v>0.60347222222222219</v>
      </c>
      <c r="C15" s="2" t="s">
        <v>26</v>
      </c>
      <c r="D15" s="12" t="s">
        <v>2</v>
      </c>
      <c r="E15" s="21" t="str">
        <f t="shared" si="0"/>
        <v>0</v>
      </c>
      <c r="F15" s="22" t="str">
        <f t="shared" si="1"/>
        <v>1</v>
      </c>
    </row>
    <row r="16" spans="1:6" ht="14.4" thickBot="1">
      <c r="A16" s="9">
        <v>43546</v>
      </c>
      <c r="B16" s="3">
        <v>0.40277777777777773</v>
      </c>
      <c r="C16" s="4" t="s">
        <v>27</v>
      </c>
      <c r="D16" s="10" t="s">
        <v>2</v>
      </c>
      <c r="E16" s="21" t="str">
        <f t="shared" si="0"/>
        <v>0</v>
      </c>
      <c r="F16" s="22" t="str">
        <f t="shared" si="1"/>
        <v>1</v>
      </c>
    </row>
    <row r="17" spans="1:6" ht="14.4" thickBot="1">
      <c r="A17" s="11">
        <v>43546</v>
      </c>
      <c r="B17" s="1">
        <v>0.39305555555555555</v>
      </c>
      <c r="C17" s="2" t="s">
        <v>28</v>
      </c>
      <c r="D17" s="12" t="s">
        <v>21</v>
      </c>
      <c r="E17" s="21" t="str">
        <f t="shared" si="0"/>
        <v>-1</v>
      </c>
      <c r="F17" s="22" t="str">
        <f t="shared" si="1"/>
        <v>0</v>
      </c>
    </row>
    <row r="18" spans="1:6" ht="14.4" thickBot="1">
      <c r="A18" s="9">
        <v>43546</v>
      </c>
      <c r="B18" s="3">
        <v>0.36874999999999997</v>
      </c>
      <c r="C18" s="4" t="s">
        <v>29</v>
      </c>
      <c r="D18" s="10" t="s">
        <v>13</v>
      </c>
      <c r="E18" s="21" t="str">
        <f t="shared" si="0"/>
        <v>0</v>
      </c>
      <c r="F18" s="22" t="str">
        <f t="shared" si="1"/>
        <v>0</v>
      </c>
    </row>
    <row r="19" spans="1:6" ht="14.4" thickBot="1">
      <c r="A19" s="11">
        <v>43546</v>
      </c>
      <c r="B19" s="1">
        <v>0.36180555555555555</v>
      </c>
      <c r="C19" s="2" t="s">
        <v>30</v>
      </c>
      <c r="D19" s="12" t="s">
        <v>13</v>
      </c>
      <c r="E19" s="21" t="str">
        <f t="shared" si="0"/>
        <v>0</v>
      </c>
      <c r="F19" s="22" t="str">
        <f t="shared" si="1"/>
        <v>0</v>
      </c>
    </row>
    <row r="20" spans="1:6" ht="14.4" thickBot="1">
      <c r="A20" s="9">
        <v>43546</v>
      </c>
      <c r="B20" s="3">
        <v>0.34930555555555554</v>
      </c>
      <c r="C20" s="4" t="s">
        <v>31</v>
      </c>
      <c r="D20" s="10" t="s">
        <v>4</v>
      </c>
      <c r="E20" s="21" t="str">
        <f t="shared" si="0"/>
        <v>0</v>
      </c>
      <c r="F20" s="22" t="str">
        <f t="shared" si="1"/>
        <v>0</v>
      </c>
    </row>
    <row r="21" spans="1:6" ht="14.4" thickBot="1">
      <c r="A21" s="11">
        <v>43546</v>
      </c>
      <c r="B21" s="1">
        <v>0.34027777777777773</v>
      </c>
      <c r="C21" s="2" t="s">
        <v>32</v>
      </c>
      <c r="D21" s="12" t="s">
        <v>33</v>
      </c>
      <c r="E21" s="21" t="str">
        <f t="shared" si="0"/>
        <v>0</v>
      </c>
      <c r="F21" s="22" t="str">
        <f t="shared" si="1"/>
        <v>1</v>
      </c>
    </row>
    <row r="22" spans="1:6" ht="14.4" thickBot="1">
      <c r="A22" s="13">
        <v>43546</v>
      </c>
      <c r="B22" s="14">
        <v>0.27847222222222223</v>
      </c>
      <c r="C22" s="15" t="s">
        <v>34</v>
      </c>
      <c r="D22" s="16" t="s">
        <v>13</v>
      </c>
      <c r="E22" s="21" t="str">
        <f t="shared" si="0"/>
        <v>0</v>
      </c>
      <c r="F22" s="22" t="str">
        <f t="shared" si="1"/>
        <v>0</v>
      </c>
    </row>
    <row r="23" spans="1:6" ht="14.4" thickBot="1">
      <c r="A23" s="5">
        <v>43545</v>
      </c>
      <c r="B23" s="6">
        <v>0.92152777777777783</v>
      </c>
      <c r="C23" s="7" t="s">
        <v>35</v>
      </c>
      <c r="D23" s="8" t="s">
        <v>2</v>
      </c>
      <c r="E23" s="21" t="str">
        <f t="shared" si="0"/>
        <v>0</v>
      </c>
      <c r="F23" s="22" t="str">
        <f t="shared" si="1"/>
        <v>0</v>
      </c>
    </row>
    <row r="24" spans="1:6" ht="14.4" thickBot="1">
      <c r="A24" s="9">
        <v>43545</v>
      </c>
      <c r="B24" s="3">
        <v>0.90694444444444444</v>
      </c>
      <c r="C24" s="4" t="s">
        <v>36</v>
      </c>
      <c r="D24" s="10" t="s">
        <v>2</v>
      </c>
      <c r="E24" s="21" t="str">
        <f t="shared" si="0"/>
        <v>0</v>
      </c>
      <c r="F24" s="22" t="str">
        <f t="shared" si="1"/>
        <v>1</v>
      </c>
    </row>
    <row r="25" spans="1:6" ht="14.4" thickBot="1">
      <c r="A25" s="11">
        <v>43545</v>
      </c>
      <c r="B25" s="1">
        <v>0.89513888888888893</v>
      </c>
      <c r="C25" s="2" t="s">
        <v>37</v>
      </c>
      <c r="D25" s="12" t="s">
        <v>38</v>
      </c>
      <c r="E25" s="21" t="str">
        <f t="shared" si="0"/>
        <v>0</v>
      </c>
      <c r="F25" s="22" t="str">
        <f t="shared" si="1"/>
        <v>0</v>
      </c>
    </row>
    <row r="26" spans="1:6" ht="14.4" thickBot="1">
      <c r="A26" s="9">
        <v>43545</v>
      </c>
      <c r="B26" s="3">
        <v>0.88611111111111107</v>
      </c>
      <c r="C26" s="4" t="s">
        <v>39</v>
      </c>
      <c r="D26" s="10" t="s">
        <v>40</v>
      </c>
      <c r="E26" s="21" t="str">
        <f t="shared" si="0"/>
        <v>0</v>
      </c>
      <c r="F26" s="22" t="str">
        <f t="shared" si="1"/>
        <v>1</v>
      </c>
    </row>
    <row r="27" spans="1:6" ht="14.4" thickBot="1">
      <c r="A27" s="11">
        <v>43545</v>
      </c>
      <c r="B27" s="1">
        <v>0.85902777777777783</v>
      </c>
      <c r="C27" s="2" t="s">
        <v>41</v>
      </c>
      <c r="D27" s="12" t="s">
        <v>42</v>
      </c>
      <c r="E27" s="21" t="str">
        <f t="shared" si="0"/>
        <v>0</v>
      </c>
      <c r="F27" s="22" t="str">
        <f t="shared" si="1"/>
        <v>0</v>
      </c>
    </row>
    <row r="28" spans="1:6" ht="14.4" thickBot="1">
      <c r="A28" s="9">
        <v>43545</v>
      </c>
      <c r="B28" s="3">
        <v>0.8354166666666667</v>
      </c>
      <c r="C28" s="4" t="s">
        <v>43</v>
      </c>
      <c r="D28" s="10" t="s">
        <v>44</v>
      </c>
      <c r="E28" s="21" t="str">
        <f t="shared" si="0"/>
        <v>-1</v>
      </c>
      <c r="F28" s="22" t="str">
        <f t="shared" si="1"/>
        <v>0</v>
      </c>
    </row>
    <row r="29" spans="1:6" ht="14.4" thickBot="1">
      <c r="A29" s="11">
        <v>43545</v>
      </c>
      <c r="B29" s="1">
        <v>0.7944444444444444</v>
      </c>
      <c r="C29" s="2" t="s">
        <v>45</v>
      </c>
      <c r="D29" s="12" t="s">
        <v>4</v>
      </c>
      <c r="E29" s="21" t="str">
        <f t="shared" si="0"/>
        <v>0</v>
      </c>
      <c r="F29" s="22" t="str">
        <f t="shared" si="1"/>
        <v>0</v>
      </c>
    </row>
    <row r="30" spans="1:6" ht="14.4" thickBot="1">
      <c r="A30" s="9">
        <v>43545</v>
      </c>
      <c r="B30" s="3">
        <v>0.79027777777777775</v>
      </c>
      <c r="C30" s="4" t="s">
        <v>46</v>
      </c>
      <c r="D30" s="10" t="s">
        <v>47</v>
      </c>
      <c r="E30" s="21" t="str">
        <f t="shared" si="0"/>
        <v>0</v>
      </c>
      <c r="F30" s="22" t="str">
        <f t="shared" si="1"/>
        <v>0</v>
      </c>
    </row>
    <row r="31" spans="1:6" ht="14.4" thickBot="1">
      <c r="A31" s="11">
        <v>43545</v>
      </c>
      <c r="B31" s="1">
        <v>0.76874999999999993</v>
      </c>
      <c r="C31" s="2" t="s">
        <v>48</v>
      </c>
      <c r="D31" s="12" t="s">
        <v>40</v>
      </c>
      <c r="E31" s="21" t="str">
        <f t="shared" si="0"/>
        <v>0</v>
      </c>
      <c r="F31" s="22" t="str">
        <f t="shared" si="1"/>
        <v>1</v>
      </c>
    </row>
    <row r="32" spans="1:6" ht="14.4" thickBot="1">
      <c r="A32" s="9">
        <v>43545</v>
      </c>
      <c r="B32" s="3">
        <v>0.71875</v>
      </c>
      <c r="C32" s="4" t="s">
        <v>49</v>
      </c>
      <c r="D32" s="10" t="s">
        <v>23</v>
      </c>
      <c r="E32" s="21" t="str">
        <f t="shared" si="0"/>
        <v>0</v>
      </c>
      <c r="F32" s="22" t="str">
        <f t="shared" si="1"/>
        <v>0</v>
      </c>
    </row>
    <row r="33" spans="1:6" ht="14.4" thickBot="1">
      <c r="A33" s="11">
        <v>43545</v>
      </c>
      <c r="B33" s="1">
        <v>0.67569444444444438</v>
      </c>
      <c r="C33" s="2" t="s">
        <v>50</v>
      </c>
      <c r="D33" s="12" t="s">
        <v>1</v>
      </c>
      <c r="E33" s="21" t="str">
        <f t="shared" si="0"/>
        <v>0</v>
      </c>
      <c r="F33" s="22" t="str">
        <f t="shared" si="1"/>
        <v>1</v>
      </c>
    </row>
    <row r="34" spans="1:6" ht="14.4" thickBot="1">
      <c r="A34" s="9">
        <v>43545</v>
      </c>
      <c r="B34" s="3">
        <v>0.67361111111111116</v>
      </c>
      <c r="C34" s="4" t="s">
        <v>51</v>
      </c>
      <c r="D34" s="10" t="s">
        <v>1</v>
      </c>
      <c r="E34" s="21" t="str">
        <f t="shared" si="0"/>
        <v>0</v>
      </c>
      <c r="F34" s="22" t="str">
        <f t="shared" si="1"/>
        <v>1</v>
      </c>
    </row>
    <row r="35" spans="1:6" ht="14.4" thickBot="1">
      <c r="A35" s="11">
        <v>43545</v>
      </c>
      <c r="B35" s="1">
        <v>0.65972222222222221</v>
      </c>
      <c r="C35" s="2" t="s">
        <v>52</v>
      </c>
      <c r="D35" s="12" t="s">
        <v>2</v>
      </c>
      <c r="E35" s="21" t="str">
        <f t="shared" si="0"/>
        <v>0</v>
      </c>
      <c r="F35" s="22" t="str">
        <f t="shared" si="1"/>
        <v>1</v>
      </c>
    </row>
    <row r="36" spans="1:6" ht="14.4" thickBot="1">
      <c r="A36" s="9">
        <v>43545</v>
      </c>
      <c r="B36" s="3">
        <v>0.65763888888888888</v>
      </c>
      <c r="C36" s="4" t="s">
        <v>53</v>
      </c>
      <c r="D36" s="10" t="s">
        <v>42</v>
      </c>
      <c r="E36" s="21" t="str">
        <f t="shared" si="0"/>
        <v>-1</v>
      </c>
      <c r="F36" s="22" t="str">
        <f t="shared" si="1"/>
        <v>1</v>
      </c>
    </row>
    <row r="37" spans="1:6" ht="14.4" thickBot="1">
      <c r="A37" s="11">
        <v>43518</v>
      </c>
      <c r="B37" s="1">
        <v>0.96250000000000002</v>
      </c>
      <c r="C37" s="2" t="s">
        <v>54</v>
      </c>
      <c r="D37" s="12" t="s">
        <v>55</v>
      </c>
      <c r="E37" s="21" t="str">
        <f t="shared" si="0"/>
        <v>0</v>
      </c>
      <c r="F37" s="22" t="str">
        <f t="shared" si="1"/>
        <v>1</v>
      </c>
    </row>
    <row r="38" spans="1:6" ht="14.4" thickBot="1">
      <c r="A38" s="9">
        <v>43518</v>
      </c>
      <c r="B38" s="3">
        <v>0.44930555555555557</v>
      </c>
      <c r="C38" s="4" t="s">
        <v>56</v>
      </c>
      <c r="D38" s="10" t="s">
        <v>33</v>
      </c>
      <c r="E38" s="21" t="str">
        <f t="shared" si="0"/>
        <v>0</v>
      </c>
      <c r="F38" s="22" t="str">
        <f t="shared" si="1"/>
        <v>1</v>
      </c>
    </row>
    <row r="39" spans="1:6" ht="14.4" thickBot="1">
      <c r="A39" s="11">
        <v>43517</v>
      </c>
      <c r="B39" s="1">
        <v>0.99305555555555547</v>
      </c>
      <c r="C39" s="2" t="s">
        <v>57</v>
      </c>
      <c r="D39" s="12" t="s">
        <v>33</v>
      </c>
      <c r="E39" s="21" t="str">
        <f t="shared" si="0"/>
        <v>-1</v>
      </c>
      <c r="F39" s="22" t="str">
        <f t="shared" si="1"/>
        <v>1</v>
      </c>
    </row>
    <row r="40" spans="1:6" ht="14.4" thickBot="1">
      <c r="A40" s="9">
        <v>43517</v>
      </c>
      <c r="B40" s="3">
        <v>0.9770833333333333</v>
      </c>
      <c r="C40" s="4" t="s">
        <v>56</v>
      </c>
      <c r="D40" s="10" t="s">
        <v>33</v>
      </c>
      <c r="E40" s="21" t="str">
        <f t="shared" si="0"/>
        <v>0</v>
      </c>
      <c r="F40" s="22" t="str">
        <f t="shared" si="1"/>
        <v>1</v>
      </c>
    </row>
    <row r="41" spans="1:6" ht="14.4" thickBot="1">
      <c r="A41" s="11">
        <v>43517</v>
      </c>
      <c r="B41" s="1">
        <v>0.67708333333333337</v>
      </c>
      <c r="C41" s="2" t="s">
        <v>58</v>
      </c>
      <c r="D41" s="12" t="s">
        <v>0</v>
      </c>
      <c r="E41" s="21" t="str">
        <f t="shared" si="0"/>
        <v>0</v>
      </c>
      <c r="F41" s="22" t="str">
        <f t="shared" si="1"/>
        <v>1</v>
      </c>
    </row>
    <row r="42" spans="1:6" ht="14.4" thickBot="1">
      <c r="A42" s="9">
        <v>43517</v>
      </c>
      <c r="B42" s="3">
        <v>0.67569444444444438</v>
      </c>
      <c r="C42" s="4" t="s">
        <v>59</v>
      </c>
      <c r="D42" s="10" t="s">
        <v>2</v>
      </c>
      <c r="E42" s="21" t="str">
        <f t="shared" si="0"/>
        <v>0</v>
      </c>
      <c r="F42" s="22" t="str">
        <f t="shared" si="1"/>
        <v>1</v>
      </c>
    </row>
    <row r="43" spans="1:6" ht="14.4" thickBot="1">
      <c r="A43" s="11">
        <v>43517</v>
      </c>
      <c r="B43" s="1">
        <v>0.48749999999999999</v>
      </c>
      <c r="C43" s="2" t="s">
        <v>60</v>
      </c>
      <c r="D43" s="12" t="s">
        <v>38</v>
      </c>
      <c r="E43" s="21" t="str">
        <f t="shared" si="0"/>
        <v>0</v>
      </c>
      <c r="F43" s="22" t="str">
        <f t="shared" si="1"/>
        <v>0</v>
      </c>
    </row>
    <row r="44" spans="1:6" ht="14.4" thickBot="1">
      <c r="A44" s="9">
        <v>43514</v>
      </c>
      <c r="B44" s="3">
        <v>0.62986111111111109</v>
      </c>
      <c r="C44" s="4" t="s">
        <v>61</v>
      </c>
      <c r="D44" s="10" t="s">
        <v>33</v>
      </c>
      <c r="E44" s="21" t="str">
        <f t="shared" si="0"/>
        <v>0</v>
      </c>
      <c r="F44" s="22" t="str">
        <f t="shared" si="1"/>
        <v>1</v>
      </c>
    </row>
    <row r="45" spans="1:6" ht="14.4" thickBot="1">
      <c r="A45" s="11">
        <v>43508</v>
      </c>
      <c r="B45" s="1">
        <v>0.36874999999999997</v>
      </c>
      <c r="C45" s="2" t="s">
        <v>62</v>
      </c>
      <c r="D45" s="12" t="s">
        <v>63</v>
      </c>
      <c r="E45" s="21" t="str">
        <f t="shared" si="0"/>
        <v>0</v>
      </c>
      <c r="F45" s="22" t="str">
        <f t="shared" si="1"/>
        <v>0</v>
      </c>
    </row>
    <row r="46" spans="1:6" ht="14.4" thickBot="1">
      <c r="A46" s="13">
        <v>43507</v>
      </c>
      <c r="B46" s="14">
        <v>0.65555555555555556</v>
      </c>
      <c r="C46" s="15" t="s">
        <v>64</v>
      </c>
      <c r="D46" s="16" t="s">
        <v>19</v>
      </c>
      <c r="E46" s="21" t="str">
        <f t="shared" si="0"/>
        <v>0</v>
      </c>
      <c r="F46" s="22" t="str">
        <f t="shared" si="1"/>
        <v>1</v>
      </c>
    </row>
    <row r="47" spans="1:6" ht="14.4" thickBot="1">
      <c r="A47" s="5">
        <v>43507</v>
      </c>
      <c r="B47" s="6">
        <v>0.50555555555555554</v>
      </c>
      <c r="C47" s="7" t="s">
        <v>65</v>
      </c>
      <c r="D47" s="8" t="s">
        <v>2</v>
      </c>
      <c r="E47" s="21" t="str">
        <f t="shared" si="0"/>
        <v>0</v>
      </c>
      <c r="F47" s="22" t="str">
        <f t="shared" si="1"/>
        <v>0</v>
      </c>
    </row>
    <row r="48" spans="1:6" ht="14.4" thickBot="1">
      <c r="A48" s="9">
        <v>43507</v>
      </c>
      <c r="B48" s="3">
        <v>0.50138888888888888</v>
      </c>
      <c r="C48" s="4" t="s">
        <v>66</v>
      </c>
      <c r="D48" s="10" t="s">
        <v>42</v>
      </c>
      <c r="E48" s="21" t="str">
        <f t="shared" si="0"/>
        <v>0</v>
      </c>
      <c r="F48" s="22" t="str">
        <f t="shared" si="1"/>
        <v>0</v>
      </c>
    </row>
    <row r="49" spans="1:6" ht="14.4" thickBot="1">
      <c r="A49" s="11">
        <v>43507</v>
      </c>
      <c r="B49" s="1">
        <v>0.5</v>
      </c>
      <c r="C49" s="2" t="s">
        <v>67</v>
      </c>
      <c r="D49" s="12" t="s">
        <v>1</v>
      </c>
      <c r="E49" s="21" t="str">
        <f t="shared" si="0"/>
        <v>0</v>
      </c>
      <c r="F49" s="22" t="str">
        <f t="shared" si="1"/>
        <v>1</v>
      </c>
    </row>
    <row r="50" spans="1:6" ht="14.4" thickBot="1">
      <c r="A50" s="9">
        <v>43488</v>
      </c>
      <c r="B50" s="3">
        <v>0.37708333333333338</v>
      </c>
      <c r="C50" s="4" t="s">
        <v>68</v>
      </c>
      <c r="D50" s="10" t="s">
        <v>55</v>
      </c>
      <c r="E50" s="21" t="str">
        <f t="shared" si="0"/>
        <v>0</v>
      </c>
      <c r="F50" s="22" t="str">
        <f t="shared" si="1"/>
        <v>1</v>
      </c>
    </row>
    <row r="51" spans="1:6" ht="14.4" thickBot="1">
      <c r="A51" s="11">
        <v>43488</v>
      </c>
      <c r="B51" s="1">
        <v>0.3215277777777778</v>
      </c>
      <c r="C51" s="2" t="s">
        <v>69</v>
      </c>
      <c r="D51" s="12" t="s">
        <v>33</v>
      </c>
      <c r="E51" s="21" t="str">
        <f t="shared" si="0"/>
        <v>0</v>
      </c>
      <c r="F51" s="22" t="str">
        <f t="shared" si="1"/>
        <v>1</v>
      </c>
    </row>
    <row r="52" spans="1:6" ht="14.4" thickBot="1">
      <c r="A52" s="9">
        <v>43487</v>
      </c>
      <c r="B52" s="3">
        <v>0.81527777777777777</v>
      </c>
      <c r="C52" s="4" t="s">
        <v>70</v>
      </c>
      <c r="D52" s="10" t="s">
        <v>19</v>
      </c>
      <c r="E52" s="21" t="str">
        <f t="shared" si="0"/>
        <v>0</v>
      </c>
      <c r="F52" s="22" t="str">
        <f t="shared" si="1"/>
        <v>1</v>
      </c>
    </row>
    <row r="53" spans="1:6" ht="14.4" thickBot="1">
      <c r="A53" s="11">
        <v>43487</v>
      </c>
      <c r="B53" s="1">
        <v>0.81180555555555556</v>
      </c>
      <c r="C53" s="2" t="s">
        <v>71</v>
      </c>
      <c r="D53" s="12" t="s">
        <v>19</v>
      </c>
      <c r="E53" s="21" t="str">
        <f t="shared" si="0"/>
        <v>0</v>
      </c>
      <c r="F53" s="22" t="str">
        <f t="shared" si="1"/>
        <v>1</v>
      </c>
    </row>
    <row r="54" spans="1:6" ht="14.4" thickBot="1">
      <c r="A54" s="9">
        <v>43487</v>
      </c>
      <c r="B54" s="3">
        <v>0.76111111111111107</v>
      </c>
      <c r="C54" s="4" t="s">
        <v>72</v>
      </c>
      <c r="D54" s="10" t="s">
        <v>40</v>
      </c>
      <c r="E54" s="21" t="str">
        <f t="shared" si="0"/>
        <v>0</v>
      </c>
      <c r="F54" s="22" t="str">
        <f t="shared" si="1"/>
        <v>1</v>
      </c>
    </row>
    <row r="55" spans="1:6" ht="14.4" thickBot="1">
      <c r="A55" s="11">
        <v>43487</v>
      </c>
      <c r="B55" s="1">
        <v>0.68194444444444446</v>
      </c>
      <c r="C55" s="2" t="s">
        <v>73</v>
      </c>
      <c r="D55" s="12" t="s">
        <v>1</v>
      </c>
      <c r="E55" s="21" t="str">
        <f t="shared" si="0"/>
        <v>0</v>
      </c>
      <c r="F55" s="22" t="str">
        <f t="shared" si="1"/>
        <v>1</v>
      </c>
    </row>
    <row r="56" spans="1:6" ht="14.4" thickBot="1">
      <c r="A56" s="9">
        <v>43441</v>
      </c>
      <c r="B56" s="3">
        <v>0.77361111111111114</v>
      </c>
      <c r="C56" s="4" t="s">
        <v>74</v>
      </c>
      <c r="D56" s="10" t="s">
        <v>75</v>
      </c>
      <c r="E56" s="21" t="str">
        <f t="shared" si="0"/>
        <v>0</v>
      </c>
      <c r="F56" s="22" t="str">
        <f t="shared" si="1"/>
        <v>0</v>
      </c>
    </row>
    <row r="57" spans="1:6" ht="14.4" thickBot="1">
      <c r="A57" s="11">
        <v>43425</v>
      </c>
      <c r="B57" s="1">
        <v>0.58472222222222225</v>
      </c>
      <c r="C57" s="2" t="s">
        <v>76</v>
      </c>
      <c r="D57" s="12" t="s">
        <v>47</v>
      </c>
      <c r="E57" s="21" t="str">
        <f t="shared" si="0"/>
        <v>0</v>
      </c>
      <c r="F57" s="22" t="str">
        <f t="shared" si="1"/>
        <v>0</v>
      </c>
    </row>
    <row r="58" spans="1:6" ht="14.4" thickBot="1">
      <c r="A58" s="9">
        <v>43425</v>
      </c>
      <c r="B58" s="3">
        <v>0.58472222222222225</v>
      </c>
      <c r="C58" s="4" t="s">
        <v>77</v>
      </c>
      <c r="D58" s="10" t="s">
        <v>47</v>
      </c>
      <c r="E58" s="21" t="str">
        <f t="shared" si="0"/>
        <v>0</v>
      </c>
      <c r="F58" s="22" t="str">
        <f t="shared" si="1"/>
        <v>0</v>
      </c>
    </row>
    <row r="59" spans="1:6" ht="14.4" thickBot="1">
      <c r="A59" s="11">
        <v>43425</v>
      </c>
      <c r="B59" s="1">
        <v>0.48472222222222222</v>
      </c>
      <c r="C59" s="2" t="s">
        <v>78</v>
      </c>
      <c r="D59" s="12" t="s">
        <v>38</v>
      </c>
      <c r="E59" s="21" t="str">
        <f t="shared" si="0"/>
        <v>0</v>
      </c>
      <c r="F59" s="22" t="str">
        <f t="shared" si="1"/>
        <v>0</v>
      </c>
    </row>
    <row r="60" spans="1:6" ht="14.4" thickBot="1">
      <c r="A60" s="9">
        <v>43423</v>
      </c>
      <c r="B60" s="3">
        <v>0</v>
      </c>
      <c r="C60" s="4" t="s">
        <v>79</v>
      </c>
      <c r="D60" s="10" t="s">
        <v>80</v>
      </c>
      <c r="E60" s="21" t="str">
        <f t="shared" si="0"/>
        <v>0</v>
      </c>
      <c r="F60" s="22" t="str">
        <f t="shared" si="1"/>
        <v>0</v>
      </c>
    </row>
    <row r="61" spans="1:6" ht="14.4" thickBot="1">
      <c r="A61" s="11">
        <v>43385</v>
      </c>
      <c r="B61" s="1">
        <v>0.53472222222222221</v>
      </c>
      <c r="C61" s="2" t="s">
        <v>81</v>
      </c>
      <c r="D61" s="12" t="s">
        <v>19</v>
      </c>
      <c r="E61" s="21" t="str">
        <f t="shared" si="0"/>
        <v>0</v>
      </c>
      <c r="F61" s="22" t="str">
        <f t="shared" si="1"/>
        <v>1</v>
      </c>
    </row>
    <row r="62" spans="1:6" ht="14.4" thickBot="1">
      <c r="A62" s="9">
        <v>43384</v>
      </c>
      <c r="B62" s="3">
        <v>0.77222222222222225</v>
      </c>
      <c r="C62" s="4" t="s">
        <v>82</v>
      </c>
      <c r="D62" s="10" t="s">
        <v>40</v>
      </c>
      <c r="E62" s="21" t="str">
        <f t="shared" si="0"/>
        <v>0</v>
      </c>
      <c r="F62" s="22" t="str">
        <f t="shared" si="1"/>
        <v>1</v>
      </c>
    </row>
    <row r="63" spans="1:6" ht="14.4" thickBot="1">
      <c r="A63" s="11">
        <v>43384</v>
      </c>
      <c r="B63" s="1">
        <v>0.71805555555555556</v>
      </c>
      <c r="C63" s="2" t="s">
        <v>83</v>
      </c>
      <c r="D63" s="12" t="s">
        <v>1</v>
      </c>
      <c r="E63" s="21" t="str">
        <f t="shared" si="0"/>
        <v>0</v>
      </c>
      <c r="F63" s="22" t="str">
        <f t="shared" si="1"/>
        <v>1</v>
      </c>
    </row>
    <row r="64" spans="1:6" ht="14.4" thickBot="1">
      <c r="A64" s="9">
        <v>43384</v>
      </c>
      <c r="B64" s="3">
        <v>0.68125000000000002</v>
      </c>
      <c r="C64" s="4" t="s">
        <v>84</v>
      </c>
      <c r="D64" s="10" t="s">
        <v>33</v>
      </c>
      <c r="E64" s="21" t="str">
        <f t="shared" si="0"/>
        <v>0</v>
      </c>
      <c r="F64" s="22" t="str">
        <f t="shared" si="1"/>
        <v>1</v>
      </c>
    </row>
    <row r="65" spans="1:6" ht="14.4" thickBot="1">
      <c r="A65" s="11">
        <v>43382</v>
      </c>
      <c r="B65" s="1">
        <v>0.41805555555555557</v>
      </c>
      <c r="C65" s="2" t="s">
        <v>85</v>
      </c>
      <c r="D65" s="12" t="s">
        <v>47</v>
      </c>
      <c r="E65" s="21" t="str">
        <f t="shared" si="0"/>
        <v>0</v>
      </c>
      <c r="F65" s="22" t="str">
        <f t="shared" si="1"/>
        <v>0</v>
      </c>
    </row>
    <row r="66" spans="1:6" ht="14.4" thickBot="1">
      <c r="A66" s="9">
        <v>43371</v>
      </c>
      <c r="B66" s="3">
        <v>0.80486111111111114</v>
      </c>
      <c r="C66" s="4" t="s">
        <v>86</v>
      </c>
      <c r="D66" s="10" t="s">
        <v>33</v>
      </c>
      <c r="E66" s="21" t="str">
        <f t="shared" si="0"/>
        <v>0</v>
      </c>
      <c r="F66" s="22" t="str">
        <f t="shared" si="1"/>
        <v>1</v>
      </c>
    </row>
    <row r="67" spans="1:6" ht="14.4" thickBot="1">
      <c r="A67" s="11">
        <v>43357</v>
      </c>
      <c r="B67" s="1">
        <v>0.53402777777777777</v>
      </c>
      <c r="C67" s="2" t="s">
        <v>87</v>
      </c>
      <c r="D67" s="12" t="s">
        <v>19</v>
      </c>
      <c r="E67" s="21" t="str">
        <f t="shared" ref="E67:E130" si="2">IF(ISNUMBER(FIND("↓",C67)),"-1","0")</f>
        <v>0</v>
      </c>
      <c r="F67" s="22" t="str">
        <f t="shared" ref="F67:F130" si="3">IF(ISNUMBER(FIND("力星",C67)),"1","0")</f>
        <v>0</v>
      </c>
    </row>
    <row r="68" spans="1:6" ht="14.4" thickBot="1">
      <c r="A68" s="9">
        <v>43357</v>
      </c>
      <c r="B68" s="3">
        <v>0.51666666666666672</v>
      </c>
      <c r="C68" s="4" t="s">
        <v>88</v>
      </c>
      <c r="D68" s="10" t="s">
        <v>2</v>
      </c>
      <c r="E68" s="21" t="str">
        <f t="shared" si="2"/>
        <v>0</v>
      </c>
      <c r="F68" s="22" t="str">
        <f t="shared" si="3"/>
        <v>0</v>
      </c>
    </row>
    <row r="69" spans="1:6" ht="14.4" thickBot="1">
      <c r="A69" s="11">
        <v>43357</v>
      </c>
      <c r="B69" s="1">
        <v>0.49861111111111112</v>
      </c>
      <c r="C69" s="2" t="s">
        <v>89</v>
      </c>
      <c r="D69" s="12" t="s">
        <v>42</v>
      </c>
      <c r="E69" s="21" t="str">
        <f t="shared" si="2"/>
        <v>0</v>
      </c>
      <c r="F69" s="22" t="str">
        <f t="shared" si="3"/>
        <v>0</v>
      </c>
    </row>
    <row r="70" spans="1:6" ht="14.4" thickBot="1">
      <c r="A70" s="13">
        <v>43356</v>
      </c>
      <c r="B70" s="14">
        <v>0.76458333333333339</v>
      </c>
      <c r="C70" s="15" t="s">
        <v>90</v>
      </c>
      <c r="D70" s="16" t="s">
        <v>38</v>
      </c>
      <c r="E70" s="21" t="str">
        <f t="shared" si="2"/>
        <v>0</v>
      </c>
      <c r="F70" s="22" t="str">
        <f t="shared" si="3"/>
        <v>0</v>
      </c>
    </row>
    <row r="71" spans="1:6" ht="14.4" thickBot="1">
      <c r="A71" s="5">
        <v>43339</v>
      </c>
      <c r="B71" s="6">
        <v>0.7270833333333333</v>
      </c>
      <c r="C71" s="7" t="s">
        <v>91</v>
      </c>
      <c r="D71" s="8" t="s">
        <v>19</v>
      </c>
      <c r="E71" s="21" t="str">
        <f t="shared" si="2"/>
        <v>0</v>
      </c>
      <c r="F71" s="22" t="str">
        <f t="shared" si="3"/>
        <v>0</v>
      </c>
    </row>
    <row r="72" spans="1:6" ht="14.4" thickBot="1">
      <c r="A72" s="9">
        <v>43339</v>
      </c>
      <c r="B72" s="3">
        <v>0.72291666666666676</v>
      </c>
      <c r="C72" s="4" t="s">
        <v>92</v>
      </c>
      <c r="D72" s="10" t="s">
        <v>8</v>
      </c>
      <c r="E72" s="21" t="str">
        <f t="shared" si="2"/>
        <v>0</v>
      </c>
      <c r="F72" s="22" t="str">
        <f t="shared" si="3"/>
        <v>1</v>
      </c>
    </row>
    <row r="73" spans="1:6" ht="14.4" thickBot="1">
      <c r="A73" s="11">
        <v>43339</v>
      </c>
      <c r="B73" s="1">
        <v>0.68819444444444444</v>
      </c>
      <c r="C73" s="2" t="s">
        <v>93</v>
      </c>
      <c r="D73" s="12" t="s">
        <v>42</v>
      </c>
      <c r="E73" s="21" t="str">
        <f t="shared" si="2"/>
        <v>0</v>
      </c>
      <c r="F73" s="22" t="str">
        <f t="shared" si="3"/>
        <v>1</v>
      </c>
    </row>
    <row r="74" spans="1:6" ht="14.4" thickBot="1">
      <c r="A74" s="9">
        <v>43327</v>
      </c>
      <c r="B74" s="3">
        <v>0.37708333333333338</v>
      </c>
      <c r="C74" s="4" t="s">
        <v>94</v>
      </c>
      <c r="D74" s="10" t="s">
        <v>95</v>
      </c>
      <c r="E74" s="21" t="str">
        <f t="shared" si="2"/>
        <v>0</v>
      </c>
      <c r="F74" s="22" t="str">
        <f t="shared" si="3"/>
        <v>0</v>
      </c>
    </row>
    <row r="75" spans="1:6" ht="14.4" thickBot="1">
      <c r="A75" s="11">
        <v>43326</v>
      </c>
      <c r="B75" s="1">
        <v>0.37777777777777777</v>
      </c>
      <c r="C75" s="2" t="s">
        <v>96</v>
      </c>
      <c r="D75" s="12" t="s">
        <v>97</v>
      </c>
      <c r="E75" s="21" t="str">
        <f t="shared" si="2"/>
        <v>0</v>
      </c>
      <c r="F75" s="22" t="str">
        <f t="shared" si="3"/>
        <v>0</v>
      </c>
    </row>
    <row r="76" spans="1:6" ht="14.4" thickBot="1">
      <c r="A76" s="9">
        <v>43322</v>
      </c>
      <c r="B76" s="3">
        <v>0.84861111111111109</v>
      </c>
      <c r="C76" s="4" t="s">
        <v>98</v>
      </c>
      <c r="D76" s="10" t="s">
        <v>99</v>
      </c>
      <c r="E76" s="21" t="str">
        <f t="shared" si="2"/>
        <v>0</v>
      </c>
      <c r="F76" s="22" t="str">
        <f t="shared" si="3"/>
        <v>0</v>
      </c>
    </row>
    <row r="77" spans="1:6" ht="14.4" thickBot="1">
      <c r="A77" s="11">
        <v>43322</v>
      </c>
      <c r="B77" s="1">
        <v>0.41319444444444442</v>
      </c>
      <c r="C77" s="2" t="s">
        <v>100</v>
      </c>
      <c r="D77" s="12" t="s">
        <v>23</v>
      </c>
      <c r="E77" s="21" t="str">
        <f t="shared" si="2"/>
        <v>0</v>
      </c>
      <c r="F77" s="22" t="str">
        <f t="shared" si="3"/>
        <v>0</v>
      </c>
    </row>
    <row r="78" spans="1:6" ht="14.4" thickBot="1">
      <c r="A78" s="9">
        <v>43322</v>
      </c>
      <c r="B78" s="3">
        <v>0.41319444444444442</v>
      </c>
      <c r="C78" s="4" t="s">
        <v>101</v>
      </c>
      <c r="D78" s="10" t="s">
        <v>23</v>
      </c>
      <c r="E78" s="21" t="str">
        <f t="shared" si="2"/>
        <v>0</v>
      </c>
      <c r="F78" s="22" t="str">
        <f t="shared" si="3"/>
        <v>0</v>
      </c>
    </row>
    <row r="79" spans="1:6" ht="14.4" thickBot="1">
      <c r="A79" s="11">
        <v>43322</v>
      </c>
      <c r="B79" s="1">
        <v>0.29652777777777778</v>
      </c>
      <c r="C79" s="2" t="s">
        <v>102</v>
      </c>
      <c r="D79" s="12" t="s">
        <v>103</v>
      </c>
      <c r="E79" s="21" t="str">
        <f t="shared" si="2"/>
        <v>0</v>
      </c>
      <c r="F79" s="22" t="str">
        <f t="shared" si="3"/>
        <v>0</v>
      </c>
    </row>
    <row r="80" spans="1:6" ht="14.4" thickBot="1">
      <c r="A80" s="9">
        <v>43321</v>
      </c>
      <c r="B80" s="3">
        <v>0.90416666666666667</v>
      </c>
      <c r="C80" s="4" t="s">
        <v>104</v>
      </c>
      <c r="D80" s="10" t="s">
        <v>42</v>
      </c>
      <c r="E80" s="21" t="str">
        <f t="shared" si="2"/>
        <v>0</v>
      </c>
      <c r="F80" s="22" t="str">
        <f t="shared" si="3"/>
        <v>0</v>
      </c>
    </row>
    <row r="81" spans="1:6" ht="14.4" thickBot="1">
      <c r="A81" s="11">
        <v>43321</v>
      </c>
      <c r="B81" s="1">
        <v>0.68194444444444446</v>
      </c>
      <c r="C81" s="2" t="s">
        <v>105</v>
      </c>
      <c r="D81" s="12" t="s">
        <v>1</v>
      </c>
      <c r="E81" s="21" t="str">
        <f t="shared" si="2"/>
        <v>-1</v>
      </c>
      <c r="F81" s="22" t="str">
        <f t="shared" si="3"/>
        <v>0</v>
      </c>
    </row>
    <row r="82" spans="1:6" ht="14.4" thickBot="1">
      <c r="A82" s="9">
        <v>43321</v>
      </c>
      <c r="B82" s="3">
        <v>0.68194444444444446</v>
      </c>
      <c r="C82" s="4" t="s">
        <v>106</v>
      </c>
      <c r="D82" s="10" t="s">
        <v>107</v>
      </c>
      <c r="E82" s="21" t="str">
        <f t="shared" si="2"/>
        <v>0</v>
      </c>
      <c r="F82" s="22" t="str">
        <f t="shared" si="3"/>
        <v>1</v>
      </c>
    </row>
    <row r="83" spans="1:6" ht="14.4" thickBot="1">
      <c r="A83" s="11">
        <v>43321</v>
      </c>
      <c r="B83" s="1">
        <v>0.66527777777777775</v>
      </c>
      <c r="C83" s="2" t="s">
        <v>108</v>
      </c>
      <c r="D83" s="12" t="s">
        <v>42</v>
      </c>
      <c r="E83" s="21" t="str">
        <f t="shared" si="2"/>
        <v>0</v>
      </c>
      <c r="F83" s="22" t="str">
        <f t="shared" si="3"/>
        <v>1</v>
      </c>
    </row>
    <row r="84" spans="1:6" ht="14.4" thickBot="1">
      <c r="A84" s="9">
        <v>43235</v>
      </c>
      <c r="B84" s="3">
        <v>0.93888888888888899</v>
      </c>
      <c r="C84" s="4" t="s">
        <v>109</v>
      </c>
      <c r="D84" s="10" t="s">
        <v>2</v>
      </c>
      <c r="E84" s="21" t="str">
        <f t="shared" si="2"/>
        <v>0</v>
      </c>
      <c r="F84" s="22" t="str">
        <f t="shared" si="3"/>
        <v>0</v>
      </c>
    </row>
    <row r="85" spans="1:6" ht="14.4" thickBot="1">
      <c r="A85" s="11">
        <v>43235</v>
      </c>
      <c r="B85" s="1">
        <v>0.9</v>
      </c>
      <c r="C85" s="2" t="s">
        <v>110</v>
      </c>
      <c r="D85" s="12" t="s">
        <v>2</v>
      </c>
      <c r="E85" s="21" t="str">
        <f t="shared" si="2"/>
        <v>0</v>
      </c>
      <c r="F85" s="22" t="str">
        <f t="shared" si="3"/>
        <v>0</v>
      </c>
    </row>
    <row r="86" spans="1:6" ht="14.4" thickBot="1">
      <c r="A86" s="9">
        <v>43235</v>
      </c>
      <c r="B86" s="3">
        <v>0.7284722222222223</v>
      </c>
      <c r="C86" s="4" t="s">
        <v>111</v>
      </c>
      <c r="D86" s="10" t="s">
        <v>2</v>
      </c>
      <c r="E86" s="21" t="str">
        <f t="shared" si="2"/>
        <v>0</v>
      </c>
      <c r="F86" s="22" t="str">
        <f t="shared" si="3"/>
        <v>1</v>
      </c>
    </row>
    <row r="87" spans="1:6" ht="14.4" thickBot="1">
      <c r="A87" s="11">
        <v>43214</v>
      </c>
      <c r="B87" s="1">
        <v>0.9472222222222223</v>
      </c>
      <c r="C87" s="2" t="s">
        <v>112</v>
      </c>
      <c r="D87" s="12" t="s">
        <v>113</v>
      </c>
      <c r="E87" s="21" t="str">
        <f t="shared" si="2"/>
        <v>0</v>
      </c>
      <c r="F87" s="22" t="str">
        <f t="shared" si="3"/>
        <v>0</v>
      </c>
    </row>
    <row r="88" spans="1:6" ht="14.4" thickBot="1">
      <c r="A88" s="9">
        <v>43207</v>
      </c>
      <c r="B88" s="3">
        <v>0.70208333333333339</v>
      </c>
      <c r="C88" s="4" t="s">
        <v>114</v>
      </c>
      <c r="D88" s="10" t="s">
        <v>8</v>
      </c>
      <c r="E88" s="21" t="str">
        <f t="shared" si="2"/>
        <v>0</v>
      </c>
      <c r="F88" s="22" t="str">
        <f t="shared" si="3"/>
        <v>0</v>
      </c>
    </row>
    <row r="89" spans="1:6" ht="14.4" thickBot="1">
      <c r="A89" s="11">
        <v>43207</v>
      </c>
      <c r="B89" s="1">
        <v>0.61319444444444449</v>
      </c>
      <c r="C89" s="2" t="s">
        <v>115</v>
      </c>
      <c r="D89" s="12" t="s">
        <v>107</v>
      </c>
      <c r="E89" s="21" t="str">
        <f t="shared" si="2"/>
        <v>0</v>
      </c>
      <c r="F89" s="22" t="str">
        <f t="shared" si="3"/>
        <v>0</v>
      </c>
    </row>
    <row r="90" spans="1:6" ht="14.4" thickBot="1">
      <c r="A90" s="9">
        <v>43203</v>
      </c>
      <c r="B90" s="3">
        <v>0.77708333333333324</v>
      </c>
      <c r="C90" s="4" t="s">
        <v>116</v>
      </c>
      <c r="D90" s="10" t="s">
        <v>19</v>
      </c>
      <c r="E90" s="21" t="str">
        <f t="shared" si="2"/>
        <v>0</v>
      </c>
      <c r="F90" s="22" t="str">
        <f t="shared" si="3"/>
        <v>0</v>
      </c>
    </row>
    <row r="91" spans="1:6" ht="14.4" thickBot="1">
      <c r="A91" s="11">
        <v>43193</v>
      </c>
      <c r="B91" s="1">
        <v>0.74513888888888891</v>
      </c>
      <c r="C91" s="2" t="s">
        <v>117</v>
      </c>
      <c r="D91" s="12" t="s">
        <v>8</v>
      </c>
      <c r="E91" s="21" t="str">
        <f t="shared" si="2"/>
        <v>0</v>
      </c>
      <c r="F91" s="22" t="str">
        <f t="shared" si="3"/>
        <v>1</v>
      </c>
    </row>
    <row r="92" spans="1:6" ht="14.4" thickBot="1">
      <c r="A92" s="9">
        <v>43193</v>
      </c>
      <c r="B92" s="3">
        <v>0.72083333333333333</v>
      </c>
      <c r="C92" s="4" t="s">
        <v>118</v>
      </c>
      <c r="D92" s="10" t="s">
        <v>8</v>
      </c>
      <c r="E92" s="21" t="str">
        <f t="shared" si="2"/>
        <v>0</v>
      </c>
      <c r="F92" s="22" t="str">
        <f t="shared" si="3"/>
        <v>1</v>
      </c>
    </row>
    <row r="93" spans="1:6" ht="14.4" thickBot="1">
      <c r="A93" s="11">
        <v>43187</v>
      </c>
      <c r="B93" s="1">
        <v>0.79375000000000007</v>
      </c>
      <c r="C93" s="2" t="s">
        <v>119</v>
      </c>
      <c r="D93" s="12" t="s">
        <v>19</v>
      </c>
      <c r="E93" s="21" t="str">
        <f t="shared" si="2"/>
        <v>0</v>
      </c>
      <c r="F93" s="22" t="str">
        <f t="shared" si="3"/>
        <v>0</v>
      </c>
    </row>
    <row r="94" spans="1:6" ht="14.4" thickBot="1">
      <c r="A94" s="13">
        <v>43187</v>
      </c>
      <c r="B94" s="14">
        <v>0.64166666666666672</v>
      </c>
      <c r="C94" s="15" t="s">
        <v>120</v>
      </c>
      <c r="D94" s="16" t="s">
        <v>1</v>
      </c>
      <c r="E94" s="21" t="str">
        <f t="shared" si="2"/>
        <v>0</v>
      </c>
      <c r="F94" s="22" t="str">
        <f t="shared" si="3"/>
        <v>0</v>
      </c>
    </row>
    <row r="95" spans="1:6" ht="14.4" thickBot="1">
      <c r="A95" s="5">
        <v>43187</v>
      </c>
      <c r="B95" s="6">
        <v>0.44722222222222219</v>
      </c>
      <c r="C95" s="7" t="s">
        <v>121</v>
      </c>
      <c r="D95" s="8" t="s">
        <v>13</v>
      </c>
      <c r="E95" s="21" t="str">
        <f t="shared" si="2"/>
        <v>0</v>
      </c>
      <c r="F95" s="22" t="str">
        <f t="shared" si="3"/>
        <v>0</v>
      </c>
    </row>
    <row r="96" spans="1:6" ht="14.4" thickBot="1">
      <c r="A96" s="9">
        <v>43187</v>
      </c>
      <c r="B96" s="3">
        <v>0.42638888888888887</v>
      </c>
      <c r="C96" s="4" t="s">
        <v>122</v>
      </c>
      <c r="D96" s="10" t="s">
        <v>1</v>
      </c>
      <c r="E96" s="21" t="str">
        <f t="shared" si="2"/>
        <v>0</v>
      </c>
      <c r="F96" s="22" t="str">
        <f t="shared" si="3"/>
        <v>0</v>
      </c>
    </row>
    <row r="97" spans="1:6" ht="14.4" thickBot="1">
      <c r="A97" s="11">
        <v>43187</v>
      </c>
      <c r="B97" s="1">
        <v>0.40416666666666662</v>
      </c>
      <c r="C97" s="2" t="s">
        <v>123</v>
      </c>
      <c r="D97" s="12" t="s">
        <v>47</v>
      </c>
      <c r="E97" s="21" t="str">
        <f t="shared" si="2"/>
        <v>0</v>
      </c>
      <c r="F97" s="22" t="str">
        <f t="shared" si="3"/>
        <v>0</v>
      </c>
    </row>
    <row r="98" spans="1:6" ht="14.4" thickBot="1">
      <c r="A98" s="9">
        <v>43187</v>
      </c>
      <c r="B98" s="3">
        <v>0.40277777777777773</v>
      </c>
      <c r="C98" s="4" t="s">
        <v>124</v>
      </c>
      <c r="D98" s="10" t="s">
        <v>125</v>
      </c>
      <c r="E98" s="21" t="str">
        <f t="shared" si="2"/>
        <v>-1</v>
      </c>
      <c r="F98" s="22" t="str">
        <f t="shared" si="3"/>
        <v>0</v>
      </c>
    </row>
    <row r="99" spans="1:6" ht="14.4" thickBot="1">
      <c r="A99" s="11">
        <v>43187</v>
      </c>
      <c r="B99" s="1">
        <v>0.34722222222222227</v>
      </c>
      <c r="C99" s="2" t="s">
        <v>126</v>
      </c>
      <c r="D99" s="12" t="s">
        <v>127</v>
      </c>
      <c r="E99" s="21" t="str">
        <f t="shared" si="2"/>
        <v>0</v>
      </c>
      <c r="F99" s="22" t="str">
        <f t="shared" si="3"/>
        <v>0</v>
      </c>
    </row>
    <row r="100" spans="1:6" ht="14.4" thickBot="1">
      <c r="A100" s="9">
        <v>43187</v>
      </c>
      <c r="B100" s="3">
        <v>0</v>
      </c>
      <c r="C100" s="4" t="s">
        <v>128</v>
      </c>
      <c r="D100" s="10" t="s">
        <v>107</v>
      </c>
      <c r="E100" s="21" t="str">
        <f t="shared" si="2"/>
        <v>0</v>
      </c>
      <c r="F100" s="22" t="str">
        <f t="shared" si="3"/>
        <v>1</v>
      </c>
    </row>
    <row r="101" spans="1:6" ht="14.4" thickBot="1">
      <c r="A101" s="11">
        <v>43187</v>
      </c>
      <c r="B101" s="1">
        <v>0</v>
      </c>
      <c r="C101" s="2" t="s">
        <v>129</v>
      </c>
      <c r="D101" s="12" t="s">
        <v>107</v>
      </c>
      <c r="E101" s="21" t="str">
        <f t="shared" si="2"/>
        <v>0</v>
      </c>
      <c r="F101" s="22" t="str">
        <f t="shared" si="3"/>
        <v>1</v>
      </c>
    </row>
    <row r="102" spans="1:6" ht="14.4" thickBot="1">
      <c r="A102" s="9">
        <v>43186</v>
      </c>
      <c r="B102" s="3">
        <v>0.92569444444444438</v>
      </c>
      <c r="C102" s="4" t="s">
        <v>130</v>
      </c>
      <c r="D102" s="10" t="s">
        <v>2</v>
      </c>
      <c r="E102" s="21" t="str">
        <f t="shared" si="2"/>
        <v>0</v>
      </c>
      <c r="F102" s="22" t="str">
        <f t="shared" si="3"/>
        <v>0</v>
      </c>
    </row>
    <row r="103" spans="1:6" ht="14.4" thickBot="1">
      <c r="A103" s="11">
        <v>43186</v>
      </c>
      <c r="B103" s="1">
        <v>0.88888888888888884</v>
      </c>
      <c r="C103" s="2" t="s">
        <v>131</v>
      </c>
      <c r="D103" s="12" t="s">
        <v>132</v>
      </c>
      <c r="E103" s="21" t="str">
        <f t="shared" si="2"/>
        <v>0</v>
      </c>
      <c r="F103" s="22" t="str">
        <f t="shared" si="3"/>
        <v>1</v>
      </c>
    </row>
    <row r="104" spans="1:6" ht="14.4" thickBot="1">
      <c r="A104" s="9">
        <v>43186</v>
      </c>
      <c r="B104" s="3">
        <v>0.73888888888888893</v>
      </c>
      <c r="C104" s="4" t="s">
        <v>133</v>
      </c>
      <c r="D104" s="10" t="s">
        <v>13</v>
      </c>
      <c r="E104" s="21" t="str">
        <f t="shared" si="2"/>
        <v>0</v>
      </c>
      <c r="F104" s="22" t="str">
        <f t="shared" si="3"/>
        <v>0</v>
      </c>
    </row>
    <row r="105" spans="1:6" ht="14.4" thickBot="1">
      <c r="A105" s="11">
        <v>43186</v>
      </c>
      <c r="B105" s="1">
        <v>0.70416666666666661</v>
      </c>
      <c r="C105" s="2" t="s">
        <v>134</v>
      </c>
      <c r="D105" s="12" t="s">
        <v>13</v>
      </c>
      <c r="E105" s="21" t="str">
        <f t="shared" si="2"/>
        <v>0</v>
      </c>
      <c r="F105" s="22" t="str">
        <f t="shared" si="3"/>
        <v>1</v>
      </c>
    </row>
    <row r="106" spans="1:6" ht="14.4" thickBot="1">
      <c r="A106" s="9">
        <v>43186</v>
      </c>
      <c r="B106" s="3">
        <v>0.70208333333333339</v>
      </c>
      <c r="C106" s="4" t="s">
        <v>135</v>
      </c>
      <c r="D106" s="10" t="s">
        <v>136</v>
      </c>
      <c r="E106" s="21" t="str">
        <f t="shared" si="2"/>
        <v>0</v>
      </c>
      <c r="F106" s="22" t="str">
        <f t="shared" si="3"/>
        <v>0</v>
      </c>
    </row>
    <row r="107" spans="1:6" ht="14.4" thickBot="1">
      <c r="A107" s="11">
        <v>43186</v>
      </c>
      <c r="B107" s="1">
        <v>0.68194444444444446</v>
      </c>
      <c r="C107" s="2" t="s">
        <v>137</v>
      </c>
      <c r="D107" s="12" t="s">
        <v>23</v>
      </c>
      <c r="E107" s="21" t="str">
        <f t="shared" si="2"/>
        <v>0</v>
      </c>
      <c r="F107" s="22" t="str">
        <f t="shared" si="3"/>
        <v>0</v>
      </c>
    </row>
    <row r="108" spans="1:6" ht="14.4" thickBot="1">
      <c r="A108" s="9">
        <v>43186</v>
      </c>
      <c r="B108" s="3">
        <v>0.67013888888888884</v>
      </c>
      <c r="C108" s="4" t="s">
        <v>138</v>
      </c>
      <c r="D108" s="10" t="s">
        <v>42</v>
      </c>
      <c r="E108" s="21" t="str">
        <f t="shared" si="2"/>
        <v>0</v>
      </c>
      <c r="F108" s="22" t="str">
        <f t="shared" si="3"/>
        <v>1</v>
      </c>
    </row>
    <row r="109" spans="1:6" ht="14.4" thickBot="1">
      <c r="A109" s="11">
        <v>43186</v>
      </c>
      <c r="B109" s="1">
        <v>0.66180555555555554</v>
      </c>
      <c r="C109" s="2" t="s">
        <v>139</v>
      </c>
      <c r="D109" s="12" t="s">
        <v>19</v>
      </c>
      <c r="E109" s="21" t="str">
        <f t="shared" si="2"/>
        <v>0</v>
      </c>
      <c r="F109" s="22" t="str">
        <f t="shared" si="3"/>
        <v>1</v>
      </c>
    </row>
    <row r="110" spans="1:6" ht="14.4" thickBot="1">
      <c r="A110" s="9">
        <v>43179</v>
      </c>
      <c r="B110" s="3">
        <v>0.76666666666666661</v>
      </c>
      <c r="C110" s="4" t="s">
        <v>140</v>
      </c>
      <c r="D110" s="10" t="s">
        <v>13</v>
      </c>
      <c r="E110" s="21" t="str">
        <f t="shared" si="2"/>
        <v>0</v>
      </c>
      <c r="F110" s="22" t="str">
        <f t="shared" si="3"/>
        <v>0</v>
      </c>
    </row>
    <row r="111" spans="1:6" ht="14.4" thickBot="1">
      <c r="A111" s="11">
        <v>43161</v>
      </c>
      <c r="B111" s="1">
        <v>0.76666666666666661</v>
      </c>
      <c r="C111" s="2" t="s">
        <v>141</v>
      </c>
      <c r="D111" s="12" t="s">
        <v>13</v>
      </c>
      <c r="E111" s="21" t="str">
        <f t="shared" si="2"/>
        <v>0</v>
      </c>
      <c r="F111" s="22" t="str">
        <f t="shared" si="3"/>
        <v>0</v>
      </c>
    </row>
    <row r="112" spans="1:6" ht="14.4" thickBot="1">
      <c r="A112" s="9">
        <v>43153</v>
      </c>
      <c r="B112" s="3">
        <v>0.60347222222222219</v>
      </c>
      <c r="C112" s="4" t="s">
        <v>142</v>
      </c>
      <c r="D112" s="10" t="s">
        <v>99</v>
      </c>
      <c r="E112" s="21" t="str">
        <f t="shared" si="2"/>
        <v>0</v>
      </c>
      <c r="F112" s="22" t="str">
        <f t="shared" si="3"/>
        <v>0</v>
      </c>
    </row>
    <row r="113" spans="1:6" ht="14.4" thickBot="1">
      <c r="A113" s="11">
        <v>43153</v>
      </c>
      <c r="B113" s="1">
        <v>0.33680555555555558</v>
      </c>
      <c r="C113" s="2" t="s">
        <v>143</v>
      </c>
      <c r="D113" s="12" t="s">
        <v>2</v>
      </c>
      <c r="E113" s="21" t="str">
        <f t="shared" si="2"/>
        <v>0</v>
      </c>
      <c r="F113" s="22" t="str">
        <f t="shared" si="3"/>
        <v>1</v>
      </c>
    </row>
    <row r="114" spans="1:6" ht="14.4" thickBot="1">
      <c r="A114" s="9">
        <v>43153</v>
      </c>
      <c r="B114" s="3">
        <v>9.375E-2</v>
      </c>
      <c r="C114" s="4" t="s">
        <v>144</v>
      </c>
      <c r="D114" s="10" t="s">
        <v>99</v>
      </c>
      <c r="E114" s="21" t="str">
        <f t="shared" si="2"/>
        <v>0</v>
      </c>
      <c r="F114" s="22" t="str">
        <f t="shared" si="3"/>
        <v>0</v>
      </c>
    </row>
    <row r="115" spans="1:6" ht="14.4" thickBot="1">
      <c r="A115" s="11">
        <v>43152</v>
      </c>
      <c r="B115" s="1">
        <v>0.88402777777777775</v>
      </c>
      <c r="C115" s="2" t="s">
        <v>145</v>
      </c>
      <c r="D115" s="12" t="s">
        <v>2</v>
      </c>
      <c r="E115" s="21" t="str">
        <f t="shared" si="2"/>
        <v>0</v>
      </c>
      <c r="F115" s="22" t="str">
        <f t="shared" si="3"/>
        <v>0</v>
      </c>
    </row>
    <row r="116" spans="1:6" ht="14.4" thickBot="1">
      <c r="A116" s="9">
        <v>43152</v>
      </c>
      <c r="B116" s="3">
        <v>0.72013888888888899</v>
      </c>
      <c r="C116" s="4" t="s">
        <v>146</v>
      </c>
      <c r="D116" s="10" t="s">
        <v>147</v>
      </c>
      <c r="E116" s="21" t="str">
        <f t="shared" si="2"/>
        <v>0</v>
      </c>
      <c r="F116" s="22" t="str">
        <f t="shared" si="3"/>
        <v>1</v>
      </c>
    </row>
    <row r="117" spans="1:6" ht="14.4" thickBot="1">
      <c r="A117" s="11">
        <v>43140</v>
      </c>
      <c r="B117" s="1">
        <v>0.88124999999999998</v>
      </c>
      <c r="C117" s="2" t="s">
        <v>148</v>
      </c>
      <c r="D117" s="12" t="s">
        <v>40</v>
      </c>
      <c r="E117" s="21" t="str">
        <f t="shared" si="2"/>
        <v>0</v>
      </c>
      <c r="F117" s="22" t="str">
        <f t="shared" si="3"/>
        <v>1</v>
      </c>
    </row>
    <row r="118" spans="1:6" ht="14.4" thickBot="1">
      <c r="A118" s="13">
        <v>43132</v>
      </c>
      <c r="B118" s="14">
        <v>0.44444444444444442</v>
      </c>
      <c r="C118" s="15" t="s">
        <v>149</v>
      </c>
      <c r="D118" s="16" t="s">
        <v>150</v>
      </c>
      <c r="E118" s="21" t="str">
        <f t="shared" si="2"/>
        <v>0</v>
      </c>
      <c r="F118" s="22" t="str">
        <f t="shared" si="3"/>
        <v>0</v>
      </c>
    </row>
    <row r="119" spans="1:6" ht="14.4" thickBot="1">
      <c r="A119" s="5">
        <v>43124</v>
      </c>
      <c r="B119" s="6">
        <v>0.67222222222222217</v>
      </c>
      <c r="C119" s="7" t="s">
        <v>151</v>
      </c>
      <c r="D119" s="8" t="s">
        <v>21</v>
      </c>
      <c r="E119" s="21" t="str">
        <f t="shared" si="2"/>
        <v>0</v>
      </c>
      <c r="F119" s="22" t="str">
        <f t="shared" si="3"/>
        <v>0</v>
      </c>
    </row>
    <row r="120" spans="1:6" ht="14.4" thickBot="1">
      <c r="A120" s="9">
        <v>43123</v>
      </c>
      <c r="B120" s="3">
        <v>0.68958333333333333</v>
      </c>
      <c r="C120" s="4" t="s">
        <v>152</v>
      </c>
      <c r="D120" s="10" t="s">
        <v>147</v>
      </c>
      <c r="E120" s="21" t="str">
        <f t="shared" si="2"/>
        <v>0</v>
      </c>
      <c r="F120" s="22" t="str">
        <f t="shared" si="3"/>
        <v>1</v>
      </c>
    </row>
    <row r="121" spans="1:6" ht="14.4" thickBot="1">
      <c r="A121" s="11">
        <v>43123</v>
      </c>
      <c r="B121" s="1">
        <v>0.36319444444444443</v>
      </c>
      <c r="C121" s="2" t="s">
        <v>153</v>
      </c>
      <c r="D121" s="12" t="s">
        <v>154</v>
      </c>
      <c r="E121" s="21" t="str">
        <f t="shared" si="2"/>
        <v>0</v>
      </c>
      <c r="F121" s="22" t="str">
        <f t="shared" si="3"/>
        <v>0</v>
      </c>
    </row>
    <row r="122" spans="1:6" ht="14.4" thickBot="1">
      <c r="A122" s="9">
        <v>43111</v>
      </c>
      <c r="B122" s="3">
        <v>0.41875000000000001</v>
      </c>
      <c r="C122" s="4" t="s">
        <v>155</v>
      </c>
      <c r="D122" s="10" t="s">
        <v>1</v>
      </c>
      <c r="E122" s="21" t="str">
        <f t="shared" si="2"/>
        <v>0</v>
      </c>
      <c r="F122" s="22" t="str">
        <f t="shared" si="3"/>
        <v>0</v>
      </c>
    </row>
    <row r="123" spans="1:6" ht="14.4" thickBot="1">
      <c r="A123" s="11">
        <v>43111</v>
      </c>
      <c r="B123" s="1">
        <v>0.3888888888888889</v>
      </c>
      <c r="C123" s="2" t="s">
        <v>156</v>
      </c>
      <c r="D123" s="12" t="s">
        <v>1</v>
      </c>
      <c r="E123" s="21" t="str">
        <f t="shared" si="2"/>
        <v>0</v>
      </c>
      <c r="F123" s="22" t="str">
        <f t="shared" si="3"/>
        <v>0</v>
      </c>
    </row>
    <row r="124" spans="1:6" ht="14.4" thickBot="1">
      <c r="A124" s="9">
        <v>43111</v>
      </c>
      <c r="B124" s="3">
        <v>0.33749999999999997</v>
      </c>
      <c r="C124" s="4" t="s">
        <v>157</v>
      </c>
      <c r="D124" s="10" t="s">
        <v>2</v>
      </c>
      <c r="E124" s="21" t="str">
        <f t="shared" si="2"/>
        <v>0</v>
      </c>
      <c r="F124" s="22" t="str">
        <f t="shared" si="3"/>
        <v>1</v>
      </c>
    </row>
    <row r="125" spans="1:6" ht="14.4" thickBot="1">
      <c r="A125" s="11">
        <v>43111</v>
      </c>
      <c r="B125" s="1">
        <v>0.3354166666666667</v>
      </c>
      <c r="C125" s="2" t="s">
        <v>158</v>
      </c>
      <c r="D125" s="12" t="s">
        <v>159</v>
      </c>
      <c r="E125" s="21" t="str">
        <f t="shared" si="2"/>
        <v>0</v>
      </c>
      <c r="F125" s="22" t="str">
        <f t="shared" si="3"/>
        <v>0</v>
      </c>
    </row>
    <row r="126" spans="1:6" ht="14.4" thickBot="1">
      <c r="A126" s="9">
        <v>43110</v>
      </c>
      <c r="B126" s="3">
        <v>0.92569444444444438</v>
      </c>
      <c r="C126" s="4" t="s">
        <v>160</v>
      </c>
      <c r="D126" s="10" t="s">
        <v>161</v>
      </c>
      <c r="E126" s="21" t="str">
        <f t="shared" si="2"/>
        <v>0</v>
      </c>
      <c r="F126" s="22" t="str">
        <f t="shared" si="3"/>
        <v>0</v>
      </c>
    </row>
    <row r="127" spans="1:6" ht="14.4" thickBot="1">
      <c r="A127" s="11">
        <v>43110</v>
      </c>
      <c r="B127" s="1">
        <v>0.91875000000000007</v>
      </c>
      <c r="C127" s="2" t="s">
        <v>162</v>
      </c>
      <c r="D127" s="12" t="s">
        <v>161</v>
      </c>
      <c r="E127" s="21" t="str">
        <f t="shared" si="2"/>
        <v>0</v>
      </c>
      <c r="F127" s="22" t="str">
        <f t="shared" si="3"/>
        <v>0</v>
      </c>
    </row>
    <row r="128" spans="1:6" ht="14.4" thickBot="1">
      <c r="A128" s="9">
        <v>43110</v>
      </c>
      <c r="B128" s="3">
        <v>0.91736111111111107</v>
      </c>
      <c r="C128" s="4" t="s">
        <v>163</v>
      </c>
      <c r="D128" s="10" t="s">
        <v>2</v>
      </c>
      <c r="E128" s="21" t="str">
        <f t="shared" si="2"/>
        <v>0</v>
      </c>
      <c r="F128" s="22" t="str">
        <f t="shared" si="3"/>
        <v>0</v>
      </c>
    </row>
    <row r="129" spans="1:6" ht="14.4" thickBot="1">
      <c r="A129" s="11">
        <v>43110</v>
      </c>
      <c r="B129" s="1">
        <v>0.84305555555555556</v>
      </c>
      <c r="C129" s="2" t="s">
        <v>164</v>
      </c>
      <c r="D129" s="12" t="s">
        <v>165</v>
      </c>
      <c r="E129" s="21" t="str">
        <f t="shared" si="2"/>
        <v>0</v>
      </c>
      <c r="F129" s="22" t="str">
        <f t="shared" si="3"/>
        <v>0</v>
      </c>
    </row>
    <row r="130" spans="1:6" ht="14.4" thickBot="1">
      <c r="A130" s="9">
        <v>43110</v>
      </c>
      <c r="B130" s="3">
        <v>0.81597222222222221</v>
      </c>
      <c r="C130" s="4" t="s">
        <v>166</v>
      </c>
      <c r="D130" s="10" t="s">
        <v>8</v>
      </c>
      <c r="E130" s="21" t="str">
        <f t="shared" si="2"/>
        <v>0</v>
      </c>
      <c r="F130" s="22" t="str">
        <f t="shared" si="3"/>
        <v>0</v>
      </c>
    </row>
    <row r="131" spans="1:6" ht="14.4" thickBot="1">
      <c r="A131" s="11">
        <v>43110</v>
      </c>
      <c r="B131" s="1">
        <v>0.81527777777777777</v>
      </c>
      <c r="C131" s="2" t="s">
        <v>167</v>
      </c>
      <c r="D131" s="12" t="s">
        <v>132</v>
      </c>
      <c r="E131" s="21" t="str">
        <f t="shared" ref="E131:E139" si="4">IF(ISNUMBER(FIND("↓",C131)),"-1","0")</f>
        <v>0</v>
      </c>
      <c r="F131" s="22" t="str">
        <f t="shared" ref="F131:F139" si="5">IF(ISNUMBER(FIND("力星",C131)),"1","0")</f>
        <v>0</v>
      </c>
    </row>
    <row r="132" spans="1:6" ht="14.4" thickBot="1">
      <c r="A132" s="9">
        <v>43110</v>
      </c>
      <c r="B132" s="3">
        <v>0.76041666666666663</v>
      </c>
      <c r="C132" s="4" t="s">
        <v>168</v>
      </c>
      <c r="D132" s="10" t="s">
        <v>147</v>
      </c>
      <c r="E132" s="21" t="str">
        <f t="shared" si="4"/>
        <v>0</v>
      </c>
      <c r="F132" s="22" t="str">
        <f t="shared" si="5"/>
        <v>0</v>
      </c>
    </row>
    <row r="133" spans="1:6" ht="14.4" thickBot="1">
      <c r="A133" s="11">
        <v>43110</v>
      </c>
      <c r="B133" s="1">
        <v>0.71875</v>
      </c>
      <c r="C133" s="2" t="s">
        <v>169</v>
      </c>
      <c r="D133" s="12" t="s">
        <v>147</v>
      </c>
      <c r="E133" s="21" t="str">
        <f t="shared" si="4"/>
        <v>0</v>
      </c>
      <c r="F133" s="22" t="str">
        <f t="shared" si="5"/>
        <v>1</v>
      </c>
    </row>
    <row r="134" spans="1:6" ht="14.4" thickBot="1">
      <c r="A134" s="9">
        <v>43110</v>
      </c>
      <c r="B134" s="3">
        <v>0.69513888888888886</v>
      </c>
      <c r="C134" s="4" t="s">
        <v>170</v>
      </c>
      <c r="D134" s="10" t="s">
        <v>40</v>
      </c>
      <c r="E134" s="21" t="str">
        <f t="shared" si="4"/>
        <v>0</v>
      </c>
      <c r="F134" s="22" t="str">
        <f t="shared" si="5"/>
        <v>1</v>
      </c>
    </row>
    <row r="135" spans="1:6" ht="14.4" thickBot="1">
      <c r="A135" s="11">
        <v>43110</v>
      </c>
      <c r="B135" s="1">
        <v>0.68194444444444446</v>
      </c>
      <c r="C135" s="2" t="s">
        <v>171</v>
      </c>
      <c r="D135" s="12" t="s">
        <v>23</v>
      </c>
      <c r="E135" s="21" t="str">
        <f t="shared" si="4"/>
        <v>0</v>
      </c>
      <c r="F135" s="22" t="str">
        <f t="shared" si="5"/>
        <v>0</v>
      </c>
    </row>
    <row r="136" spans="1:6" ht="14.4" thickBot="1">
      <c r="A136" s="9">
        <v>43110</v>
      </c>
      <c r="B136" s="3">
        <v>0.66041666666666665</v>
      </c>
      <c r="C136" s="4" t="s">
        <v>172</v>
      </c>
      <c r="D136" s="10" t="s">
        <v>1</v>
      </c>
      <c r="E136" s="21" t="str">
        <f t="shared" si="4"/>
        <v>0</v>
      </c>
      <c r="F136" s="22" t="str">
        <f t="shared" si="5"/>
        <v>1</v>
      </c>
    </row>
    <row r="137" spans="1:6" ht="14.4" thickBot="1">
      <c r="A137" s="11">
        <v>43110</v>
      </c>
      <c r="B137" s="1">
        <v>0.65416666666666667</v>
      </c>
      <c r="C137" s="2" t="s">
        <v>173</v>
      </c>
      <c r="D137" s="12" t="s">
        <v>42</v>
      </c>
      <c r="E137" s="21" t="str">
        <f t="shared" si="4"/>
        <v>0</v>
      </c>
      <c r="F137" s="22" t="str">
        <f t="shared" si="5"/>
        <v>1</v>
      </c>
    </row>
    <row r="138" spans="1:6" ht="14.4" thickBot="1">
      <c r="A138" s="9">
        <v>43105</v>
      </c>
      <c r="B138" s="3">
        <v>0.71736111111111101</v>
      </c>
      <c r="C138" s="4" t="s">
        <v>174</v>
      </c>
      <c r="D138" s="10" t="s">
        <v>154</v>
      </c>
      <c r="E138" s="21" t="str">
        <f t="shared" si="4"/>
        <v>0</v>
      </c>
      <c r="F138" s="22" t="str">
        <f t="shared" si="5"/>
        <v>0</v>
      </c>
    </row>
    <row r="139" spans="1:6" ht="14.4" thickBot="1">
      <c r="A139" s="17">
        <v>43105</v>
      </c>
      <c r="B139" s="18">
        <v>0.62847222222222221</v>
      </c>
      <c r="C139" s="19" t="s">
        <v>175</v>
      </c>
      <c r="D139" s="20" t="s">
        <v>150</v>
      </c>
      <c r="E139" s="21" t="str">
        <f t="shared" si="4"/>
        <v>0</v>
      </c>
      <c r="F139" s="22" t="str">
        <f t="shared" si="5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2019-04-24T11:17:56Z</dcterms:modified>
</cp:coreProperties>
</file>