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08C32DD-4345-4B47-82EA-D294F1B0163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</calcChain>
</file>

<file path=xl/sharedStrings.xml><?xml version="1.0" encoding="utf-8"?>
<sst xmlns="http://schemas.openxmlformats.org/spreadsheetml/2006/main" count="548" uniqueCount="332">
  <si>
    <t>挖贝网</t>
  </si>
  <si>
    <t>中金在线</t>
  </si>
  <si>
    <t>每日经济新闻</t>
  </si>
  <si>
    <t>上海有色</t>
  </si>
  <si>
    <t>中财网</t>
  </si>
  <si>
    <r>
      <t>  </t>
    </r>
    <r>
      <rPr>
        <sz val="8"/>
        <color rgb="FF003399"/>
        <rFont val="Microsoft YaHei"/>
        <family val="2"/>
        <charset val="134"/>
      </rPr>
      <t>【十佳风采】2019年铝行业十佳厂商第18天各分类排名前十企业公示</t>
    </r>
  </si>
  <si>
    <t>全球金属网</t>
  </si>
  <si>
    <r>
      <t>  </t>
    </r>
    <r>
      <rPr>
        <sz val="8"/>
        <color rgb="FF003399"/>
        <rFont val="Microsoft YaHei"/>
        <family val="2"/>
        <charset val="134"/>
      </rPr>
      <t>雄安概念股集体拉升 冀东装备、汉钟精机涨逾8%</t>
    </r>
  </si>
  <si>
    <t>证券时报网</t>
  </si>
  <si>
    <r>
      <t>↓ </t>
    </r>
    <r>
      <rPr>
        <sz val="8"/>
        <color rgb="FF003399"/>
        <rFont val="Microsoft YaHei"/>
        <family val="2"/>
        <charset val="134"/>
      </rPr>
      <t>四通新材2018年利润4亿下滑1.5% 原材料价格上涨所致</t>
    </r>
  </si>
  <si>
    <r>
      <t>↓ </t>
    </r>
    <r>
      <rPr>
        <sz val="8"/>
        <color rgb="FF003399"/>
        <rFont val="Microsoft YaHei"/>
        <family val="2"/>
        <charset val="134"/>
      </rPr>
      <t>四通新材2018年度净利润降1.53%至3.99亿元</t>
    </r>
  </si>
  <si>
    <t>格隆汇</t>
  </si>
  <si>
    <r>
      <t>↓ </t>
    </r>
    <r>
      <rPr>
        <sz val="8"/>
        <color rgb="FF003399"/>
        <rFont val="Microsoft YaHei"/>
        <family val="2"/>
        <charset val="134"/>
      </rPr>
      <t>四通新材(300428.SZ)2018年度净利润降1.53%至3.99亿元</t>
    </r>
  </si>
  <si>
    <r>
      <t>↓ </t>
    </r>
    <r>
      <rPr>
        <sz val="8"/>
        <color rgb="FF003399"/>
        <rFont val="Microsoft YaHei"/>
        <family val="2"/>
        <charset val="134"/>
      </rPr>
      <t>有色金属年报业绩分化显著 稀有金属脱颖而出 工业金属、黄金股业绩不佳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</si>
  <si>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</si>
  <si>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[快讯]四通新材发布质押公告 涉及股份1614万股</t>
    </r>
  </si>
  <si>
    <r>
      <t>  </t>
    </r>
    <r>
      <rPr>
        <sz val="8"/>
        <color rgb="FF003399"/>
        <rFont val="Microsoft YaHei"/>
        <family val="2"/>
        <charset val="134"/>
      </rPr>
      <t>[快讯]四通新材发布质押公告 涉及股份2964万股</t>
    </r>
  </si>
  <si>
    <r>
      <t>  </t>
    </r>
    <r>
      <rPr>
        <sz val="8"/>
        <color rgb="FF003399"/>
        <rFont val="Microsoft YaHei"/>
        <family val="2"/>
        <charset val="134"/>
      </rPr>
      <t>四通新材2018年净利最高可达4.19亿 比上年同期下降</t>
    </r>
  </si>
  <si>
    <r>
      <t>  </t>
    </r>
    <r>
      <rPr>
        <sz val="8"/>
        <color rgb="FF003399"/>
        <rFont val="Microsoft YaHei"/>
        <family val="2"/>
        <charset val="134"/>
      </rPr>
      <t>[快讯]四通新材公布年度业绩预告</t>
    </r>
  </si>
  <si>
    <r>
      <t>  </t>
    </r>
    <r>
      <rPr>
        <sz val="8"/>
        <color rgb="FF003399"/>
        <rFont val="Microsoft YaHei"/>
        <family val="2"/>
        <charset val="134"/>
      </rPr>
      <t>四通新材：2018年年度业绩报告预告</t>
    </r>
  </si>
  <si>
    <t>深交所</t>
  </si>
  <si>
    <r>
      <t>↓ </t>
    </r>
    <r>
      <rPr>
        <sz val="8"/>
        <color rgb="FF003399"/>
        <rFont val="Microsoft YaHei"/>
        <family val="2"/>
        <charset val="134"/>
      </rPr>
      <t>四通新材2018年度业绩预减 净利润下降-10%-0%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</si>
  <si>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</si>
  <si>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【华创有色钢铁任志强团队】日报：2019起取消新能源车用电池等进口暂定税率、电解铝库存下降</t>
    </r>
  </si>
  <si>
    <t>华创有色</t>
  </si>
  <si>
    <r>
      <t>  </t>
    </r>
    <r>
      <rPr>
        <sz val="8"/>
        <color rgb="FF003399"/>
        <rFont val="Microsoft YaHei"/>
        <family val="2"/>
        <charset val="134"/>
      </rPr>
      <t>四通新材股价大跌5.53%</t>
    </r>
  </si>
  <si>
    <r>
      <t>  </t>
    </r>
    <r>
      <rPr>
        <sz val="8"/>
        <color rgb="FF003399"/>
        <rFont val="Microsoft YaHei"/>
        <family val="2"/>
        <charset val="134"/>
      </rPr>
      <t>有色行业周报:上周大多有色产品价格震荡</t>
    </r>
  </si>
  <si>
    <t>平安证券</t>
  </si>
  <si>
    <r>
      <t>  </t>
    </r>
    <r>
      <rPr>
        <sz val="8"/>
        <color rgb="FF003399"/>
        <rFont val="Microsoft YaHei"/>
        <family val="2"/>
        <charset val="134"/>
      </rPr>
      <t>有色金属行业周报:美联储议息会议来袭,关注贵金属行业机会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</si>
  <si>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</si>
  <si>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快讯：雄安新区板块午后异动拉升 中环装备封涨停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</si>
  <si>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</si>
  <si>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【华创有色钢铁任志强团队】有色行业周报：美联储议息会议来袭 关注贵金属行业机会</t>
    </r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</si>
  <si>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【华创有色钢铁任志强团队】日报：环保升级Codelco将关停两家铜冶炼厂、电解铝库存环比下降5.7万吨</t>
    </r>
  </si>
  <si>
    <r>
      <t>  </t>
    </r>
    <r>
      <rPr>
        <sz val="8"/>
        <color rgb="FF003399"/>
        <rFont val="Microsoft YaHei"/>
        <family val="2"/>
        <charset val="134"/>
      </rPr>
      <t>43只强势股逆涨 中小创占比近七成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</si>
  <si>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</si>
  <si>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狂龙十八段：复盘盘面核心梳理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</si>
  <si>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</si>
  <si>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监管重拳A股随时变盘一现象异常罕见</t>
    </r>
  </si>
  <si>
    <r>
      <t>  </t>
    </r>
    <r>
      <rPr>
        <sz val="8"/>
        <color rgb="FF003399"/>
        <rFont val="Microsoft YaHei"/>
        <family val="2"/>
        <charset val="134"/>
      </rPr>
      <t>雄安板块午后再崛起 凯发电气直线封板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</si>
  <si>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</si>
  <si>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【华创有色钢铁任志强团队】日报：北方稀土提价镨钕系、电解铝库存持续下降</t>
    </r>
  </si>
  <si>
    <r>
      <t>  </t>
    </r>
    <r>
      <rPr>
        <sz val="8"/>
        <color rgb="FF003399"/>
        <rFont val="Microsoft YaHei"/>
        <family val="2"/>
        <charset val="134"/>
      </rPr>
      <t>狂龙十八段：盘面梳理</t>
    </r>
  </si>
  <si>
    <r>
      <t>  </t>
    </r>
    <r>
      <rPr>
        <sz val="8"/>
        <color rgb="FF003399"/>
        <rFont val="Microsoft YaHei"/>
        <family val="2"/>
        <charset val="134"/>
      </rPr>
      <t>102亿净资金全面流出 五大板块遭遇杀跌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</si>
  <si>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</si>
  <si>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涨停板复盘：沪指缩量横盘震荡 医药股持续杀跌</t>
    </r>
  </si>
  <si>
    <r>
      <t>  </t>
    </r>
    <r>
      <rPr>
        <sz val="8"/>
        <color rgb="FF003399"/>
        <rFont val="Microsoft YaHei"/>
        <family val="2"/>
        <charset val="134"/>
      </rPr>
      <t>雄安新区午后拉升 南国置业直线涨停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</si>
  <si>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</si>
  <si>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中小创品种占比近七成 10股逆势吸金逾3000万元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</si>
  <si>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</si>
  <si>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今日上涨个股推荐 12月7日个股与板块机会挖掘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</si>
  <si>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</si>
  <si>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强势股逆市涨 中小创品种占比近七成</t>
    </r>
  </si>
  <si>
    <r>
      <t>  </t>
    </r>
    <r>
      <rPr>
        <sz val="8"/>
        <color rgb="FF003399"/>
        <rFont val="Microsoft YaHei"/>
        <family val="2"/>
        <charset val="134"/>
      </rPr>
      <t>政策驱动军工股迎最佳配置时期 9家公司年报净利润有望翻番</t>
    </r>
  </si>
  <si>
    <r>
      <t>  </t>
    </r>
    <r>
      <rPr>
        <sz val="8"/>
        <color rgb="FF003399"/>
        <rFont val="Microsoft YaHei"/>
        <family val="2"/>
        <charset val="134"/>
      </rPr>
      <t>国防军工行业景气向上 布局来年机会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</si>
  <si>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</si>
  <si>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军工股迎最佳配置时期 9家公司年报净利望翻番</t>
    </r>
  </si>
  <si>
    <r>
      <t>  </t>
    </r>
    <r>
      <rPr>
        <sz val="8"/>
        <color rgb="FF003399"/>
        <rFont val="Microsoft YaHei"/>
        <family val="2"/>
        <charset val="134"/>
      </rPr>
      <t>43只强势股逆市涨逾5% 中小创品种占比近七成</t>
    </r>
  </si>
  <si>
    <r>
      <t>↓ </t>
    </r>
    <r>
      <rPr>
        <sz val="8"/>
        <color rgb="FF003399"/>
        <rFont val="Microsoft YaHei"/>
        <family val="2"/>
        <charset val="134"/>
      </rPr>
      <t>【华创有色钢铁任志强团队】日报：贵州松桃锰矿重启 美国11月ADP就业数据不及预期</t>
    </r>
  </si>
  <si>
    <r>
      <t>  </t>
    </r>
    <r>
      <rPr>
        <sz val="8"/>
        <color rgb="FF003399"/>
        <rFont val="Microsoft YaHei"/>
        <family val="2"/>
        <charset val="134"/>
      </rPr>
      <t>复盘者联盟：大盘萎靡避险情绪高，个股普跌板块全线飘绿</t>
    </r>
  </si>
  <si>
    <r>
      <t>  </t>
    </r>
    <r>
      <rPr>
        <sz val="8"/>
        <color rgb="FF003399"/>
        <rFont val="Microsoft YaHei"/>
        <family val="2"/>
        <charset val="134"/>
      </rPr>
      <t>金股回顾：金股预测提及朗源股份等两股今日喜获涨停！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</si>
  <si>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</si>
  <si>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6日创业板指跌2.61%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</si>
  <si>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</si>
  <si>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利空消息不断干扰市场 反攻的有利时机在哪</t>
    </r>
  </si>
  <si>
    <r>
      <t>↓ </t>
    </r>
    <r>
      <rPr>
        <sz val="8"/>
        <color rgb="FF003399"/>
        <rFont val="Microsoft YaHei"/>
        <family val="2"/>
        <charset val="134"/>
      </rPr>
      <t>涨停板复盘:沪指跌1.68%创指跌2.61% 医药股午后暴跌</t>
    </r>
  </si>
  <si>
    <r>
      <t>  </t>
    </r>
    <r>
      <rPr>
        <sz val="8"/>
        <color rgb="FF003399"/>
        <rFont val="Microsoft YaHei"/>
        <family val="2"/>
        <charset val="134"/>
      </rPr>
      <t>午评：低开低走沪指跌1.28% 科技股大跌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</si>
  <si>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</si>
  <si>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雄安新区概念股异动 四通新材等2股涨停</t>
    </r>
  </si>
  <si>
    <r>
      <t>  </t>
    </r>
    <r>
      <rPr>
        <sz val="8"/>
        <color rgb="FF003399"/>
        <rFont val="Microsoft YaHei"/>
        <family val="2"/>
        <charset val="134"/>
      </rPr>
      <t>昨日涨停板块活跃 四通新材等涨停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</si>
  <si>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报于13.06元</t>
    </r>
  </si>
  <si>
    <r>
      <t>  </t>
    </r>
    <r>
      <rPr>
        <sz val="8"/>
        <color rgb="FF003399"/>
        <rFont val="Microsoft YaHei"/>
        <family val="2"/>
        <charset val="134"/>
      </rPr>
      <t>三类概念股或成投资新热点</t>
    </r>
  </si>
  <si>
    <r>
      <t>  </t>
    </r>
    <r>
      <rPr>
        <sz val="8"/>
        <color rgb="FF003399"/>
        <rFont val="Microsoft YaHei"/>
        <family val="2"/>
        <charset val="134"/>
      </rPr>
      <t>巨丰早评：大盘难破震荡格局 重点关注两大板块</t>
    </r>
  </si>
  <si>
    <r>
      <t>  </t>
    </r>
    <r>
      <rPr>
        <sz val="8"/>
        <color rgb="FF003399"/>
        <rFont val="Microsoft YaHei"/>
        <family val="2"/>
        <charset val="134"/>
      </rPr>
      <t>金价飙升黄金股“闪耀” 三类概念股或成投资新热点</t>
    </r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</si>
  <si>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【华创有色钢铁任志强团队】日报：中国11月精锡产量环比下滑 钴锂价格下跌</t>
    </r>
  </si>
  <si>
    <r>
      <t>  </t>
    </r>
    <r>
      <rPr>
        <sz val="8"/>
        <color rgb="FF003399"/>
        <rFont val="Microsoft YaHei"/>
        <family val="2"/>
        <charset val="134"/>
      </rPr>
      <t>5日创业板指涨0.22% 报收1381.77点</t>
    </r>
  </si>
  <si>
    <r>
      <t>  </t>
    </r>
    <r>
      <rPr>
        <sz val="8"/>
        <color rgb="FF003399"/>
        <rFont val="Microsoft YaHei"/>
        <family val="2"/>
        <charset val="134"/>
      </rPr>
      <t>5日创业板指涨0.22%</t>
    </r>
  </si>
  <si>
    <r>
      <t>  </t>
    </r>
    <r>
      <rPr>
        <u/>
        <sz val="8"/>
        <color rgb="FF0088DD"/>
        <rFont val="Microsoft YaHei"/>
        <family val="2"/>
        <charset val="134"/>
      </rPr>
      <t>A股再次迎大考 后市紧急回避一类股</t>
    </r>
  </si>
  <si>
    <r>
      <t>  </t>
    </r>
    <r>
      <rPr>
        <sz val="8"/>
        <color rgb="FF003399"/>
        <rFont val="Microsoft YaHei"/>
        <family val="2"/>
        <charset val="134"/>
      </rPr>
      <t>不惧美股大跌 市场有企稳迹象</t>
    </r>
  </si>
  <si>
    <r>
      <t>  </t>
    </r>
    <r>
      <rPr>
        <sz val="8"/>
        <color rgb="FF003399"/>
        <rFont val="Microsoft YaHei"/>
        <family val="2"/>
        <charset val="134"/>
      </rPr>
      <t>收评：两市缓慢爬行沪指跌0.61% 创投概念股重挫</t>
    </r>
  </si>
  <si>
    <r>
      <t>  </t>
    </r>
    <r>
      <rPr>
        <sz val="8"/>
        <color rgb="FF003399"/>
        <rFont val="Microsoft YaHei"/>
        <family val="2"/>
        <charset val="134"/>
      </rPr>
      <t>收评：沪指低开高走跌0.6% ST板块尾盘崛起</t>
    </r>
  </si>
  <si>
    <r>
      <t>  </t>
    </r>
    <r>
      <rPr>
        <sz val="8"/>
        <color rgb="FF003399"/>
        <rFont val="Microsoft YaHei"/>
        <family val="2"/>
        <charset val="134"/>
      </rPr>
      <t>巨丰午评：大盘缩量回调 短线支撑明确</t>
    </r>
  </si>
  <si>
    <r>
      <t>  </t>
    </r>
    <r>
      <rPr>
        <sz val="8"/>
        <color rgb="FF003399"/>
        <rFont val="Microsoft YaHei"/>
        <family val="2"/>
        <charset val="134"/>
      </rPr>
      <t>【盘中动态】雄安新区概念股异动拉升</t>
    </r>
  </si>
  <si>
    <r>
      <t>  </t>
    </r>
    <r>
      <rPr>
        <sz val="8"/>
        <color rgb="FF003399"/>
        <rFont val="Microsoft YaHei"/>
        <family val="2"/>
        <charset val="134"/>
      </rPr>
      <t>两市午后再度走低，深成指、创业板指再度翻绿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</si>
  <si>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</si>
  <si>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快讯：雄安概念股异动拉升 四通新材涨停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</si>
  <si>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报于11.87元</t>
    </r>
  </si>
  <si>
    <r>
      <t>  </t>
    </r>
    <r>
      <rPr>
        <sz val="8"/>
        <color rgb="FF003399"/>
        <rFont val="Microsoft YaHei"/>
        <family val="2"/>
        <charset val="134"/>
      </rPr>
      <t>安泰科技（000969）早盘拉升5.37% 量比达13.15</t>
    </r>
  </si>
  <si>
    <r>
      <t>  </t>
    </r>
    <r>
      <rPr>
        <sz val="8"/>
        <color rgb="FF003399"/>
        <rFont val="Microsoft YaHei"/>
        <family val="2"/>
        <charset val="134"/>
      </rPr>
      <t>11月23日 收盘突破五日均线个股一览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</si>
  <si>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鹏起科技（600614）盘中异动 临近午盘大涨5.05%</t>
    </r>
  </si>
  <si>
    <r>
      <t>  </t>
    </r>
    <r>
      <rPr>
        <sz val="8"/>
        <color rgb="FF003399"/>
        <rFont val="Microsoft YaHei"/>
        <family val="2"/>
        <charset val="134"/>
      </rPr>
      <t>11月以来12家公司重组折戟</t>
    </r>
  </si>
  <si>
    <r>
      <t>  </t>
    </r>
    <r>
      <rPr>
        <sz val="8"/>
        <color rgb="FF003399"/>
        <rFont val="Microsoft YaHei"/>
        <family val="2"/>
        <charset val="134"/>
      </rPr>
      <t>涨停板复盘:三大股指集体跌逾2% 创投概念超10股跌停</t>
    </r>
  </si>
  <si>
    <r>
      <t>  </t>
    </r>
    <r>
      <rPr>
        <sz val="8"/>
        <color rgb="FF003399"/>
        <rFont val="Microsoft YaHei"/>
        <family val="2"/>
        <charset val="134"/>
      </rPr>
      <t>昨日涨停板块强势 光大嘉宝等涨停</t>
    </r>
  </si>
  <si>
    <r>
      <t>  </t>
    </r>
    <r>
      <rPr>
        <sz val="8"/>
        <color rgb="FF003399"/>
        <rFont val="Microsoft YaHei"/>
        <family val="2"/>
        <charset val="134"/>
      </rPr>
      <t>雄安新区概念早盘活跃 冀东装备等多股涨停</t>
    </r>
  </si>
  <si>
    <r>
      <t>  </t>
    </r>
    <r>
      <rPr>
        <sz val="8"/>
        <color rgb="FF003399"/>
        <rFont val="Microsoft YaHei"/>
        <family val="2"/>
        <charset val="134"/>
      </rPr>
      <t>揭秘涨停板：创投概念持续火爆 雄安新区概念尾盘掀涨停潮</t>
    </r>
  </si>
  <si>
    <r>
      <t>  </t>
    </r>
    <r>
      <rPr>
        <sz val="8"/>
        <color rgb="FF003399"/>
        <rFont val="Microsoft YaHei"/>
        <family val="2"/>
        <charset val="134"/>
      </rPr>
      <t>雄安新区概念午后拉升明显 多只个股直冲涨停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</si>
  <si>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</si>
  <si>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快讯：四通新材涨停 报于10.93元</t>
    </r>
  </si>
  <si>
    <r>
      <t>  </t>
    </r>
    <r>
      <rPr>
        <sz val="8"/>
        <color rgb="FF003399"/>
        <rFont val="Microsoft YaHei"/>
        <family val="2"/>
        <charset val="134"/>
      </rPr>
      <t>11月19日 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</si>
  <si>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“停牌钉子户”失掉重组挡箭牌</t>
    </r>
  </si>
  <si>
    <r>
      <t>  </t>
    </r>
    <r>
      <rPr>
        <sz val="8"/>
        <color rgb="FF003399"/>
        <rFont val="Microsoft YaHei"/>
        <family val="2"/>
        <charset val="134"/>
      </rPr>
      <t>“任性”停牌成为历史 “停牌钉子户”失掉重组挡箭牌</t>
    </r>
  </si>
  <si>
    <r>
      <t>  </t>
    </r>
    <r>
      <rPr>
        <sz val="8"/>
        <color rgb="FF003399"/>
        <rFont val="Microsoft YaHei"/>
        <family val="2"/>
        <charset val="134"/>
      </rPr>
      <t>新规后A股现首单重大资产重组不停牌</t>
    </r>
  </si>
  <si>
    <t>金证券</t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</si>
  <si>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(截止11.13)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</si>
  <si>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</si>
  <si>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停复牌新规下“钉子户”开始软化</t>
    </r>
  </si>
  <si>
    <r>
      <t>  </t>
    </r>
    <r>
      <rPr>
        <sz val="8"/>
        <color rgb="FF003399"/>
        <rFont val="Microsoft YaHei"/>
        <family val="2"/>
        <charset val="134"/>
      </rPr>
      <t>新规后首单重大资产重组不停牌 国际实业将分阶段披露</t>
    </r>
  </si>
  <si>
    <r>
      <t>  </t>
    </r>
    <r>
      <rPr>
        <sz val="8"/>
        <color rgb="FF003399"/>
        <rFont val="Microsoft YaHei"/>
        <family val="2"/>
        <charset val="134"/>
      </rPr>
      <t>新规后首单重大资产重组不停牌！</t>
    </r>
  </si>
  <si>
    <r>
      <t>  </t>
    </r>
    <r>
      <rPr>
        <sz val="8"/>
        <color rgb="FF003399"/>
        <rFont val="Microsoft YaHei"/>
        <family val="2"/>
        <charset val="134"/>
      </rPr>
      <t>新规后首单资产重组不停牌 停牌钉子户或大幅减少</t>
    </r>
  </si>
  <si>
    <r>
      <t>  </t>
    </r>
    <r>
      <rPr>
        <sz val="8"/>
        <color rgb="FF003399"/>
        <rFont val="Microsoft YaHei"/>
        <family val="2"/>
        <charset val="134"/>
      </rPr>
      <t>新规后首单资产重组不停牌 国际实业分阶段披露进展</t>
    </r>
  </si>
  <si>
    <r>
      <t>  </t>
    </r>
    <r>
      <rPr>
        <sz val="8"/>
        <color rgb="FF003399"/>
        <rFont val="Microsoft YaHei"/>
        <family val="2"/>
        <charset val="134"/>
      </rPr>
      <t>最严“停复牌”新规显威 国际实业称重大事项不停牌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</si>
  <si>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</si>
  <si>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(截止11.12)</t>
    </r>
  </si>
  <si>
    <r>
      <t>  </t>
    </r>
    <r>
      <rPr>
        <sz val="8"/>
        <color rgb="FF003399"/>
        <rFont val="Microsoft YaHei"/>
        <family val="2"/>
        <charset val="134"/>
      </rPr>
      <t>盘前参考:周末利好下隐藏一利空 或又高开低走套人</t>
    </r>
  </si>
  <si>
    <r>
      <t>  </t>
    </r>
    <r>
      <rPr>
        <sz val="8"/>
        <color rgb="FF003399"/>
        <rFont val="Microsoft YaHei"/>
        <family val="2"/>
        <charset val="134"/>
      </rPr>
      <t>9日创业板指跌0.51%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</si>
  <si>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报于9.88元</t>
    </r>
  </si>
  <si>
    <r>
      <t>  </t>
    </r>
    <r>
      <rPr>
        <sz val="8"/>
        <color rgb="FF003399"/>
        <rFont val="Microsoft YaHei"/>
        <family val="2"/>
        <charset val="134"/>
      </rPr>
      <t>11月09日 公告将复牌个股（名单）</t>
    </r>
  </si>
  <si>
    <r>
      <t>  </t>
    </r>
    <r>
      <rPr>
        <sz val="8"/>
        <color rgb="FF003399"/>
        <rFont val="Microsoft YaHei"/>
        <family val="2"/>
        <charset val="134"/>
      </rPr>
      <t>09日公告透露利好 14只个股有望爆发</t>
    </r>
  </si>
  <si>
    <r>
      <t>  </t>
    </r>
    <r>
      <rPr>
        <sz val="8"/>
        <color rgb="FF003399"/>
        <rFont val="Microsoft YaHei"/>
        <family val="2"/>
        <charset val="134"/>
      </rPr>
      <t>四通新材：股票复牌的公告</t>
    </r>
  </si>
  <si>
    <r>
      <t>  </t>
    </r>
    <r>
      <rPr>
        <sz val="8"/>
        <color rgb="FF003399"/>
        <rFont val="Microsoft YaHei"/>
        <family val="2"/>
        <charset val="134"/>
      </rPr>
      <t>四通新材：重组事项获无条件通过 9日起复牌</t>
    </r>
  </si>
  <si>
    <r>
      <t>  </t>
    </r>
    <r>
      <rPr>
        <sz val="8"/>
        <color rgb="FF003399"/>
        <rFont val="Microsoft YaHei"/>
        <family val="2"/>
        <charset val="134"/>
      </rPr>
      <t>证监会：中环装备等3家公司重组事项获通过</t>
    </r>
  </si>
  <si>
    <r>
      <t>  </t>
    </r>
    <r>
      <rPr>
        <sz val="8"/>
        <color rgb="FF003399"/>
        <rFont val="Microsoft YaHei"/>
        <family val="2"/>
        <charset val="134"/>
      </rPr>
      <t>四通新材股东臧永建、臧亚坤合计质押2778万股</t>
    </r>
  </si>
  <si>
    <r>
      <t>  </t>
    </r>
    <r>
      <rPr>
        <sz val="8"/>
        <color rgb="FF003399"/>
        <rFont val="Microsoft YaHei"/>
        <family val="2"/>
        <charset val="134"/>
      </rPr>
      <t>[快讯]四通新材发布质押公告 涉及股份2496万股</t>
    </r>
  </si>
  <si>
    <r>
      <t>  </t>
    </r>
    <r>
      <rPr>
        <sz val="8"/>
        <color rgb="FF003399"/>
        <rFont val="Microsoft YaHei"/>
        <family val="2"/>
        <charset val="134"/>
      </rPr>
      <t>证监会：3家公司重组事项8日上会</t>
    </r>
  </si>
  <si>
    <r>
      <t>  </t>
    </r>
    <r>
      <rPr>
        <sz val="8"/>
        <color rgb="FF003399"/>
        <rFont val="Microsoft YaHei"/>
        <family val="2"/>
        <charset val="134"/>
      </rPr>
      <t>并购重组委2018年第57次工作会议公告</t>
    </r>
  </si>
  <si>
    <t>证监会</t>
  </si>
  <si>
    <r>
      <t>  </t>
    </r>
    <r>
      <rPr>
        <sz val="8"/>
        <color rgb="FF003399"/>
        <rFont val="Microsoft YaHei"/>
        <family val="2"/>
        <charset val="134"/>
      </rPr>
      <t>四通新材：股东解除质押2640万股</t>
    </r>
  </si>
  <si>
    <r>
      <t>  </t>
    </r>
    <r>
      <rPr>
        <sz val="8"/>
        <color rgb="FF003399"/>
        <rFont val="Microsoft YaHei"/>
        <family val="2"/>
        <charset val="134"/>
      </rPr>
      <t>午间公告集锦：小米美团最快明年入摩</t>
    </r>
  </si>
  <si>
    <r>
      <t>  </t>
    </r>
    <r>
      <rPr>
        <sz val="8"/>
        <color rgb="FF003399"/>
        <rFont val="Microsoft YaHei"/>
        <family val="2"/>
        <charset val="134"/>
      </rPr>
      <t>午间公告：GQY视讯预计年报实现扭亏为盈</t>
    </r>
  </si>
  <si>
    <r>
      <t>  </t>
    </r>
    <r>
      <rPr>
        <sz val="8"/>
        <color rgb="FF003399"/>
        <rFont val="Microsoft YaHei"/>
        <family val="2"/>
        <charset val="134"/>
      </rPr>
      <t>午间公告：GQY视讯预计年报实现扭亏为盈 露天煤业等临停系因重组上会</t>
    </r>
  </si>
  <si>
    <r>
      <t>  </t>
    </r>
    <r>
      <rPr>
        <sz val="8"/>
        <color rgb="FF003399"/>
        <rFont val="Microsoft YaHei"/>
        <family val="2"/>
        <charset val="134"/>
      </rPr>
      <t>10月31日 公告停牌个股（名单）</t>
    </r>
  </si>
  <si>
    <r>
      <t>  </t>
    </r>
    <r>
      <rPr>
        <sz val="8"/>
        <color rgb="FF003399"/>
        <rFont val="Microsoft YaHei"/>
        <family val="2"/>
        <charset val="134"/>
      </rPr>
      <t>交易提示：中环装备、四通新材临时停牌</t>
    </r>
  </si>
  <si>
    <r>
      <t>  </t>
    </r>
    <r>
      <rPr>
        <sz val="8"/>
        <color rgb="FF003399"/>
        <rFont val="Microsoft YaHei"/>
        <family val="2"/>
        <charset val="134"/>
      </rPr>
      <t>借政策东风，与立中股份再续前缘，四通新材：25.5亿“彩礼”很值</t>
    </r>
  </si>
  <si>
    <t>国金报</t>
  </si>
  <si>
    <r>
      <t>  </t>
    </r>
    <r>
      <rPr>
        <sz val="8"/>
        <color rgb="FF003399"/>
        <rFont val="Microsoft YaHei"/>
        <family val="2"/>
        <charset val="134"/>
      </rPr>
      <t>合金投资（000633）大幅拉升6.18% 量比达13.95</t>
    </r>
  </si>
  <si>
    <r>
      <t>  </t>
    </r>
    <r>
      <rPr>
        <sz val="8"/>
        <color rgb="FF003399"/>
        <rFont val="Microsoft YaHei"/>
        <family val="2"/>
        <charset val="134"/>
      </rPr>
      <t>四通新材：2018年前三季度业绩报告预告</t>
    </r>
  </si>
  <si>
    <r>
      <t>  </t>
    </r>
    <r>
      <rPr>
        <sz val="8"/>
        <color rgb="FF003399"/>
        <rFont val="Microsoft YaHei"/>
        <family val="2"/>
        <charset val="134"/>
      </rPr>
      <t>[快讯]四通新材公布第三季度业绩预告</t>
    </r>
  </si>
  <si>
    <r>
      <t>  </t>
    </r>
    <r>
      <rPr>
        <sz val="8"/>
        <color rgb="FF003399"/>
        <rFont val="Microsoft YaHei"/>
        <family val="2"/>
        <charset val="134"/>
      </rPr>
      <t>快讯：四通新材跌停 报于9.15元</t>
    </r>
  </si>
  <si>
    <r>
      <t>  </t>
    </r>
    <r>
      <rPr>
        <sz val="8"/>
        <color rgb="FF003399"/>
        <rFont val="Microsoft YaHei"/>
        <family val="2"/>
        <charset val="134"/>
      </rPr>
      <t>沪深上市公司18年9月13日重大事项交易提示速递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</si>
  <si>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</si>
  <si>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【异动股】雄安板块午后拉升 汉钟精机(002158-CN)直线涨停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</si>
  <si>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</si>
  <si>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快讯：河北本地股午后直线拉升 科林电气涨停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</si>
  <si>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</si>
  <si>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巨丰热点：雄安概念盘中活跃 科林电气等个股盘中涨停</t>
    </r>
  </si>
  <si>
    <r>
      <t>  </t>
    </r>
    <r>
      <rPr>
        <sz val="8"/>
        <color rgb="FF003399"/>
        <rFont val="Microsoft YaHei"/>
        <family val="2"/>
        <charset val="134"/>
      </rPr>
      <t>29日早间两市重要公司新闻速递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</si>
  <si>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陆家嘴财经早餐2018年8月29日星期三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</si>
  <si>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</si>
  <si>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A股情报：一公司深夜连发三公告 今日跌停压力陡增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</si>
  <si>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</si>
  <si>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A股头条之上市公司公告精选（8.29）</t>
    </r>
  </si>
  <si>
    <r>
      <t>  </t>
    </r>
    <r>
      <rPr>
        <sz val="8"/>
        <color rgb="FF003399"/>
        <rFont val="Microsoft YaHei"/>
        <family val="2"/>
        <charset val="134"/>
      </rPr>
      <t>沪深上市公司18年8月28日晚间上市公司重要公告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</si>
  <si>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四通新材：25.5亿购买天津企管和立中股份股权</t>
    </r>
  </si>
  <si>
    <r>
      <t>  </t>
    </r>
    <r>
      <rPr>
        <sz val="8"/>
        <color rgb="FF003399"/>
        <rFont val="Microsoft YaHei"/>
        <family val="2"/>
        <charset val="134"/>
      </rPr>
      <t>市场仍将继续窄幅震荡 构筑股指中长期的底部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</si>
  <si>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</si>
  <si>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巨丰收评：市场展开报复性反弹</t>
    </r>
  </si>
  <si>
    <r>
      <t>  </t>
    </r>
    <r>
      <rPr>
        <sz val="8"/>
        <color rgb="FF003399"/>
        <rFont val="Microsoft YaHei"/>
        <family val="2"/>
        <charset val="134"/>
      </rPr>
      <t>多家IPO受阻 转身就去并购重组</t>
    </r>
  </si>
  <si>
    <r>
      <t>  </t>
    </r>
    <r>
      <rPr>
        <sz val="8"/>
        <color rgb="FF003399"/>
        <rFont val="Microsoft YaHei"/>
        <family val="2"/>
        <charset val="134"/>
      </rPr>
      <t>IPO受阻，转身就去并购重组</t>
    </r>
  </si>
  <si>
    <r>
      <t>  </t>
    </r>
    <r>
      <rPr>
        <sz val="8"/>
        <color rgb="FF003399"/>
        <rFont val="Microsoft YaHei"/>
        <family val="2"/>
        <charset val="134"/>
      </rPr>
      <t>不少IPO受挫企业转战并购重组</t>
    </r>
  </si>
  <si>
    <r>
      <t>  </t>
    </r>
    <r>
      <rPr>
        <sz val="8"/>
        <color rgb="FF003399"/>
        <rFont val="Microsoft YaHei"/>
        <family val="2"/>
        <charset val="134"/>
      </rPr>
      <t>[谨慎增持评级]四通新材(300428)：产业链向下游延伸</t>
    </r>
  </si>
  <si>
    <r>
      <t>  </t>
    </r>
    <r>
      <rPr>
        <sz val="8"/>
        <color rgb="FF003399"/>
        <rFont val="Microsoft YaHei"/>
        <family val="2"/>
        <charset val="134"/>
      </rPr>
      <t>四通新材股价大涨5.31%</t>
    </r>
  </si>
  <si>
    <r>
      <t>  </t>
    </r>
    <r>
      <rPr>
        <sz val="8"/>
        <color rgb="FF003399"/>
        <rFont val="Microsoft YaHei"/>
        <family val="2"/>
        <charset val="134"/>
      </rPr>
      <t>四通新材巨资并购“旧梦难圆” 被收购标的疑难杂症一箩筐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</si>
  <si>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</si>
  <si>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巨丰投顾：放量或开启一波反弹行情</t>
    </r>
  </si>
  <si>
    <r>
      <t>  </t>
    </r>
    <r>
      <rPr>
        <sz val="8"/>
        <color rgb="FF003399"/>
        <rFont val="Microsoft YaHei"/>
        <family val="2"/>
        <charset val="134"/>
      </rPr>
      <t>科技股全面启动 放量或开启一波强反弹行情</t>
    </r>
  </si>
  <si>
    <r>
      <t>  </t>
    </r>
    <r>
      <rPr>
        <sz val="8"/>
        <color rgb="FF003399"/>
        <rFont val="Microsoft YaHei"/>
        <family val="2"/>
        <charset val="134"/>
      </rPr>
      <t>巨丰午评：科技股全面启动 紧盯量能是王道</t>
    </r>
  </si>
  <si>
    <r>
      <t>  </t>
    </r>
    <r>
      <rPr>
        <sz val="8"/>
        <color rgb="FF003399"/>
        <rFont val="Microsoft YaHei"/>
        <family val="2"/>
        <charset val="134"/>
      </rPr>
      <t>有色金属板块强势拉升 深圳新星等涨停</t>
    </r>
  </si>
  <si>
    <r>
      <t>  </t>
    </r>
    <r>
      <rPr>
        <sz val="8"/>
        <color rgb="FF003399"/>
        <rFont val="Microsoft YaHei"/>
        <family val="2"/>
        <charset val="134"/>
      </rPr>
      <t>【异动股】有色板块高开高走 常铝股份(002160-CN)涨停</t>
    </r>
  </si>
  <si>
    <r>
      <t>  </t>
    </r>
    <r>
      <rPr>
        <sz val="8"/>
        <color rgb="FF003399"/>
        <rFont val="Microsoft YaHei"/>
        <family val="2"/>
        <charset val="134"/>
      </rPr>
      <t>巨丰热点：铝业股呈现全线活跃 常铝股份涨停</t>
    </r>
  </si>
  <si>
    <r>
      <t>  </t>
    </r>
    <r>
      <rPr>
        <sz val="8"/>
        <color rgb="FF003399"/>
        <rFont val="Microsoft YaHei"/>
        <family val="2"/>
        <charset val="134"/>
      </rPr>
      <t>有色金属板块强势拉升 深圳新星、常铝股份涨停</t>
    </r>
  </si>
  <si>
    <r>
      <t>  </t>
    </r>
    <r>
      <rPr>
        <sz val="8"/>
        <color rgb="FF003399"/>
        <rFont val="Microsoft YaHei"/>
        <family val="2"/>
        <charset val="134"/>
      </rPr>
      <t>停复牌监管生变：鼓励上市公司少停牌 没事尽量不停牌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</si>
  <si>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</si>
  <si>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“一跌先停牌”难显效 A股停复牌监管悄然生变</t>
    </r>
  </si>
  <si>
    <r>
      <t>  </t>
    </r>
    <r>
      <rPr>
        <sz val="8"/>
        <color rgb="FF003399"/>
        <rFont val="Microsoft YaHei"/>
        <family val="2"/>
        <charset val="134"/>
      </rPr>
      <t>媒体：监管层当前鼓励少停牌 没事尽量不停牌</t>
    </r>
  </si>
  <si>
    <r>
      <t>  </t>
    </r>
    <r>
      <rPr>
        <sz val="8"/>
        <color rgb="FF003399"/>
        <rFont val="Microsoft YaHei"/>
        <family val="2"/>
        <charset val="134"/>
      </rPr>
      <t>8家企业IPO受挫急转并购监管关切被否原因、整改结果</t>
    </r>
  </si>
  <si>
    <r>
      <t>  </t>
    </r>
    <r>
      <rPr>
        <sz val="8"/>
        <color rgb="FF003399"/>
        <rFont val="Microsoft YaHei"/>
        <family val="2"/>
        <charset val="134"/>
      </rPr>
      <t>四通新材25.5亿再续前缘，利益输送疑点难消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</si>
  <si>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(截止7.27)</t>
    </r>
  </si>
  <si>
    <r>
      <t>  </t>
    </r>
    <r>
      <rPr>
        <sz val="8"/>
        <color rgb="FF003399"/>
        <rFont val="Microsoft YaHei"/>
        <family val="2"/>
        <charset val="134"/>
      </rPr>
      <t>涨停板复盘:沪指缩量回调跌0.30% 钢铁股再度崛起</t>
    </r>
  </si>
  <si>
    <r>
      <t>  </t>
    </r>
    <r>
      <rPr>
        <sz val="8"/>
        <color rgb="FF003399"/>
        <rFont val="Microsoft YaHei"/>
        <family val="2"/>
        <charset val="134"/>
      </rPr>
      <t>快讯：四通新材跌停 报于12.85元</t>
    </r>
  </si>
  <si>
    <r>
      <t>  </t>
    </r>
    <r>
      <rPr>
        <sz val="8"/>
        <color rgb="FF003399"/>
        <rFont val="Microsoft YaHei"/>
        <family val="2"/>
        <charset val="134"/>
      </rPr>
      <t>合金投资（000633）早盘大涨5.27% 股价创1月新高</t>
    </r>
  </si>
  <si>
    <t>中国基金报</t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</si>
  <si>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(截止7.26)</t>
    </r>
  </si>
  <si>
    <r>
      <t>  </t>
    </r>
    <r>
      <rPr>
        <sz val="8"/>
        <color rgb="FF003399"/>
        <rFont val="Microsoft YaHei"/>
        <family val="2"/>
        <charset val="134"/>
      </rPr>
      <t>26日潜力排行榜居前的板块(附股)</t>
    </r>
  </si>
  <si>
    <r>
      <t>  </t>
    </r>
    <r>
      <rPr>
        <sz val="8"/>
        <color rgb="FF003399"/>
        <rFont val="Microsoft YaHei"/>
        <family val="2"/>
        <charset val="134"/>
      </rPr>
      <t>26日创业板指跌1.61%</t>
    </r>
  </si>
  <si>
    <r>
      <t>  </t>
    </r>
    <r>
      <rPr>
        <sz val="8"/>
        <color rgb="FF003399"/>
        <rFont val="Microsoft YaHei"/>
        <family val="2"/>
        <charset val="134"/>
      </rPr>
      <t>CFi收盘揭秘:IPO审核加速！垃圾股连涨停是尾声信号</t>
    </r>
  </si>
  <si>
    <r>
      <t>  </t>
    </r>
    <r>
      <rPr>
        <sz val="8"/>
        <color rgb="FF003399"/>
        <rFont val="Microsoft YaHei"/>
        <family val="2"/>
        <charset val="134"/>
      </rPr>
      <t>四通新材（300428）早盘飙涨10.02% 股价创1月新高</t>
    </r>
  </si>
  <si>
    <r>
      <t>  </t>
    </r>
    <r>
      <rPr>
        <sz val="8"/>
        <color rgb="FF003399"/>
        <rFont val="Microsoft YaHei"/>
        <family val="2"/>
        <charset val="134"/>
      </rPr>
      <t>两市上扬 旅游板块领涨</t>
    </r>
  </si>
  <si>
    <r>
      <t>  </t>
    </r>
    <r>
      <rPr>
        <sz val="8"/>
        <color rgb="FF003399"/>
        <rFont val="Microsoft YaHei"/>
        <family val="2"/>
        <charset val="134"/>
      </rPr>
      <t>重组标业绩预测降超3成 四通新材：因竞争和材料涨价</t>
    </r>
  </si>
  <si>
    <r>
      <t>  </t>
    </r>
    <r>
      <rPr>
        <sz val="8"/>
        <color rgb="FF003399"/>
        <rFont val="Microsoft YaHei"/>
        <family val="2"/>
        <charset val="134"/>
      </rPr>
      <t>四通新材复牌涨停</t>
    </r>
  </si>
  <si>
    <r>
      <t>  </t>
    </r>
    <r>
      <rPr>
        <sz val="8"/>
        <color rgb="FF003399"/>
        <rFont val="Microsoft YaHei"/>
        <family val="2"/>
        <charset val="134"/>
      </rPr>
      <t>重组标的业绩预测降幅超三成 四通新材：因竞争和材料涨价</t>
    </r>
  </si>
  <si>
    <r>
      <t>  </t>
    </r>
    <r>
      <rPr>
        <sz val="8"/>
        <color rgb="FF003399"/>
        <rFont val="Microsoft YaHei"/>
        <family val="2"/>
        <charset val="134"/>
      </rPr>
      <t>午前雄安概念异动 保变电气、巨力索具等涨停</t>
    </r>
  </si>
  <si>
    <r>
      <t>  </t>
    </r>
    <r>
      <rPr>
        <sz val="8"/>
        <color rgb="FF003399"/>
        <rFont val="Microsoft YaHei"/>
        <family val="2"/>
        <charset val="134"/>
      </rPr>
      <t>重组标的业绩预测降三成 四通新材称系市场竞争加剧</t>
    </r>
  </si>
  <si>
    <r>
      <t>  </t>
    </r>
    <r>
      <rPr>
        <sz val="8"/>
        <color rgb="FF003399"/>
        <rFont val="Microsoft YaHei"/>
        <family val="2"/>
        <charset val="134"/>
      </rPr>
      <t>CFi收盘揭秘:一根阴线就逃？轮动太快或是尾声征兆</t>
    </r>
  </si>
  <si>
    <r>
      <t>  </t>
    </r>
    <r>
      <rPr>
        <sz val="8"/>
        <color rgb="FF003399"/>
        <rFont val="Microsoft YaHei"/>
        <family val="2"/>
        <charset val="134"/>
      </rPr>
      <t>东方钽业（000962）股价大涨5.51% 股价创2月新高</t>
    </r>
  </si>
  <si>
    <r>
      <t>  </t>
    </r>
    <r>
      <rPr>
        <sz val="8"/>
        <color rgb="FF003399"/>
        <rFont val="Microsoft YaHei"/>
        <family val="2"/>
        <charset val="134"/>
      </rPr>
      <t>四通新材（300428）早盘大幅飙升10.00% 股价创1月新高</t>
    </r>
  </si>
  <si>
    <r>
      <t>  </t>
    </r>
    <r>
      <rPr>
        <sz val="8"/>
        <color rgb="FF003399"/>
        <rFont val="Microsoft YaHei"/>
        <family val="2"/>
        <charset val="134"/>
      </rPr>
      <t>监管鼓励重大资产重组不停牌 避雷“内幕信息外泄”考验投行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</si>
  <si>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报于12.98元</t>
    </r>
  </si>
  <si>
    <r>
      <t>  </t>
    </r>
    <r>
      <rPr>
        <sz val="8"/>
        <color rgb="FF003399"/>
        <rFont val="Microsoft YaHei"/>
        <family val="2"/>
        <charset val="134"/>
      </rPr>
      <t>四通新材：2018年半年度业绩报告预告</t>
    </r>
  </si>
  <si>
    <r>
      <t>  </t>
    </r>
    <r>
      <rPr>
        <sz val="8"/>
        <color rgb="FF003399"/>
        <rFont val="Microsoft YaHei"/>
        <family val="2"/>
        <charset val="134"/>
      </rPr>
      <t>四通新材：上半年净利预增1%至20%</t>
    </r>
  </si>
  <si>
    <r>
      <t>  </t>
    </r>
    <r>
      <rPr>
        <sz val="8"/>
        <color rgb="FF003399"/>
        <rFont val="Microsoft YaHei"/>
        <family val="2"/>
        <charset val="134"/>
      </rPr>
      <t>四通新材半年度业绩预增 净利润增长1%-20%</t>
    </r>
  </si>
  <si>
    <r>
      <t>  </t>
    </r>
    <r>
      <rPr>
        <sz val="8"/>
        <color rgb="FF003399"/>
        <rFont val="Microsoft YaHei"/>
        <family val="2"/>
        <charset val="134"/>
      </rPr>
      <t>立中股份曲线回A股 拟作价25.5亿“嫁”四通新材</t>
    </r>
  </si>
  <si>
    <r>
      <t>  </t>
    </r>
    <r>
      <rPr>
        <sz val="8"/>
        <color rgb="FF003399"/>
        <rFont val="Microsoft YaHei"/>
        <family val="2"/>
        <charset val="134"/>
      </rPr>
      <t>沪深两市今日起停复牌股票一览(7月11日)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</si>
  <si>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A股头条之上市公司公告精选（7.11）</t>
    </r>
  </si>
  <si>
    <r>
      <t>  </t>
    </r>
    <r>
      <rPr>
        <sz val="8"/>
        <color rgb="FF003399"/>
        <rFont val="Microsoft YaHei"/>
        <family val="2"/>
        <charset val="134"/>
      </rPr>
      <t>四通新材董事会审议重大资产重组事项 11日起停牌</t>
    </r>
  </si>
  <si>
    <r>
      <t>  </t>
    </r>
    <r>
      <rPr>
        <sz val="8"/>
        <color rgb="FF003399"/>
        <rFont val="Microsoft YaHei"/>
        <family val="2"/>
        <charset val="134"/>
      </rPr>
      <t>【华泰有色李斌团队】截至2018年6月有色行业股权质押概况</t>
    </r>
  </si>
  <si>
    <t>华泰研究所有色金属</t>
    <phoneticPr fontId="4" type="noConversion"/>
  </si>
  <si>
    <r>
      <t>  </t>
    </r>
    <r>
      <rPr>
        <sz val="8"/>
        <color rgb="FF003399"/>
        <rFont val="Microsoft YaHei"/>
        <family val="2"/>
        <charset val="134"/>
      </rPr>
      <t>[推荐评级]有色金属行业周报：镍价启动 继续看好</t>
    </r>
  </si>
  <si>
    <r>
      <t>  </t>
    </r>
    <r>
      <rPr>
        <sz val="8"/>
        <color rgb="FF003399"/>
        <rFont val="Microsoft YaHei"/>
        <family val="2"/>
        <charset val="134"/>
      </rPr>
      <t>快讯：四通新材跌停 报于13.77元</t>
    </r>
  </si>
  <si>
    <r>
      <t>  </t>
    </r>
    <r>
      <rPr>
        <sz val="8"/>
        <color rgb="FF003399"/>
        <rFont val="Microsoft YaHei"/>
        <family val="2"/>
        <charset val="134"/>
      </rPr>
      <t>沪深两市宽幅震荡 创业板指反转即将到来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</si>
  <si>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</si>
  <si>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中财独家:积极信号出现需把握进场良机？十机构预测</t>
    </r>
  </si>
  <si>
    <r>
      <t>  </t>
    </r>
    <r>
      <rPr>
        <sz val="8"/>
        <color rgb="FF003399"/>
        <rFont val="Microsoft YaHei"/>
        <family val="2"/>
        <charset val="134"/>
      </rPr>
      <t>各机构明日大盘走势预测观点分析汇总（5.28）</t>
    </r>
  </si>
  <si>
    <r>
      <t>  </t>
    </r>
    <r>
      <rPr>
        <sz val="8"/>
        <color rgb="FF003399"/>
        <rFont val="Microsoft YaHei"/>
        <family val="2"/>
        <charset val="134"/>
      </rPr>
      <t>源达投顾：创业板指反转即将到来 赚钱效应集中于少数强势股</t>
    </r>
  </si>
  <si>
    <r>
      <t>  </t>
    </r>
    <r>
      <rPr>
        <sz val="8"/>
        <color rgb="FF003399"/>
        <rFont val="Microsoft YaHei"/>
        <family val="2"/>
        <charset val="134"/>
      </rPr>
      <t>创业板指反转即将到来 赚钱效应集中于少数强势股</t>
    </r>
  </si>
  <si>
    <r>
      <t>  </t>
    </r>
    <r>
      <rPr>
        <sz val="8"/>
        <color rgb="FF003399"/>
        <rFont val="Microsoft YaHei"/>
        <family val="2"/>
        <charset val="134"/>
      </rPr>
      <t>收评：A股进入变盘周期 消费股强势有何暗示？</t>
    </r>
  </si>
  <si>
    <r>
      <t>  </t>
    </r>
    <r>
      <rPr>
        <sz val="8"/>
        <color rgb="FF003399"/>
        <rFont val="Microsoft YaHei"/>
        <family val="2"/>
        <charset val="134"/>
      </rPr>
      <t>源达：行情反复下需以短线操作来应对</t>
    </r>
  </si>
  <si>
    <r>
      <t>  </t>
    </r>
    <r>
      <rPr>
        <sz val="8"/>
        <color rgb="FF003399"/>
        <rFont val="Microsoft YaHei"/>
        <family val="2"/>
        <charset val="134"/>
      </rPr>
      <t>外交部向全球推介雄安新区 四通新材涨停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</si>
  <si>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</si>
  <si>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巨丰午评：反复深V是底部信号</t>
    </r>
  </si>
  <si>
    <r>
      <t>  </t>
    </r>
    <r>
      <rPr>
        <sz val="8"/>
        <color rgb="FF003399"/>
        <rFont val="Microsoft YaHei"/>
        <family val="2"/>
        <charset val="134"/>
      </rPr>
      <t>源达：市场有所企稳 关注资金承接力度</t>
    </r>
  </si>
  <si>
    <r>
      <t>  </t>
    </r>
    <r>
      <rPr>
        <sz val="8"/>
        <color rgb="FF003399"/>
        <rFont val="Microsoft YaHei"/>
        <family val="2"/>
        <charset val="134"/>
      </rPr>
      <t>外交部周一向全球推介雄安新区 雄安新区概念股有哪些?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</si>
  <si>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报于17.18元</t>
    </r>
  </si>
  <si>
    <r>
      <t>  </t>
    </r>
    <r>
      <rPr>
        <sz val="8"/>
        <color rgb="FF003399"/>
        <rFont val="Microsoft YaHei"/>
        <family val="2"/>
        <charset val="134"/>
      </rPr>
      <t>今日236只个股突破五日均线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</si>
  <si>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[路演]四通新材：目前公司产品进行全球销售</t>
    </r>
  </si>
  <si>
    <r>
      <t>  </t>
    </r>
    <r>
      <rPr>
        <sz val="8"/>
        <color rgb="FF003399"/>
        <rFont val="Microsoft YaHei"/>
        <family val="2"/>
        <charset val="134"/>
      </rPr>
      <t>河北上市公司投资者集体接待日5月15日开启，150多名企业高管等你提问</t>
    </r>
  </si>
  <si>
    <r>
      <t>  </t>
    </r>
    <r>
      <rPr>
        <sz val="8"/>
        <color rgb="FF003399"/>
        <rFont val="Microsoft YaHei"/>
        <family val="2"/>
        <charset val="134"/>
      </rPr>
      <t>有色金属概念股有哪些？2018最新有色金属概念股一览表</t>
    </r>
  </si>
  <si>
    <r>
      <t>  </t>
    </r>
    <r>
      <rPr>
        <sz val="8"/>
        <color rgb="FF003399"/>
        <rFont val="Microsoft YaHei"/>
        <family val="2"/>
        <charset val="134"/>
      </rPr>
      <t>中国新材料领域产业化时代已来临 新材料概念股值得关注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</si>
  <si>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</si>
  <si>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下周雄安新区或有短线机会 重点关注这些个股</t>
    </r>
  </si>
  <si>
    <r>
      <t>  </t>
    </r>
    <r>
      <rPr>
        <sz val="8"/>
        <color rgb="FF003399"/>
        <rFont val="Microsoft YaHei"/>
        <family val="2"/>
        <charset val="134"/>
      </rPr>
      <t>下周掘金:雄安新区或有短线机会</t>
    </r>
  </si>
  <si>
    <r>
      <t>  </t>
    </r>
    <r>
      <rPr>
        <sz val="8"/>
        <color rgb="FF003399"/>
        <rFont val="Microsoft YaHei"/>
        <family val="2"/>
        <charset val="134"/>
      </rPr>
      <t>今日午评：芯片半导体领涨两市 指数全线回落显疲态</t>
    </r>
  </si>
  <si>
    <r>
      <t>  </t>
    </r>
    <r>
      <rPr>
        <sz val="8"/>
        <color rgb="FF003399"/>
        <rFont val="Microsoft YaHei"/>
        <family val="2"/>
        <charset val="134"/>
      </rPr>
      <t>河北四通新型金属材料股份有限公司 2018年第一季度报告披露提示性公告</t>
    </r>
  </si>
  <si>
    <r>
      <t>  </t>
    </r>
    <r>
      <rPr>
        <sz val="8"/>
        <color rgb="FF003399"/>
        <rFont val="Microsoft YaHei"/>
        <family val="2"/>
        <charset val="134"/>
      </rPr>
      <t>雄安新区再迎重磅利好！主力资金大幅布局28股 后市要涨飞？名单</t>
    </r>
  </si>
  <si>
    <r>
      <t>  </t>
    </r>
    <r>
      <rPr>
        <sz val="8"/>
        <color rgb="FF003399"/>
        <rFont val="Microsoft YaHei"/>
        <family val="2"/>
        <charset val="134"/>
      </rPr>
      <t>各机构明日大盘走势预测观点分析汇总（4月19日）(3)</t>
    </r>
  </si>
  <si>
    <r>
      <t>  </t>
    </r>
    <r>
      <rPr>
        <sz val="8"/>
        <color rgb="FF003399"/>
        <rFont val="Microsoft YaHei"/>
        <family val="2"/>
        <charset val="134"/>
      </rPr>
      <t>中财独家:资源股大涨预示市场风格转换？＋机构预测</t>
    </r>
  </si>
  <si>
    <r>
      <t>  </t>
    </r>
    <r>
      <rPr>
        <sz val="8"/>
        <color rgb="FF003399"/>
        <rFont val="Microsoft YaHei"/>
        <family val="2"/>
        <charset val="134"/>
      </rPr>
      <t>机构论市：积极关注两大投资主线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</si>
  <si>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积极关注两大投资主线</t>
    </r>
  </si>
  <si>
    <r>
      <t>  </t>
    </r>
    <r>
      <rPr>
        <sz val="8"/>
        <color rgb="FF003399"/>
        <rFont val="Microsoft YaHei"/>
        <family val="2"/>
        <charset val="134"/>
      </rPr>
      <t>收评：未反转前需以低吸为主 积极关注两大主线</t>
    </r>
  </si>
  <si>
    <r>
      <t>  </t>
    </r>
    <r>
      <rPr>
        <sz val="8"/>
        <color rgb="FF003399"/>
        <rFont val="Microsoft YaHei"/>
        <family val="2"/>
        <charset val="134"/>
      </rPr>
      <t>持续性存疑 反弹行情暗藏一大硬伤</t>
    </r>
  </si>
  <si>
    <r>
      <t>  </t>
    </r>
    <r>
      <rPr>
        <sz val="8"/>
        <color rgb="FF003399"/>
        <rFont val="Microsoft YaHei"/>
        <family val="2"/>
        <charset val="134"/>
      </rPr>
      <t>源达：行情尚未反转之前还需以低吸为主</t>
    </r>
  </si>
  <si>
    <r>
      <t>  </t>
    </r>
    <r>
      <rPr>
        <sz val="8"/>
        <color rgb="FF003399"/>
        <rFont val="Microsoft YaHei"/>
        <family val="2"/>
        <charset val="134"/>
      </rPr>
      <t>雄安新区概念股异动 建科院涨近8%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</si>
  <si>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</si>
  <si>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雄安新区概念股午后异动 建科院冲击涨停</t>
    </r>
  </si>
  <si>
    <r>
      <t>  </t>
    </r>
    <r>
      <rPr>
        <sz val="8"/>
        <color rgb="FF003399"/>
        <rFont val="Microsoft YaHei"/>
        <family val="2"/>
        <charset val="134"/>
      </rPr>
      <t>雄安新区概念股午后异动</t>
    </r>
  </si>
  <si>
    <r>
      <t>  </t>
    </r>
    <r>
      <rPr>
        <sz val="8"/>
        <color rgb="FF003399"/>
        <rFont val="Microsoft YaHei"/>
        <family val="2"/>
        <charset val="134"/>
      </rPr>
      <t>快讯：雄安新区概念股午后拉升 建科院封涨停板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</si>
  <si>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报于20.59元</t>
    </r>
  </si>
  <si>
    <r>
      <t>  </t>
    </r>
    <r>
      <rPr>
        <sz val="8"/>
        <color rgb="FF003399"/>
        <rFont val="Microsoft YaHei"/>
        <family val="2"/>
        <charset val="134"/>
      </rPr>
      <t>看好中国 | 建军强国——八部委发文促装备提升 军民融合迎阶段性机会</t>
    </r>
  </si>
  <si>
    <r>
      <t>  </t>
    </r>
    <r>
      <rPr>
        <sz val="8"/>
        <color rgb="FF003399"/>
        <rFont val="Microsoft YaHei"/>
        <family val="2"/>
        <charset val="134"/>
      </rPr>
      <t>沪深上市公司18年4月19日重大事项交易提示速递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</si>
  <si>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720家公司年报季报利润有望双增长 四大行业藏龙卧虎</t>
    </r>
  </si>
  <si>
    <r>
      <t>  </t>
    </r>
    <r>
      <rPr>
        <sz val="8"/>
        <color rgb="FF003399"/>
        <rFont val="Microsoft YaHei"/>
        <family val="2"/>
        <charset val="134"/>
      </rPr>
      <t>下周A股2大看点 13只创业板股业绩暴增</t>
    </r>
  </si>
  <si>
    <r>
      <t>  </t>
    </r>
    <r>
      <rPr>
        <sz val="8"/>
        <color rgb="FF003399"/>
        <rFont val="Microsoft YaHei"/>
        <family val="2"/>
        <charset val="134"/>
      </rPr>
      <t>有色金属行业维持较高景气度 六股值得关注</t>
    </r>
  </si>
  <si>
    <r>
      <t>  </t>
    </r>
    <r>
      <rPr>
        <sz val="8"/>
        <color rgb="FF003399"/>
        <rFont val="Microsoft YaHei"/>
        <family val="2"/>
        <charset val="134"/>
      </rPr>
      <t>411只股短线走稳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</si>
  <si>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4月9日沪深两市最新交易提示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</si>
  <si>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</si>
  <si>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下周沪深上市公司重大公告速递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</si>
  <si>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《SMM第十三届铜铝峰会》现场纪录片</t>
    </r>
  </si>
  <si>
    <r>
      <t>  </t>
    </r>
    <r>
      <rPr>
        <sz val="8"/>
        <color rgb="FF003399"/>
        <rFont val="Microsoft YaHei"/>
        <family val="2"/>
        <charset val="134"/>
      </rPr>
      <t>深圳市新星轻合金材料股份有限公司 关于上海证券交易所高送转事项问询函的回</t>
    </r>
  </si>
  <si>
    <r>
      <t>  </t>
    </r>
    <r>
      <rPr>
        <sz val="8"/>
        <color rgb="FF003399"/>
        <rFont val="Microsoft YaHei"/>
        <family val="2"/>
        <charset val="134"/>
      </rPr>
      <t>3月29日沪深两市最新交易提示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</si>
  <si>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今日458只个股突破五日均线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</si>
  <si>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看好中国｜军工领域混改有望推进 军民融合分享政策红利</t>
    </r>
  </si>
  <si>
    <r>
      <t>  </t>
    </r>
    <r>
      <rPr>
        <sz val="8"/>
        <color rgb="FF003399"/>
        <rFont val="Microsoft YaHei"/>
        <family val="2"/>
        <charset val="134"/>
      </rPr>
      <t>[路演]四通新材：将大力开发铜基、镁基等客户市场 拓展收入增长空间</t>
    </r>
  </si>
  <si>
    <r>
      <t>  </t>
    </r>
    <r>
      <rPr>
        <sz val="8"/>
        <color rgb="FF003399"/>
        <rFont val="Microsoft YaHei"/>
        <family val="2"/>
        <charset val="134"/>
      </rPr>
      <t>四通新材王青：铝加工业面临结构调整和质量提升问题</t>
    </r>
  </si>
  <si>
    <r>
      <t>  </t>
    </r>
    <r>
      <rPr>
        <sz val="8"/>
        <color rgb="FF003399"/>
        <rFont val="Microsoft YaHei"/>
        <family val="2"/>
        <charset val="134"/>
      </rPr>
      <t>佐力药业、英唐智控等9家上市公司2017年度业绩说明会3月27日在全景·路演天下举行</t>
    </r>
  </si>
  <si>
    <r>
      <t>  </t>
    </r>
    <r>
      <rPr>
        <sz val="8"/>
        <color rgb="FF003399"/>
        <rFont val="Microsoft YaHei"/>
        <family val="2"/>
        <charset val="134"/>
      </rPr>
      <t>572公司公布年报 127家业绩增幅翻倍</t>
    </r>
  </si>
  <si>
    <r>
      <t>  </t>
    </r>
    <r>
      <rPr>
        <sz val="8"/>
        <color rgb="FF003399"/>
        <rFont val="Microsoft YaHei"/>
        <family val="2"/>
        <charset val="134"/>
      </rPr>
      <t>快讯：四通新材跌停 报于16.51元</t>
    </r>
  </si>
  <si>
    <r>
      <t>↓ </t>
    </r>
    <r>
      <rPr>
        <sz val="8"/>
        <color rgb="FF003399"/>
        <rFont val="Microsoft YaHei"/>
        <family val="2"/>
        <charset val="134"/>
      </rPr>
      <t>中美贸易战A股谁受伤?境外收入占比最高达100%(附股)</t>
    </r>
  </si>
  <si>
    <r>
      <t>  </t>
    </r>
    <r>
      <rPr>
        <sz val="8"/>
        <color rgb="FF003399"/>
        <rFont val="Microsoft YaHei"/>
        <family val="2"/>
        <charset val="134"/>
      </rPr>
      <t>涨停板复盘：创指冲高回落 工业互联网概念强势领涨</t>
    </r>
  </si>
  <si>
    <r>
      <t>  </t>
    </r>
    <r>
      <rPr>
        <sz val="8"/>
        <color rgb="FF003399"/>
        <rFont val="Microsoft YaHei"/>
        <family val="2"/>
        <charset val="134"/>
      </rPr>
      <t>尾盘杀跌预示下周何种走势？</t>
    </r>
  </si>
  <si>
    <r>
      <t>  </t>
    </r>
    <r>
      <rPr>
        <sz val="8"/>
        <color rgb="FF003399"/>
        <rFont val="Microsoft YaHei"/>
        <family val="2"/>
        <charset val="134"/>
      </rPr>
      <t>298只股短线走稳 站上五日均线</t>
    </r>
  </si>
  <si>
    <r>
      <t>↓ </t>
    </r>
    <r>
      <rPr>
        <sz val="8"/>
        <color rgb="FF003399"/>
        <rFont val="Microsoft YaHei"/>
        <family val="2"/>
        <charset val="134"/>
      </rPr>
      <t>今日散户出逃最多的前50只个股（3/16）</t>
    </r>
  </si>
  <si>
    <r>
      <t>  </t>
    </r>
    <r>
      <rPr>
        <sz val="8"/>
        <color rgb="FF003399"/>
        <rFont val="Microsoft YaHei"/>
        <family val="2"/>
        <charset val="134"/>
      </rPr>
      <t>今日令散户资金惊慌失措的50只个股</t>
    </r>
  </si>
  <si>
    <r>
      <t>  </t>
    </r>
    <r>
      <rPr>
        <sz val="8"/>
        <color rgb="FF003399"/>
        <rFont val="Microsoft YaHei"/>
        <family val="2"/>
        <charset val="134"/>
      </rPr>
      <t>今日股市快讯：雄安新区板块异动</t>
    </r>
  </si>
  <si>
    <r>
      <t>  </t>
    </r>
    <r>
      <rPr>
        <sz val="8"/>
        <color rgb="FF003399"/>
        <rFont val="Microsoft YaHei"/>
        <family val="2"/>
        <charset val="134"/>
      </rPr>
      <t>雄安新区板块小幅异动 四通新材强势封板</t>
    </r>
  </si>
  <si>
    <r>
      <t>  </t>
    </r>
    <r>
      <rPr>
        <sz val="8"/>
        <color rgb="FF003399"/>
        <rFont val="Microsoft YaHei"/>
        <family val="2"/>
        <charset val="134"/>
      </rPr>
      <t>快讯：四通新材涨停 报于18.94元</t>
    </r>
  </si>
  <si>
    <r>
      <t>  </t>
    </r>
    <r>
      <rPr>
        <sz val="8"/>
        <color rgb="FF003399"/>
        <rFont val="Microsoft YaHei"/>
        <family val="2"/>
        <charset val="134"/>
      </rPr>
      <t>3月16日沪深两市重要公告集锦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</si>
  <si>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</si>
  <si>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3月16日最新公告透露利好 8只个股有潜力</t>
    </r>
  </si>
  <si>
    <r>
      <t>  </t>
    </r>
    <r>
      <rPr>
        <sz val="8"/>
        <color rgb="FF003399"/>
        <rFont val="Microsoft YaHei"/>
        <family val="2"/>
        <charset val="134"/>
      </rPr>
      <t>15日晚间影响A股走势要闻</t>
    </r>
  </si>
  <si>
    <r>
      <t>  </t>
    </r>
    <r>
      <rPr>
        <sz val="8"/>
        <color rgb="FF003399"/>
        <rFont val="Microsoft YaHei"/>
        <family val="2"/>
        <charset val="134"/>
      </rPr>
      <t>【股市大盘预测】3月15日晚间影响A股走势要闻</t>
    </r>
  </si>
  <si>
    <r>
      <t>  </t>
    </r>
    <r>
      <rPr>
        <sz val="8"/>
        <color rgb="FF003399"/>
        <rFont val="Microsoft YaHei"/>
        <family val="2"/>
        <charset val="134"/>
      </rPr>
      <t>公告精选：乐视网无任何引入投资者增资方案及意向，明起复牌；寒锐钴业3名股东拟合计减持股份不超7%</t>
    </r>
  </si>
  <si>
    <r>
      <t>  </t>
    </r>
    <r>
      <rPr>
        <sz val="8"/>
        <color rgb="FF003399"/>
        <rFont val="Microsoft YaHei"/>
        <family val="2"/>
        <charset val="134"/>
      </rPr>
      <t>沪深上市公司18年3月15日晚间上市公司重要公告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</si>
  <si>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四通新材：2018年第一季度业绩报告预告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</si>
  <si>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周四上市公司晚间重要公告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</si>
  <si>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15日晚公告精编丨一大波年报来袭，乐视网明日复牌</t>
    </r>
  </si>
  <si>
    <r>
      <t>  </t>
    </r>
    <r>
      <rPr>
        <sz val="8"/>
        <color rgb="FF003399"/>
        <rFont val="Microsoft YaHei"/>
        <family val="2"/>
        <charset val="134"/>
      </rPr>
      <t>3月16日一季报</t>
    </r>
  </si>
  <si>
    <r>
      <t>  </t>
    </r>
    <r>
      <rPr>
        <sz val="8"/>
        <color rgb="FF003399"/>
        <rFont val="Microsoft YaHei"/>
        <family val="2"/>
        <charset val="134"/>
      </rPr>
      <t>四通新材2017年度净利1.05亿元 同比增长50% 拟10转增2股派3.3元</t>
    </r>
  </si>
  <si>
    <r>
      <t>  </t>
    </r>
    <r>
      <rPr>
        <sz val="8"/>
        <color rgb="FF003399"/>
        <rFont val="Microsoft YaHei"/>
        <family val="2"/>
        <charset val="134"/>
      </rPr>
      <t>四通新材年报净利增近五成 拟10转2派3.3元</t>
    </r>
  </si>
  <si>
    <r>
      <t>  </t>
    </r>
    <r>
      <rPr>
        <sz val="8"/>
        <color rgb="FF003399"/>
        <rFont val="Microsoft YaHei"/>
        <family val="2"/>
        <charset val="134"/>
      </rPr>
      <t>新兰德投顾趋势巡航：坚定中小创的目标不变</t>
    </r>
  </si>
  <si>
    <r>
      <t>  </t>
    </r>
    <r>
      <rPr>
        <sz val="8"/>
        <color rgb="FF003399"/>
        <rFont val="Microsoft YaHei"/>
        <family val="2"/>
        <charset val="134"/>
      </rPr>
      <t>今日盘中突破五日均线个股</t>
    </r>
  </si>
  <si>
    <r>
      <t>  </t>
    </r>
    <r>
      <rPr>
        <sz val="8"/>
        <color rgb="FF003399"/>
        <rFont val="Microsoft YaHei"/>
        <family val="2"/>
        <charset val="134"/>
      </rPr>
      <t>政策力挺军民融合军工股大涨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</si>
  <si>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</si>
  <si>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三月139家公司限售股解禁超3000亿元 其中39家创业板公司限售股解禁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</si>
  <si>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</si>
  <si>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三月139家公司限售股解禁超3000亿元</t>
    </r>
  </si>
  <si>
    <r>
      <t>  </t>
    </r>
    <r>
      <rPr>
        <sz val="8"/>
        <color rgb="FF003399"/>
        <rFont val="Microsoft YaHei"/>
        <family val="2"/>
        <charset val="134"/>
      </rPr>
      <t>四通新材股东质押524万股</t>
    </r>
  </si>
  <si>
    <r>
      <t>  </t>
    </r>
    <r>
      <rPr>
        <sz val="8"/>
        <color rgb="FF003399"/>
        <rFont val="Microsoft YaHei"/>
        <family val="2"/>
        <charset val="134"/>
      </rPr>
      <t>今日A股收盘总结和明日走势预测（2月1日）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</si>
  <si>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</si>
  <si>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四通新材：2017年年度业绩报告预告</t>
    </r>
  </si>
  <si>
    <r>
      <t>  </t>
    </r>
    <r>
      <rPr>
        <sz val="8"/>
        <color rgb="FF003399"/>
        <rFont val="Microsoft YaHei"/>
        <family val="2"/>
        <charset val="134"/>
      </rPr>
      <t>3600点一步之遥多空分歧日渐加大 机会暗藏哪些板块？</t>
    </r>
  </si>
  <si>
    <r>
      <t>  </t>
    </r>
    <r>
      <rPr>
        <sz val="8"/>
        <color rgb="FF003399"/>
        <rFont val="Microsoft YaHei"/>
        <family val="2"/>
        <charset val="134"/>
      </rPr>
      <t>【异动股】有色金属板块继续走强 众源新材(603527-CN)等2股涨停</t>
    </r>
  </si>
  <si>
    <r>
      <t>  </t>
    </r>
    <r>
      <rPr>
        <sz val="8"/>
        <color rgb="FF003399"/>
        <rFont val="Microsoft YaHei"/>
        <family val="2"/>
        <charset val="134"/>
      </rPr>
      <t>有色金属板块继续走强 众源新材(603527-CN)等2股涨停</t>
    </r>
  </si>
  <si>
    <t>财华智库网</t>
  </si>
  <si>
    <r>
      <t>  </t>
    </r>
    <r>
      <rPr>
        <sz val="8"/>
        <color rgb="FF003399"/>
        <rFont val="Microsoft YaHei"/>
        <family val="2"/>
        <charset val="134"/>
      </rPr>
      <t>军民融合发展的政策利好频现 相关概念股哪些值得布局？</t>
    </r>
  </si>
  <si>
    <r>
      <t>  </t>
    </r>
    <r>
      <rPr>
        <sz val="8"/>
        <color rgb="FF003399"/>
        <rFont val="Microsoft YaHei"/>
        <family val="2"/>
        <charset val="134"/>
      </rPr>
      <t>军民融合板块获政策“红包” 11只绩优白马股潜力凸显</t>
    </r>
  </si>
  <si>
    <r>
      <t>  </t>
    </r>
    <r>
      <rPr>
        <sz val="8"/>
        <color rgb="FF003399"/>
        <rFont val="Microsoft YaHei"/>
        <family val="2"/>
        <charset val="134"/>
      </rPr>
      <t>军民融合板块喜获政策“红包” 11只绩优白马股潜力凸显（名单）</t>
    </r>
  </si>
  <si>
    <r>
      <t>  </t>
    </r>
    <r>
      <rPr>
        <sz val="8"/>
        <color rgb="FF003399"/>
        <rFont val="Microsoft YaHei"/>
        <family val="2"/>
        <charset val="134"/>
      </rPr>
      <t>军民融合板块喜获政策“红包”11股潜力凸显</t>
    </r>
  </si>
  <si>
    <r>
      <t>  </t>
    </r>
    <r>
      <rPr>
        <sz val="8"/>
        <color rgb="FF003399"/>
        <rFont val="Microsoft YaHei"/>
        <family val="2"/>
        <charset val="134"/>
      </rPr>
      <t>军民融合将成2018年军工投资主线 社会资本面临新机遇</t>
    </r>
  </si>
  <si>
    <r>
      <t>  </t>
    </r>
    <r>
      <rPr>
        <sz val="8"/>
        <color rgb="FF003399"/>
        <rFont val="Microsoft YaHei"/>
        <family val="2"/>
        <charset val="134"/>
      </rPr>
      <t>军民融合板块喜获政策“红包” 八股迎腾飞契机</t>
    </r>
  </si>
  <si>
    <r>
      <t>  </t>
    </r>
    <r>
      <rPr>
        <sz val="8"/>
        <color rgb="FF003399"/>
        <rFont val="Microsoft YaHei"/>
        <family val="2"/>
        <charset val="134"/>
      </rPr>
      <t>军民融合板块喜获政策红包 11只绩优白马股潜力凸显</t>
    </r>
  </si>
  <si>
    <r>
      <t>  </t>
    </r>
    <r>
      <rPr>
        <sz val="8"/>
        <color rgb="FF003399"/>
        <rFont val="Microsoft YaHei"/>
        <family val="2"/>
        <charset val="134"/>
      </rPr>
      <t>今日突破五日均线个股</t>
    </r>
  </si>
  <si>
    <r>
      <t>  </t>
    </r>
    <r>
      <rPr>
        <sz val="8"/>
        <color rgb="FF003399"/>
        <rFont val="Microsoft YaHei"/>
        <family val="2"/>
        <charset val="134"/>
      </rPr>
      <t>423只股短线走稳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</si>
  <si>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商务部公布2018年度符合铁合金出口许可条件的企业名单</t>
    </r>
  </si>
  <si>
    <t>商务部</t>
  </si>
  <si>
    <r>
      <t>↓ </t>
    </r>
    <r>
      <rPr>
        <sz val="8"/>
        <color rgb="FF003399"/>
        <rFont val="Microsoft YaHei"/>
        <family val="2"/>
        <charset val="134"/>
      </rPr>
      <t>立中股份IPO被否：拟于上交所募资21亿 兴业证券保荐</t>
    </r>
  </si>
  <si>
    <t>中国网</t>
  </si>
  <si>
    <r>
      <t>↓ </t>
    </r>
    <r>
      <rPr>
        <sz val="8"/>
        <color rgb="FF003399"/>
        <rFont val="Microsoft YaHei"/>
        <family val="2"/>
        <charset val="134"/>
      </rPr>
      <t>天津立中：控股股东新加坡退市 想卖身上市公司被终止</t>
    </r>
  </si>
  <si>
    <r>
      <t>↓ </t>
    </r>
    <r>
      <rPr>
        <sz val="8"/>
        <color rgb="FF003399"/>
        <rFont val="Microsoft YaHei"/>
        <family val="2"/>
        <charset val="134"/>
      </rPr>
      <t>证监会：2家企业首发获通过 2家被否1家暂缓表决</t>
    </r>
  </si>
  <si>
    <r>
      <t>  </t>
    </r>
    <r>
      <rPr>
        <sz val="8"/>
        <color rgb="FF003399"/>
        <rFont val="Microsoft YaHei"/>
        <family val="2"/>
        <charset val="134"/>
      </rPr>
      <t>今日271只个股突破五日均线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</si>
  <si>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各种底部形态已现，你布局了吗？</t>
    </r>
  </si>
  <si>
    <r>
      <t>  </t>
    </r>
    <r>
      <rPr>
        <sz val="8"/>
        <color rgb="FF003399"/>
        <rFont val="Microsoft YaHei"/>
        <family val="2"/>
        <charset val="134"/>
      </rPr>
      <t>疯抢，午后一类股成涨停标兵！</t>
    </r>
  </si>
  <si>
    <r>
      <t>  </t>
    </r>
    <r>
      <rPr>
        <sz val="8"/>
        <color rgb="FF003399"/>
        <rFont val="Microsoft YaHei"/>
        <family val="2"/>
        <charset val="134"/>
      </rPr>
      <t>一大消息惊动A股一类股成领涨标兵</t>
    </r>
  </si>
  <si>
    <r>
      <t>  </t>
    </r>
    <r>
      <rPr>
        <sz val="8"/>
        <color rgb="FF0088DD"/>
        <rFont val="Microsoft YaHei"/>
        <family val="2"/>
        <charset val="134"/>
      </rPr>
      <t>妖王贵州燃气还能涨多久？（1月3日）</t>
    </r>
  </si>
  <si>
    <t>中国银行</t>
  </si>
  <si>
    <r>
      <t>  </t>
    </r>
    <r>
      <rPr>
        <sz val="8"/>
        <color rgb="FF003399"/>
        <rFont val="Microsoft YaHei"/>
        <family val="2"/>
        <charset val="134"/>
      </rPr>
      <t>雄安+证金龙头</t>
    </r>
  </si>
  <si>
    <r>
      <t>  </t>
    </r>
    <r>
      <rPr>
        <sz val="8"/>
        <color rgb="FF003399"/>
        <rFont val="Microsoft YaHei"/>
        <family val="2"/>
        <charset val="134"/>
      </rPr>
      <t>四连阳后还有一次大回洗？名博分析及周四操作策略</t>
    </r>
  </si>
  <si>
    <r>
      <t>  </t>
    </r>
    <r>
      <rPr>
        <sz val="8"/>
        <color rgb="FF003399"/>
        <rFont val="Microsoft YaHei"/>
        <family val="2"/>
        <charset val="134"/>
      </rPr>
      <t>185亿反弹中大举调仓捕捉明日爆涨龙头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</si>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</sst>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  <font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2"/>
  <sheetViews>
    <sheetView tabSelected="1" workbookViewId="0">
      <selection activeCell="F2" sqref="F2:F272"/>
    </sheetView>
  </sheetViews>
  <sheetFormatPr defaultRowHeight="13.8"/>
  <cols>
    <col min="1" max="1" width="9.77734375" bestFit="1" customWidth="1"/>
    <col min="3" max="3" width="70.33203125" bestFit="1" customWidth="1"/>
  </cols>
  <sheetData>
    <row r="1" spans="1:6" s="29" customFormat="1" ht="14.4" thickBot="1">
      <c r="A1" s="29" t="s">
        <v>326</v>
      </c>
      <c r="B1" s="29" t="s">
        <v>327</v>
      </c>
      <c r="C1" s="29" t="s">
        <v>328</v>
      </c>
      <c r="D1" s="29" t="s">
        <v>329</v>
      </c>
      <c r="E1" s="29" t="s">
        <v>330</v>
      </c>
      <c r="F1" s="29" t="s">
        <v>331</v>
      </c>
    </row>
    <row r="2" spans="1:6" ht="14.4" thickBot="1">
      <c r="A2" s="11">
        <v>43542</v>
      </c>
      <c r="B2" s="1">
        <v>0.64583333333333337</v>
      </c>
      <c r="C2" s="2" t="s">
        <v>5</v>
      </c>
      <c r="D2" s="12" t="s">
        <v>6</v>
      </c>
      <c r="E2" s="29" t="str">
        <f>IF(ISNUMBER(FIND("↓",C2)),"-1","0")</f>
        <v>0</v>
      </c>
      <c r="F2" s="30" t="str">
        <f>IF(ISNUMBER(FIND("四通新材",C2)),"1","0")</f>
        <v>0</v>
      </c>
    </row>
    <row r="3" spans="1:6" ht="14.4" thickBot="1">
      <c r="A3" s="9">
        <v>43539</v>
      </c>
      <c r="B3" s="3">
        <v>0.44861111111111113</v>
      </c>
      <c r="C3" s="4" t="s">
        <v>7</v>
      </c>
      <c r="D3" s="10" t="s">
        <v>8</v>
      </c>
      <c r="E3" s="29" t="str">
        <f t="shared" ref="E3:E66" si="0">IF(ISNUMBER(FIND("↓",C3)),"-1","0")</f>
        <v>0</v>
      </c>
      <c r="F3" s="30" t="str">
        <f t="shared" ref="F3:F66" si="1">IF(ISNUMBER(FIND("四通新材",C3)),"1","0")</f>
        <v>0</v>
      </c>
    </row>
    <row r="4" spans="1:6" ht="14.4" thickBot="1">
      <c r="A4" s="11">
        <v>43524</v>
      </c>
      <c r="B4" s="1">
        <v>0.90138888888888891</v>
      </c>
      <c r="C4" s="2" t="s">
        <v>9</v>
      </c>
      <c r="D4" s="12" t="s">
        <v>0</v>
      </c>
      <c r="E4" s="29" t="str">
        <f t="shared" si="0"/>
        <v>-1</v>
      </c>
      <c r="F4" s="30" t="str">
        <f t="shared" si="1"/>
        <v>1</v>
      </c>
    </row>
    <row r="5" spans="1:6" ht="14.4" thickBot="1">
      <c r="A5" s="9">
        <v>43524</v>
      </c>
      <c r="B5" s="3">
        <v>0.72569444444444453</v>
      </c>
      <c r="C5" s="4" t="s">
        <v>10</v>
      </c>
      <c r="D5" s="10" t="s">
        <v>11</v>
      </c>
      <c r="E5" s="29" t="str">
        <f t="shared" si="0"/>
        <v>-1</v>
      </c>
      <c r="F5" s="30" t="str">
        <f t="shared" si="1"/>
        <v>1</v>
      </c>
    </row>
    <row r="6" spans="1:6" ht="14.4" thickBot="1">
      <c r="A6" s="11">
        <v>43524</v>
      </c>
      <c r="B6" s="1">
        <v>0.68263888888888891</v>
      </c>
      <c r="C6" s="2" t="s">
        <v>12</v>
      </c>
      <c r="D6" s="12" t="s">
        <v>11</v>
      </c>
      <c r="E6" s="29" t="str">
        <f t="shared" si="0"/>
        <v>-1</v>
      </c>
      <c r="F6" s="30" t="str">
        <f t="shared" si="1"/>
        <v>1</v>
      </c>
    </row>
    <row r="7" spans="1:6" ht="14.4" thickBot="1">
      <c r="A7" s="9">
        <v>43524</v>
      </c>
      <c r="B7" s="3">
        <v>0.41666666666666669</v>
      </c>
      <c r="C7" s="4" t="s">
        <v>13</v>
      </c>
      <c r="D7" s="10" t="s">
        <v>14</v>
      </c>
      <c r="E7" s="29" t="str">
        <f t="shared" si="0"/>
        <v>-1</v>
      </c>
      <c r="F7" s="30" t="str">
        <f t="shared" si="1"/>
        <v>0</v>
      </c>
    </row>
    <row r="8" spans="1:6" ht="14.4" thickBot="1">
      <c r="A8" s="11">
        <v>43522</v>
      </c>
      <c r="B8" s="1">
        <v>0.7104166666666667</v>
      </c>
      <c r="C8" s="2" t="s">
        <v>15</v>
      </c>
      <c r="D8" s="12" t="s">
        <v>4</v>
      </c>
      <c r="E8" s="29" t="str">
        <f t="shared" si="0"/>
        <v>0</v>
      </c>
      <c r="F8" s="30" t="str">
        <f t="shared" si="1"/>
        <v>1</v>
      </c>
    </row>
    <row r="9" spans="1:6" ht="14.4" thickBot="1">
      <c r="A9" s="9">
        <v>43507</v>
      </c>
      <c r="B9" s="3">
        <v>0.71736111111111101</v>
      </c>
      <c r="C9" s="4" t="s">
        <v>16</v>
      </c>
      <c r="D9" s="10" t="s">
        <v>4</v>
      </c>
      <c r="E9" s="29" t="str">
        <f t="shared" si="0"/>
        <v>0</v>
      </c>
      <c r="F9" s="30" t="str">
        <f t="shared" si="1"/>
        <v>1</v>
      </c>
    </row>
    <row r="10" spans="1:6" ht="14.4" thickBot="1">
      <c r="A10" s="11">
        <v>43488</v>
      </c>
      <c r="B10" s="1">
        <v>0.3215277777777778</v>
      </c>
      <c r="C10" s="2" t="s">
        <v>17</v>
      </c>
      <c r="D10" s="12" t="s">
        <v>0</v>
      </c>
      <c r="E10" s="29" t="str">
        <f t="shared" si="0"/>
        <v>0</v>
      </c>
      <c r="F10" s="30" t="str">
        <f t="shared" si="1"/>
        <v>1</v>
      </c>
    </row>
    <row r="11" spans="1:6" ht="14.4" thickBot="1">
      <c r="A11" s="9">
        <v>43487</v>
      </c>
      <c r="B11" s="3">
        <v>0.77916666666666667</v>
      </c>
      <c r="C11" s="4" t="s">
        <v>18</v>
      </c>
      <c r="D11" s="10" t="s">
        <v>4</v>
      </c>
      <c r="E11" s="29" t="str">
        <f t="shared" si="0"/>
        <v>0</v>
      </c>
      <c r="F11" s="30" t="str">
        <f t="shared" si="1"/>
        <v>1</v>
      </c>
    </row>
    <row r="12" spans="1:6" ht="14.4" thickBot="1">
      <c r="A12" s="11">
        <v>43487</v>
      </c>
      <c r="B12" s="1">
        <v>0.77500000000000002</v>
      </c>
      <c r="C12" s="2" t="s">
        <v>19</v>
      </c>
      <c r="D12" s="12" t="s">
        <v>20</v>
      </c>
      <c r="E12" s="29" t="str">
        <f t="shared" si="0"/>
        <v>0</v>
      </c>
      <c r="F12" s="30" t="str">
        <f t="shared" si="1"/>
        <v>1</v>
      </c>
    </row>
    <row r="13" spans="1:6" ht="14.4" thickBot="1">
      <c r="A13" s="9">
        <v>43487</v>
      </c>
      <c r="B13" s="3">
        <v>0.72777777777777775</v>
      </c>
      <c r="C13" s="4" t="s">
        <v>21</v>
      </c>
      <c r="D13" s="10" t="s">
        <v>22</v>
      </c>
      <c r="E13" s="29" t="str">
        <f t="shared" si="0"/>
        <v>-1</v>
      </c>
      <c r="F13" s="30" t="str">
        <f t="shared" si="1"/>
        <v>1</v>
      </c>
    </row>
    <row r="14" spans="1:6" ht="14.4" thickBot="1">
      <c r="A14" s="11">
        <v>43458</v>
      </c>
      <c r="B14" s="1">
        <v>0.96805555555555556</v>
      </c>
      <c r="C14" s="2" t="s">
        <v>23</v>
      </c>
      <c r="D14" s="12" t="s">
        <v>24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43455</v>
      </c>
      <c r="B15" s="3">
        <v>0.60763888888888895</v>
      </c>
      <c r="C15" s="4" t="s">
        <v>25</v>
      </c>
      <c r="D15" s="10" t="s">
        <v>1</v>
      </c>
      <c r="E15" s="29" t="str">
        <f t="shared" si="0"/>
        <v>0</v>
      </c>
      <c r="F15" s="30" t="str">
        <f t="shared" si="1"/>
        <v>1</v>
      </c>
    </row>
    <row r="16" spans="1:6" ht="14.4" thickBot="1">
      <c r="A16" s="11">
        <v>43453</v>
      </c>
      <c r="B16" s="1">
        <v>0</v>
      </c>
      <c r="C16" s="2" t="s">
        <v>26</v>
      </c>
      <c r="D16" s="12" t="s">
        <v>27</v>
      </c>
      <c r="E16" s="29" t="str">
        <f t="shared" si="0"/>
        <v>0</v>
      </c>
      <c r="F16" s="30" t="str">
        <f t="shared" si="1"/>
        <v>0</v>
      </c>
    </row>
    <row r="17" spans="1:6" ht="14.4" thickBot="1">
      <c r="A17" s="9">
        <v>43452</v>
      </c>
      <c r="B17" s="3">
        <v>0.50902777777777775</v>
      </c>
      <c r="C17" s="4" t="s">
        <v>28</v>
      </c>
      <c r="D17" s="10" t="s">
        <v>29</v>
      </c>
      <c r="E17" s="29" t="str">
        <f t="shared" si="0"/>
        <v>0</v>
      </c>
      <c r="F17" s="30" t="str">
        <f t="shared" si="1"/>
        <v>0</v>
      </c>
    </row>
    <row r="18" spans="1:6" ht="14.4" thickBot="1">
      <c r="A18" s="11">
        <v>43451</v>
      </c>
      <c r="B18" s="1">
        <v>0.55902777777777779</v>
      </c>
      <c r="C18" s="2" t="s">
        <v>30</v>
      </c>
      <c r="D18" s="12" t="s">
        <v>31</v>
      </c>
      <c r="E18" s="29" t="str">
        <f t="shared" si="0"/>
        <v>0</v>
      </c>
      <c r="F18" s="30" t="str">
        <f t="shared" si="1"/>
        <v>0</v>
      </c>
    </row>
    <row r="19" spans="1:6" ht="14.4" thickBot="1">
      <c r="A19" s="13">
        <v>43450</v>
      </c>
      <c r="B19" s="14">
        <v>0.94097222222222221</v>
      </c>
      <c r="C19" s="15" t="s">
        <v>32</v>
      </c>
      <c r="D19" s="16" t="s">
        <v>24</v>
      </c>
      <c r="E19" s="29" t="str">
        <f t="shared" si="0"/>
        <v>0</v>
      </c>
      <c r="F19" s="30" t="str">
        <f t="shared" si="1"/>
        <v>0</v>
      </c>
    </row>
    <row r="20" spans="1:6" ht="14.4" thickBot="1">
      <c r="A20" s="5">
        <v>43447</v>
      </c>
      <c r="B20" s="6">
        <v>0.97083333333333333</v>
      </c>
      <c r="C20" s="7" t="s">
        <v>33</v>
      </c>
      <c r="D20" s="8" t="s">
        <v>24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9">
        <v>43447</v>
      </c>
      <c r="B21" s="3">
        <v>0.35416666666666669</v>
      </c>
      <c r="C21" s="4" t="s">
        <v>34</v>
      </c>
      <c r="D21" s="10" t="s">
        <v>35</v>
      </c>
      <c r="E21" s="29" t="str">
        <f t="shared" si="0"/>
        <v>0</v>
      </c>
      <c r="F21" s="30" t="str">
        <f t="shared" si="1"/>
        <v>0</v>
      </c>
    </row>
    <row r="22" spans="1:6" ht="14.4" thickBot="1">
      <c r="A22" s="11">
        <v>43446</v>
      </c>
      <c r="B22" s="1">
        <v>0.61111111111111105</v>
      </c>
      <c r="C22" s="2" t="s">
        <v>36</v>
      </c>
      <c r="D22" s="12" t="s">
        <v>37</v>
      </c>
      <c r="E22" s="29" t="str">
        <f t="shared" si="0"/>
        <v>0</v>
      </c>
      <c r="F22" s="30" t="str">
        <f t="shared" si="1"/>
        <v>0</v>
      </c>
    </row>
    <row r="23" spans="1:6" ht="14.4" thickBot="1">
      <c r="A23" s="9">
        <v>43446</v>
      </c>
      <c r="B23" s="3">
        <v>0.58888888888888891</v>
      </c>
      <c r="C23" s="4" t="s">
        <v>38</v>
      </c>
      <c r="D23" s="10" t="s">
        <v>8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11">
        <v>43446</v>
      </c>
      <c r="B24" s="1">
        <v>0.57222222222222219</v>
      </c>
      <c r="C24" s="2" t="s">
        <v>39</v>
      </c>
      <c r="D24" s="12" t="s">
        <v>40</v>
      </c>
      <c r="E24" s="29" t="str">
        <f t="shared" si="0"/>
        <v>0</v>
      </c>
      <c r="F24" s="30" t="str">
        <f t="shared" si="1"/>
        <v>0</v>
      </c>
    </row>
    <row r="25" spans="1:6" ht="14.4" thickBot="1">
      <c r="A25" s="9">
        <v>43444</v>
      </c>
      <c r="B25" s="3">
        <v>0.89166666666666661</v>
      </c>
      <c r="C25" s="4" t="s">
        <v>41</v>
      </c>
      <c r="D25" s="10" t="s">
        <v>24</v>
      </c>
      <c r="E25" s="29" t="str">
        <f t="shared" si="0"/>
        <v>0</v>
      </c>
      <c r="F25" s="30" t="str">
        <f t="shared" si="1"/>
        <v>0</v>
      </c>
    </row>
    <row r="26" spans="1:6" ht="14.4" thickBot="1">
      <c r="A26" s="11">
        <v>43442</v>
      </c>
      <c r="B26" s="1">
        <v>0.34861111111111115</v>
      </c>
      <c r="C26" s="2" t="s">
        <v>42</v>
      </c>
      <c r="D26" s="12" t="s">
        <v>37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9">
        <v>43441</v>
      </c>
      <c r="B27" s="3">
        <v>0.70833333333333337</v>
      </c>
      <c r="C27" s="4" t="s">
        <v>43</v>
      </c>
      <c r="D27" s="10" t="s">
        <v>44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11">
        <v>43441</v>
      </c>
      <c r="B28" s="1">
        <v>0.66875000000000007</v>
      </c>
      <c r="C28" s="2" t="s">
        <v>45</v>
      </c>
      <c r="D28" s="12" t="s">
        <v>31</v>
      </c>
      <c r="E28" s="29" t="str">
        <f t="shared" si="0"/>
        <v>0</v>
      </c>
      <c r="F28" s="30" t="str">
        <f t="shared" si="1"/>
        <v>0</v>
      </c>
    </row>
    <row r="29" spans="1:6" ht="14.4" thickBot="1">
      <c r="A29" s="9">
        <v>43441</v>
      </c>
      <c r="B29" s="3">
        <v>0.56597222222222221</v>
      </c>
      <c r="C29" s="4" t="s">
        <v>46</v>
      </c>
      <c r="D29" s="10" t="s">
        <v>47</v>
      </c>
      <c r="E29" s="29" t="str">
        <f t="shared" si="0"/>
        <v>0</v>
      </c>
      <c r="F29" s="30" t="str">
        <f t="shared" si="1"/>
        <v>0</v>
      </c>
    </row>
    <row r="30" spans="1:6" ht="14.4" thickBot="1">
      <c r="A30" s="11">
        <v>43441</v>
      </c>
      <c r="B30" s="1">
        <v>0.48125000000000001</v>
      </c>
      <c r="C30" s="2" t="s">
        <v>48</v>
      </c>
      <c r="D30" s="12" t="s">
        <v>49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9">
        <v>43441</v>
      </c>
      <c r="B31" s="3">
        <v>0.43958333333333338</v>
      </c>
      <c r="C31" s="4" t="s">
        <v>50</v>
      </c>
      <c r="D31" s="10" t="s">
        <v>51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11">
        <v>43441</v>
      </c>
      <c r="B32" s="1">
        <v>0.34027777777777773</v>
      </c>
      <c r="C32" s="2" t="s">
        <v>52</v>
      </c>
      <c r="D32" s="12" t="s">
        <v>49</v>
      </c>
      <c r="E32" s="29" t="str">
        <f t="shared" si="0"/>
        <v>0</v>
      </c>
      <c r="F32" s="30" t="str">
        <f t="shared" si="1"/>
        <v>0</v>
      </c>
    </row>
    <row r="33" spans="1:6" ht="14.4" thickBot="1">
      <c r="A33" s="9">
        <v>43441</v>
      </c>
      <c r="B33" s="3">
        <v>0.33402777777777781</v>
      </c>
      <c r="C33" s="4" t="s">
        <v>53</v>
      </c>
      <c r="D33" s="10" t="s">
        <v>49</v>
      </c>
      <c r="E33" s="29" t="str">
        <f t="shared" si="0"/>
        <v>0</v>
      </c>
      <c r="F33" s="30" t="str">
        <f t="shared" si="1"/>
        <v>0</v>
      </c>
    </row>
    <row r="34" spans="1:6" ht="14.4" thickBot="1">
      <c r="A34" s="11">
        <v>43441</v>
      </c>
      <c r="B34" s="1">
        <v>0.10208333333333335</v>
      </c>
      <c r="C34" s="2" t="s">
        <v>54</v>
      </c>
      <c r="D34" s="12" t="s">
        <v>55</v>
      </c>
      <c r="E34" s="29" t="str">
        <f t="shared" si="0"/>
        <v>0</v>
      </c>
      <c r="F34" s="30" t="str">
        <f t="shared" si="1"/>
        <v>0</v>
      </c>
    </row>
    <row r="35" spans="1:6" ht="14.4" thickBot="1">
      <c r="A35" s="9">
        <v>43441</v>
      </c>
      <c r="B35" s="3">
        <v>4.3750000000000004E-2</v>
      </c>
      <c r="C35" s="4" t="s">
        <v>56</v>
      </c>
      <c r="D35" s="10" t="s">
        <v>49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11">
        <v>43441</v>
      </c>
      <c r="B36" s="1">
        <v>4.3750000000000004E-2</v>
      </c>
      <c r="C36" s="2" t="s">
        <v>57</v>
      </c>
      <c r="D36" s="12" t="s">
        <v>49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9">
        <v>43440</v>
      </c>
      <c r="B37" s="3">
        <v>0.93055555555555547</v>
      </c>
      <c r="C37" s="4" t="s">
        <v>58</v>
      </c>
      <c r="D37" s="10" t="s">
        <v>24</v>
      </c>
      <c r="E37" s="29" t="str">
        <f t="shared" si="0"/>
        <v>-1</v>
      </c>
      <c r="F37" s="30" t="str">
        <f t="shared" si="1"/>
        <v>0</v>
      </c>
    </row>
    <row r="38" spans="1:6" ht="14.4" thickBot="1">
      <c r="A38" s="11">
        <v>43440</v>
      </c>
      <c r="B38" s="1">
        <v>0.77013888888888893</v>
      </c>
      <c r="C38" s="2" t="s">
        <v>59</v>
      </c>
      <c r="D38" s="12" t="s">
        <v>22</v>
      </c>
      <c r="E38" s="29" t="str">
        <f t="shared" si="0"/>
        <v>0</v>
      </c>
      <c r="F38" s="30" t="str">
        <f t="shared" si="1"/>
        <v>0</v>
      </c>
    </row>
    <row r="39" spans="1:6" ht="14.4" thickBot="1">
      <c r="A39" s="9">
        <v>43440</v>
      </c>
      <c r="B39" s="3">
        <v>0.7104166666666667</v>
      </c>
      <c r="C39" s="4" t="s">
        <v>60</v>
      </c>
      <c r="D39" s="10" t="s">
        <v>61</v>
      </c>
      <c r="E39" s="29" t="str">
        <f t="shared" si="0"/>
        <v>0</v>
      </c>
      <c r="F39" s="30" t="str">
        <f t="shared" si="1"/>
        <v>0</v>
      </c>
    </row>
    <row r="40" spans="1:6" ht="14.4" thickBot="1">
      <c r="A40" s="11">
        <v>43440</v>
      </c>
      <c r="B40" s="1">
        <v>0.70138888888888884</v>
      </c>
      <c r="C40" s="2" t="s">
        <v>62</v>
      </c>
      <c r="D40" s="12" t="s">
        <v>63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9">
        <v>43440</v>
      </c>
      <c r="B41" s="3">
        <v>0.68333333333333324</v>
      </c>
      <c r="C41" s="4" t="s">
        <v>64</v>
      </c>
      <c r="D41" s="10" t="s">
        <v>4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11">
        <v>43440</v>
      </c>
      <c r="B42" s="1">
        <v>0.63402777777777775</v>
      </c>
      <c r="C42" s="2" t="s">
        <v>65</v>
      </c>
      <c r="D42" s="12" t="s">
        <v>31</v>
      </c>
      <c r="E42" s="29" t="str">
        <f t="shared" si="0"/>
        <v>-1</v>
      </c>
      <c r="F42" s="30" t="str">
        <f t="shared" si="1"/>
        <v>0</v>
      </c>
    </row>
    <row r="43" spans="1:6" ht="14.4" thickBot="1">
      <c r="A43" s="13">
        <v>43440</v>
      </c>
      <c r="B43" s="14">
        <v>0.48125000000000001</v>
      </c>
      <c r="C43" s="15" t="s">
        <v>66</v>
      </c>
      <c r="D43" s="16" t="s">
        <v>67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5">
        <v>43440</v>
      </c>
      <c r="B44" s="6">
        <v>0.41805555555555557</v>
      </c>
      <c r="C44" s="7" t="s">
        <v>68</v>
      </c>
      <c r="D44" s="8" t="s">
        <v>8</v>
      </c>
      <c r="E44" s="29" t="str">
        <f t="shared" si="0"/>
        <v>0</v>
      </c>
      <c r="F44" s="30" t="str">
        <f t="shared" si="1"/>
        <v>1</v>
      </c>
    </row>
    <row r="45" spans="1:6" ht="14.4" thickBot="1">
      <c r="A45" s="9">
        <v>43440</v>
      </c>
      <c r="B45" s="3">
        <v>0.41736111111111113</v>
      </c>
      <c r="C45" s="4" t="s">
        <v>69</v>
      </c>
      <c r="D45" s="10" t="s">
        <v>31</v>
      </c>
      <c r="E45" s="29" t="str">
        <f t="shared" si="0"/>
        <v>0</v>
      </c>
      <c r="F45" s="30" t="str">
        <f t="shared" si="1"/>
        <v>1</v>
      </c>
    </row>
    <row r="46" spans="1:6" ht="14.4" thickBot="1">
      <c r="A46" s="11">
        <v>43440</v>
      </c>
      <c r="B46" s="1">
        <v>0.40833333333333338</v>
      </c>
      <c r="C46" s="2" t="s">
        <v>70</v>
      </c>
      <c r="D46" s="12" t="s">
        <v>47</v>
      </c>
      <c r="E46" s="29" t="str">
        <f t="shared" si="0"/>
        <v>0</v>
      </c>
      <c r="F46" s="30" t="str">
        <f t="shared" si="1"/>
        <v>1</v>
      </c>
    </row>
    <row r="47" spans="1:6" ht="14.4" thickBot="1">
      <c r="A47" s="9">
        <v>43440</v>
      </c>
      <c r="B47" s="3">
        <v>0.40763888888888888</v>
      </c>
      <c r="C47" s="4" t="s">
        <v>71</v>
      </c>
      <c r="D47" s="10" t="s">
        <v>49</v>
      </c>
      <c r="E47" s="29" t="str">
        <f t="shared" si="0"/>
        <v>0</v>
      </c>
      <c r="F47" s="30" t="str">
        <f t="shared" si="1"/>
        <v>0</v>
      </c>
    </row>
    <row r="48" spans="1:6" ht="14.4" thickBot="1">
      <c r="A48" s="11">
        <v>43440</v>
      </c>
      <c r="B48" s="1">
        <v>0.3354166666666667</v>
      </c>
      <c r="C48" s="2" t="s">
        <v>72</v>
      </c>
      <c r="D48" s="12" t="s">
        <v>61</v>
      </c>
      <c r="E48" s="29" t="str">
        <f t="shared" si="0"/>
        <v>0</v>
      </c>
      <c r="F48" s="30" t="str">
        <f t="shared" si="1"/>
        <v>0</v>
      </c>
    </row>
    <row r="49" spans="1:6" ht="14.4" thickBot="1">
      <c r="A49" s="9">
        <v>43440</v>
      </c>
      <c r="B49" s="3">
        <v>2.9861111111111113E-2</v>
      </c>
      <c r="C49" s="4" t="s">
        <v>73</v>
      </c>
      <c r="D49" s="10" t="s">
        <v>49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11">
        <v>43439</v>
      </c>
      <c r="B50" s="1">
        <v>0.87986111111111109</v>
      </c>
      <c r="C50" s="2" t="s">
        <v>74</v>
      </c>
      <c r="D50" s="12" t="s">
        <v>24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9">
        <v>43439</v>
      </c>
      <c r="B51" s="3">
        <v>0.75902777777777775</v>
      </c>
      <c r="C51" s="4" t="s">
        <v>75</v>
      </c>
      <c r="D51" s="10" t="s">
        <v>63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11">
        <v>43439</v>
      </c>
      <c r="B52" s="1">
        <v>0.74305555555555547</v>
      </c>
      <c r="C52" s="2" t="s">
        <v>76</v>
      </c>
      <c r="D52" s="12" t="s">
        <v>63</v>
      </c>
      <c r="E52" s="29" t="str">
        <f t="shared" si="0"/>
        <v>0</v>
      </c>
      <c r="F52" s="30" t="str">
        <f t="shared" si="1"/>
        <v>0</v>
      </c>
    </row>
    <row r="53" spans="1:6" ht="14.4" thickBot="1">
      <c r="A53" s="9">
        <v>43439</v>
      </c>
      <c r="B53" s="3">
        <v>0.7104166666666667</v>
      </c>
      <c r="C53" s="4" t="s">
        <v>77</v>
      </c>
      <c r="D53" s="10" t="s">
        <v>1</v>
      </c>
      <c r="E53" s="29" t="str">
        <f t="shared" si="0"/>
        <v>0</v>
      </c>
      <c r="F53" s="30" t="str">
        <f t="shared" si="1"/>
        <v>0</v>
      </c>
    </row>
    <row r="54" spans="1:6" ht="14.4" thickBot="1">
      <c r="A54" s="11">
        <v>43439</v>
      </c>
      <c r="B54" s="1">
        <v>0.6694444444444444</v>
      </c>
      <c r="C54" s="2" t="s">
        <v>78</v>
      </c>
      <c r="D54" s="12" t="s">
        <v>4</v>
      </c>
      <c r="E54" s="29" t="str">
        <f t="shared" si="0"/>
        <v>0</v>
      </c>
      <c r="F54" s="30" t="str">
        <f t="shared" si="1"/>
        <v>0</v>
      </c>
    </row>
    <row r="55" spans="1:6" ht="14.4" thickBot="1">
      <c r="A55" s="9">
        <v>43439</v>
      </c>
      <c r="B55" s="3">
        <v>0.63402777777777775</v>
      </c>
      <c r="C55" s="4" t="s">
        <v>79</v>
      </c>
      <c r="D55" s="10" t="s">
        <v>31</v>
      </c>
      <c r="E55" s="29" t="str">
        <f t="shared" si="0"/>
        <v>0</v>
      </c>
      <c r="F55" s="30" t="str">
        <f t="shared" si="1"/>
        <v>0</v>
      </c>
    </row>
    <row r="56" spans="1:6" ht="14.4" thickBot="1">
      <c r="A56" s="11">
        <v>43439</v>
      </c>
      <c r="B56" s="1">
        <v>0.62708333333333333</v>
      </c>
      <c r="C56" s="2" t="s">
        <v>80</v>
      </c>
      <c r="D56" s="12" t="s">
        <v>31</v>
      </c>
      <c r="E56" s="29" t="str">
        <f t="shared" si="0"/>
        <v>0</v>
      </c>
      <c r="F56" s="30" t="str">
        <f t="shared" si="1"/>
        <v>0</v>
      </c>
    </row>
    <row r="57" spans="1:6" ht="14.4" thickBot="1">
      <c r="A57" s="9">
        <v>43439</v>
      </c>
      <c r="B57" s="3">
        <v>0.62708333333333333</v>
      </c>
      <c r="C57" s="4" t="s">
        <v>81</v>
      </c>
      <c r="D57" s="10" t="s">
        <v>61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11">
        <v>43439</v>
      </c>
      <c r="B58" s="1">
        <v>0.59791666666666665</v>
      </c>
      <c r="C58" s="2" t="s">
        <v>82</v>
      </c>
      <c r="D58" s="12" t="s">
        <v>2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9">
        <v>43439</v>
      </c>
      <c r="B59" s="3">
        <v>0.59166666666666667</v>
      </c>
      <c r="C59" s="4" t="s">
        <v>83</v>
      </c>
      <c r="D59" s="10" t="s">
        <v>84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11">
        <v>43439</v>
      </c>
      <c r="B60" s="1">
        <v>0.57152777777777775</v>
      </c>
      <c r="C60" s="2" t="s">
        <v>85</v>
      </c>
      <c r="D60" s="12" t="s">
        <v>1</v>
      </c>
      <c r="E60" s="29" t="str">
        <f t="shared" si="0"/>
        <v>0</v>
      </c>
      <c r="F60" s="30" t="str">
        <f t="shared" si="1"/>
        <v>1</v>
      </c>
    </row>
    <row r="61" spans="1:6" ht="14.4" thickBot="1">
      <c r="A61" s="9">
        <v>43439</v>
      </c>
      <c r="B61" s="3">
        <v>0.56805555555555554</v>
      </c>
      <c r="C61" s="4" t="s">
        <v>86</v>
      </c>
      <c r="D61" s="10" t="s">
        <v>47</v>
      </c>
      <c r="E61" s="29" t="str">
        <f t="shared" si="0"/>
        <v>0</v>
      </c>
      <c r="F61" s="30" t="str">
        <f t="shared" si="1"/>
        <v>1</v>
      </c>
    </row>
    <row r="62" spans="1:6" ht="14.4" thickBot="1">
      <c r="A62" s="11">
        <v>43431</v>
      </c>
      <c r="B62" s="1">
        <v>0.4597222222222222</v>
      </c>
      <c r="C62" s="2" t="s">
        <v>87</v>
      </c>
      <c r="D62" s="12" t="s">
        <v>22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9">
        <v>43427</v>
      </c>
      <c r="B63" s="3">
        <v>0.63750000000000007</v>
      </c>
      <c r="C63" s="4" t="s">
        <v>88</v>
      </c>
      <c r="D63" s="10" t="s">
        <v>2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11">
        <v>43425</v>
      </c>
      <c r="B64" s="1">
        <v>0.50138888888888888</v>
      </c>
      <c r="C64" s="2" t="s">
        <v>89</v>
      </c>
      <c r="D64" s="12" t="s">
        <v>22</v>
      </c>
      <c r="E64" s="29" t="str">
        <f t="shared" si="0"/>
        <v>0</v>
      </c>
      <c r="F64" s="30" t="str">
        <f t="shared" si="1"/>
        <v>0</v>
      </c>
    </row>
    <row r="65" spans="1:6" ht="14.4" thickBot="1">
      <c r="A65" s="9">
        <v>43425</v>
      </c>
      <c r="B65" s="3">
        <v>0.38958333333333334</v>
      </c>
      <c r="C65" s="4" t="s">
        <v>90</v>
      </c>
      <c r="D65" s="10" t="s">
        <v>14</v>
      </c>
      <c r="E65" s="29" t="str">
        <f t="shared" si="0"/>
        <v>0</v>
      </c>
      <c r="F65" s="30" t="str">
        <f t="shared" si="1"/>
        <v>0</v>
      </c>
    </row>
    <row r="66" spans="1:6" ht="14.4" thickBot="1">
      <c r="A66" s="11">
        <v>43424</v>
      </c>
      <c r="B66" s="1">
        <v>0.6479166666666667</v>
      </c>
      <c r="C66" s="2" t="s">
        <v>91</v>
      </c>
      <c r="D66" s="12" t="s">
        <v>31</v>
      </c>
      <c r="E66" s="29" t="str">
        <f t="shared" si="0"/>
        <v>0</v>
      </c>
      <c r="F66" s="30" t="str">
        <f t="shared" si="1"/>
        <v>0</v>
      </c>
    </row>
    <row r="67" spans="1:6" ht="14.4" thickBot="1">
      <c r="A67" s="13">
        <v>43424</v>
      </c>
      <c r="B67" s="14">
        <v>0.42430555555555555</v>
      </c>
      <c r="C67" s="15" t="s">
        <v>92</v>
      </c>
      <c r="D67" s="16" t="s">
        <v>31</v>
      </c>
      <c r="E67" s="29" t="str">
        <f t="shared" ref="E67:E130" si="2">IF(ISNUMBER(FIND("↓",C67)),"-1","0")</f>
        <v>0</v>
      </c>
      <c r="F67" s="30" t="str">
        <f t="shared" ref="F67:F130" si="3">IF(ISNUMBER(FIND("四通新材",C67)),"1","0")</f>
        <v>0</v>
      </c>
    </row>
    <row r="68" spans="1:6" ht="14.4" thickBot="1">
      <c r="A68" s="19">
        <v>43424</v>
      </c>
      <c r="B68" s="20">
        <v>0.39930555555555558</v>
      </c>
      <c r="C68" s="21" t="s">
        <v>93</v>
      </c>
      <c r="D68" s="22" t="s">
        <v>8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9">
        <v>43423</v>
      </c>
      <c r="B69" s="3">
        <v>0.64513888888888882</v>
      </c>
      <c r="C69" s="4" t="s">
        <v>94</v>
      </c>
      <c r="D69" s="10" t="s">
        <v>22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23">
        <v>43423</v>
      </c>
      <c r="B70" s="17">
        <v>0.60763888888888895</v>
      </c>
      <c r="C70" s="18" t="s">
        <v>95</v>
      </c>
      <c r="D70" s="24" t="s">
        <v>96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9">
        <v>43423</v>
      </c>
      <c r="B71" s="3">
        <v>0.60625000000000007</v>
      </c>
      <c r="C71" s="4" t="s">
        <v>97</v>
      </c>
      <c r="D71" s="10" t="s">
        <v>47</v>
      </c>
      <c r="E71" s="29" t="str">
        <f t="shared" si="2"/>
        <v>0</v>
      </c>
      <c r="F71" s="30" t="str">
        <f t="shared" si="3"/>
        <v>1</v>
      </c>
    </row>
    <row r="72" spans="1:6" ht="14.4" thickBot="1">
      <c r="A72" s="23">
        <v>43423</v>
      </c>
      <c r="B72" s="17">
        <v>0.4916666666666667</v>
      </c>
      <c r="C72" s="18" t="s">
        <v>98</v>
      </c>
      <c r="D72" s="24" t="s">
        <v>2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9">
        <v>43420</v>
      </c>
      <c r="B73" s="3">
        <v>0.21458333333333335</v>
      </c>
      <c r="C73" s="4" t="s">
        <v>99</v>
      </c>
      <c r="D73" s="10" t="s">
        <v>55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23">
        <v>43420</v>
      </c>
      <c r="B74" s="17">
        <v>0.20555555555555557</v>
      </c>
      <c r="C74" s="18" t="s">
        <v>100</v>
      </c>
      <c r="D74" s="24" t="s">
        <v>55</v>
      </c>
      <c r="E74" s="29" t="str">
        <f t="shared" si="2"/>
        <v>0</v>
      </c>
      <c r="F74" s="30" t="str">
        <f t="shared" si="3"/>
        <v>0</v>
      </c>
    </row>
    <row r="75" spans="1:6" ht="14.4" thickBot="1">
      <c r="A75" s="9">
        <v>43418</v>
      </c>
      <c r="B75" s="3">
        <v>0.32916666666666666</v>
      </c>
      <c r="C75" s="4" t="s">
        <v>101</v>
      </c>
      <c r="D75" s="10" t="s">
        <v>102</v>
      </c>
      <c r="E75" s="29" t="str">
        <f t="shared" si="2"/>
        <v>0</v>
      </c>
      <c r="F75" s="30" t="str">
        <f t="shared" si="3"/>
        <v>0</v>
      </c>
    </row>
    <row r="76" spans="1:6" ht="14.4" thickBot="1">
      <c r="A76" s="23">
        <v>43417</v>
      </c>
      <c r="B76" s="17">
        <v>0.73125000000000007</v>
      </c>
      <c r="C76" s="18" t="s">
        <v>103</v>
      </c>
      <c r="D76" s="24" t="s">
        <v>104</v>
      </c>
      <c r="E76" s="29" t="str">
        <f t="shared" si="2"/>
        <v>0</v>
      </c>
      <c r="F76" s="30" t="str">
        <f t="shared" si="3"/>
        <v>0</v>
      </c>
    </row>
    <row r="77" spans="1:6" ht="14.4" thickBot="1">
      <c r="A77" s="9">
        <v>43417</v>
      </c>
      <c r="B77" s="3">
        <v>0.64097222222222217</v>
      </c>
      <c r="C77" s="4" t="s">
        <v>105</v>
      </c>
      <c r="D77" s="10" t="s">
        <v>61</v>
      </c>
      <c r="E77" s="29" t="str">
        <f t="shared" si="2"/>
        <v>0</v>
      </c>
      <c r="F77" s="30" t="str">
        <f t="shared" si="3"/>
        <v>0</v>
      </c>
    </row>
    <row r="78" spans="1:6" ht="14.4" thickBot="1">
      <c r="A78" s="23">
        <v>43417</v>
      </c>
      <c r="B78" s="17">
        <v>0.29236111111111113</v>
      </c>
      <c r="C78" s="18" t="s">
        <v>106</v>
      </c>
      <c r="D78" s="24" t="s">
        <v>55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9">
        <v>43416</v>
      </c>
      <c r="B79" s="3">
        <v>0.93888888888888899</v>
      </c>
      <c r="C79" s="4" t="s">
        <v>107</v>
      </c>
      <c r="D79" s="10" t="s">
        <v>55</v>
      </c>
      <c r="E79" s="29" t="str">
        <f t="shared" si="2"/>
        <v>0</v>
      </c>
      <c r="F79" s="30" t="str">
        <f t="shared" si="3"/>
        <v>0</v>
      </c>
    </row>
    <row r="80" spans="1:6" ht="14.4" thickBot="1">
      <c r="A80" s="23">
        <v>43416</v>
      </c>
      <c r="B80" s="17">
        <v>0.92847222222222225</v>
      </c>
      <c r="C80" s="18" t="s">
        <v>108</v>
      </c>
      <c r="D80" s="24" t="s">
        <v>31</v>
      </c>
      <c r="E80" s="29" t="str">
        <f t="shared" si="2"/>
        <v>0</v>
      </c>
      <c r="F80" s="30" t="str">
        <f t="shared" si="3"/>
        <v>0</v>
      </c>
    </row>
    <row r="81" spans="1:6" ht="14.4" thickBot="1">
      <c r="A81" s="9">
        <v>43416</v>
      </c>
      <c r="B81" s="3">
        <v>0.9277777777777777</v>
      </c>
      <c r="C81" s="4" t="s">
        <v>109</v>
      </c>
      <c r="D81" s="10" t="s">
        <v>31</v>
      </c>
      <c r="E81" s="29" t="str">
        <f t="shared" si="2"/>
        <v>0</v>
      </c>
      <c r="F81" s="30" t="str">
        <f t="shared" si="3"/>
        <v>0</v>
      </c>
    </row>
    <row r="82" spans="1:6" ht="14.4" thickBot="1">
      <c r="A82" s="23">
        <v>43416</v>
      </c>
      <c r="B82" s="17">
        <v>0.84166666666666667</v>
      </c>
      <c r="C82" s="18" t="s">
        <v>110</v>
      </c>
      <c r="D82" s="24" t="s">
        <v>111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9">
        <v>43416</v>
      </c>
      <c r="B83" s="3">
        <v>0.7104166666666667</v>
      </c>
      <c r="C83" s="4" t="s">
        <v>112</v>
      </c>
      <c r="D83" s="10" t="s">
        <v>104</v>
      </c>
      <c r="E83" s="29" t="str">
        <f t="shared" si="2"/>
        <v>0</v>
      </c>
      <c r="F83" s="30" t="str">
        <f t="shared" si="3"/>
        <v>0</v>
      </c>
    </row>
    <row r="84" spans="1:6" ht="14.4" thickBot="1">
      <c r="A84" s="23">
        <v>43416</v>
      </c>
      <c r="B84" s="17">
        <v>0.35694444444444445</v>
      </c>
      <c r="C84" s="18" t="s">
        <v>113</v>
      </c>
      <c r="D84" s="24" t="s">
        <v>4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9">
        <v>43413</v>
      </c>
      <c r="B85" s="3">
        <v>0.6645833333333333</v>
      </c>
      <c r="C85" s="4" t="s">
        <v>114</v>
      </c>
      <c r="D85" s="10" t="s">
        <v>63</v>
      </c>
      <c r="E85" s="29" t="str">
        <f t="shared" si="2"/>
        <v>0</v>
      </c>
      <c r="F85" s="30" t="str">
        <f t="shared" si="3"/>
        <v>0</v>
      </c>
    </row>
    <row r="86" spans="1:6" ht="14.4" thickBot="1">
      <c r="A86" s="23">
        <v>43413</v>
      </c>
      <c r="B86" s="17">
        <v>0.40138888888888885</v>
      </c>
      <c r="C86" s="18" t="s">
        <v>115</v>
      </c>
      <c r="D86" s="24" t="s">
        <v>47</v>
      </c>
      <c r="E86" s="29" t="str">
        <f t="shared" si="2"/>
        <v>0</v>
      </c>
      <c r="F86" s="30" t="str">
        <f t="shared" si="3"/>
        <v>1</v>
      </c>
    </row>
    <row r="87" spans="1:6" ht="14.4" thickBot="1">
      <c r="A87" s="9">
        <v>43413</v>
      </c>
      <c r="B87" s="3">
        <v>0.40138888888888885</v>
      </c>
      <c r="C87" s="4" t="s">
        <v>116</v>
      </c>
      <c r="D87" s="10" t="s">
        <v>2</v>
      </c>
      <c r="E87" s="29" t="str">
        <f t="shared" si="2"/>
        <v>0</v>
      </c>
      <c r="F87" s="30" t="str">
        <f t="shared" si="3"/>
        <v>0</v>
      </c>
    </row>
    <row r="88" spans="1:6" ht="14.4" thickBot="1">
      <c r="A88" s="23">
        <v>43413</v>
      </c>
      <c r="B88" s="17">
        <v>0.3576388888888889</v>
      </c>
      <c r="C88" s="18" t="s">
        <v>117</v>
      </c>
      <c r="D88" s="24" t="s">
        <v>1</v>
      </c>
      <c r="E88" s="29" t="str">
        <f t="shared" si="2"/>
        <v>0</v>
      </c>
      <c r="F88" s="30" t="str">
        <f t="shared" si="3"/>
        <v>0</v>
      </c>
    </row>
    <row r="89" spans="1:6" ht="14.4" thickBot="1">
      <c r="A89" s="9">
        <v>43412</v>
      </c>
      <c r="B89" s="3">
        <v>0.87638888888888899</v>
      </c>
      <c r="C89" s="4" t="s">
        <v>118</v>
      </c>
      <c r="D89" s="10" t="s">
        <v>20</v>
      </c>
      <c r="E89" s="29" t="str">
        <f t="shared" si="2"/>
        <v>0</v>
      </c>
      <c r="F89" s="30" t="str">
        <f t="shared" si="3"/>
        <v>1</v>
      </c>
    </row>
    <row r="90" spans="1:6" ht="14.4" thickBot="1">
      <c r="A90" s="23">
        <v>43412</v>
      </c>
      <c r="B90" s="17">
        <v>0.86249999999999993</v>
      </c>
      <c r="C90" s="18" t="s">
        <v>119</v>
      </c>
      <c r="D90" s="24" t="s">
        <v>47</v>
      </c>
      <c r="E90" s="29" t="str">
        <f t="shared" si="2"/>
        <v>0</v>
      </c>
      <c r="F90" s="30" t="str">
        <f t="shared" si="3"/>
        <v>1</v>
      </c>
    </row>
    <row r="91" spans="1:6" ht="14.4" thickBot="1">
      <c r="A91" s="9">
        <v>43412</v>
      </c>
      <c r="B91" s="3">
        <v>0.74652777777777779</v>
      </c>
      <c r="C91" s="4" t="s">
        <v>120</v>
      </c>
      <c r="D91" s="10" t="s">
        <v>67</v>
      </c>
      <c r="E91" s="29" t="str">
        <f t="shared" si="2"/>
        <v>0</v>
      </c>
      <c r="F91" s="30" t="str">
        <f t="shared" si="3"/>
        <v>0</v>
      </c>
    </row>
    <row r="92" spans="1:6" ht="14.4" thickBot="1">
      <c r="A92" s="25">
        <v>43412</v>
      </c>
      <c r="B92" s="26">
        <v>0.34097222222222223</v>
      </c>
      <c r="C92" s="27" t="s">
        <v>121</v>
      </c>
      <c r="D92" s="28" t="s">
        <v>0</v>
      </c>
      <c r="E92" s="29" t="str">
        <f t="shared" si="2"/>
        <v>0</v>
      </c>
      <c r="F92" s="30" t="str">
        <f t="shared" si="3"/>
        <v>1</v>
      </c>
    </row>
    <row r="93" spans="1:6" ht="14.4" thickBot="1">
      <c r="A93" s="5">
        <v>43411</v>
      </c>
      <c r="B93" s="6">
        <v>0.69027777777777777</v>
      </c>
      <c r="C93" s="7" t="s">
        <v>122</v>
      </c>
      <c r="D93" s="8" t="s">
        <v>4</v>
      </c>
      <c r="E93" s="29" t="str">
        <f t="shared" si="2"/>
        <v>0</v>
      </c>
      <c r="F93" s="30" t="str">
        <f t="shared" si="3"/>
        <v>1</v>
      </c>
    </row>
    <row r="94" spans="1:6" ht="14.4" thickBot="1">
      <c r="A94" s="9">
        <v>43405</v>
      </c>
      <c r="B94" s="3">
        <v>0.79652777777777783</v>
      </c>
      <c r="C94" s="4" t="s">
        <v>123</v>
      </c>
      <c r="D94" s="10" t="s">
        <v>67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11">
        <v>43405</v>
      </c>
      <c r="B95" s="1">
        <v>0.7597222222222223</v>
      </c>
      <c r="C95" s="2" t="s">
        <v>124</v>
      </c>
      <c r="D95" s="12" t="s">
        <v>125</v>
      </c>
      <c r="E95" s="29" t="str">
        <f t="shared" si="2"/>
        <v>0</v>
      </c>
      <c r="F95" s="30" t="str">
        <f t="shared" si="3"/>
        <v>0</v>
      </c>
    </row>
    <row r="96" spans="1:6" ht="14.4" thickBot="1">
      <c r="A96" s="9">
        <v>43404</v>
      </c>
      <c r="B96" s="3">
        <v>0.53749999999999998</v>
      </c>
      <c r="C96" s="4" t="s">
        <v>126</v>
      </c>
      <c r="D96" s="10" t="s">
        <v>96</v>
      </c>
      <c r="E96" s="29" t="str">
        <f t="shared" si="2"/>
        <v>0</v>
      </c>
      <c r="F96" s="30" t="str">
        <f t="shared" si="3"/>
        <v>1</v>
      </c>
    </row>
    <row r="97" spans="1:6" ht="14.4" thickBot="1">
      <c r="A97" s="11">
        <v>43404</v>
      </c>
      <c r="B97" s="1">
        <v>0.52222222222222225</v>
      </c>
      <c r="C97" s="2" t="s">
        <v>127</v>
      </c>
      <c r="D97" s="12" t="s">
        <v>47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9">
        <v>43404</v>
      </c>
      <c r="B98" s="3">
        <v>0.50277777777777777</v>
      </c>
      <c r="C98" s="4" t="s">
        <v>128</v>
      </c>
      <c r="D98" s="10" t="s">
        <v>22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11">
        <v>43404</v>
      </c>
      <c r="B99" s="1">
        <v>0.49791666666666662</v>
      </c>
      <c r="C99" s="2" t="s">
        <v>129</v>
      </c>
      <c r="D99" s="12" t="s">
        <v>67</v>
      </c>
      <c r="E99" s="29" t="str">
        <f t="shared" si="2"/>
        <v>0</v>
      </c>
      <c r="F99" s="30" t="str">
        <f t="shared" si="3"/>
        <v>0</v>
      </c>
    </row>
    <row r="100" spans="1:6" ht="14.4" thickBot="1">
      <c r="A100" s="9">
        <v>43404</v>
      </c>
      <c r="B100" s="3">
        <v>0.39583333333333331</v>
      </c>
      <c r="C100" s="4" t="s">
        <v>130</v>
      </c>
      <c r="D100" s="10" t="s">
        <v>2</v>
      </c>
      <c r="E100" s="29" t="str">
        <f t="shared" si="2"/>
        <v>0</v>
      </c>
      <c r="F100" s="30" t="str">
        <f t="shared" si="3"/>
        <v>0</v>
      </c>
    </row>
    <row r="101" spans="1:6" ht="14.4" thickBot="1">
      <c r="A101" s="11">
        <v>43404</v>
      </c>
      <c r="B101" s="1">
        <v>0.3756944444444445</v>
      </c>
      <c r="C101" s="2" t="s">
        <v>131</v>
      </c>
      <c r="D101" s="12" t="s">
        <v>67</v>
      </c>
      <c r="E101" s="29" t="str">
        <f t="shared" si="2"/>
        <v>0</v>
      </c>
      <c r="F101" s="30" t="str">
        <f t="shared" si="3"/>
        <v>1</v>
      </c>
    </row>
    <row r="102" spans="1:6" ht="14.4" thickBot="1">
      <c r="A102" s="9">
        <v>43398</v>
      </c>
      <c r="B102" s="3">
        <v>0.92638888888888893</v>
      </c>
      <c r="C102" s="4" t="s">
        <v>132</v>
      </c>
      <c r="D102" s="10" t="s">
        <v>133</v>
      </c>
      <c r="E102" s="29" t="str">
        <f t="shared" si="2"/>
        <v>0</v>
      </c>
      <c r="F102" s="30" t="str">
        <f t="shared" si="3"/>
        <v>1</v>
      </c>
    </row>
    <row r="103" spans="1:6" ht="14.4" thickBot="1">
      <c r="A103" s="11">
        <v>43395</v>
      </c>
      <c r="B103" s="1">
        <v>0.4597222222222222</v>
      </c>
      <c r="C103" s="2" t="s">
        <v>134</v>
      </c>
      <c r="D103" s="12" t="s">
        <v>22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9">
        <v>43387</v>
      </c>
      <c r="B104" s="3">
        <v>0.95972222222222225</v>
      </c>
      <c r="C104" s="4" t="s">
        <v>135</v>
      </c>
      <c r="D104" s="10" t="s">
        <v>20</v>
      </c>
      <c r="E104" s="29" t="str">
        <f t="shared" si="2"/>
        <v>0</v>
      </c>
      <c r="F104" s="30" t="str">
        <f t="shared" si="3"/>
        <v>1</v>
      </c>
    </row>
    <row r="105" spans="1:6" ht="14.4" thickBot="1">
      <c r="A105" s="11">
        <v>43387</v>
      </c>
      <c r="B105" s="1">
        <v>0.71111111111111114</v>
      </c>
      <c r="C105" s="2" t="s">
        <v>136</v>
      </c>
      <c r="D105" s="12" t="s">
        <v>4</v>
      </c>
      <c r="E105" s="29" t="str">
        <f t="shared" si="2"/>
        <v>0</v>
      </c>
      <c r="F105" s="30" t="str">
        <f t="shared" si="3"/>
        <v>1</v>
      </c>
    </row>
    <row r="106" spans="1:6" ht="14.4" thickBot="1">
      <c r="A106" s="9">
        <v>43384</v>
      </c>
      <c r="B106" s="3">
        <v>0.62847222222222221</v>
      </c>
      <c r="C106" s="4" t="s">
        <v>137</v>
      </c>
      <c r="D106" s="10" t="s">
        <v>47</v>
      </c>
      <c r="E106" s="29" t="str">
        <f t="shared" si="2"/>
        <v>0</v>
      </c>
      <c r="F106" s="30" t="str">
        <f t="shared" si="3"/>
        <v>1</v>
      </c>
    </row>
    <row r="107" spans="1:6" ht="14.4" thickBot="1">
      <c r="A107" s="11">
        <v>43355</v>
      </c>
      <c r="B107" s="1">
        <v>0.73819444444444438</v>
      </c>
      <c r="C107" s="2" t="s">
        <v>138</v>
      </c>
      <c r="D107" s="12" t="s">
        <v>139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9">
        <v>43341</v>
      </c>
      <c r="B108" s="3">
        <v>0.59305555555555556</v>
      </c>
      <c r="C108" s="4" t="s">
        <v>140</v>
      </c>
      <c r="D108" s="10" t="s">
        <v>141</v>
      </c>
      <c r="E108" s="29" t="str">
        <f t="shared" si="2"/>
        <v>0</v>
      </c>
      <c r="F108" s="30" t="str">
        <f t="shared" si="3"/>
        <v>0</v>
      </c>
    </row>
    <row r="109" spans="1:6" ht="14.4" thickBot="1">
      <c r="A109" s="11">
        <v>43341</v>
      </c>
      <c r="B109" s="1">
        <v>0.56041666666666667</v>
      </c>
      <c r="C109" s="2" t="s">
        <v>142</v>
      </c>
      <c r="D109" s="12" t="s">
        <v>143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9">
        <v>43341</v>
      </c>
      <c r="B110" s="3">
        <v>0.41736111111111113</v>
      </c>
      <c r="C110" s="4" t="s">
        <v>144</v>
      </c>
      <c r="D110" s="10" t="s">
        <v>61</v>
      </c>
      <c r="E110" s="29" t="str">
        <f t="shared" si="2"/>
        <v>0</v>
      </c>
      <c r="F110" s="30" t="str">
        <f t="shared" si="3"/>
        <v>0</v>
      </c>
    </row>
    <row r="111" spans="1:6" ht="14.4" thickBot="1">
      <c r="A111" s="11">
        <v>43341</v>
      </c>
      <c r="B111" s="1">
        <v>0.3444444444444445</v>
      </c>
      <c r="C111" s="2" t="s">
        <v>145</v>
      </c>
      <c r="D111" s="12" t="s">
        <v>8</v>
      </c>
      <c r="E111" s="29" t="str">
        <f t="shared" si="2"/>
        <v>0</v>
      </c>
      <c r="F111" s="30" t="str">
        <f t="shared" si="3"/>
        <v>0</v>
      </c>
    </row>
    <row r="112" spans="1:6" ht="14.4" thickBot="1">
      <c r="A112" s="9">
        <v>43341</v>
      </c>
      <c r="B112" s="3">
        <v>0.29583333333333334</v>
      </c>
      <c r="C112" s="4" t="s">
        <v>146</v>
      </c>
      <c r="D112" s="10" t="s">
        <v>147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11">
        <v>43341</v>
      </c>
      <c r="B113" s="1">
        <v>0.27499999999999997</v>
      </c>
      <c r="C113" s="2" t="s">
        <v>148</v>
      </c>
      <c r="D113" s="12" t="s">
        <v>149</v>
      </c>
      <c r="E113" s="29" t="str">
        <f t="shared" si="2"/>
        <v>0</v>
      </c>
      <c r="F113" s="30" t="str">
        <f t="shared" si="3"/>
        <v>0</v>
      </c>
    </row>
    <row r="114" spans="1:6" ht="14.4" thickBot="1">
      <c r="A114" s="9">
        <v>43340</v>
      </c>
      <c r="B114" s="3">
        <v>0.9159722222222223</v>
      </c>
      <c r="C114" s="4" t="s">
        <v>150</v>
      </c>
      <c r="D114" s="10" t="s">
        <v>47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11">
        <v>43340</v>
      </c>
      <c r="B115" s="1">
        <v>0.88263888888888886</v>
      </c>
      <c r="C115" s="2" t="s">
        <v>151</v>
      </c>
      <c r="D115" s="12" t="s">
        <v>139</v>
      </c>
      <c r="E115" s="29" t="str">
        <f t="shared" si="2"/>
        <v>0</v>
      </c>
      <c r="F115" s="30" t="str">
        <f t="shared" si="3"/>
        <v>0</v>
      </c>
    </row>
    <row r="116" spans="1:6" ht="14.4" thickBot="1">
      <c r="A116" s="13">
        <v>43340</v>
      </c>
      <c r="B116" s="14">
        <v>0.86875000000000002</v>
      </c>
      <c r="C116" s="15" t="s">
        <v>152</v>
      </c>
      <c r="D116" s="16" t="s">
        <v>67</v>
      </c>
      <c r="E116" s="29" t="str">
        <f t="shared" si="2"/>
        <v>0</v>
      </c>
      <c r="F116" s="30" t="str">
        <f t="shared" si="3"/>
        <v>1</v>
      </c>
    </row>
    <row r="117" spans="1:6" ht="14.4" thickBot="1">
      <c r="A117" s="5">
        <v>43339</v>
      </c>
      <c r="B117" s="6">
        <v>0.6479166666666667</v>
      </c>
      <c r="C117" s="7" t="s">
        <v>153</v>
      </c>
      <c r="D117" s="8" t="s">
        <v>154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9">
        <v>43339</v>
      </c>
      <c r="B118" s="3">
        <v>0.62569444444444444</v>
      </c>
      <c r="C118" s="4" t="s">
        <v>155</v>
      </c>
      <c r="D118" s="10" t="s">
        <v>61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11">
        <v>43339</v>
      </c>
      <c r="B119" s="1">
        <v>0.48125000000000001</v>
      </c>
      <c r="C119" s="2" t="s">
        <v>156</v>
      </c>
      <c r="D119" s="12" t="s">
        <v>49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9">
        <v>43336</v>
      </c>
      <c r="B120" s="3">
        <v>0.38680555555555557</v>
      </c>
      <c r="C120" s="4" t="s">
        <v>157</v>
      </c>
      <c r="D120" s="10" t="s">
        <v>4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11">
        <v>43335</v>
      </c>
      <c r="B121" s="1">
        <v>0.7104166666666667</v>
      </c>
      <c r="C121" s="2" t="s">
        <v>158</v>
      </c>
      <c r="D121" s="12" t="s">
        <v>4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9">
        <v>43334</v>
      </c>
      <c r="B122" s="3">
        <v>0.55763888888888891</v>
      </c>
      <c r="C122" s="4" t="s">
        <v>159</v>
      </c>
      <c r="D122" s="10" t="s">
        <v>4</v>
      </c>
      <c r="E122" s="29" t="str">
        <f t="shared" si="2"/>
        <v>0</v>
      </c>
      <c r="F122" s="30" t="str">
        <f t="shared" si="3"/>
        <v>1</v>
      </c>
    </row>
    <row r="123" spans="1:6" ht="14.4" thickBot="1">
      <c r="A123" s="11">
        <v>43334</v>
      </c>
      <c r="B123" s="1">
        <v>0.44513888888888892</v>
      </c>
      <c r="C123" s="2" t="s">
        <v>160</v>
      </c>
      <c r="D123" s="12" t="s">
        <v>1</v>
      </c>
      <c r="E123" s="29" t="str">
        <f t="shared" si="2"/>
        <v>0</v>
      </c>
      <c r="F123" s="30" t="str">
        <f t="shared" si="3"/>
        <v>1</v>
      </c>
    </row>
    <row r="124" spans="1:6" ht="14.4" thickBot="1">
      <c r="A124" s="9">
        <v>43324</v>
      </c>
      <c r="B124" s="3">
        <v>0.66805555555555562</v>
      </c>
      <c r="C124" s="4" t="s">
        <v>161</v>
      </c>
      <c r="D124" s="10" t="s">
        <v>162</v>
      </c>
      <c r="E124" s="29" t="str">
        <f t="shared" si="2"/>
        <v>0</v>
      </c>
      <c r="F124" s="30" t="str">
        <f t="shared" si="3"/>
        <v>1</v>
      </c>
    </row>
    <row r="125" spans="1:6" ht="14.4" thickBot="1">
      <c r="A125" s="11">
        <v>43321</v>
      </c>
      <c r="B125" s="1">
        <v>0.56527777777777777</v>
      </c>
      <c r="C125" s="2" t="s">
        <v>163</v>
      </c>
      <c r="D125" s="12" t="s">
        <v>154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9">
        <v>43321</v>
      </c>
      <c r="B126" s="3">
        <v>0.49374999999999997</v>
      </c>
      <c r="C126" s="4" t="s">
        <v>164</v>
      </c>
      <c r="D126" s="10" t="s">
        <v>4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11">
        <v>43321</v>
      </c>
      <c r="B127" s="1">
        <v>0.48680555555555555</v>
      </c>
      <c r="C127" s="2" t="s">
        <v>165</v>
      </c>
      <c r="D127" s="12" t="s">
        <v>61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9">
        <v>43321</v>
      </c>
      <c r="B128" s="3">
        <v>0.43888888888888888</v>
      </c>
      <c r="C128" s="4" t="s">
        <v>166</v>
      </c>
      <c r="D128" s="10" t="s">
        <v>4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11">
        <v>43321</v>
      </c>
      <c r="B129" s="1">
        <v>0.43333333333333335</v>
      </c>
      <c r="C129" s="2" t="s">
        <v>167</v>
      </c>
      <c r="D129" s="12" t="s">
        <v>141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9">
        <v>43321</v>
      </c>
      <c r="B130" s="3">
        <v>0.41736111111111113</v>
      </c>
      <c r="C130" s="4" t="s">
        <v>168</v>
      </c>
      <c r="D130" s="10" t="s">
        <v>61</v>
      </c>
      <c r="E130" s="29" t="str">
        <f t="shared" si="2"/>
        <v>0</v>
      </c>
      <c r="F130" s="30" t="str">
        <f t="shared" si="3"/>
        <v>0</v>
      </c>
    </row>
    <row r="131" spans="1:6" ht="14.4" thickBot="1">
      <c r="A131" s="11">
        <v>43321</v>
      </c>
      <c r="B131" s="1">
        <v>0.41041666666666665</v>
      </c>
      <c r="C131" s="2" t="s">
        <v>169</v>
      </c>
      <c r="D131" s="12" t="s">
        <v>8</v>
      </c>
      <c r="E131" s="29" t="str">
        <f t="shared" ref="E131:E194" si="4">IF(ISNUMBER(FIND("↓",C131)),"-1","0")</f>
        <v>0</v>
      </c>
      <c r="F131" s="30" t="str">
        <f t="shared" ref="F131:F194" si="5">IF(ISNUMBER(FIND("四通新材",C131)),"1","0")</f>
        <v>0</v>
      </c>
    </row>
    <row r="132" spans="1:6" ht="14.4" thickBot="1">
      <c r="A132" s="9">
        <v>43321</v>
      </c>
      <c r="B132" s="3">
        <v>0.38611111111111113</v>
      </c>
      <c r="C132" s="4" t="s">
        <v>170</v>
      </c>
      <c r="D132" s="10" t="s">
        <v>171</v>
      </c>
      <c r="E132" s="29" t="str">
        <f t="shared" si="4"/>
        <v>0</v>
      </c>
      <c r="F132" s="30" t="str">
        <f t="shared" si="5"/>
        <v>0</v>
      </c>
    </row>
    <row r="133" spans="1:6" ht="14.4" thickBot="1">
      <c r="A133" s="11">
        <v>43321</v>
      </c>
      <c r="B133" s="1">
        <v>0.32500000000000001</v>
      </c>
      <c r="C133" s="2" t="s">
        <v>172</v>
      </c>
      <c r="D133" s="12" t="s">
        <v>171</v>
      </c>
      <c r="E133" s="29" t="str">
        <f t="shared" si="4"/>
        <v>0</v>
      </c>
      <c r="F133" s="30" t="str">
        <f t="shared" si="5"/>
        <v>0</v>
      </c>
    </row>
    <row r="134" spans="1:6" ht="14.4" thickBot="1">
      <c r="A134" s="9">
        <v>43321</v>
      </c>
      <c r="B134" s="3">
        <v>0.2951388888888889</v>
      </c>
      <c r="C134" s="4" t="s">
        <v>173</v>
      </c>
      <c r="D134" s="10" t="s">
        <v>4</v>
      </c>
      <c r="E134" s="29" t="str">
        <f t="shared" si="4"/>
        <v>0</v>
      </c>
      <c r="F134" s="30" t="str">
        <f t="shared" si="5"/>
        <v>0</v>
      </c>
    </row>
    <row r="135" spans="1:6" ht="14.4" thickBot="1">
      <c r="A135" s="11">
        <v>43313</v>
      </c>
      <c r="B135" s="1">
        <v>5.8333333333333327E-2</v>
      </c>
      <c r="C135" s="2" t="s">
        <v>174</v>
      </c>
      <c r="D135" s="12" t="s">
        <v>111</v>
      </c>
      <c r="E135" s="29" t="str">
        <f t="shared" si="4"/>
        <v>0</v>
      </c>
      <c r="F135" s="30" t="str">
        <f t="shared" si="5"/>
        <v>0</v>
      </c>
    </row>
    <row r="136" spans="1:6" ht="14.4" thickBot="1">
      <c r="A136" s="9">
        <v>43309</v>
      </c>
      <c r="B136" s="3">
        <v>0.3833333333333333</v>
      </c>
      <c r="C136" s="4" t="s">
        <v>175</v>
      </c>
      <c r="D136" s="10" t="s">
        <v>162</v>
      </c>
      <c r="E136" s="29" t="str">
        <f t="shared" si="4"/>
        <v>0</v>
      </c>
      <c r="F136" s="30" t="str">
        <f t="shared" si="5"/>
        <v>1</v>
      </c>
    </row>
    <row r="137" spans="1:6" ht="14.4" thickBot="1">
      <c r="A137" s="11">
        <v>43308</v>
      </c>
      <c r="B137" s="1">
        <v>0.71319444444444446</v>
      </c>
      <c r="C137" s="2" t="s">
        <v>176</v>
      </c>
      <c r="D137" s="12" t="s">
        <v>104</v>
      </c>
      <c r="E137" s="29" t="str">
        <f t="shared" si="4"/>
        <v>0</v>
      </c>
      <c r="F137" s="30" t="str">
        <f t="shared" si="5"/>
        <v>0</v>
      </c>
    </row>
    <row r="138" spans="1:6" ht="14.4" thickBot="1">
      <c r="A138" s="9">
        <v>43308</v>
      </c>
      <c r="B138" s="3">
        <v>0.65555555555555556</v>
      </c>
      <c r="C138" s="4" t="s">
        <v>177</v>
      </c>
      <c r="D138" s="10" t="s">
        <v>31</v>
      </c>
      <c r="E138" s="29" t="str">
        <f t="shared" si="4"/>
        <v>0</v>
      </c>
      <c r="F138" s="30" t="str">
        <f t="shared" si="5"/>
        <v>0</v>
      </c>
    </row>
    <row r="139" spans="1:6" ht="14.4" thickBot="1">
      <c r="A139" s="11">
        <v>43308</v>
      </c>
      <c r="B139" s="1">
        <v>0.47916666666666669</v>
      </c>
      <c r="C139" s="2" t="s">
        <v>178</v>
      </c>
      <c r="D139" s="12" t="s">
        <v>47</v>
      </c>
      <c r="E139" s="29" t="str">
        <f t="shared" si="4"/>
        <v>0</v>
      </c>
      <c r="F139" s="30" t="str">
        <f t="shared" si="5"/>
        <v>1</v>
      </c>
    </row>
    <row r="140" spans="1:6" ht="14.4" thickBot="1">
      <c r="A140" s="13">
        <v>43308</v>
      </c>
      <c r="B140" s="14">
        <v>0.41805555555555557</v>
      </c>
      <c r="C140" s="15" t="s">
        <v>179</v>
      </c>
      <c r="D140" s="16" t="s">
        <v>22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5">
        <v>43307</v>
      </c>
      <c r="B141" s="6">
        <v>0.71527777777777779</v>
      </c>
      <c r="C141" s="7" t="s">
        <v>181</v>
      </c>
      <c r="D141" s="8" t="s">
        <v>104</v>
      </c>
      <c r="E141" s="29" t="str">
        <f t="shared" si="4"/>
        <v>0</v>
      </c>
      <c r="F141" s="30" t="str">
        <f t="shared" si="5"/>
        <v>0</v>
      </c>
    </row>
    <row r="142" spans="1:6" ht="14.4" thickBot="1">
      <c r="A142" s="9">
        <v>43307</v>
      </c>
      <c r="B142" s="3">
        <v>0.69444444444444453</v>
      </c>
      <c r="C142" s="4" t="s">
        <v>182</v>
      </c>
      <c r="D142" s="10" t="s">
        <v>44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11">
        <v>43307</v>
      </c>
      <c r="B143" s="1">
        <v>0.68333333333333324</v>
      </c>
      <c r="C143" s="2" t="s">
        <v>183</v>
      </c>
      <c r="D143" s="12" t="s">
        <v>63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9">
        <v>43307</v>
      </c>
      <c r="B144" s="3">
        <v>0.64236111111111105</v>
      </c>
      <c r="C144" s="4" t="s">
        <v>184</v>
      </c>
      <c r="D144" s="10" t="s">
        <v>4</v>
      </c>
      <c r="E144" s="29" t="str">
        <f t="shared" si="4"/>
        <v>0</v>
      </c>
      <c r="F144" s="30" t="str">
        <f t="shared" si="5"/>
        <v>0</v>
      </c>
    </row>
    <row r="145" spans="1:6" ht="14.4" thickBot="1">
      <c r="A145" s="11">
        <v>43307</v>
      </c>
      <c r="B145" s="1">
        <v>0.41805555555555557</v>
      </c>
      <c r="C145" s="2" t="s">
        <v>185</v>
      </c>
      <c r="D145" s="12" t="s">
        <v>22</v>
      </c>
      <c r="E145" s="29" t="str">
        <f t="shared" si="4"/>
        <v>0</v>
      </c>
      <c r="F145" s="30" t="str">
        <f t="shared" si="5"/>
        <v>1</v>
      </c>
    </row>
    <row r="146" spans="1:6" ht="14.4" thickBot="1">
      <c r="A146" s="9">
        <v>43307</v>
      </c>
      <c r="B146" s="3">
        <v>0.40486111111111112</v>
      </c>
      <c r="C146" s="4" t="s">
        <v>186</v>
      </c>
      <c r="D146" s="10" t="s">
        <v>22</v>
      </c>
      <c r="E146" s="29" t="str">
        <f t="shared" si="4"/>
        <v>0</v>
      </c>
      <c r="F146" s="30" t="str">
        <f t="shared" si="5"/>
        <v>0</v>
      </c>
    </row>
    <row r="147" spans="1:6" ht="14.4" thickBot="1">
      <c r="A147" s="11">
        <v>43307</v>
      </c>
      <c r="B147" s="1">
        <v>0.30624999999999997</v>
      </c>
      <c r="C147" s="2" t="s">
        <v>187</v>
      </c>
      <c r="D147" s="12" t="s">
        <v>2</v>
      </c>
      <c r="E147" s="29" t="str">
        <f t="shared" si="4"/>
        <v>0</v>
      </c>
      <c r="F147" s="30" t="str">
        <f t="shared" si="5"/>
        <v>1</v>
      </c>
    </row>
    <row r="148" spans="1:6" ht="14.4" thickBot="1">
      <c r="A148" s="9">
        <v>43307</v>
      </c>
      <c r="B148" s="3">
        <v>0.14722222222222223</v>
      </c>
      <c r="C148" s="4" t="s">
        <v>188</v>
      </c>
      <c r="D148" s="10" t="s">
        <v>55</v>
      </c>
      <c r="E148" s="29" t="str">
        <f t="shared" si="4"/>
        <v>0</v>
      </c>
      <c r="F148" s="30" t="str">
        <f t="shared" si="5"/>
        <v>1</v>
      </c>
    </row>
    <row r="149" spans="1:6" ht="14.4" thickBot="1">
      <c r="A149" s="11">
        <v>43306</v>
      </c>
      <c r="B149" s="1">
        <v>0.95972222222222225</v>
      </c>
      <c r="C149" s="2" t="s">
        <v>189</v>
      </c>
      <c r="D149" s="12" t="s">
        <v>2</v>
      </c>
      <c r="E149" s="29" t="str">
        <f t="shared" si="4"/>
        <v>0</v>
      </c>
      <c r="F149" s="30" t="str">
        <f t="shared" si="5"/>
        <v>1</v>
      </c>
    </row>
    <row r="150" spans="1:6" ht="14.4" thickBot="1">
      <c r="A150" s="9">
        <v>43306</v>
      </c>
      <c r="B150" s="3">
        <v>0.79305555555555562</v>
      </c>
      <c r="C150" s="4" t="s">
        <v>190</v>
      </c>
      <c r="D150" s="10" t="s">
        <v>47</v>
      </c>
      <c r="E150" s="29" t="str">
        <f t="shared" si="4"/>
        <v>0</v>
      </c>
      <c r="F150" s="30" t="str">
        <f t="shared" si="5"/>
        <v>0</v>
      </c>
    </row>
    <row r="151" spans="1:6" ht="14.4" thickBot="1">
      <c r="A151" s="11">
        <v>43306</v>
      </c>
      <c r="B151" s="1">
        <v>0.7729166666666667</v>
      </c>
      <c r="C151" s="2" t="s">
        <v>191</v>
      </c>
      <c r="D151" s="12" t="s">
        <v>2</v>
      </c>
      <c r="E151" s="29" t="str">
        <f t="shared" si="4"/>
        <v>0</v>
      </c>
      <c r="F151" s="30" t="str">
        <f t="shared" si="5"/>
        <v>1</v>
      </c>
    </row>
    <row r="152" spans="1:6" ht="14.4" thickBot="1">
      <c r="A152" s="9">
        <v>43306</v>
      </c>
      <c r="B152" s="3">
        <v>0.64166666666666672</v>
      </c>
      <c r="C152" s="4" t="s">
        <v>192</v>
      </c>
      <c r="D152" s="10" t="s">
        <v>4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11">
        <v>43306</v>
      </c>
      <c r="B153" s="1">
        <v>0.41805555555555557</v>
      </c>
      <c r="C153" s="2" t="s">
        <v>193</v>
      </c>
      <c r="D153" s="12" t="s">
        <v>22</v>
      </c>
      <c r="E153" s="29" t="str">
        <f t="shared" si="4"/>
        <v>0</v>
      </c>
      <c r="F153" s="30" t="str">
        <f t="shared" si="5"/>
        <v>0</v>
      </c>
    </row>
    <row r="154" spans="1:6" ht="14.4" thickBot="1">
      <c r="A154" s="9">
        <v>43306</v>
      </c>
      <c r="B154" s="3">
        <v>0.41805555555555557</v>
      </c>
      <c r="C154" s="4" t="s">
        <v>194</v>
      </c>
      <c r="D154" s="10" t="s">
        <v>22</v>
      </c>
      <c r="E154" s="29" t="str">
        <f t="shared" si="4"/>
        <v>0</v>
      </c>
      <c r="F154" s="30" t="str">
        <f t="shared" si="5"/>
        <v>1</v>
      </c>
    </row>
    <row r="155" spans="1:6" ht="14.4" thickBot="1">
      <c r="A155" s="11">
        <v>43306</v>
      </c>
      <c r="B155" s="1">
        <v>8.5416666666666655E-2</v>
      </c>
      <c r="C155" s="2" t="s">
        <v>195</v>
      </c>
      <c r="D155" s="12" t="s">
        <v>111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9">
        <v>43305</v>
      </c>
      <c r="B156" s="3">
        <v>0.9194444444444444</v>
      </c>
      <c r="C156" s="4" t="s">
        <v>196</v>
      </c>
      <c r="D156" s="10" t="s">
        <v>180</v>
      </c>
      <c r="E156" s="29" t="str">
        <f t="shared" si="4"/>
        <v>0</v>
      </c>
      <c r="F156" s="30" t="str">
        <f t="shared" si="5"/>
        <v>1</v>
      </c>
    </row>
    <row r="157" spans="1:6" ht="14.4" thickBot="1">
      <c r="A157" s="11">
        <v>43294</v>
      </c>
      <c r="B157" s="1">
        <v>0.72499999999999998</v>
      </c>
      <c r="C157" s="2" t="s">
        <v>197</v>
      </c>
      <c r="D157" s="12" t="s">
        <v>20</v>
      </c>
      <c r="E157" s="29" t="str">
        <f t="shared" si="4"/>
        <v>0</v>
      </c>
      <c r="F157" s="30" t="str">
        <f t="shared" si="5"/>
        <v>1</v>
      </c>
    </row>
    <row r="158" spans="1:6" ht="14.4" thickBot="1">
      <c r="A158" s="9">
        <v>43294</v>
      </c>
      <c r="B158" s="3">
        <v>0.68125000000000002</v>
      </c>
      <c r="C158" s="4" t="s">
        <v>198</v>
      </c>
      <c r="D158" s="10" t="s">
        <v>96</v>
      </c>
      <c r="E158" s="29" t="str">
        <f t="shared" si="4"/>
        <v>0</v>
      </c>
      <c r="F158" s="30" t="str">
        <f t="shared" si="5"/>
        <v>1</v>
      </c>
    </row>
    <row r="159" spans="1:6" ht="14.4" thickBot="1">
      <c r="A159" s="11">
        <v>43294</v>
      </c>
      <c r="B159" s="1">
        <v>0.67638888888888893</v>
      </c>
      <c r="C159" s="2" t="s">
        <v>199</v>
      </c>
      <c r="D159" s="12" t="s">
        <v>22</v>
      </c>
      <c r="E159" s="29" t="str">
        <f t="shared" si="4"/>
        <v>0</v>
      </c>
      <c r="F159" s="30" t="str">
        <f t="shared" si="5"/>
        <v>1</v>
      </c>
    </row>
    <row r="160" spans="1:6" ht="14.4" thickBot="1">
      <c r="A160" s="9">
        <v>43293</v>
      </c>
      <c r="B160" s="3">
        <v>0.4604166666666667</v>
      </c>
      <c r="C160" s="4" t="s">
        <v>200</v>
      </c>
      <c r="D160" s="10" t="s">
        <v>2</v>
      </c>
      <c r="E160" s="29" t="str">
        <f t="shared" si="4"/>
        <v>0</v>
      </c>
      <c r="F160" s="30" t="str">
        <f t="shared" si="5"/>
        <v>1</v>
      </c>
    </row>
    <row r="161" spans="1:6" ht="14.4" thickBot="1">
      <c r="A161" s="11">
        <v>43292</v>
      </c>
      <c r="B161" s="1">
        <v>0.37708333333333338</v>
      </c>
      <c r="C161" s="2" t="s">
        <v>201</v>
      </c>
      <c r="D161" s="12" t="s">
        <v>8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9">
        <v>43291</v>
      </c>
      <c r="B162" s="3">
        <v>0.89513888888888893</v>
      </c>
      <c r="C162" s="4" t="s">
        <v>202</v>
      </c>
      <c r="D162" s="10" t="s">
        <v>47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11">
        <v>43291</v>
      </c>
      <c r="B163" s="1">
        <v>0.8847222222222223</v>
      </c>
      <c r="C163" s="2" t="s">
        <v>203</v>
      </c>
      <c r="D163" s="12" t="s">
        <v>47</v>
      </c>
      <c r="E163" s="29" t="str">
        <f t="shared" si="4"/>
        <v>0</v>
      </c>
      <c r="F163" s="30" t="str">
        <f t="shared" si="5"/>
        <v>1</v>
      </c>
    </row>
    <row r="164" spans="1:6" ht="14.4" thickBot="1">
      <c r="A164" s="13">
        <v>43283</v>
      </c>
      <c r="B164" s="14">
        <v>0.90902777777777777</v>
      </c>
      <c r="C164" s="15" t="s">
        <v>204</v>
      </c>
      <c r="D164" s="16" t="s">
        <v>205</v>
      </c>
      <c r="E164" s="29" t="str">
        <f t="shared" si="4"/>
        <v>0</v>
      </c>
      <c r="F164" s="30" t="str">
        <f t="shared" si="5"/>
        <v>0</v>
      </c>
    </row>
    <row r="165" spans="1:6" ht="14.4" thickBot="1">
      <c r="A165" s="5">
        <v>43255</v>
      </c>
      <c r="B165" s="6">
        <v>0.50694444444444442</v>
      </c>
      <c r="C165" s="7" t="s">
        <v>206</v>
      </c>
      <c r="D165" s="8" t="s">
        <v>4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9">
        <v>43250</v>
      </c>
      <c r="B166" s="3">
        <v>0.62291666666666667</v>
      </c>
      <c r="C166" s="4" t="s">
        <v>207</v>
      </c>
      <c r="D166" s="10" t="s">
        <v>47</v>
      </c>
      <c r="E166" s="29" t="str">
        <f t="shared" si="4"/>
        <v>0</v>
      </c>
      <c r="F166" s="30" t="str">
        <f t="shared" si="5"/>
        <v>1</v>
      </c>
    </row>
    <row r="167" spans="1:6" ht="14.4" thickBot="1">
      <c r="A167" s="11">
        <v>43248</v>
      </c>
      <c r="B167" s="1">
        <v>0.9590277777777777</v>
      </c>
      <c r="C167" s="2" t="s">
        <v>208</v>
      </c>
      <c r="D167" s="12" t="s">
        <v>209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9">
        <v>43248</v>
      </c>
      <c r="B168" s="3">
        <v>0.69513888888888886</v>
      </c>
      <c r="C168" s="4" t="s">
        <v>210</v>
      </c>
      <c r="D168" s="10" t="s">
        <v>4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11">
        <v>43248</v>
      </c>
      <c r="B169" s="1">
        <v>0.68958333333333333</v>
      </c>
      <c r="C169" s="2" t="s">
        <v>211</v>
      </c>
      <c r="D169" s="12" t="s">
        <v>51</v>
      </c>
      <c r="E169" s="29" t="str">
        <f t="shared" si="4"/>
        <v>0</v>
      </c>
      <c r="F169" s="30" t="str">
        <f t="shared" si="5"/>
        <v>0</v>
      </c>
    </row>
    <row r="170" spans="1:6" ht="14.4" thickBot="1">
      <c r="A170" s="9">
        <v>43248</v>
      </c>
      <c r="B170" s="3">
        <v>0.66875000000000007</v>
      </c>
      <c r="C170" s="4" t="s">
        <v>212</v>
      </c>
      <c r="D170" s="10" t="s">
        <v>8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11">
        <v>43248</v>
      </c>
      <c r="B171" s="1">
        <v>0.65555555555555556</v>
      </c>
      <c r="C171" s="2" t="s">
        <v>213</v>
      </c>
      <c r="D171" s="12" t="s">
        <v>1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9">
        <v>43248</v>
      </c>
      <c r="B172" s="3">
        <v>0.64722222222222225</v>
      </c>
      <c r="C172" s="4" t="s">
        <v>214</v>
      </c>
      <c r="D172" s="10" t="s">
        <v>1</v>
      </c>
      <c r="E172" s="29" t="str">
        <f t="shared" si="4"/>
        <v>0</v>
      </c>
      <c r="F172" s="30" t="str">
        <f t="shared" si="5"/>
        <v>0</v>
      </c>
    </row>
    <row r="173" spans="1:6" ht="14.4" thickBot="1">
      <c r="A173" s="11">
        <v>43248</v>
      </c>
      <c r="B173" s="1">
        <v>0.64097222222222217</v>
      </c>
      <c r="C173" s="2" t="s">
        <v>215</v>
      </c>
      <c r="D173" s="12" t="s">
        <v>1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9">
        <v>43248</v>
      </c>
      <c r="B174" s="3">
        <v>0.60486111111111118</v>
      </c>
      <c r="C174" s="4" t="s">
        <v>216</v>
      </c>
      <c r="D174" s="10" t="s">
        <v>217</v>
      </c>
      <c r="E174" s="29" t="str">
        <f t="shared" si="4"/>
        <v>0</v>
      </c>
      <c r="F174" s="30" t="str">
        <f t="shared" si="5"/>
        <v>1</v>
      </c>
    </row>
    <row r="175" spans="1:6" ht="14.4" thickBot="1">
      <c r="A175" s="11">
        <v>43248</v>
      </c>
      <c r="B175" s="1">
        <v>0.48680555555555555</v>
      </c>
      <c r="C175" s="2" t="s">
        <v>218</v>
      </c>
      <c r="D175" s="12" t="s">
        <v>61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9">
        <v>43248</v>
      </c>
      <c r="B176" s="3">
        <v>0.48125000000000001</v>
      </c>
      <c r="C176" s="4" t="s">
        <v>219</v>
      </c>
      <c r="D176" s="10" t="s">
        <v>1</v>
      </c>
      <c r="E176" s="29" t="str">
        <f t="shared" si="4"/>
        <v>0</v>
      </c>
      <c r="F176" s="30" t="str">
        <f t="shared" si="5"/>
        <v>0</v>
      </c>
    </row>
    <row r="177" spans="1:6" ht="14.4" thickBot="1">
      <c r="A177" s="11">
        <v>43248</v>
      </c>
      <c r="B177" s="1">
        <v>0.45902777777777781</v>
      </c>
      <c r="C177" s="2" t="s">
        <v>220</v>
      </c>
      <c r="D177" s="12" t="s">
        <v>47</v>
      </c>
      <c r="E177" s="29" t="str">
        <f t="shared" si="4"/>
        <v>0</v>
      </c>
      <c r="F177" s="30" t="str">
        <f t="shared" si="5"/>
        <v>0</v>
      </c>
    </row>
    <row r="178" spans="1:6" ht="14.4" thickBot="1">
      <c r="A178" s="9">
        <v>43248</v>
      </c>
      <c r="B178" s="3">
        <v>0.42152777777777778</v>
      </c>
      <c r="C178" s="4" t="s">
        <v>221</v>
      </c>
      <c r="D178" s="10" t="s">
        <v>47</v>
      </c>
      <c r="E178" s="29" t="str">
        <f t="shared" si="4"/>
        <v>0</v>
      </c>
      <c r="F178" s="30" t="str">
        <f t="shared" si="5"/>
        <v>1</v>
      </c>
    </row>
    <row r="179" spans="1:6" ht="14.4" thickBot="1">
      <c r="A179" s="11">
        <v>43245</v>
      </c>
      <c r="B179" s="1">
        <v>0.64722222222222225</v>
      </c>
      <c r="C179" s="2" t="s">
        <v>222</v>
      </c>
      <c r="D179" s="12" t="s">
        <v>35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9">
        <v>43235</v>
      </c>
      <c r="B180" s="3">
        <v>0.65694444444444444</v>
      </c>
      <c r="C180" s="4" t="s">
        <v>223</v>
      </c>
      <c r="D180" s="10" t="s">
        <v>139</v>
      </c>
      <c r="E180" s="29" t="str">
        <f t="shared" si="4"/>
        <v>0</v>
      </c>
      <c r="F180" s="30" t="str">
        <f t="shared" si="5"/>
        <v>1</v>
      </c>
    </row>
    <row r="181" spans="1:6" ht="14.4" thickBot="1">
      <c r="A181" s="11">
        <v>43234</v>
      </c>
      <c r="B181" s="1">
        <v>0.4069444444444445</v>
      </c>
      <c r="C181" s="2" t="s">
        <v>224</v>
      </c>
      <c r="D181" s="12" t="s">
        <v>139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9">
        <v>43234</v>
      </c>
      <c r="B182" s="3">
        <v>0.38263888888888892</v>
      </c>
      <c r="C182" s="4" t="s">
        <v>225</v>
      </c>
      <c r="D182" s="10" t="s">
        <v>51</v>
      </c>
      <c r="E182" s="29" t="str">
        <f t="shared" si="4"/>
        <v>0</v>
      </c>
      <c r="F182" s="30" t="str">
        <f t="shared" si="5"/>
        <v>0</v>
      </c>
    </row>
    <row r="183" spans="1:6" ht="14.4" thickBot="1">
      <c r="A183" s="11">
        <v>43217</v>
      </c>
      <c r="B183" s="1">
        <v>0.7631944444444444</v>
      </c>
      <c r="C183" s="2" t="s">
        <v>226</v>
      </c>
      <c r="D183" s="12" t="s">
        <v>227</v>
      </c>
      <c r="E183" s="29" t="str">
        <f t="shared" si="4"/>
        <v>0</v>
      </c>
      <c r="F183" s="30" t="str">
        <f t="shared" si="5"/>
        <v>0</v>
      </c>
    </row>
    <row r="184" spans="1:6" ht="14.4" thickBot="1">
      <c r="A184" s="9">
        <v>43210</v>
      </c>
      <c r="B184" s="3">
        <v>0.7319444444444444</v>
      </c>
      <c r="C184" s="4" t="s">
        <v>228</v>
      </c>
      <c r="D184" s="10" t="s">
        <v>4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11">
        <v>43210</v>
      </c>
      <c r="B185" s="1">
        <v>0.67013888888888884</v>
      </c>
      <c r="C185" s="2" t="s">
        <v>229</v>
      </c>
      <c r="D185" s="12" t="s">
        <v>4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9">
        <v>43210</v>
      </c>
      <c r="B186" s="3">
        <v>0.49652777777777773</v>
      </c>
      <c r="C186" s="4" t="s">
        <v>230</v>
      </c>
      <c r="D186" s="10" t="s">
        <v>4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11">
        <v>43210</v>
      </c>
      <c r="B187" s="1">
        <v>0.27361111111111108</v>
      </c>
      <c r="C187" s="2" t="s">
        <v>231</v>
      </c>
      <c r="D187" s="12" t="s">
        <v>8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13">
        <v>43209</v>
      </c>
      <c r="B188" s="14">
        <v>0.90555555555555556</v>
      </c>
      <c r="C188" s="15" t="s">
        <v>232</v>
      </c>
      <c r="D188" s="16" t="s">
        <v>227</v>
      </c>
      <c r="E188" s="29" t="str">
        <f t="shared" si="4"/>
        <v>0</v>
      </c>
      <c r="F188" s="30" t="str">
        <f t="shared" si="5"/>
        <v>0</v>
      </c>
    </row>
    <row r="189" spans="1:6" ht="14.4" thickBot="1">
      <c r="A189" s="19">
        <v>43209</v>
      </c>
      <c r="B189" s="20">
        <v>0.71319444444444446</v>
      </c>
      <c r="C189" s="21" t="s">
        <v>233</v>
      </c>
      <c r="D189" s="22" t="s">
        <v>51</v>
      </c>
      <c r="E189" s="29" t="str">
        <f t="shared" si="4"/>
        <v>0</v>
      </c>
      <c r="F189" s="30" t="str">
        <f t="shared" si="5"/>
        <v>0</v>
      </c>
    </row>
    <row r="190" spans="1:6" ht="14.4" thickBot="1">
      <c r="A190" s="9">
        <v>43209</v>
      </c>
      <c r="B190" s="3">
        <v>0.70486111111111116</v>
      </c>
      <c r="C190" s="4" t="s">
        <v>234</v>
      </c>
      <c r="D190" s="10" t="s">
        <v>4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23">
        <v>43209</v>
      </c>
      <c r="B191" s="17">
        <v>0.69791666666666663</v>
      </c>
      <c r="C191" s="18" t="s">
        <v>235</v>
      </c>
      <c r="D191" s="24" t="s">
        <v>1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9">
        <v>43209</v>
      </c>
      <c r="B192" s="3">
        <v>0.68958333333333333</v>
      </c>
      <c r="C192" s="4" t="s">
        <v>236</v>
      </c>
      <c r="D192" s="10" t="s">
        <v>44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23">
        <v>43209</v>
      </c>
      <c r="B193" s="17">
        <v>0.66805555555555562</v>
      </c>
      <c r="C193" s="18" t="s">
        <v>237</v>
      </c>
      <c r="D193" s="24" t="s">
        <v>4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9">
        <v>43209</v>
      </c>
      <c r="B194" s="3">
        <v>0.65416666666666667</v>
      </c>
      <c r="C194" s="4" t="s">
        <v>238</v>
      </c>
      <c r="D194" s="10" t="s">
        <v>44</v>
      </c>
      <c r="E194" s="29" t="str">
        <f t="shared" si="4"/>
        <v>0</v>
      </c>
      <c r="F194" s="30" t="str">
        <f t="shared" si="5"/>
        <v>0</v>
      </c>
    </row>
    <row r="195" spans="1:6" ht="14.4" thickBot="1">
      <c r="A195" s="23">
        <v>43209</v>
      </c>
      <c r="B195" s="17">
        <v>0.63472222222222219</v>
      </c>
      <c r="C195" s="18" t="s">
        <v>239</v>
      </c>
      <c r="D195" s="24" t="s">
        <v>1</v>
      </c>
      <c r="E195" s="29" t="str">
        <f t="shared" ref="E195:E258" si="6">IF(ISNUMBER(FIND("↓",C195)),"-1","0")</f>
        <v>0</v>
      </c>
      <c r="F195" s="30" t="str">
        <f t="shared" ref="F195:F258" si="7">IF(ISNUMBER(FIND("四通新材",C195)),"1","0")</f>
        <v>0</v>
      </c>
    </row>
    <row r="196" spans="1:6" ht="14.4" thickBot="1">
      <c r="A196" s="9">
        <v>43209</v>
      </c>
      <c r="B196" s="3">
        <v>0.63472222222222219</v>
      </c>
      <c r="C196" s="4" t="s">
        <v>240</v>
      </c>
      <c r="D196" s="10" t="s">
        <v>241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23">
        <v>43209</v>
      </c>
      <c r="B197" s="17">
        <v>0.6118055555555556</v>
      </c>
      <c r="C197" s="18" t="s">
        <v>242</v>
      </c>
      <c r="D197" s="24" t="s">
        <v>31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9">
        <v>43209</v>
      </c>
      <c r="B198" s="3">
        <v>0.60486111111111118</v>
      </c>
      <c r="C198" s="4" t="s">
        <v>243</v>
      </c>
      <c r="D198" s="10" t="s">
        <v>67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23">
        <v>43209</v>
      </c>
      <c r="B199" s="17">
        <v>0.59861111111111109</v>
      </c>
      <c r="C199" s="18" t="s">
        <v>244</v>
      </c>
      <c r="D199" s="24" t="s">
        <v>31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9">
        <v>43209</v>
      </c>
      <c r="B200" s="3">
        <v>0.59375</v>
      </c>
      <c r="C200" s="4" t="s">
        <v>245</v>
      </c>
      <c r="D200" s="10" t="s">
        <v>47</v>
      </c>
      <c r="E200" s="29" t="str">
        <f t="shared" si="6"/>
        <v>0</v>
      </c>
      <c r="F200" s="30" t="str">
        <f t="shared" si="7"/>
        <v>1</v>
      </c>
    </row>
    <row r="201" spans="1:6" ht="14.4" thickBot="1">
      <c r="A201" s="23">
        <v>43209</v>
      </c>
      <c r="B201" s="17">
        <v>0.58611111111111114</v>
      </c>
      <c r="C201" s="18" t="s">
        <v>246</v>
      </c>
      <c r="D201" s="24" t="s">
        <v>61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9">
        <v>43208</v>
      </c>
      <c r="B202" s="3">
        <v>0.69513888888888886</v>
      </c>
      <c r="C202" s="4" t="s">
        <v>247</v>
      </c>
      <c r="D202" s="10" t="s">
        <v>139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23">
        <v>43205</v>
      </c>
      <c r="B203" s="17">
        <v>0.3520833333333333</v>
      </c>
      <c r="C203" s="18" t="s">
        <v>248</v>
      </c>
      <c r="D203" s="24" t="s">
        <v>44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9">
        <v>43205</v>
      </c>
      <c r="B204" s="3">
        <v>0.34027777777777773</v>
      </c>
      <c r="C204" s="4" t="s">
        <v>249</v>
      </c>
      <c r="D204" s="10" t="s">
        <v>4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23">
        <v>43204</v>
      </c>
      <c r="B205" s="17">
        <v>0.1875</v>
      </c>
      <c r="C205" s="18" t="s">
        <v>250</v>
      </c>
      <c r="D205" s="24" t="s">
        <v>44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9">
        <v>43200</v>
      </c>
      <c r="B206" s="3">
        <v>0.64166666666666672</v>
      </c>
      <c r="C206" s="4" t="s">
        <v>251</v>
      </c>
      <c r="D206" s="10" t="s">
        <v>8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23">
        <v>43199</v>
      </c>
      <c r="B207" s="17">
        <v>0.3215277777777778</v>
      </c>
      <c r="C207" s="18" t="s">
        <v>252</v>
      </c>
      <c r="D207" s="24" t="s">
        <v>253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9">
        <v>43194</v>
      </c>
      <c r="B208" s="3">
        <v>0.61319444444444449</v>
      </c>
      <c r="C208" s="4" t="s">
        <v>254</v>
      </c>
      <c r="D208" s="10" t="s">
        <v>44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23">
        <v>43189</v>
      </c>
      <c r="B209" s="17">
        <v>0.80555555555555547</v>
      </c>
      <c r="C209" s="18" t="s">
        <v>255</v>
      </c>
      <c r="D209" s="24" t="s">
        <v>3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9">
        <v>43189</v>
      </c>
      <c r="B210" s="3">
        <v>0.27638888888888885</v>
      </c>
      <c r="C210" s="4" t="s">
        <v>256</v>
      </c>
      <c r="D210" s="10" t="s">
        <v>8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23">
        <v>43188</v>
      </c>
      <c r="B211" s="17">
        <v>0.32083333333333336</v>
      </c>
      <c r="C211" s="18" t="s">
        <v>257</v>
      </c>
      <c r="D211" s="24" t="s">
        <v>253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9">
        <v>43187</v>
      </c>
      <c r="B212" s="3">
        <v>0.47500000000000003</v>
      </c>
      <c r="C212" s="4" t="s">
        <v>258</v>
      </c>
      <c r="D212" s="10" t="s">
        <v>1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25">
        <v>43186</v>
      </c>
      <c r="B213" s="26">
        <v>0.82152777777777775</v>
      </c>
      <c r="C213" s="27" t="s">
        <v>259</v>
      </c>
      <c r="D213" s="28" t="s">
        <v>61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19">
        <v>43186</v>
      </c>
      <c r="B214" s="20">
        <v>0.82152777777777775</v>
      </c>
      <c r="C214" s="21" t="s">
        <v>259</v>
      </c>
      <c r="D214" s="22" t="s">
        <v>61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9">
        <v>43186</v>
      </c>
      <c r="B215" s="3">
        <v>0.70000000000000007</v>
      </c>
      <c r="C215" s="4" t="s">
        <v>260</v>
      </c>
      <c r="D215" s="10" t="s">
        <v>139</v>
      </c>
      <c r="E215" s="29" t="str">
        <f t="shared" si="6"/>
        <v>0</v>
      </c>
      <c r="F215" s="30" t="str">
        <f t="shared" si="7"/>
        <v>1</v>
      </c>
    </row>
    <row r="216" spans="1:6" ht="14.4" thickBot="1">
      <c r="A216" s="23">
        <v>43186</v>
      </c>
      <c r="B216" s="17">
        <v>0.69861111111111107</v>
      </c>
      <c r="C216" s="18" t="s">
        <v>261</v>
      </c>
      <c r="D216" s="24" t="s">
        <v>47</v>
      </c>
      <c r="E216" s="29" t="str">
        <f t="shared" si="6"/>
        <v>0</v>
      </c>
      <c r="F216" s="30" t="str">
        <f t="shared" si="7"/>
        <v>1</v>
      </c>
    </row>
    <row r="217" spans="1:6" ht="14.4" thickBot="1">
      <c r="A217" s="9">
        <v>43186</v>
      </c>
      <c r="B217" s="3">
        <v>0.43958333333333338</v>
      </c>
      <c r="C217" s="4" t="s">
        <v>262</v>
      </c>
      <c r="D217" s="10" t="s">
        <v>139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23">
        <v>43185</v>
      </c>
      <c r="B218" s="17">
        <v>0.7597222222222223</v>
      </c>
      <c r="C218" s="18" t="s">
        <v>263</v>
      </c>
      <c r="D218" s="24" t="s">
        <v>8</v>
      </c>
      <c r="E218" s="29" t="str">
        <f t="shared" si="6"/>
        <v>0</v>
      </c>
      <c r="F218" s="30" t="str">
        <f t="shared" si="7"/>
        <v>0</v>
      </c>
    </row>
    <row r="219" spans="1:6" ht="14.4" thickBot="1">
      <c r="A219" s="9">
        <v>43182</v>
      </c>
      <c r="B219" s="3">
        <v>0.60069444444444442</v>
      </c>
      <c r="C219" s="4" t="s">
        <v>264</v>
      </c>
      <c r="D219" s="10" t="s">
        <v>47</v>
      </c>
      <c r="E219" s="29" t="str">
        <f t="shared" si="6"/>
        <v>0</v>
      </c>
      <c r="F219" s="30" t="str">
        <f t="shared" si="7"/>
        <v>1</v>
      </c>
    </row>
    <row r="220" spans="1:6" ht="14.4" thickBot="1">
      <c r="A220" s="23">
        <v>43182</v>
      </c>
      <c r="B220" s="17">
        <v>0.39097222222222222</v>
      </c>
      <c r="C220" s="18" t="s">
        <v>265</v>
      </c>
      <c r="D220" s="24" t="s">
        <v>31</v>
      </c>
      <c r="E220" s="29" t="str">
        <f t="shared" si="6"/>
        <v>-1</v>
      </c>
      <c r="F220" s="30" t="str">
        <f t="shared" si="7"/>
        <v>0</v>
      </c>
    </row>
    <row r="221" spans="1:6" ht="14.4" thickBot="1">
      <c r="A221" s="9">
        <v>43178</v>
      </c>
      <c r="B221" s="3">
        <v>0.66180555555555554</v>
      </c>
      <c r="C221" s="4" t="s">
        <v>266</v>
      </c>
      <c r="D221" s="10" t="s">
        <v>31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23">
        <v>43176</v>
      </c>
      <c r="B222" s="17">
        <v>0.40972222222222227</v>
      </c>
      <c r="C222" s="18" t="s">
        <v>267</v>
      </c>
      <c r="D222" s="24" t="s">
        <v>4</v>
      </c>
      <c r="E222" s="29" t="str">
        <f t="shared" si="6"/>
        <v>0</v>
      </c>
      <c r="F222" s="30" t="str">
        <f t="shared" si="7"/>
        <v>0</v>
      </c>
    </row>
    <row r="223" spans="1:6" ht="14.4" thickBot="1">
      <c r="A223" s="9">
        <v>43175</v>
      </c>
      <c r="B223" s="3">
        <v>0.64236111111111105</v>
      </c>
      <c r="C223" s="4" t="s">
        <v>268</v>
      </c>
      <c r="D223" s="10" t="s">
        <v>8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23">
        <v>43175</v>
      </c>
      <c r="B224" s="17">
        <v>0.64236111111111105</v>
      </c>
      <c r="C224" s="18" t="s">
        <v>269</v>
      </c>
      <c r="D224" s="24" t="s">
        <v>1</v>
      </c>
      <c r="E224" s="29" t="str">
        <f t="shared" si="6"/>
        <v>-1</v>
      </c>
      <c r="F224" s="30" t="str">
        <f t="shared" si="7"/>
        <v>0</v>
      </c>
    </row>
    <row r="225" spans="1:6" ht="14.4" thickBot="1">
      <c r="A225" s="9">
        <v>43175</v>
      </c>
      <c r="B225" s="3">
        <v>0.62847222222222221</v>
      </c>
      <c r="C225" s="4" t="s">
        <v>270</v>
      </c>
      <c r="D225" s="10" t="s">
        <v>44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23">
        <v>43175</v>
      </c>
      <c r="B226" s="17">
        <v>0.4458333333333333</v>
      </c>
      <c r="C226" s="18" t="s">
        <v>271</v>
      </c>
      <c r="D226" s="24" t="s">
        <v>31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9">
        <v>43175</v>
      </c>
      <c r="B227" s="3">
        <v>0.43124999999999997</v>
      </c>
      <c r="C227" s="4" t="s">
        <v>272</v>
      </c>
      <c r="D227" s="10" t="s">
        <v>31</v>
      </c>
      <c r="E227" s="29" t="str">
        <f t="shared" si="6"/>
        <v>0</v>
      </c>
      <c r="F227" s="30" t="str">
        <f t="shared" si="7"/>
        <v>1</v>
      </c>
    </row>
    <row r="228" spans="1:6" ht="14.4" thickBot="1">
      <c r="A228" s="23">
        <v>43175</v>
      </c>
      <c r="B228" s="17">
        <v>0.4236111111111111</v>
      </c>
      <c r="C228" s="18" t="s">
        <v>273</v>
      </c>
      <c r="D228" s="24" t="s">
        <v>47</v>
      </c>
      <c r="E228" s="29" t="str">
        <f t="shared" si="6"/>
        <v>0</v>
      </c>
      <c r="F228" s="30" t="str">
        <f t="shared" si="7"/>
        <v>1</v>
      </c>
    </row>
    <row r="229" spans="1:6" ht="14.4" thickBot="1">
      <c r="A229" s="9">
        <v>43175</v>
      </c>
      <c r="B229" s="3">
        <v>0.33611111111111108</v>
      </c>
      <c r="C229" s="4" t="s">
        <v>274</v>
      </c>
      <c r="D229" s="10" t="s">
        <v>275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23">
        <v>43175</v>
      </c>
      <c r="B230" s="17">
        <v>0.31180555555555556</v>
      </c>
      <c r="C230" s="18" t="s">
        <v>276</v>
      </c>
      <c r="D230" s="24" t="s">
        <v>96</v>
      </c>
      <c r="E230" s="29" t="str">
        <f t="shared" si="6"/>
        <v>0</v>
      </c>
      <c r="F230" s="30" t="str">
        <f t="shared" si="7"/>
        <v>0</v>
      </c>
    </row>
    <row r="231" spans="1:6" ht="14.4" thickBot="1">
      <c r="A231" s="9">
        <v>43175</v>
      </c>
      <c r="B231" s="3">
        <v>0.28611111111111115</v>
      </c>
      <c r="C231" s="4" t="s">
        <v>277</v>
      </c>
      <c r="D231" s="10" t="s">
        <v>149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23">
        <v>43175</v>
      </c>
      <c r="B232" s="17">
        <v>0.28402777777777777</v>
      </c>
      <c r="C232" s="18" t="s">
        <v>278</v>
      </c>
      <c r="D232" s="24" t="s">
        <v>149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9">
        <v>43174</v>
      </c>
      <c r="B233" s="3">
        <v>0.9</v>
      </c>
      <c r="C233" s="4" t="s">
        <v>279</v>
      </c>
      <c r="D233" s="10" t="s">
        <v>2</v>
      </c>
      <c r="E233" s="29" t="str">
        <f t="shared" si="6"/>
        <v>0</v>
      </c>
      <c r="F233" s="30" t="str">
        <f t="shared" si="7"/>
        <v>0</v>
      </c>
    </row>
    <row r="234" spans="1:6" ht="14.4" thickBot="1">
      <c r="A234" s="23">
        <v>43174</v>
      </c>
      <c r="B234" s="17">
        <v>0.88680555555555562</v>
      </c>
      <c r="C234" s="18" t="s">
        <v>280</v>
      </c>
      <c r="D234" s="24" t="s">
        <v>139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9">
        <v>43174</v>
      </c>
      <c r="B235" s="3">
        <v>0.82916666666666661</v>
      </c>
      <c r="C235" s="4" t="s">
        <v>281</v>
      </c>
      <c r="D235" s="10" t="s">
        <v>20</v>
      </c>
      <c r="E235" s="29" t="str">
        <f t="shared" si="6"/>
        <v>0</v>
      </c>
      <c r="F235" s="30" t="str">
        <f t="shared" si="7"/>
        <v>1</v>
      </c>
    </row>
    <row r="236" spans="1:6" ht="14.4" thickBot="1">
      <c r="A236" s="23">
        <v>43174</v>
      </c>
      <c r="B236" s="17">
        <v>0.82013888888888886</v>
      </c>
      <c r="C236" s="18" t="s">
        <v>282</v>
      </c>
      <c r="D236" s="24" t="s">
        <v>253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9">
        <v>43174</v>
      </c>
      <c r="B237" s="3">
        <v>0.81527777777777777</v>
      </c>
      <c r="C237" s="4" t="s">
        <v>283</v>
      </c>
      <c r="D237" s="10" t="s">
        <v>111</v>
      </c>
      <c r="E237" s="29" t="str">
        <f t="shared" si="6"/>
        <v>0</v>
      </c>
      <c r="F237" s="30" t="str">
        <f t="shared" si="7"/>
        <v>0</v>
      </c>
    </row>
    <row r="238" spans="1:6" ht="14.4" thickBot="1">
      <c r="A238" s="25">
        <v>43174</v>
      </c>
      <c r="B238" s="26">
        <v>0.79791666666666661</v>
      </c>
      <c r="C238" s="27" t="s">
        <v>284</v>
      </c>
      <c r="D238" s="28" t="s">
        <v>96</v>
      </c>
      <c r="E238" s="29" t="str">
        <f t="shared" si="6"/>
        <v>0</v>
      </c>
      <c r="F238" s="30" t="str">
        <f t="shared" si="7"/>
        <v>0</v>
      </c>
    </row>
    <row r="239" spans="1:6" ht="14.4" thickBot="1">
      <c r="A239" s="19">
        <v>43174</v>
      </c>
      <c r="B239" s="20">
        <v>0.79236111111111107</v>
      </c>
      <c r="C239" s="21" t="s">
        <v>285</v>
      </c>
      <c r="D239" s="22" t="s">
        <v>96</v>
      </c>
      <c r="E239" s="29" t="str">
        <f t="shared" si="6"/>
        <v>0</v>
      </c>
      <c r="F239" s="30" t="str">
        <f t="shared" si="7"/>
        <v>1</v>
      </c>
    </row>
    <row r="240" spans="1:6" ht="14.4" thickBot="1">
      <c r="A240" s="9">
        <v>43174</v>
      </c>
      <c r="B240" s="3">
        <v>0.71527777777777779</v>
      </c>
      <c r="C240" s="4" t="s">
        <v>286</v>
      </c>
      <c r="D240" s="10" t="s">
        <v>67</v>
      </c>
      <c r="E240" s="29" t="str">
        <f t="shared" si="6"/>
        <v>0</v>
      </c>
      <c r="F240" s="30" t="str">
        <f t="shared" si="7"/>
        <v>1</v>
      </c>
    </row>
    <row r="241" spans="1:6" ht="14.4" thickBot="1">
      <c r="A241" s="23">
        <v>43167</v>
      </c>
      <c r="B241" s="17">
        <v>0.68541666666666667</v>
      </c>
      <c r="C241" s="18" t="s">
        <v>287</v>
      </c>
      <c r="D241" s="24" t="s">
        <v>47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9">
        <v>43167</v>
      </c>
      <c r="B242" s="3">
        <v>0.6479166666666667</v>
      </c>
      <c r="C242" s="4" t="s">
        <v>288</v>
      </c>
      <c r="D242" s="10" t="s">
        <v>8</v>
      </c>
      <c r="E242" s="29" t="str">
        <f t="shared" si="6"/>
        <v>0</v>
      </c>
      <c r="F242" s="30" t="str">
        <f t="shared" si="7"/>
        <v>0</v>
      </c>
    </row>
    <row r="243" spans="1:6" ht="14.4" thickBot="1">
      <c r="A243" s="23">
        <v>43159</v>
      </c>
      <c r="B243" s="17">
        <v>0.4069444444444445</v>
      </c>
      <c r="C243" s="18" t="s">
        <v>289</v>
      </c>
      <c r="D243" s="24" t="s">
        <v>290</v>
      </c>
      <c r="E243" s="29" t="str">
        <f t="shared" si="6"/>
        <v>0</v>
      </c>
      <c r="F243" s="30" t="str">
        <f t="shared" si="7"/>
        <v>0</v>
      </c>
    </row>
    <row r="244" spans="1:6" ht="14.4" thickBot="1">
      <c r="A244" s="9">
        <v>43157</v>
      </c>
      <c r="B244" s="3">
        <v>0.375</v>
      </c>
      <c r="C244" s="4" t="s">
        <v>291</v>
      </c>
      <c r="D244" s="10" t="s">
        <v>292</v>
      </c>
      <c r="E244" s="29" t="str">
        <f t="shared" si="6"/>
        <v>0</v>
      </c>
      <c r="F244" s="30" t="str">
        <f t="shared" si="7"/>
        <v>0</v>
      </c>
    </row>
    <row r="245" spans="1:6" ht="14.4" thickBot="1">
      <c r="A245" s="23">
        <v>43157</v>
      </c>
      <c r="B245" s="17">
        <v>7.9861111111111105E-2</v>
      </c>
      <c r="C245" s="18" t="s">
        <v>293</v>
      </c>
      <c r="D245" s="24" t="s">
        <v>35</v>
      </c>
      <c r="E245" s="29" t="str">
        <f t="shared" si="6"/>
        <v>0</v>
      </c>
      <c r="F245" s="30" t="str">
        <f t="shared" si="7"/>
        <v>0</v>
      </c>
    </row>
    <row r="246" spans="1:6" ht="14.4" thickBot="1">
      <c r="A246" s="9">
        <v>43133</v>
      </c>
      <c r="B246" s="3">
        <v>0.66875000000000007</v>
      </c>
      <c r="C246" s="4" t="s">
        <v>294</v>
      </c>
      <c r="D246" s="10" t="s">
        <v>55</v>
      </c>
      <c r="E246" s="29" t="str">
        <f t="shared" si="6"/>
        <v>0</v>
      </c>
      <c r="F246" s="30" t="str">
        <f t="shared" si="7"/>
        <v>1</v>
      </c>
    </row>
    <row r="247" spans="1:6" ht="14.4" thickBot="1">
      <c r="A247" s="23">
        <v>43132</v>
      </c>
      <c r="B247" s="17">
        <v>0.85902777777777783</v>
      </c>
      <c r="C247" s="18" t="s">
        <v>295</v>
      </c>
      <c r="D247" s="24" t="s">
        <v>296</v>
      </c>
      <c r="E247" s="29" t="str">
        <f t="shared" si="6"/>
        <v>0</v>
      </c>
      <c r="F247" s="30" t="str">
        <f t="shared" si="7"/>
        <v>0</v>
      </c>
    </row>
    <row r="248" spans="1:6" ht="14.4" thickBot="1">
      <c r="A248" s="9">
        <v>43130</v>
      </c>
      <c r="B248" s="3">
        <v>0.76180555555555562</v>
      </c>
      <c r="C248" s="4" t="s">
        <v>297</v>
      </c>
      <c r="D248" s="10" t="s">
        <v>20</v>
      </c>
      <c r="E248" s="29" t="str">
        <f t="shared" si="6"/>
        <v>0</v>
      </c>
      <c r="F248" s="30" t="str">
        <f t="shared" si="7"/>
        <v>1</v>
      </c>
    </row>
    <row r="249" spans="1:6" ht="14.4" thickBot="1">
      <c r="A249" s="23">
        <v>43129</v>
      </c>
      <c r="B249" s="17">
        <v>0.51250000000000007</v>
      </c>
      <c r="C249" s="18" t="s">
        <v>298</v>
      </c>
      <c r="D249" s="24" t="s">
        <v>292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9">
        <v>43125</v>
      </c>
      <c r="B250" s="3">
        <v>0.62916666666666665</v>
      </c>
      <c r="C250" s="4" t="s">
        <v>299</v>
      </c>
      <c r="D250" s="10" t="s">
        <v>141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23">
        <v>43125</v>
      </c>
      <c r="B251" s="17">
        <v>0.61388888888888882</v>
      </c>
      <c r="C251" s="18" t="s">
        <v>300</v>
      </c>
      <c r="D251" s="24" t="s">
        <v>301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9">
        <v>43119</v>
      </c>
      <c r="B252" s="3">
        <v>0.4145833333333333</v>
      </c>
      <c r="C252" s="4" t="s">
        <v>302</v>
      </c>
      <c r="D252" s="10" t="s">
        <v>49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23">
        <v>43119</v>
      </c>
      <c r="B253" s="17">
        <v>0.38055555555555554</v>
      </c>
      <c r="C253" s="18" t="s">
        <v>303</v>
      </c>
      <c r="D253" s="24" t="s">
        <v>49</v>
      </c>
      <c r="E253" s="29" t="str">
        <f t="shared" si="6"/>
        <v>0</v>
      </c>
      <c r="F253" s="30" t="str">
        <f t="shared" si="7"/>
        <v>0</v>
      </c>
    </row>
    <row r="254" spans="1:6" ht="14.4" thickBot="1">
      <c r="A254" s="9">
        <v>43119</v>
      </c>
      <c r="B254" s="3">
        <v>0.36388888888888887</v>
      </c>
      <c r="C254" s="4" t="s">
        <v>304</v>
      </c>
      <c r="D254" s="10" t="s">
        <v>49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23">
        <v>43119</v>
      </c>
      <c r="B255" s="17">
        <v>0.35347222222222219</v>
      </c>
      <c r="C255" s="18" t="s">
        <v>305</v>
      </c>
      <c r="D255" s="24" t="s">
        <v>49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9">
        <v>43119</v>
      </c>
      <c r="B256" s="3">
        <v>0.34930555555555554</v>
      </c>
      <c r="C256" s="4" t="s">
        <v>306</v>
      </c>
      <c r="D256" s="10" t="s">
        <v>4</v>
      </c>
      <c r="E256" s="29" t="str">
        <f t="shared" si="6"/>
        <v>0</v>
      </c>
      <c r="F256" s="30" t="str">
        <f t="shared" si="7"/>
        <v>0</v>
      </c>
    </row>
    <row r="257" spans="1:6" ht="14.4" thickBot="1">
      <c r="A257" s="23">
        <v>43119</v>
      </c>
      <c r="B257" s="17">
        <v>0.31180555555555556</v>
      </c>
      <c r="C257" s="18" t="s">
        <v>307</v>
      </c>
      <c r="D257" s="24" t="s">
        <v>35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9">
        <v>43119</v>
      </c>
      <c r="B258" s="3">
        <v>0.13819444444444443</v>
      </c>
      <c r="C258" s="4" t="s">
        <v>308</v>
      </c>
      <c r="D258" s="10" t="s">
        <v>49</v>
      </c>
      <c r="E258" s="29" t="str">
        <f t="shared" si="6"/>
        <v>0</v>
      </c>
      <c r="F258" s="30" t="str">
        <f t="shared" si="7"/>
        <v>0</v>
      </c>
    </row>
    <row r="259" spans="1:6" ht="14.4" thickBot="1">
      <c r="A259" s="23">
        <v>43118</v>
      </c>
      <c r="B259" s="17">
        <v>0.75694444444444453</v>
      </c>
      <c r="C259" s="18" t="s">
        <v>309</v>
      </c>
      <c r="D259" s="24" t="s">
        <v>8</v>
      </c>
      <c r="E259" s="29" t="str">
        <f t="shared" ref="E259:E272" si="8">IF(ISNUMBER(FIND("↓",C259)),"-1","0")</f>
        <v>0</v>
      </c>
      <c r="F259" s="30" t="str">
        <f t="shared" ref="F259:F272" si="9">IF(ISNUMBER(FIND("四通新材",C259)),"1","0")</f>
        <v>0</v>
      </c>
    </row>
    <row r="260" spans="1:6" ht="14.4" thickBot="1">
      <c r="A260" s="9">
        <v>43118</v>
      </c>
      <c r="B260" s="3">
        <v>0.55208333333333337</v>
      </c>
      <c r="C260" s="4" t="s">
        <v>310</v>
      </c>
      <c r="D260" s="10" t="s">
        <v>8</v>
      </c>
      <c r="E260" s="29" t="str">
        <f t="shared" si="8"/>
        <v>0</v>
      </c>
      <c r="F260" s="30" t="str">
        <f t="shared" si="9"/>
        <v>0</v>
      </c>
    </row>
    <row r="261" spans="1:6" ht="14.4" thickBot="1">
      <c r="A261" s="23">
        <v>43118</v>
      </c>
      <c r="B261" s="17">
        <v>0.2722222222222222</v>
      </c>
      <c r="C261" s="18" t="s">
        <v>311</v>
      </c>
      <c r="D261" s="24" t="s">
        <v>312</v>
      </c>
      <c r="E261" s="29" t="str">
        <f t="shared" si="8"/>
        <v>0</v>
      </c>
      <c r="F261" s="30" t="str">
        <f t="shared" si="9"/>
        <v>0</v>
      </c>
    </row>
    <row r="262" spans="1:6" ht="14.4" thickBot="1">
      <c r="A262" s="9">
        <v>43117</v>
      </c>
      <c r="B262" s="3">
        <v>0.50347222222222221</v>
      </c>
      <c r="C262" s="4" t="s">
        <v>313</v>
      </c>
      <c r="D262" s="10" t="s">
        <v>314</v>
      </c>
      <c r="E262" s="29" t="str">
        <f t="shared" si="8"/>
        <v>-1</v>
      </c>
      <c r="F262" s="30" t="str">
        <f t="shared" si="9"/>
        <v>0</v>
      </c>
    </row>
    <row r="263" spans="1:6" ht="14.4" thickBot="1">
      <c r="A263" s="25">
        <v>43117</v>
      </c>
      <c r="B263" s="26">
        <v>0.41388888888888892</v>
      </c>
      <c r="C263" s="27" t="s">
        <v>315</v>
      </c>
      <c r="D263" s="28" t="s">
        <v>47</v>
      </c>
      <c r="E263" s="29" t="str">
        <f t="shared" si="8"/>
        <v>-1</v>
      </c>
      <c r="F263" s="30" t="str">
        <f t="shared" si="9"/>
        <v>0</v>
      </c>
    </row>
    <row r="264" spans="1:6" ht="14.4" thickBot="1">
      <c r="A264" s="19">
        <v>43116</v>
      </c>
      <c r="B264" s="20">
        <v>0.90694444444444444</v>
      </c>
      <c r="C264" s="21" t="s">
        <v>316</v>
      </c>
      <c r="D264" s="22" t="s">
        <v>47</v>
      </c>
      <c r="E264" s="29" t="str">
        <f t="shared" si="8"/>
        <v>-1</v>
      </c>
      <c r="F264" s="30" t="str">
        <f t="shared" si="9"/>
        <v>0</v>
      </c>
    </row>
    <row r="265" spans="1:6" ht="14.4" thickBot="1">
      <c r="A265" s="9">
        <v>43108</v>
      </c>
      <c r="B265" s="3">
        <v>0.75138888888888899</v>
      </c>
      <c r="C265" s="4" t="s">
        <v>317</v>
      </c>
      <c r="D265" s="10" t="s">
        <v>8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23">
        <v>43104</v>
      </c>
      <c r="B266" s="17">
        <v>0.70138888888888884</v>
      </c>
      <c r="C266" s="18" t="s">
        <v>318</v>
      </c>
      <c r="D266" s="24" t="s">
        <v>149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9">
        <v>43104</v>
      </c>
      <c r="B267" s="3">
        <v>0.46527777777777773</v>
      </c>
      <c r="C267" s="4" t="s">
        <v>319</v>
      </c>
      <c r="D267" s="10" t="s">
        <v>149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23">
        <v>43104</v>
      </c>
      <c r="B268" s="17">
        <v>0.4375</v>
      </c>
      <c r="C268" s="18" t="s">
        <v>320</v>
      </c>
      <c r="D268" s="24" t="s">
        <v>31</v>
      </c>
      <c r="E268" s="29" t="str">
        <f t="shared" si="8"/>
        <v>0</v>
      </c>
      <c r="F268" s="30" t="str">
        <f t="shared" si="9"/>
        <v>0</v>
      </c>
    </row>
    <row r="269" spans="1:6" ht="14.4" thickBot="1">
      <c r="A269" s="9">
        <v>43103</v>
      </c>
      <c r="B269" s="3">
        <v>0.81944444444444453</v>
      </c>
      <c r="C269" s="4" t="s">
        <v>321</v>
      </c>
      <c r="D269" s="10" t="s">
        <v>322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23">
        <v>43103</v>
      </c>
      <c r="B270" s="17">
        <v>0.69444444444444453</v>
      </c>
      <c r="C270" s="18" t="s">
        <v>323</v>
      </c>
      <c r="D270" s="24" t="s">
        <v>149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9">
        <v>43103</v>
      </c>
      <c r="B271" s="3">
        <v>0.67569444444444438</v>
      </c>
      <c r="C271" s="4" t="s">
        <v>324</v>
      </c>
      <c r="D271" s="10" t="s">
        <v>1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25">
        <v>43103</v>
      </c>
      <c r="B272" s="26">
        <v>0.63888888888888895</v>
      </c>
      <c r="C272" s="27" t="s">
        <v>325</v>
      </c>
      <c r="D272" s="28" t="s">
        <v>31</v>
      </c>
      <c r="E272" s="29" t="str">
        <f t="shared" si="8"/>
        <v>0</v>
      </c>
      <c r="F272" s="30" t="str">
        <f t="shared" si="9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2019-04-24T11:19:07Z</dcterms:modified>
</cp:coreProperties>
</file>