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6AFED968-6E7C-4917-91E8-179217413555}"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2" i="1"/>
</calcChain>
</file>

<file path=xl/sharedStrings.xml><?xml version="1.0" encoding="utf-8"?>
<sst xmlns="http://schemas.openxmlformats.org/spreadsheetml/2006/main" count="790" uniqueCount="468">
  <si>
    <r>
      <t>  </t>
    </r>
    <r>
      <rPr>
        <sz val="8"/>
        <color rgb="FF003399"/>
        <rFont val="Microsoft YaHei"/>
        <family val="2"/>
        <charset val="134"/>
      </rPr>
      <t>[快讯]凯普生物公布2018年年度分红方案(每10股转增2股)</t>
    </r>
  </si>
  <si>
    <t>中财网</t>
  </si>
  <si>
    <r>
      <t>  </t>
    </r>
    <r>
      <rPr>
        <sz val="8"/>
        <color rgb="FF003399"/>
        <rFont val="Microsoft YaHei"/>
        <family val="2"/>
        <charset val="134"/>
      </rPr>
      <t>硕世生物科创板申请获受理 华泰系基金三个月前入股</t>
    </r>
  </si>
  <si>
    <t>证券时报</t>
  </si>
  <si>
    <r>
      <t>  </t>
    </r>
    <r>
      <rPr>
        <sz val="8"/>
        <color rgb="FF003399"/>
        <rFont val="Microsoft YaHei"/>
        <family val="2"/>
        <charset val="134"/>
      </rPr>
      <t>生物医药抢跑科创板 最受益的PE/VC排名</t>
    </r>
  </si>
  <si>
    <t>格隆汇</t>
  </si>
  <si>
    <r>
      <t>  </t>
    </r>
    <r>
      <rPr>
        <sz val="8"/>
        <color rgb="FF003399"/>
        <rFont val="Microsoft YaHei"/>
        <family val="2"/>
        <charset val="134"/>
      </rPr>
      <t>04月17日 盘中突破年线个股一览</t>
    </r>
  </si>
  <si>
    <t>每日经济新闻</t>
  </si>
  <si>
    <r>
      <t>↓ </t>
    </r>
    <r>
      <rPr>
        <sz val="8"/>
        <color rgb="FF003399"/>
        <rFont val="Microsoft YaHei"/>
        <family val="2"/>
        <charset val="134"/>
      </rPr>
      <t>4月上半月公募基金“摸底”53股 偏爱调研“TMT”行业</t>
    </r>
  </si>
  <si>
    <t>投资快报</t>
  </si>
  <si>
    <r>
      <t>  </t>
    </r>
    <r>
      <rPr>
        <sz val="8"/>
        <color rgb="FF003399"/>
        <rFont val="Microsoft YaHei"/>
        <family val="2"/>
        <charset val="134"/>
      </rPr>
      <t>医疗保健：精选四类投资标的 荐4股</t>
    </r>
  </si>
  <si>
    <t>和讯</t>
  </si>
  <si>
    <r>
      <t>  </t>
    </r>
    <r>
      <rPr>
        <sz val="8"/>
        <color rgb="FF003399"/>
        <rFont val="Microsoft YaHei"/>
        <family val="2"/>
        <charset val="134"/>
      </rPr>
      <t>04月10日 收盘突破年线个股一览</t>
    </r>
  </si>
  <si>
    <r>
      <t>  </t>
    </r>
    <r>
      <rPr>
        <sz val="8"/>
        <color rgb="FF003399"/>
        <rFont val="Microsoft YaHei"/>
        <family val="2"/>
        <charset val="134"/>
      </rPr>
      <t>近千家私募调研超两千次 科技成长股最受关注</t>
    </r>
  </si>
  <si>
    <t>天天基金研究中心</t>
  </si>
  <si>
    <r>
      <t>  </t>
    </r>
    <r>
      <rPr>
        <sz val="8"/>
        <color rgb="FF003399"/>
        <rFont val="Microsoft YaHei"/>
        <family val="2"/>
        <charset val="134"/>
      </rPr>
      <t>[路演]凯普生物：力争成为核酸分子诊断龙头企业</t>
    </r>
  </si>
  <si>
    <t>全景网</t>
  </si>
  <si>
    <r>
      <t>  </t>
    </r>
    <r>
      <rPr>
        <sz val="8"/>
        <color rgb="FF003399"/>
        <rFont val="Microsoft YaHei"/>
        <family val="2"/>
        <charset val="134"/>
      </rPr>
      <t>近千家私募调研超两千次 看好以科技股为核心的成长股</t>
    </r>
  </si>
  <si>
    <t>中国基金报</t>
  </si>
  <si>
    <r>
      <t>  </t>
    </r>
    <r>
      <rPr>
        <sz val="8"/>
        <color rgb="FF003399"/>
        <rFont val="Microsoft YaHei"/>
        <family val="2"/>
        <charset val="134"/>
      </rPr>
      <t>机构集中调研电子元件行业</t>
    </r>
  </si>
  <si>
    <t>中证报</t>
  </si>
  <si>
    <r>
      <t>  </t>
    </r>
    <r>
      <rPr>
        <sz val="8"/>
        <color rgb="FF003399"/>
        <rFont val="Microsoft YaHei"/>
        <family val="2"/>
        <charset val="134"/>
      </rPr>
      <t>私募调研热情高涨 科技成长股最受关注</t>
    </r>
  </si>
  <si>
    <r>
      <t>  </t>
    </r>
    <r>
      <rPr>
        <sz val="8"/>
        <color rgb="FF003399"/>
        <rFont val="Microsoft YaHei"/>
        <family val="2"/>
        <charset val="134"/>
      </rPr>
      <t>战略收购受关注机构扎堆调研汇川技术</t>
    </r>
  </si>
  <si>
    <r>
      <t>  </t>
    </r>
    <r>
      <rPr>
        <sz val="8"/>
        <color rgb="FF003399"/>
        <rFont val="Microsoft YaHei"/>
        <family val="2"/>
        <charset val="134"/>
      </rPr>
      <t>两家百亿明星私募共同看上了这只股票，四天涨幅超16%</t>
    </r>
  </si>
  <si>
    <t>21世纪报</t>
  </si>
  <si>
    <r>
      <t>  </t>
    </r>
    <r>
      <rPr>
        <sz val="8"/>
        <color rgb="FF003399"/>
        <rFont val="Microsoft YaHei"/>
        <family val="2"/>
        <charset val="134"/>
      </rPr>
      <t>一周机构去哪儿？南方基金、星石投资等调研了这些个股（名单）</t>
    </r>
  </si>
  <si>
    <t>证券时报网</t>
  </si>
  <si>
    <r>
      <t>  </t>
    </r>
    <r>
      <rPr>
        <sz val="8"/>
        <color rgb="FF003399"/>
        <rFont val="Microsoft YaHei"/>
        <family val="2"/>
        <charset val="134"/>
      </rPr>
      <t>耗资25亿对外战略并购 汇川技术获机构扎堆调研</t>
    </r>
  </si>
  <si>
    <t>新浪</t>
  </si>
  <si>
    <r>
      <t>  </t>
    </r>
    <r>
      <rPr>
        <sz val="8"/>
        <color rgb="FF003399"/>
        <rFont val="Microsoft YaHei"/>
        <family val="2"/>
        <charset val="134"/>
      </rPr>
      <t>耗资25亿对外战略并购，这家公司获机构扎堆调研！</t>
    </r>
  </si>
  <si>
    <t>e公司</t>
  </si>
  <si>
    <r>
      <t>  </t>
    </r>
    <r>
      <rPr>
        <sz val="8"/>
        <color rgb="FF003399"/>
        <rFont val="Microsoft YaHei"/>
        <family val="2"/>
        <charset val="134"/>
      </rPr>
      <t>阿斯利康69亿美元再下一城 乳腺癌治疗领域谁与争锋？</t>
    </r>
  </si>
  <si>
    <t>晨哨网</t>
  </si>
  <si>
    <r>
      <t>  </t>
    </r>
    <r>
      <rPr>
        <sz val="8"/>
        <color rgb="FF003399"/>
        <rFont val="Microsoft YaHei"/>
        <family val="2"/>
        <charset val="134"/>
      </rPr>
      <t>凯普生物;业绩稳健增长,其他试剂快速放量</t>
    </r>
  </si>
  <si>
    <t>东北证券</t>
  </si>
  <si>
    <r>
      <t>  </t>
    </r>
    <r>
      <rPr>
        <sz val="8"/>
        <color rgb="FF003399"/>
        <rFont val="Microsoft YaHei"/>
        <family val="2"/>
        <charset val="134"/>
      </rPr>
      <t>凯普生物去年净利1.14亿同比增长22% 董事长黄伟雄年薪8万元</t>
    </r>
  </si>
  <si>
    <t>挖贝网</t>
  </si>
  <si>
    <r>
      <t>  </t>
    </r>
    <r>
      <rPr>
        <sz val="8"/>
        <color rgb="FF003399"/>
        <rFont val="Microsoft YaHei"/>
        <family val="2"/>
        <charset val="134"/>
      </rPr>
      <t>凯普生物：2019年第一季度业绩报告预告</t>
    </r>
  </si>
  <si>
    <t>深交所</t>
  </si>
  <si>
    <r>
      <t>  </t>
    </r>
    <r>
      <rPr>
        <sz val="8"/>
        <color rgb="FF003399"/>
        <rFont val="Microsoft YaHei"/>
        <family val="2"/>
        <charset val="134"/>
      </rPr>
      <t>上市公司业绩精选：贵州茅台2018年净利352亿元同比增30％</t>
    </r>
  </si>
  <si>
    <t>金融界</t>
  </si>
  <si>
    <r>
      <t>  </t>
    </r>
    <r>
      <rPr>
        <sz val="8"/>
        <color rgb="FF003399"/>
        <rFont val="Microsoft YaHei"/>
        <family val="2"/>
        <charset val="134"/>
      </rPr>
      <t>癌症分子诊断行业市场趋势分析</t>
    </r>
  </si>
  <si>
    <r>
      <t>  </t>
    </r>
    <r>
      <rPr>
        <sz val="8"/>
        <color rgb="FF003399"/>
        <rFont val="Microsoft YaHei"/>
        <family val="2"/>
        <charset val="134"/>
      </rPr>
      <t>[快讯]凯普生物发布解除质押公告</t>
    </r>
  </si>
  <si>
    <r>
      <t>  </t>
    </r>
    <r>
      <rPr>
        <sz val="8"/>
        <color rgb="FF003399"/>
        <rFont val="Microsoft YaHei"/>
        <family val="2"/>
        <charset val="134"/>
      </rPr>
      <t>华宝股份上市首年“壕”分近两年利润 成泉系再度“精准”押中高分红</t>
    </r>
  </si>
  <si>
    <t>大众证券报</t>
  </si>
  <si>
    <r>
      <t>  </t>
    </r>
    <r>
      <rPr>
        <sz val="8"/>
        <color rgb="FF003399"/>
        <rFont val="Microsoft YaHei"/>
        <family val="2"/>
        <charset val="134"/>
      </rPr>
      <t>14家上市械企2018全年业绩报告出炉！华大基因、迈瑞医疗、迈克生物</t>
    </r>
  </si>
  <si>
    <t>医药网</t>
  </si>
  <si>
    <r>
      <t>  </t>
    </r>
    <r>
      <rPr>
        <sz val="8"/>
        <color rgb="FF003399"/>
        <rFont val="Microsoft YaHei"/>
        <family val="2"/>
        <charset val="134"/>
      </rPr>
      <t>广东凯普生物科技股份有限公司2018年度业绩快报</t>
    </r>
  </si>
  <si>
    <r>
      <t>  </t>
    </r>
    <r>
      <rPr>
        <sz val="8"/>
        <color rgb="FF003399"/>
        <rFont val="Microsoft YaHei"/>
        <family val="2"/>
        <charset val="134"/>
      </rPr>
      <t>凯普生物：2018年净利润1.16亿元 同比增长24.93%</t>
    </r>
  </si>
  <si>
    <t>中证网</t>
  </si>
  <si>
    <r>
      <t>  </t>
    </r>
    <r>
      <rPr>
        <sz val="8"/>
        <color rgb="FF003399"/>
        <rFont val="Microsoft YaHei"/>
        <family val="2"/>
        <charset val="134"/>
      </rPr>
      <t>[快讯]凯普生物公布2018年年度分红方案预案(每10股转增2股)</t>
    </r>
  </si>
  <si>
    <r>
      <t>  </t>
    </r>
    <r>
      <rPr>
        <sz val="8"/>
        <color rgb="FF003399"/>
        <rFont val="Microsoft YaHei"/>
        <family val="2"/>
        <charset val="134"/>
      </rPr>
      <t>[快讯]凯普生物公布年度快报</t>
    </r>
  </si>
  <si>
    <r>
      <t>  </t>
    </r>
    <r>
      <rPr>
        <sz val="8"/>
        <color rgb="FF003399"/>
        <rFont val="Microsoft YaHei"/>
        <family val="2"/>
        <charset val="134"/>
      </rPr>
      <t>资金涌向超跌个股 关注中小市值板块</t>
    </r>
  </si>
  <si>
    <r>
      <t>  </t>
    </r>
    <r>
      <rPr>
        <sz val="8"/>
        <color rgb="FF003399"/>
        <rFont val="Microsoft YaHei"/>
        <family val="2"/>
        <charset val="134"/>
      </rPr>
      <t>[快讯]凯普生物公布年度业绩预告</t>
    </r>
  </si>
  <si>
    <r>
      <t>  </t>
    </r>
    <r>
      <rPr>
        <sz val="8"/>
        <color rgb="FF003399"/>
        <rFont val="Microsoft YaHei"/>
        <family val="2"/>
        <charset val="134"/>
      </rPr>
      <t>盘前参考:美股跌完亚太跌！日本股市重挫4% A股跟不</t>
    </r>
  </si>
  <si>
    <r>
      <t>  </t>
    </r>
    <r>
      <rPr>
        <sz val="8"/>
        <color rgb="FF003399"/>
        <rFont val="Microsoft YaHei"/>
        <family val="2"/>
        <charset val="134"/>
      </rPr>
      <t>凯普生物实际控制人、董事王建瑜增持2万股 增持耗资28万元</t>
    </r>
  </si>
  <si>
    <r>
      <t>  </t>
    </r>
    <r>
      <rPr>
        <sz val="8"/>
        <color rgb="FF003399"/>
        <rFont val="Microsoft YaHei"/>
        <family val="2"/>
        <charset val="134"/>
      </rPr>
      <t>【中证盘前播报】美股、油价大跌！国家税务总局：拟推新一轮普惠减税降负措施！商务部：中美拟明年1月贸易会谈；东阿阿胶出厂价上调6%</t>
    </r>
  </si>
  <si>
    <r>
      <t>  </t>
    </r>
    <r>
      <rPr>
        <sz val="8"/>
        <color rgb="FF003399"/>
        <rFont val="Microsoft YaHei"/>
        <family val="2"/>
        <charset val="134"/>
      </rPr>
      <t>浙数文化、凯普生物等多家企业执行回购计划</t>
    </r>
  </si>
  <si>
    <r>
      <t>  </t>
    </r>
    <r>
      <rPr>
        <sz val="8"/>
        <color rgb="FF003399"/>
        <rFont val="Microsoft YaHei"/>
        <family val="2"/>
        <charset val="134"/>
      </rPr>
      <t>公告汇总：电广传媒与华为战略合作进军5G</t>
    </r>
  </si>
  <si>
    <t>网易</t>
  </si>
  <si>
    <r>
      <t>  </t>
    </r>
    <r>
      <rPr>
        <sz val="8"/>
        <color rgb="FF003399"/>
        <rFont val="Microsoft YaHei"/>
        <family val="2"/>
        <charset val="134"/>
      </rPr>
      <t>公告精选：中铝集团等成国有资本投资公司试点；东阿阿胶出厂价上调</t>
    </r>
  </si>
  <si>
    <r>
      <t>  </t>
    </r>
    <r>
      <rPr>
        <sz val="8"/>
        <color rgb="FF003399"/>
        <rFont val="Microsoft YaHei"/>
        <family val="2"/>
        <charset val="134"/>
      </rPr>
      <t>公告精选：电广传媒将与华为合作进军5G；包钢股份拟12亿购入北方稀土资产；中核钛白、科伦药业完成股份回购</t>
    </r>
  </si>
  <si>
    <r>
      <t>  </t>
    </r>
    <r>
      <rPr>
        <sz val="8"/>
        <color rgb="FF003399"/>
        <rFont val="Microsoft YaHei"/>
        <family val="2"/>
        <charset val="134"/>
      </rPr>
      <t>A股回购热潮未消 一日超40家公司出手</t>
    </r>
  </si>
  <si>
    <r>
      <t>  </t>
    </r>
    <r>
      <rPr>
        <sz val="8"/>
        <color rgb="FF003399"/>
        <rFont val="Microsoft YaHei"/>
        <family val="2"/>
        <charset val="134"/>
      </rPr>
      <t>晚间上市公司重大利好公告一览</t>
    </r>
  </si>
  <si>
    <t>证券之星</t>
  </si>
  <si>
    <r>
      <t>  </t>
    </r>
    <r>
      <rPr>
        <sz val="8"/>
        <color rgb="FF003399"/>
        <rFont val="Microsoft YaHei"/>
        <family val="2"/>
        <charset val="134"/>
      </rPr>
      <t>凯普生物完成371万股股票回购 耗资6250万余元</t>
    </r>
  </si>
  <si>
    <r>
      <t>  </t>
    </r>
    <r>
      <rPr>
        <sz val="8"/>
        <color rgb="FF003399"/>
        <rFont val="Microsoft YaHei"/>
        <family val="2"/>
        <charset val="134"/>
      </rPr>
      <t>凯普生物：累计回购372万股 耗资6250万元</t>
    </r>
  </si>
  <si>
    <r>
      <t>  </t>
    </r>
    <r>
      <rPr>
        <sz val="8"/>
        <color rgb="FF003399"/>
        <rFont val="Microsoft YaHei"/>
        <family val="2"/>
        <charset val="134"/>
      </rPr>
      <t>凯普生物：回购股份比例达2% 耗资6250万元</t>
    </r>
  </si>
  <si>
    <r>
      <t>  </t>
    </r>
    <r>
      <rPr>
        <sz val="8"/>
        <color rgb="FF003399"/>
        <rFont val="Microsoft YaHei"/>
        <family val="2"/>
        <charset val="134"/>
      </rPr>
      <t>达晨创投的2018：下注技术创新与消费升级</t>
    </r>
  </si>
  <si>
    <r>
      <t>  </t>
    </r>
    <r>
      <rPr>
        <sz val="8"/>
        <color rgb="FF003399"/>
        <rFont val="Microsoft YaHei"/>
        <family val="2"/>
        <charset val="134"/>
      </rPr>
      <t>微评丨医疗影响力排行榜：医美、药明康德、医药供应链年会</t>
    </r>
  </si>
  <si>
    <t>亿欧网</t>
  </si>
  <si>
    <r>
      <t>↓ </t>
    </r>
    <r>
      <rPr>
        <sz val="8"/>
        <color rgb="FF003399"/>
        <rFont val="Microsoft YaHei"/>
        <family val="2"/>
        <charset val="134"/>
      </rPr>
      <t>两成2017年高送转股业绩变脸</t>
    </r>
  </si>
  <si>
    <t>北京商报</t>
  </si>
  <si>
    <r>
      <t>  </t>
    </r>
    <r>
      <rPr>
        <sz val="8"/>
        <color rgb="FF003399"/>
        <rFont val="Microsoft YaHei"/>
        <family val="2"/>
        <charset val="134"/>
      </rPr>
      <t>凯普生物拟以2000万元新设投资公司，产业协同深挖“大湾区”红利</t>
    </r>
  </si>
  <si>
    <r>
      <t>  </t>
    </r>
    <r>
      <rPr>
        <sz val="8"/>
        <color rgb="FF003399"/>
        <rFont val="Microsoft YaHei"/>
        <family val="2"/>
        <charset val="134"/>
      </rPr>
      <t>凯普生物：对控股子公司太原凯普检验所增资4500万元</t>
    </r>
  </si>
  <si>
    <r>
      <t>  </t>
    </r>
    <r>
      <rPr>
        <sz val="8"/>
        <color rgb="FF003399"/>
        <rFont val="Microsoft YaHei"/>
        <family val="2"/>
        <charset val="134"/>
      </rPr>
      <t>凯普生物：投资设立广州凯普医疗投资有限公司</t>
    </r>
  </si>
  <si>
    <r>
      <t>  </t>
    </r>
    <r>
      <rPr>
        <sz val="8"/>
        <color rgb="FF003399"/>
        <rFont val="Microsoft YaHei"/>
        <family val="2"/>
        <charset val="134"/>
      </rPr>
      <t>猎云网2018「最具发展潜力投资机构TOP20」榜单发布！</t>
    </r>
  </si>
  <si>
    <t>猎云网</t>
  </si>
  <si>
    <r>
      <t>  </t>
    </r>
    <r>
      <rPr>
        <sz val="8"/>
        <color rgb="FF003399"/>
        <rFont val="Microsoft YaHei"/>
        <family val="2"/>
        <charset val="134"/>
      </rPr>
      <t>11月26日晚间上市公司重要公告汇总</t>
    </r>
  </si>
  <si>
    <t>财界网</t>
  </si>
  <si>
    <r>
      <t>  </t>
    </r>
    <r>
      <rPr>
        <sz val="8"/>
        <color rgb="FF003399"/>
        <rFont val="Microsoft YaHei"/>
        <family val="2"/>
        <charset val="134"/>
      </rPr>
      <t>盘前必读公告：个股重大消息一览</t>
    </r>
  </si>
  <si>
    <t>丰华财经</t>
  </si>
  <si>
    <r>
      <t>  </t>
    </r>
    <r>
      <rPr>
        <sz val="8"/>
        <color rgb="FF003399"/>
        <rFont val="Microsoft YaHei"/>
        <family val="2"/>
        <charset val="134"/>
      </rPr>
      <t>26日晚公告精选丨腾讯系永辉超市拟增资9.5亿元，国有银行设理财子公司</t>
    </r>
  </si>
  <si>
    <r>
      <t>  </t>
    </r>
    <r>
      <rPr>
        <sz val="8"/>
        <color rgb="FF003399"/>
        <rFont val="Microsoft YaHei"/>
        <family val="2"/>
        <charset val="134"/>
      </rPr>
      <t>(公司)达晨系拟合计减持凯普生物不超2%股份</t>
    </r>
  </si>
  <si>
    <r>
      <t>  </t>
    </r>
    <r>
      <rPr>
        <sz val="8"/>
        <color rgb="FF003399"/>
        <rFont val="Microsoft YaHei"/>
        <family val="2"/>
        <charset val="134"/>
      </rPr>
      <t>11月26日上市公司晚间公告速递</t>
    </r>
  </si>
  <si>
    <r>
      <t>  </t>
    </r>
    <r>
      <rPr>
        <sz val="8"/>
        <color rgb="FF003399"/>
        <rFont val="Microsoft YaHei"/>
        <family val="2"/>
        <charset val="134"/>
      </rPr>
      <t>凯普生物多名股东拟在6个月内减持不超过2% 预计套现5460万</t>
    </r>
  </si>
  <si>
    <r>
      <t>  </t>
    </r>
    <r>
      <rPr>
        <sz val="8"/>
        <color rgb="FF003399"/>
        <rFont val="Microsoft YaHei"/>
        <family val="2"/>
        <charset val="134"/>
      </rPr>
      <t>凯普生物：达晨系拟合计减持不超2%股份</t>
    </r>
  </si>
  <si>
    <r>
      <t>  </t>
    </r>
    <r>
      <rPr>
        <sz val="8"/>
        <color rgb="FF003399"/>
        <rFont val="Microsoft YaHei"/>
        <family val="2"/>
        <charset val="134"/>
      </rPr>
      <t>医疗健康行业投资前景广阔 新药研发潜力大</t>
    </r>
  </si>
  <si>
    <t>中国报告大厅</t>
  </si>
  <si>
    <r>
      <t>  </t>
    </r>
    <r>
      <rPr>
        <sz val="8"/>
        <color rgb="FF003399"/>
        <rFont val="Microsoft YaHei"/>
        <family val="2"/>
        <charset val="134"/>
      </rPr>
      <t>上海莱士并购血液制品巨头弥补技术短板 采浆规模等仍是竞争关键</t>
    </r>
  </si>
  <si>
    <r>
      <t>  </t>
    </r>
    <r>
      <rPr>
        <sz val="8"/>
        <color rgb="FF003399"/>
        <rFont val="Microsoft YaHei"/>
        <family val="2"/>
        <charset val="134"/>
      </rPr>
      <t>上海莱士并购血液制品巨头弥补技术短板</t>
    </r>
  </si>
  <si>
    <r>
      <t>  </t>
    </r>
    <r>
      <rPr>
        <sz val="8"/>
        <color rgb="FF003399"/>
        <rFont val="Microsoft YaHei"/>
        <family val="2"/>
        <charset val="134"/>
      </rPr>
      <t>上海莱士并购血制品巨头弥补技术短板 采浆规模等仍是竞争关键</t>
    </r>
  </si>
  <si>
    <r>
      <t>↓ </t>
    </r>
    <r>
      <rPr>
        <sz val="8"/>
        <color rgb="FF003399"/>
        <rFont val="Microsoft YaHei"/>
        <family val="2"/>
        <charset val="134"/>
      </rPr>
      <t>上海莱士停牌9个月后宣布400亿并购 此前炒股巨亏9亿</t>
    </r>
  </si>
  <si>
    <r>
      <t>  </t>
    </r>
    <r>
      <rPr>
        <sz val="8"/>
        <color rgb="FF003399"/>
        <rFont val="Microsoft YaHei"/>
        <family val="2"/>
        <charset val="134"/>
      </rPr>
      <t>停牌9个月后宣布400亿并购！昔日“股神”这起海外收购或成国内最大医药并购案</t>
    </r>
  </si>
  <si>
    <r>
      <t>  </t>
    </r>
    <r>
      <rPr>
        <sz val="8"/>
        <color rgb="FF003399"/>
        <rFont val="Microsoft YaHei"/>
        <family val="2"/>
        <charset val="134"/>
      </rPr>
      <t>“金智奖”2018年度最具创新力上市公司</t>
    </r>
  </si>
  <si>
    <r>
      <t>  </t>
    </r>
    <r>
      <rPr>
        <sz val="8"/>
        <color rgb="FF003399"/>
        <rFont val="Microsoft YaHei"/>
        <family val="2"/>
        <charset val="134"/>
      </rPr>
      <t>炒作高送转的正确姿势：追求性价比、把握两维度（附股）</t>
    </r>
  </si>
  <si>
    <t>天风证券</t>
  </si>
  <si>
    <r>
      <t>  </t>
    </r>
    <r>
      <rPr>
        <sz val="8"/>
        <color rgb="FF003399"/>
        <rFont val="Microsoft YaHei"/>
        <family val="2"/>
        <charset val="134"/>
      </rPr>
      <t>聚焦大健康 深挖医疗健康行业投资机会</t>
    </r>
  </si>
  <si>
    <r>
      <t>  </t>
    </r>
    <r>
      <rPr>
        <sz val="8"/>
        <color rgb="FF003399"/>
        <rFont val="Microsoft YaHei"/>
        <family val="2"/>
        <charset val="134"/>
      </rPr>
      <t>首份年报高送转预案出炉 小盘股整体走强</t>
    </r>
  </si>
  <si>
    <r>
      <t>  </t>
    </r>
    <r>
      <rPr>
        <sz val="8"/>
        <color rgb="FF003399"/>
        <rFont val="Microsoft YaHei"/>
        <family val="2"/>
        <charset val="134"/>
      </rPr>
      <t>小盘股整体走强 继续逢低渐进布局绩优成长股</t>
    </r>
  </si>
  <si>
    <r>
      <t>  </t>
    </r>
    <r>
      <rPr>
        <sz val="8"/>
        <color rgb="FF003399"/>
        <rFont val="Microsoft YaHei"/>
        <family val="2"/>
        <charset val="134"/>
      </rPr>
      <t>今年以来46家生物医药企业启动回购 最高规模超百亿元</t>
    </r>
  </si>
  <si>
    <t>证券日报</t>
  </si>
  <si>
    <r>
      <t>  </t>
    </r>
    <r>
      <rPr>
        <u/>
        <sz val="8"/>
        <color rgb="FF0088DD"/>
        <rFont val="Microsoft YaHei"/>
        <family val="2"/>
        <charset val="134"/>
      </rPr>
      <t>近20只小盘股涨停！年底吃饭行情首选高送转，这些股具潜力</t>
    </r>
  </si>
  <si>
    <r>
      <t>  </t>
    </r>
    <r>
      <rPr>
        <sz val="8"/>
        <color rgb="FF003399"/>
        <rFont val="Microsoft YaHei"/>
        <family val="2"/>
        <charset val="134"/>
      </rPr>
      <t>近20只小盘股集体涨停！年底吃饭行情首选高送转</t>
    </r>
  </si>
  <si>
    <r>
      <t>  </t>
    </r>
    <r>
      <rPr>
        <sz val="8"/>
        <color rgb="FF003399"/>
        <rFont val="Microsoft YaHei"/>
        <family val="2"/>
        <charset val="134"/>
      </rPr>
      <t>近20只小盘股涨停 年底吃饭行情首选高送转（股）</t>
    </r>
  </si>
  <si>
    <r>
      <t>  </t>
    </r>
    <r>
      <rPr>
        <sz val="8"/>
        <color rgb="FF003399"/>
        <rFont val="Microsoft YaHei"/>
        <family val="2"/>
        <charset val="134"/>
      </rPr>
      <t>HPV疫苗概念股有哪些？2018HPV疫苗概念股一览表</t>
    </r>
  </si>
  <si>
    <t>南方财富网</t>
  </si>
  <si>
    <r>
      <t>  </t>
    </r>
    <r>
      <rPr>
        <sz val="8"/>
        <color rgb="FF003399"/>
        <rFont val="Microsoft YaHei"/>
        <family val="2"/>
        <charset val="134"/>
      </rPr>
      <t>10月22日 大宗交易</t>
    </r>
  </si>
  <si>
    <r>
      <t>  </t>
    </r>
    <r>
      <rPr>
        <sz val="8"/>
        <color rgb="FF003399"/>
        <rFont val="Microsoft YaHei"/>
        <family val="2"/>
        <charset val="134"/>
      </rPr>
      <t>凯普生物股东潮州合众质押168万股 用于补充质押</t>
    </r>
  </si>
  <si>
    <r>
      <t>  </t>
    </r>
    <r>
      <rPr>
        <sz val="8"/>
        <color rgb="FF003399"/>
        <rFont val="Microsoft YaHei"/>
        <family val="2"/>
        <charset val="134"/>
      </rPr>
      <t>之江生物：经营效率低下 利润波动性大</t>
    </r>
  </si>
  <si>
    <t>股市动态分析</t>
  </si>
  <si>
    <r>
      <t>  </t>
    </r>
    <r>
      <rPr>
        <sz val="8"/>
        <color rgb="FF003399"/>
        <rFont val="Microsoft YaHei"/>
        <family val="2"/>
        <charset val="134"/>
      </rPr>
      <t>[快讯]凯普生物公布第三季度业绩预告</t>
    </r>
  </si>
  <si>
    <r>
      <t>  </t>
    </r>
    <r>
      <rPr>
        <sz val="8"/>
        <color rgb="FF003399"/>
        <rFont val="Microsoft YaHei"/>
        <family val="2"/>
        <charset val="134"/>
      </rPr>
      <t>2018年10月8日沪深两市交易提示</t>
    </r>
  </si>
  <si>
    <r>
      <t>  </t>
    </r>
    <r>
      <rPr>
        <sz val="8"/>
        <color rgb="FF003399"/>
        <rFont val="Microsoft YaHei"/>
        <family val="2"/>
        <charset val="134"/>
      </rPr>
      <t>[快讯]凯普生物:广发证券股份有限公司公司首次公开发行募投项目结项并将节余募集资金永久补充流动资金的核查意见</t>
    </r>
  </si>
  <si>
    <r>
      <t>  </t>
    </r>
    <r>
      <rPr>
        <sz val="8"/>
        <color rgb="FF003399"/>
        <rFont val="Microsoft YaHei"/>
        <family val="2"/>
        <charset val="134"/>
      </rPr>
      <t>[快讯]凯普生物:募集资金投资项目结项并将节余募集资金永久补充流动资金</t>
    </r>
  </si>
  <si>
    <r>
      <t>  </t>
    </r>
    <r>
      <rPr>
        <sz val="8"/>
        <color rgb="FF003399"/>
        <rFont val="Microsoft YaHei"/>
        <family val="2"/>
        <charset val="134"/>
      </rPr>
      <t>[快讯]凯普生物发布质押公告 涉及股份1346万股</t>
    </r>
  </si>
  <si>
    <r>
      <t>  </t>
    </r>
    <r>
      <rPr>
        <sz val="8"/>
        <color rgb="FF003399"/>
        <rFont val="Microsoft YaHei"/>
        <family val="2"/>
        <charset val="134"/>
      </rPr>
      <t>旗下多只产品反复“腾挪”华立股份，揭秘成泉资本诡异的持仓动向</t>
    </r>
  </si>
  <si>
    <t>国金报</t>
  </si>
  <si>
    <r>
      <t>  </t>
    </r>
    <r>
      <rPr>
        <sz val="8"/>
        <color rgb="FF003399"/>
        <rFont val="Microsoft YaHei"/>
        <family val="2"/>
        <charset val="134"/>
      </rPr>
      <t>多只产品反复腾挪华立股份揭秘成泉资本持仓动向</t>
    </r>
  </si>
  <si>
    <r>
      <t>  </t>
    </r>
    <r>
      <rPr>
        <sz val="8"/>
        <color rgb="FF003399"/>
        <rFont val="Microsoft YaHei"/>
        <family val="2"/>
        <charset val="134"/>
      </rPr>
      <t>凯普生物:加速布局检验服务,业绩维持稳健增长</t>
    </r>
  </si>
  <si>
    <r>
      <t>  </t>
    </r>
    <r>
      <rPr>
        <sz val="8"/>
        <color rgb="FF003399"/>
        <rFont val="Microsoft YaHei"/>
        <family val="2"/>
        <charset val="134"/>
      </rPr>
      <t>凯普生物：上半年净利润增长23% 检验服务同比劲增89.81%</t>
    </r>
  </si>
  <si>
    <r>
      <t>  </t>
    </r>
    <r>
      <rPr>
        <sz val="8"/>
        <color rgb="FF003399"/>
        <rFont val="Microsoft YaHei"/>
        <family val="2"/>
        <charset val="134"/>
      </rPr>
      <t>凯普生物：2018年半年度报告主要财务指标</t>
    </r>
  </si>
  <si>
    <r>
      <t>  </t>
    </r>
    <r>
      <rPr>
        <sz val="8"/>
        <color rgb="FF003399"/>
        <rFont val="Microsoft YaHei"/>
        <family val="2"/>
        <charset val="134"/>
      </rPr>
      <t>创丰资本 | 数字PCR行业深度研究报告</t>
    </r>
  </si>
  <si>
    <r>
      <t>  </t>
    </r>
    <r>
      <rPr>
        <sz val="8"/>
        <color rgb="FF003399"/>
        <rFont val="Microsoft YaHei"/>
        <family val="2"/>
        <charset val="134"/>
      </rPr>
      <t>本周解禁市值达260亿元 多家公司定增限售股流通</t>
    </r>
  </si>
  <si>
    <r>
      <t>  </t>
    </r>
    <r>
      <rPr>
        <sz val="8"/>
        <color rgb="FF003399"/>
        <rFont val="Microsoft YaHei"/>
        <family val="2"/>
        <charset val="134"/>
      </rPr>
      <t>上海发布“健康服务业50条” 新政打开诊所、医学检验类公司发展空间（附名单）</t>
    </r>
  </si>
  <si>
    <r>
      <t>  </t>
    </r>
    <r>
      <rPr>
        <sz val="8"/>
        <color rgb="FF003399"/>
        <rFont val="Microsoft YaHei"/>
        <family val="2"/>
        <charset val="134"/>
      </rPr>
      <t>[推荐评级]医药行业周报：疫苗事件影响下板块短期承压 药品质量是行业长期发展之根基</t>
    </r>
  </si>
  <si>
    <r>
      <t>↓ </t>
    </r>
    <r>
      <rPr>
        <sz val="8"/>
        <color rgb="FF003399"/>
        <rFont val="Microsoft YaHei"/>
        <family val="2"/>
        <charset val="134"/>
      </rPr>
      <t>【个股异动】智飞生物逾10亿资金撬开跌停板 长生生物仍跌停</t>
    </r>
  </si>
  <si>
    <r>
      <t>↓ </t>
    </r>
    <r>
      <rPr>
        <sz val="8"/>
        <color rgb="FF003399"/>
        <rFont val="Microsoft YaHei"/>
        <family val="2"/>
        <charset val="134"/>
      </rPr>
      <t>疫苗股拖累医药板块 港资却抄底康泰生物4600万</t>
    </r>
  </si>
  <si>
    <r>
      <t>↓ </t>
    </r>
    <r>
      <rPr>
        <sz val="8"/>
        <color rgb="FF003399"/>
        <rFont val="Microsoft YaHei"/>
        <family val="2"/>
        <charset val="134"/>
      </rPr>
      <t>疫苗股拖累医药板块 港资却抄底康泰生物4600万元</t>
    </r>
  </si>
  <si>
    <r>
      <t>  </t>
    </r>
    <r>
      <rPr>
        <sz val="8"/>
        <color rgb="FF003399"/>
        <rFont val="Microsoft YaHei"/>
        <family val="2"/>
        <charset val="134"/>
      </rPr>
      <t>疫苗or金融？不要试图开辟新战场坚守主线不动摇</t>
    </r>
  </si>
  <si>
    <r>
      <t>  </t>
    </r>
    <r>
      <rPr>
        <sz val="8"/>
        <color rgb="FF003399"/>
        <rFont val="Microsoft YaHei"/>
        <family val="2"/>
        <charset val="134"/>
      </rPr>
      <t>凯普生物:HPV产品检测亚型覆盖疫苗产品预防病毒型别</t>
    </r>
  </si>
  <si>
    <r>
      <t>  </t>
    </r>
    <r>
      <rPr>
        <sz val="8"/>
        <color rgb="FF003399"/>
        <rFont val="Microsoft YaHei"/>
        <family val="2"/>
        <charset val="134"/>
      </rPr>
      <t>广东凯普生物科技股份有限公司2018年半年度业绩预告</t>
    </r>
  </si>
  <si>
    <r>
      <t>  </t>
    </r>
    <r>
      <rPr>
        <sz val="8"/>
        <color rgb="FF003399"/>
        <rFont val="Microsoft YaHei"/>
        <family val="2"/>
        <charset val="134"/>
      </rPr>
      <t>中报高转送概念风起 三联虹普“10转9”迎来四涨停</t>
    </r>
  </si>
  <si>
    <t>号外财经网</t>
  </si>
  <si>
    <r>
      <t>  </t>
    </r>
    <r>
      <rPr>
        <sz val="8"/>
        <color rgb="FF003399"/>
        <rFont val="Microsoft YaHei"/>
        <family val="2"/>
        <charset val="134"/>
      </rPr>
      <t>2018/6/29股市消息早知道：今日大盘预测及个股分析</t>
    </r>
  </si>
  <si>
    <r>
      <t>  </t>
    </r>
    <r>
      <rPr>
        <sz val="8"/>
        <color rgb="FF003399"/>
        <rFont val="Microsoft YaHei"/>
        <family val="2"/>
        <charset val="134"/>
      </rPr>
      <t>29日公告透露利好 11只个股有望爆发</t>
    </r>
  </si>
  <si>
    <r>
      <t>  </t>
    </r>
    <r>
      <rPr>
        <sz val="8"/>
        <color rgb="FF003399"/>
        <rFont val="Microsoft YaHei"/>
        <family val="2"/>
        <charset val="134"/>
      </rPr>
      <t>巨丰早参：央行措辞变了！流动性从合理稳定到合理充裕</t>
    </r>
  </si>
  <si>
    <r>
      <t>  </t>
    </r>
    <r>
      <rPr>
        <sz val="8"/>
        <color rgb="FF003399"/>
        <rFont val="Microsoft YaHei"/>
        <family val="2"/>
        <charset val="134"/>
      </rPr>
      <t>早餐资讯：深交所持续对高送转行为保持高压态势</t>
    </r>
  </si>
  <si>
    <r>
      <t>  </t>
    </r>
    <r>
      <rPr>
        <sz val="8"/>
        <color rgb="FF003399"/>
        <rFont val="Microsoft YaHei"/>
        <family val="2"/>
        <charset val="134"/>
      </rPr>
      <t>陆家嘴财经早餐2018年6月29日星期五</t>
    </r>
  </si>
  <si>
    <t>Wind</t>
  </si>
  <si>
    <r>
      <t>  </t>
    </r>
    <r>
      <rPr>
        <sz val="8"/>
        <color rgb="FF003399"/>
        <rFont val="Microsoft YaHei"/>
        <family val="2"/>
        <charset val="134"/>
      </rPr>
      <t>周五最新重磅公司传闻集锦(6月29日)</t>
    </r>
  </si>
  <si>
    <r>
      <t>  </t>
    </r>
    <r>
      <rPr>
        <sz val="8"/>
        <color rgb="FF003399"/>
        <rFont val="Microsoft YaHei"/>
        <family val="2"/>
        <charset val="134"/>
      </rPr>
      <t>周五沪深两市重要公告集锦</t>
    </r>
  </si>
  <si>
    <t>牧童资讯</t>
  </si>
  <si>
    <r>
      <t>  </t>
    </r>
    <r>
      <rPr>
        <sz val="8"/>
        <color rgb="FF003399"/>
        <rFont val="Microsoft YaHei"/>
        <family val="2"/>
        <charset val="134"/>
      </rPr>
      <t>多家公司齐抛回购预案 浙数文化拟回购3至8亿元</t>
    </r>
  </si>
  <si>
    <r>
      <t>  </t>
    </r>
    <r>
      <rPr>
        <sz val="8"/>
        <color rgb="FF003399"/>
        <rFont val="Microsoft YaHei"/>
        <family val="2"/>
        <charset val="134"/>
      </rPr>
      <t>凯普生物：计划以3000万元—8000万元回购公司股份</t>
    </r>
  </si>
  <si>
    <r>
      <t>  </t>
    </r>
    <r>
      <rPr>
        <sz val="8"/>
        <color rgb="FF003399"/>
        <rFont val="Microsoft YaHei"/>
        <family val="2"/>
        <charset val="134"/>
      </rPr>
      <t>6月28日上市公司晚间公告速递</t>
    </r>
  </si>
  <si>
    <r>
      <t>  </t>
    </r>
    <r>
      <rPr>
        <sz val="8"/>
        <color rgb="FF003399"/>
        <rFont val="Microsoft YaHei"/>
        <family val="2"/>
        <charset val="134"/>
      </rPr>
      <t>[快讯]6月28日晚间沪深两市重要公司公告一览-更新中</t>
    </r>
  </si>
  <si>
    <r>
      <t>  </t>
    </r>
    <r>
      <rPr>
        <sz val="8"/>
        <color rgb="FF003399"/>
        <rFont val="Microsoft YaHei"/>
        <family val="2"/>
        <charset val="134"/>
      </rPr>
      <t>凯普生物：拟3000万元-8000万元回购股份</t>
    </r>
  </si>
  <si>
    <r>
      <t>  </t>
    </r>
    <r>
      <rPr>
        <sz val="8"/>
        <color rgb="FF003399"/>
        <rFont val="Microsoft YaHei"/>
        <family val="2"/>
        <charset val="134"/>
      </rPr>
      <t>45只高送转股走出贴权走势</t>
    </r>
  </si>
  <si>
    <r>
      <t>  </t>
    </r>
    <r>
      <rPr>
        <sz val="8"/>
        <color rgb="FF003399"/>
        <rFont val="Microsoft YaHei"/>
        <family val="2"/>
        <charset val="134"/>
      </rPr>
      <t>2018超跌绩优股:145只个股获产业资本净增持 筛出5只超跌绩优股</t>
    </r>
  </si>
  <si>
    <r>
      <t>  </t>
    </r>
    <r>
      <rPr>
        <sz val="8"/>
        <color rgb="FF003399"/>
        <rFont val="Microsoft YaHei"/>
        <family val="2"/>
        <charset val="134"/>
      </rPr>
      <t>145只个股获产业资本净增持 四维度筛出5只超跌绩优股</t>
    </r>
  </si>
  <si>
    <r>
      <t>  </t>
    </r>
    <r>
      <rPr>
        <sz val="8"/>
        <color rgb="FF003399"/>
        <rFont val="Microsoft YaHei"/>
        <family val="2"/>
        <charset val="134"/>
      </rPr>
      <t>凯普生物实际控制人增持5万股</t>
    </r>
  </si>
  <si>
    <r>
      <t>↓ </t>
    </r>
    <r>
      <rPr>
        <sz val="8"/>
        <color rgb="FF003399"/>
        <rFont val="Microsoft YaHei"/>
        <family val="2"/>
        <charset val="134"/>
      </rPr>
      <t>医药板块午后全线下挫 千山药机等2股跌停</t>
    </r>
  </si>
  <si>
    <t>中国经济网</t>
  </si>
  <si>
    <r>
      <t>  </t>
    </r>
    <r>
      <rPr>
        <sz val="8"/>
        <color rgb="FF003399"/>
        <rFont val="Microsoft YaHei"/>
        <family val="2"/>
        <charset val="134"/>
      </rPr>
      <t>生物制品:创新CAR-T疗法获批开启美国临床试验</t>
    </r>
  </si>
  <si>
    <t>渤海证券</t>
  </si>
  <si>
    <r>
      <t>  </t>
    </r>
    <r>
      <rPr>
        <sz val="8"/>
        <color rgb="FF003399"/>
        <rFont val="Microsoft YaHei"/>
        <family val="2"/>
        <charset val="134"/>
      </rPr>
      <t>广东凯普生物科技股份有限公司关于召开2018年第一次临时股东大会的通知</t>
    </r>
  </si>
  <si>
    <r>
      <t>  </t>
    </r>
    <r>
      <rPr>
        <sz val="8"/>
        <color rgb="FF003399"/>
        <rFont val="Microsoft YaHei"/>
        <family val="2"/>
        <charset val="134"/>
      </rPr>
      <t>体外诊断行业深度报告:阳春布德泽,万物生光辉</t>
    </r>
  </si>
  <si>
    <t>国联证券网</t>
  </si>
  <si>
    <r>
      <t>  </t>
    </r>
    <r>
      <rPr>
        <sz val="8"/>
        <color rgb="FF003399"/>
        <rFont val="Microsoft YaHei"/>
        <family val="2"/>
        <charset val="134"/>
      </rPr>
      <t>本土IVD 基蛋、安图、艾德、凯普四大公司潜力比拼</t>
    </r>
  </si>
  <si>
    <t>光大证券</t>
  </si>
  <si>
    <r>
      <t>  </t>
    </r>
    <r>
      <rPr>
        <sz val="8"/>
        <color rgb="FF003399"/>
        <rFont val="Microsoft YaHei"/>
        <family val="2"/>
        <charset val="134"/>
      </rPr>
      <t>降准预期刺激周期股上涨泛健康概念股集体大调整</t>
    </r>
  </si>
  <si>
    <t>财经</t>
  </si>
  <si>
    <r>
      <t>  </t>
    </r>
    <r>
      <rPr>
        <sz val="8"/>
        <color rgb="FF003399"/>
        <rFont val="Microsoft YaHei"/>
        <family val="2"/>
        <charset val="134"/>
      </rPr>
      <t>体外诊断(IVD)行业系列四：快速崛起的独立医学实验室</t>
    </r>
  </si>
  <si>
    <r>
      <t>  </t>
    </r>
    <r>
      <rPr>
        <sz val="8"/>
        <color rgb="FF003399"/>
        <rFont val="Microsoft YaHei"/>
        <family val="2"/>
        <charset val="134"/>
      </rPr>
      <t>医药产业细分领域龙头梳理 未来超额收益能靠他们吗（附股）？</t>
    </r>
  </si>
  <si>
    <r>
      <t>  </t>
    </r>
    <r>
      <rPr>
        <sz val="8"/>
        <color rgb="FF003399"/>
        <rFont val="Microsoft YaHei"/>
        <family val="2"/>
        <charset val="134"/>
      </rPr>
      <t>热点追踪：关注医药细分行业龙头的机会!(附股)</t>
    </r>
  </si>
  <si>
    <t>财富动力网</t>
  </si>
  <si>
    <r>
      <t>  </t>
    </r>
    <r>
      <rPr>
        <sz val="8"/>
        <color rgb="FF003399"/>
        <rFont val="Microsoft YaHei"/>
        <family val="2"/>
        <charset val="134"/>
      </rPr>
      <t>2017年年报高送转股票:43家公司年报高送转 五连增+机构看好7只个股</t>
    </r>
  </si>
  <si>
    <r>
      <t>  </t>
    </r>
    <r>
      <rPr>
        <sz val="8"/>
        <color rgb="FF003399"/>
        <rFont val="Microsoft YaHei"/>
        <family val="2"/>
        <charset val="134"/>
      </rPr>
      <t>43公司年报高送转 五连增+机构看好锁定7股</t>
    </r>
  </si>
  <si>
    <r>
      <t>  </t>
    </r>
    <r>
      <rPr>
        <sz val="8"/>
        <color rgb="FF003399"/>
        <rFont val="Microsoft YaHei"/>
        <family val="2"/>
        <charset val="134"/>
      </rPr>
      <t>43家公司年报高送转 五连增+机构看好锁定7只个股</t>
    </r>
  </si>
  <si>
    <r>
      <t>  </t>
    </r>
    <r>
      <rPr>
        <sz val="8"/>
        <color rgb="FF003399"/>
        <rFont val="Microsoft YaHei"/>
        <family val="2"/>
        <charset val="134"/>
      </rPr>
      <t>医药板块午后全线走弱 开立医疗跌逾7%</t>
    </r>
  </si>
  <si>
    <r>
      <t>  </t>
    </r>
    <r>
      <rPr>
        <sz val="8"/>
        <color rgb="FF003399"/>
        <rFont val="Microsoft YaHei"/>
        <family val="2"/>
        <charset val="134"/>
      </rPr>
      <t>[看好评级]生物制品行业周报：九价宫颈癌疫苗海南中标价超预期</t>
    </r>
  </si>
  <si>
    <r>
      <t>  </t>
    </r>
    <r>
      <rPr>
        <sz val="8"/>
        <color rgb="FF003399"/>
        <rFont val="Microsoft YaHei"/>
        <family val="2"/>
        <charset val="134"/>
      </rPr>
      <t>医疗保健：九价宫颈癌疫苗海南中标价超预期 荐4股</t>
    </r>
  </si>
  <si>
    <r>
      <t>  </t>
    </r>
    <r>
      <rPr>
        <sz val="8"/>
        <color rgb="FF003399"/>
        <rFont val="Microsoft YaHei"/>
        <family val="2"/>
        <charset val="134"/>
      </rPr>
      <t>凯普生物收到全资子公司分红款5000万元</t>
    </r>
  </si>
  <si>
    <r>
      <t>  </t>
    </r>
    <r>
      <rPr>
        <sz val="8"/>
        <color rgb="FF003399"/>
        <rFont val="Microsoft YaHei"/>
        <family val="2"/>
        <charset val="134"/>
      </rPr>
      <t>医药生物行业日报:绿叶制药收购抗精神病药物思瑞康</t>
    </r>
  </si>
  <si>
    <r>
      <t>  </t>
    </r>
    <r>
      <rPr>
        <sz val="8"/>
        <color rgb="FF003399"/>
        <rFont val="Microsoft YaHei"/>
        <family val="2"/>
        <charset val="134"/>
      </rPr>
      <t>培育业务新增长点 医疗租赁发展可期 四股可以关注</t>
    </r>
  </si>
  <si>
    <t>金融时报</t>
  </si>
  <si>
    <r>
      <t>  </t>
    </r>
    <r>
      <rPr>
        <sz val="8"/>
        <color rgb="FF003399"/>
        <rFont val="Microsoft YaHei"/>
        <family val="2"/>
        <charset val="134"/>
      </rPr>
      <t>73家药企董事长薪酬超百万元 药明康德董事长、总经理年薪均超千万元</t>
    </r>
  </si>
  <si>
    <r>
      <t>  </t>
    </r>
    <r>
      <rPr>
        <sz val="8"/>
        <color rgb="FF003399"/>
        <rFont val="Microsoft YaHei"/>
        <family val="2"/>
        <charset val="134"/>
      </rPr>
      <t>操盘策略：量能不足限制市场反弹强度 短期或蓄势整理</t>
    </r>
  </si>
  <si>
    <r>
      <t>  </t>
    </r>
    <r>
      <rPr>
        <sz val="8"/>
        <color rgb="FF003399"/>
        <rFont val="Microsoft YaHei"/>
        <family val="2"/>
        <charset val="134"/>
      </rPr>
      <t>持续放量前十只个股市场表现(截止5.10)</t>
    </r>
  </si>
  <si>
    <r>
      <t>  </t>
    </r>
    <r>
      <rPr>
        <sz val="8"/>
        <color rgb="FF003399"/>
        <rFont val="Microsoft YaHei"/>
        <family val="2"/>
        <charset val="134"/>
      </rPr>
      <t>巨丰投顾：大盘关键点位支撑明显</t>
    </r>
  </si>
  <si>
    <t>巨丰投顾</t>
  </si>
  <si>
    <r>
      <t>  </t>
    </r>
    <r>
      <rPr>
        <sz val="8"/>
        <color rgb="FF003399"/>
        <rFont val="Microsoft YaHei"/>
        <family val="2"/>
        <charset val="134"/>
      </rPr>
      <t>十大机构预测明日大盘走势 大盘关键点位支撑明显</t>
    </r>
  </si>
  <si>
    <r>
      <t>  </t>
    </r>
    <r>
      <rPr>
        <sz val="8"/>
        <color rgb="FF003399"/>
        <rFont val="Microsoft YaHei"/>
        <family val="2"/>
        <charset val="134"/>
      </rPr>
      <t>大盘关键点位支撑明显</t>
    </r>
  </si>
  <si>
    <r>
      <t>  </t>
    </r>
    <r>
      <rPr>
        <sz val="8"/>
        <color rgb="FF003399"/>
        <rFont val="Microsoft YaHei"/>
        <family val="2"/>
        <charset val="134"/>
      </rPr>
      <t>大盘重返强势区域</t>
    </r>
  </si>
  <si>
    <r>
      <t>  </t>
    </r>
    <r>
      <rPr>
        <sz val="8"/>
        <color rgb="FF003399"/>
        <rFont val="Microsoft YaHei"/>
        <family val="2"/>
        <charset val="134"/>
      </rPr>
      <t>午评：量能制约大盘反弹高度</t>
    </r>
  </si>
  <si>
    <r>
      <t>  </t>
    </r>
    <r>
      <rPr>
        <sz val="8"/>
        <color rgb="FF003399"/>
        <rFont val="Microsoft YaHei"/>
        <family val="2"/>
        <charset val="134"/>
      </rPr>
      <t>凯普生物一季报增长25.36%+实施高送转 凯普生物冲击涨停</t>
    </r>
  </si>
  <si>
    <t>益盟操盘手</t>
  </si>
  <si>
    <r>
      <t>  </t>
    </r>
    <r>
      <rPr>
        <sz val="8"/>
        <color rgb="FF003399"/>
        <rFont val="Microsoft YaHei"/>
        <family val="2"/>
        <charset val="134"/>
      </rPr>
      <t>医药生物行业日报：绿叶制药收购抗精神病药物思瑞康</t>
    </r>
  </si>
  <si>
    <r>
      <t>  </t>
    </r>
    <r>
      <rPr>
        <sz val="8"/>
        <color rgb="FF003399"/>
        <rFont val="Microsoft YaHei"/>
        <family val="2"/>
        <charset val="134"/>
      </rPr>
      <t>5月8日午间公告</t>
    </r>
  </si>
  <si>
    <r>
      <t>  </t>
    </r>
    <r>
      <rPr>
        <sz val="8"/>
        <color rgb="FF003399"/>
        <rFont val="Microsoft YaHei"/>
        <family val="2"/>
        <charset val="134"/>
      </rPr>
      <t>凯普生物和全资子公司收到高新技术企业证书</t>
    </r>
  </si>
  <si>
    <r>
      <t>  </t>
    </r>
    <r>
      <rPr>
        <sz val="8"/>
        <color rgb="FF003399"/>
        <rFont val="Microsoft YaHei"/>
        <family val="2"/>
        <charset val="134"/>
      </rPr>
      <t>医疗保健：绿叶制药收购抗精神病药物思瑞康</t>
    </r>
  </si>
  <si>
    <t>川财证券</t>
  </si>
  <si>
    <r>
      <t>  </t>
    </r>
    <r>
      <rPr>
        <sz val="8"/>
        <color rgb="FF003399"/>
        <rFont val="Microsoft YaHei"/>
        <family val="2"/>
        <charset val="134"/>
      </rPr>
      <t>沪深上市公司18年5月8日重大事项交易提示速递</t>
    </r>
  </si>
  <si>
    <r>
      <t>  </t>
    </r>
    <r>
      <rPr>
        <u/>
        <sz val="8"/>
        <color rgb="FF0088DD"/>
        <rFont val="Microsoft YaHei"/>
        <family val="2"/>
        <charset val="134"/>
      </rPr>
      <t>周二沪深上市公司重大公告速递 更新中</t>
    </r>
  </si>
  <si>
    <r>
      <t>  </t>
    </r>
    <r>
      <rPr>
        <sz val="8"/>
        <color rgb="FF003399"/>
        <rFont val="Microsoft YaHei"/>
        <family val="2"/>
        <charset val="134"/>
      </rPr>
      <t>沪深两市维持窄幅震荡走势 网络安全等板块领跌</t>
    </r>
  </si>
  <si>
    <t>股城网</t>
  </si>
  <si>
    <r>
      <t>  </t>
    </r>
    <r>
      <rPr>
        <sz val="8"/>
        <color rgb="FF003399"/>
        <rFont val="Microsoft YaHei"/>
        <family val="2"/>
        <charset val="134"/>
      </rPr>
      <t>沪深股市缩量震荡收跌：权重股哑火，医药板块表现抢眼</t>
    </r>
  </si>
  <si>
    <t>澎湃新闻网</t>
  </si>
  <si>
    <r>
      <t>  </t>
    </r>
    <r>
      <rPr>
        <sz val="8"/>
        <color rgb="FF003399"/>
        <rFont val="Microsoft YaHei"/>
        <family val="2"/>
        <charset val="134"/>
      </rPr>
      <t>CFi收盘揭秘：谈判出结果之前 市场被观望情绪笼罩</t>
    </r>
  </si>
  <si>
    <r>
      <t>  </t>
    </r>
    <r>
      <rPr>
        <sz val="8"/>
        <color rgb="FF003399"/>
        <rFont val="Microsoft YaHei"/>
        <family val="2"/>
        <charset val="134"/>
      </rPr>
      <t>今日午评：聪明资金精准抄底 午后或集体大反攻？</t>
    </r>
  </si>
  <si>
    <r>
      <t>  </t>
    </r>
    <r>
      <rPr>
        <sz val="8"/>
        <color rgb="FF003399"/>
        <rFont val="Microsoft YaHei"/>
        <family val="2"/>
        <charset val="134"/>
      </rPr>
      <t>快讯：凯普生物跌停 报于49.46元</t>
    </r>
  </si>
  <si>
    <r>
      <t>↓ </t>
    </r>
    <r>
      <rPr>
        <sz val="8"/>
        <color rgb="FF003399"/>
        <rFont val="Microsoft YaHei"/>
        <family val="2"/>
        <charset val="134"/>
      </rPr>
      <t>开盘观察:急跌中场内情绪稳定 关注盘中反弹机会</t>
    </r>
  </si>
  <si>
    <r>
      <t>  </t>
    </r>
    <r>
      <rPr>
        <sz val="8"/>
        <color rgb="FF003399"/>
        <rFont val="Microsoft YaHei"/>
        <family val="2"/>
        <charset val="134"/>
      </rPr>
      <t>市场调整泥沙俱下 掘金超跌绩优低价股</t>
    </r>
  </si>
  <si>
    <r>
      <t>  </t>
    </r>
    <r>
      <rPr>
        <sz val="8"/>
        <color rgb="FF003399"/>
        <rFont val="Microsoft YaHei"/>
        <family val="2"/>
        <charset val="134"/>
      </rPr>
      <t>成泉资本精准潜伏的秘诀？胡继光是这么说的……</t>
    </r>
  </si>
  <si>
    <r>
      <t>↓ </t>
    </r>
    <r>
      <rPr>
        <sz val="8"/>
        <color rgb="FF003399"/>
        <rFont val="Microsoft YaHei"/>
        <family val="2"/>
        <charset val="134"/>
      </rPr>
      <t>124家公司股价年内跌幅超30% 12只绩优成长股陷黄金坑</t>
    </r>
  </si>
  <si>
    <r>
      <t>  </t>
    </r>
    <r>
      <rPr>
        <sz val="8"/>
        <color rgb="FF003399"/>
        <rFont val="Microsoft YaHei"/>
        <family val="2"/>
        <charset val="134"/>
      </rPr>
      <t>[优异评级]体外诊断行业深度报告：阳春布德泽 万物生光辉</t>
    </r>
  </si>
  <si>
    <r>
      <t>  </t>
    </r>
    <r>
      <rPr>
        <sz val="8"/>
        <color rgb="FF003399"/>
        <rFont val="Microsoft YaHei"/>
        <family val="2"/>
        <charset val="134"/>
      </rPr>
      <t>机构持仓注重业绩变化 医药股逆市遭遇资金减持</t>
    </r>
  </si>
  <si>
    <r>
      <t>  </t>
    </r>
    <r>
      <rPr>
        <sz val="8"/>
        <color rgb="FF003399"/>
        <rFont val="Microsoft YaHei"/>
        <family val="2"/>
        <charset val="134"/>
      </rPr>
      <t>市场偏爱有加！医药股再度起飞 券商持续关注这些股</t>
    </r>
  </si>
  <si>
    <r>
      <t>  </t>
    </r>
    <r>
      <rPr>
        <sz val="8"/>
        <color rgb="FF003399"/>
        <rFont val="Microsoft YaHei"/>
        <family val="2"/>
        <charset val="134"/>
      </rPr>
      <t>生物制品行业周报:国务院,5月1日起对进口抗癌药实施零关税</t>
    </r>
  </si>
  <si>
    <t>红周刊</t>
  </si>
  <si>
    <r>
      <t>  </t>
    </r>
    <r>
      <rPr>
        <sz val="8"/>
        <color rgb="FF003399"/>
        <rFont val="Microsoft YaHei"/>
        <family val="2"/>
        <charset val="134"/>
      </rPr>
      <t>广东信达律师事务所关于广东凯普生物科技股份有限公司二一七年年度股东大会的法律意见书</t>
    </r>
  </si>
  <si>
    <r>
      <t>  </t>
    </r>
    <r>
      <rPr>
        <sz val="8"/>
        <color rgb="FF003399"/>
        <rFont val="Microsoft YaHei"/>
        <family val="2"/>
        <charset val="134"/>
      </rPr>
      <t>VC/PE松了口气：苦等了这么多年，终于可以给LP爸爸一个交代了</t>
    </r>
  </si>
  <si>
    <t>投资界</t>
  </si>
  <si>
    <r>
      <t>  </t>
    </r>
    <r>
      <rPr>
        <sz val="8"/>
        <color rgb="FF003399"/>
        <rFont val="Microsoft YaHei"/>
        <family val="2"/>
        <charset val="134"/>
      </rPr>
      <t>落袋为安！2018VC/PE退出变“纠结”了</t>
    </r>
  </si>
  <si>
    <r>
      <t>  </t>
    </r>
    <r>
      <rPr>
        <sz val="8"/>
        <color rgb="FF003399"/>
        <rFont val="Microsoft YaHei"/>
        <family val="2"/>
        <charset val="134"/>
      </rPr>
      <t>基金一季报出炉 基金现调仓迹象</t>
    </r>
  </si>
  <si>
    <r>
      <t>  </t>
    </r>
    <r>
      <rPr>
        <sz val="8"/>
        <color rgb="FF003399"/>
        <rFont val="Microsoft YaHei"/>
        <family val="2"/>
        <charset val="134"/>
      </rPr>
      <t>[看好评级]生物制品行业周报：国务院：5月1日起对进口抗癌药实施零关税</t>
    </r>
  </si>
  <si>
    <r>
      <t>  </t>
    </r>
    <r>
      <rPr>
        <sz val="8"/>
        <color rgb="FF003399"/>
        <rFont val="Microsoft YaHei"/>
        <family val="2"/>
        <charset val="134"/>
      </rPr>
      <t>首批基金一季报出炉 中小创成买入对象(附股)</t>
    </r>
  </si>
  <si>
    <t>金融投资报</t>
  </si>
  <si>
    <r>
      <t>  </t>
    </r>
    <r>
      <rPr>
        <sz val="8"/>
        <color rgb="FF003399"/>
        <rFont val="Microsoft YaHei"/>
        <family val="2"/>
        <charset val="134"/>
      </rPr>
      <t>凯普生物：对全资子公司增资4400万元</t>
    </r>
  </si>
  <si>
    <r>
      <t>  </t>
    </r>
    <r>
      <rPr>
        <sz val="8"/>
        <color rgb="FF003399"/>
        <rFont val="Microsoft YaHei"/>
        <family val="2"/>
        <charset val="134"/>
      </rPr>
      <t>凯普生物一季度净利增长25% 发力第三方检测服务</t>
    </r>
  </si>
  <si>
    <r>
      <t>  </t>
    </r>
    <r>
      <rPr>
        <u/>
        <sz val="8"/>
        <color rgb="FF0088DD"/>
        <rFont val="Microsoft YaHei"/>
        <family val="2"/>
        <charset val="134"/>
      </rPr>
      <t>基金提前布局享收益 加仓多只医药股</t>
    </r>
  </si>
  <si>
    <r>
      <t>  </t>
    </r>
    <r>
      <rPr>
        <sz val="8"/>
        <color rgb="FF003399"/>
        <rFont val="Microsoft YaHei"/>
        <family val="2"/>
        <charset val="134"/>
      </rPr>
      <t>[买入评级]凯普生物(300639)调研简报：HPV检测稳健增长 检验服务快速推进</t>
    </r>
  </si>
  <si>
    <r>
      <t>  </t>
    </r>
    <r>
      <rPr>
        <sz val="8"/>
        <color rgb="FF003399"/>
        <rFont val="Microsoft YaHei"/>
        <family val="2"/>
        <charset val="134"/>
      </rPr>
      <t>押中雄安、海南之后 成泉资本又潜入了哪些板块？</t>
    </r>
  </si>
  <si>
    <t>阿尔法工场</t>
  </si>
  <si>
    <r>
      <t>  </t>
    </r>
    <r>
      <rPr>
        <sz val="8"/>
        <color rgb="FF003399"/>
        <rFont val="Microsoft YaHei"/>
        <family val="2"/>
        <charset val="134"/>
      </rPr>
      <t>成泉资本又火了，董事长披露投资秘诀</t>
    </r>
  </si>
  <si>
    <r>
      <t>  </t>
    </r>
    <r>
      <rPr>
        <sz val="8"/>
        <color rgb="FF003399"/>
        <rFont val="Microsoft YaHei"/>
        <family val="2"/>
        <charset val="134"/>
      </rPr>
      <t>押中雄安和海南概念 成泉资本重仓股曝光</t>
    </r>
  </si>
  <si>
    <r>
      <t>  </t>
    </r>
    <r>
      <rPr>
        <sz val="8"/>
        <color rgb="FF003399"/>
        <rFont val="Microsoft YaHei"/>
        <family val="2"/>
        <charset val="134"/>
      </rPr>
      <t>最牛私募成泉资管重点出击次新股</t>
    </r>
  </si>
  <si>
    <r>
      <t>  </t>
    </r>
    <r>
      <rPr>
        <sz val="8"/>
        <color rgb="FF003399"/>
        <rFont val="Microsoft YaHei"/>
        <family val="2"/>
        <charset val="134"/>
      </rPr>
      <t>凯普生物:HPV检测稳健增长,检验服务快速推进</t>
    </r>
  </si>
  <si>
    <r>
      <t>  </t>
    </r>
    <r>
      <rPr>
        <sz val="8"/>
        <color rgb="FF003399"/>
        <rFont val="Microsoft YaHei"/>
        <family val="2"/>
        <charset val="134"/>
      </rPr>
      <t>凯普生物：达晨创恒合计减持不超2%股份</t>
    </r>
  </si>
  <si>
    <r>
      <t>  </t>
    </r>
    <r>
      <rPr>
        <sz val="8"/>
        <color rgb="FF003399"/>
        <rFont val="Microsoft YaHei"/>
        <family val="2"/>
        <charset val="134"/>
      </rPr>
      <t>12家公司新闻现重大利空</t>
    </r>
  </si>
  <si>
    <r>
      <t>  </t>
    </r>
    <r>
      <rPr>
        <sz val="8"/>
        <color rgb="FF003399"/>
        <rFont val="Microsoft YaHei"/>
        <family val="2"/>
        <charset val="134"/>
      </rPr>
      <t>凯普生物要“割韭菜”了 达晨创恒及其一致人拟合计减持不超2%股份</t>
    </r>
  </si>
  <si>
    <r>
      <t>  </t>
    </r>
    <r>
      <rPr>
        <sz val="8"/>
        <color rgb="FF003399"/>
        <rFont val="Microsoft YaHei"/>
        <family val="2"/>
        <charset val="134"/>
      </rPr>
      <t>13日晚公告精选丨重庆啤酒拟10派8元</t>
    </r>
  </si>
  <si>
    <r>
      <t>  </t>
    </r>
    <r>
      <rPr>
        <sz val="8"/>
        <color rgb="FF003399"/>
        <rFont val="Microsoft YaHei"/>
        <family val="2"/>
        <charset val="134"/>
      </rPr>
      <t>凯普生物：达晨创恒及其一致人拟合计减持不超2%股份</t>
    </r>
  </si>
  <si>
    <r>
      <t>  </t>
    </r>
    <r>
      <rPr>
        <sz val="8"/>
        <color rgb="FF003399"/>
        <rFont val="Microsoft YaHei"/>
        <family val="2"/>
        <charset val="134"/>
      </rPr>
      <t>凯普生物特定股东计划减持不超182万股</t>
    </r>
  </si>
  <si>
    <r>
      <t>  </t>
    </r>
    <r>
      <rPr>
        <sz val="8"/>
        <color rgb="FF003399"/>
        <rFont val="Microsoft YaHei"/>
        <family val="2"/>
        <charset val="134"/>
      </rPr>
      <t>高送转概念股：己披露的10转（送）10以上的“高送转”公司</t>
    </r>
  </si>
  <si>
    <r>
      <t>  </t>
    </r>
    <r>
      <rPr>
        <sz val="8"/>
        <color rgb="FF003399"/>
        <rFont val="Microsoft YaHei"/>
        <family val="2"/>
        <charset val="134"/>
      </rPr>
      <t>涨停板复盘：沪指涨0.56%险守3200点 黄金板块崛起</t>
    </r>
  </si>
  <si>
    <r>
      <t>  </t>
    </r>
    <r>
      <rPr>
        <sz val="8"/>
        <color rgb="FF003399"/>
        <rFont val="Microsoft YaHei"/>
        <family val="2"/>
        <charset val="134"/>
      </rPr>
      <t>快讯：高送转概念股走强</t>
    </r>
  </si>
  <si>
    <r>
      <t>  </t>
    </r>
    <r>
      <rPr>
        <sz val="8"/>
        <color rgb="FF003399"/>
        <rFont val="Microsoft YaHei"/>
        <family val="2"/>
        <charset val="134"/>
      </rPr>
      <t>快讯：高送转概念股走强 今飞凯达直线涨停</t>
    </r>
  </si>
  <si>
    <r>
      <t>  </t>
    </r>
    <r>
      <rPr>
        <sz val="8"/>
        <color rgb="FF003399"/>
        <rFont val="Microsoft YaHei"/>
        <family val="2"/>
        <charset val="134"/>
      </rPr>
      <t>整理 | 4月10日上市公司2017年度说明会重要信息简报</t>
    </r>
  </si>
  <si>
    <r>
      <t>  </t>
    </r>
    <r>
      <rPr>
        <sz val="8"/>
        <color rgb="FF003399"/>
        <rFont val="Microsoft YaHei"/>
        <family val="2"/>
        <charset val="134"/>
      </rPr>
      <t>[路演]凯普生物：采取积极措施做好原材料的进口替代和优化</t>
    </r>
  </si>
  <si>
    <r>
      <t>  </t>
    </r>
    <r>
      <rPr>
        <sz val="8"/>
        <color rgb="FF003399"/>
        <rFont val="Microsoft YaHei"/>
        <family val="2"/>
        <charset val="134"/>
      </rPr>
      <t>[看好评级]生物制品行业周报：国办印发改革仿制药供应保障及使用政策意见</t>
    </r>
  </si>
  <si>
    <r>
      <t>  </t>
    </r>
    <r>
      <rPr>
        <sz val="8"/>
        <color rgb="FF003399"/>
        <rFont val="Microsoft YaHei"/>
        <family val="2"/>
        <charset val="134"/>
      </rPr>
      <t>北斗导航概念有望掀起一波行情(附股)</t>
    </r>
  </si>
  <si>
    <t>银行信息港</t>
  </si>
  <si>
    <r>
      <t>  </t>
    </r>
    <r>
      <rPr>
        <sz val="8"/>
        <color rgb="FF003399"/>
        <rFont val="Microsoft YaHei"/>
        <family val="2"/>
        <charset val="134"/>
      </rPr>
      <t>先压雄安后中海南 成泉资本“求求你别秀了”</t>
    </r>
  </si>
  <si>
    <r>
      <t>  </t>
    </r>
    <r>
      <rPr>
        <sz val="8"/>
        <color rgb="FF003399"/>
        <rFont val="Microsoft YaHei"/>
        <family val="2"/>
        <charset val="134"/>
      </rPr>
      <t>广发证券股份有限公司关于广东凯普生物科技股份有限公司首次公开发行部分限售股解禁上市流通的核查意见</t>
    </r>
  </si>
  <si>
    <r>
      <t>  </t>
    </r>
    <r>
      <rPr>
        <sz val="8"/>
        <color rgb="FF003399"/>
        <rFont val="Microsoft YaHei"/>
        <family val="2"/>
        <charset val="134"/>
      </rPr>
      <t>凯普生物：首次公开发行前已发行股份上市流通提示性公告</t>
    </r>
  </si>
  <si>
    <r>
      <t>  </t>
    </r>
    <r>
      <rPr>
        <sz val="8"/>
        <color rgb="FF003399"/>
        <rFont val="Microsoft YaHei"/>
        <family val="2"/>
        <charset val="134"/>
      </rPr>
      <t>[增持评级]凯普生物(300639)年报点评：核心产品HPV检测试剂稳步增长 成长空间较大</t>
    </r>
  </si>
  <si>
    <r>
      <t>  </t>
    </r>
    <r>
      <rPr>
        <sz val="8"/>
        <color rgb="FF003399"/>
        <rFont val="Microsoft YaHei"/>
        <family val="2"/>
        <charset val="134"/>
      </rPr>
      <t>研报精选 6股值得关注（4.4）</t>
    </r>
  </si>
  <si>
    <t>中金在线</t>
  </si>
  <si>
    <r>
      <t>  </t>
    </r>
    <r>
      <rPr>
        <sz val="8"/>
        <color rgb="FF003399"/>
        <rFont val="Microsoft YaHei"/>
        <family val="2"/>
        <charset val="134"/>
      </rPr>
      <t>2018-04-04 渤海证券-晨会纪要</t>
    </r>
  </si>
  <si>
    <r>
      <t>  </t>
    </r>
    <r>
      <rPr>
        <sz val="8"/>
        <color rgb="FF003399"/>
        <rFont val="Microsoft YaHei"/>
        <family val="2"/>
        <charset val="134"/>
      </rPr>
      <t>凯普生物：核心产品HPV检测试剂稳步增长 成长空间较大</t>
    </r>
  </si>
  <si>
    <t>财通证券</t>
  </si>
  <si>
    <r>
      <t>  </t>
    </r>
    <r>
      <rPr>
        <sz val="8"/>
        <color rgb="FF003399"/>
        <rFont val="Microsoft YaHei"/>
        <family val="2"/>
        <charset val="134"/>
      </rPr>
      <t>坚瑞沃能自爆20亿债务逾期今复牌；老司机也栽了，上海莱士一季度炒股亏近9亿元；人人乐一季度净利预增5至11倍</t>
    </r>
  </si>
  <si>
    <r>
      <t>  </t>
    </r>
    <r>
      <rPr>
        <sz val="8"/>
        <color rgb="FF003399"/>
        <rFont val="Microsoft YaHei"/>
        <family val="2"/>
        <charset val="134"/>
      </rPr>
      <t>4月2日沪深两市重要公告集锦</t>
    </r>
  </si>
  <si>
    <r>
      <t>  </t>
    </r>
    <r>
      <rPr>
        <sz val="8"/>
        <color rgb="FF003399"/>
        <rFont val="Microsoft YaHei"/>
        <family val="2"/>
        <charset val="134"/>
      </rPr>
      <t>公告现大利好 周一8公司望大涨</t>
    </r>
  </si>
  <si>
    <r>
      <t>  </t>
    </r>
    <r>
      <rPr>
        <sz val="8"/>
        <color rgb="FF003399"/>
        <rFont val="Microsoft YaHei"/>
        <family val="2"/>
        <charset val="134"/>
      </rPr>
      <t>今日涨停板股票预测：4月2日关注巨头新动作 相关题材或爆发</t>
    </r>
  </si>
  <si>
    <r>
      <t>  </t>
    </r>
    <r>
      <rPr>
        <sz val="8"/>
        <color rgb="FF003399"/>
        <rFont val="Microsoft YaHei"/>
        <family val="2"/>
        <charset val="134"/>
      </rPr>
      <t>凯普生物：年报净利同比增逾两成 拟10转10派5元</t>
    </r>
  </si>
  <si>
    <r>
      <t>  </t>
    </r>
    <r>
      <rPr>
        <sz val="8"/>
        <color rgb="FF003399"/>
        <rFont val="Microsoft YaHei"/>
        <family val="2"/>
        <charset val="134"/>
      </rPr>
      <t>凯普生物：一季度净利预增15%-29%</t>
    </r>
  </si>
  <si>
    <r>
      <t>  </t>
    </r>
    <r>
      <rPr>
        <sz val="8"/>
        <color rgb="FF003399"/>
        <rFont val="Microsoft YaHei"/>
        <family val="2"/>
        <charset val="134"/>
      </rPr>
      <t>广东凯普生物科技股份有限公司2018年第一季度业绩预告</t>
    </r>
  </si>
  <si>
    <r>
      <t>  </t>
    </r>
    <r>
      <rPr>
        <sz val="8"/>
        <color rgb="FF003399"/>
        <rFont val="Microsoft YaHei"/>
        <family val="2"/>
        <charset val="134"/>
      </rPr>
      <t>30日晚间利好消息速递</t>
    </r>
  </si>
  <si>
    <r>
      <t>  </t>
    </r>
    <r>
      <rPr>
        <sz val="8"/>
        <color rgb="FF003399"/>
        <rFont val="Microsoft YaHei"/>
        <family val="2"/>
        <charset val="134"/>
      </rPr>
      <t>沪深上市公司18年3月30日晚间上市公司重要公告</t>
    </r>
  </si>
  <si>
    <r>
      <t>  </t>
    </r>
    <r>
      <rPr>
        <sz val="8"/>
        <color rgb="FF003399"/>
        <rFont val="Microsoft YaHei"/>
        <family val="2"/>
        <charset val="134"/>
      </rPr>
      <t>多公司发布晚间重要公告 下周走势或将反转</t>
    </r>
  </si>
  <si>
    <r>
      <t>  </t>
    </r>
    <r>
      <rPr>
        <sz val="8"/>
        <color rgb="FF003399"/>
        <rFont val="Microsoft YaHei"/>
        <family val="2"/>
        <charset val="134"/>
      </rPr>
      <t>凯普生物2017年度净利9321万元增长22% 拟10转10派5元</t>
    </r>
  </si>
  <si>
    <r>
      <t>  </t>
    </r>
    <r>
      <rPr>
        <sz val="8"/>
        <color rgb="FF003399"/>
        <rFont val="Microsoft YaHei"/>
        <family val="2"/>
        <charset val="134"/>
      </rPr>
      <t>公告精选：美的集团、同仁堂等获证金增持；养元饮品拟10送4派26元</t>
    </r>
  </si>
  <si>
    <r>
      <t>  </t>
    </r>
    <r>
      <rPr>
        <sz val="8"/>
        <color rgb="FF003399"/>
        <rFont val="Microsoft YaHei"/>
        <family val="2"/>
        <charset val="134"/>
      </rPr>
      <t>凯普生物：2017年净利同比增逾两成 拟10转10派5元</t>
    </r>
  </si>
  <si>
    <r>
      <t>  </t>
    </r>
    <r>
      <rPr>
        <sz val="8"/>
        <color rgb="FF003399"/>
        <rFont val="Microsoft YaHei"/>
        <family val="2"/>
        <charset val="134"/>
      </rPr>
      <t>周末两市重要公告抢先看</t>
    </r>
  </si>
  <si>
    <t>中国政府网</t>
  </si>
  <si>
    <r>
      <t>  </t>
    </r>
    <r>
      <rPr>
        <sz val="8"/>
        <color rgb="FF003399"/>
        <rFont val="Microsoft YaHei"/>
        <family val="2"/>
        <charset val="134"/>
      </rPr>
      <t>【中信建投中小市值】一张图看懂新股——元隆雅图</t>
    </r>
  </si>
  <si>
    <t>中信建投</t>
  </si>
  <si>
    <r>
      <t>  </t>
    </r>
    <r>
      <rPr>
        <sz val="8"/>
        <color rgb="FF003399"/>
        <rFont val="Microsoft YaHei"/>
        <family val="2"/>
        <charset val="134"/>
      </rPr>
      <t>【收评】沪指表现低迷跌1.40% 机构：中期将继续维持结构性行情</t>
    </r>
  </si>
  <si>
    <t>第一财经日报</t>
  </si>
  <si>
    <r>
      <t>↓ </t>
    </r>
    <r>
      <rPr>
        <sz val="8"/>
        <color rgb="FF003399"/>
        <rFont val="Microsoft YaHei"/>
        <family val="2"/>
        <charset val="134"/>
      </rPr>
      <t>今日散户出逃最多的前50只个股（3/28）</t>
    </r>
  </si>
  <si>
    <r>
      <t>  </t>
    </r>
    <r>
      <rPr>
        <sz val="8"/>
        <color rgb="FF003399"/>
        <rFont val="Microsoft YaHei"/>
        <family val="2"/>
        <charset val="134"/>
      </rPr>
      <t>今日午评：美股再度拖累A股大跌 蓝筹进入阴跌走势</t>
    </r>
  </si>
  <si>
    <r>
      <t>  </t>
    </r>
    <r>
      <rPr>
        <sz val="8"/>
        <color rgb="FF003399"/>
        <rFont val="Microsoft YaHei"/>
        <family val="2"/>
        <charset val="134"/>
      </rPr>
      <t>“独角兽”概念股成新宠 引资本市场热议</t>
    </r>
  </si>
  <si>
    <r>
      <t>  </t>
    </r>
    <r>
      <rPr>
        <sz val="8"/>
        <color rgb="FF003399"/>
        <rFont val="Microsoft YaHei"/>
        <family val="2"/>
        <charset val="134"/>
      </rPr>
      <t>广东凯普生物科技股份有限公司 关于使用闲置自有资金进行现金管理的进展公告</t>
    </r>
  </si>
  <si>
    <r>
      <t>  </t>
    </r>
    <r>
      <rPr>
        <sz val="8"/>
        <color rgb="FF003399"/>
        <rFont val="Microsoft YaHei"/>
        <family val="2"/>
        <charset val="134"/>
      </rPr>
      <t>独角兽概念股成新宠 新股168榜单表现亮丽</t>
    </r>
  </si>
  <si>
    <r>
      <t>  </t>
    </r>
    <r>
      <rPr>
        <u/>
        <sz val="8"/>
        <color rgb="FF0088DD"/>
        <rFont val="Microsoft YaHei"/>
        <family val="2"/>
        <charset val="134"/>
      </rPr>
      <t>“独角兽”概念爆发 新股168榜单表现可圈可点</t>
    </r>
  </si>
  <si>
    <r>
      <t>  </t>
    </r>
    <r>
      <rPr>
        <sz val="8"/>
        <color rgb="FF003399"/>
        <rFont val="Microsoft YaHei"/>
        <family val="2"/>
        <charset val="134"/>
      </rPr>
      <t>“独角兽”概念爆发 标的股票一个月暴涨5成</t>
    </r>
  </si>
  <si>
    <r>
      <t>  </t>
    </r>
    <r>
      <rPr>
        <sz val="8"/>
        <color rgb="FF003399"/>
        <rFont val="Microsoft YaHei"/>
        <family val="2"/>
        <charset val="134"/>
      </rPr>
      <t>“独角兽”概念爆发 新股168跑赢两大指数！</t>
    </r>
  </si>
  <si>
    <r>
      <t>  </t>
    </r>
    <r>
      <rPr>
        <sz val="8"/>
        <color rgb="FF003399"/>
        <rFont val="Microsoft YaHei"/>
        <family val="2"/>
        <charset val="134"/>
      </rPr>
      <t>“独角兽”概念股成“新宠” 标的股票一个月暴涨5成</t>
    </r>
  </si>
  <si>
    <r>
      <t>  </t>
    </r>
    <r>
      <rPr>
        <sz val="8"/>
        <color rgb="FF003399"/>
        <rFont val="Microsoft YaHei"/>
        <family val="2"/>
        <charset val="134"/>
      </rPr>
      <t>“独角兽”概念爆发，新股168跑赢两大指数！标的股票一个月暴涨五成</t>
    </r>
  </si>
  <si>
    <r>
      <t>  </t>
    </r>
    <r>
      <rPr>
        <sz val="8"/>
        <color rgb="FF003399"/>
        <rFont val="Microsoft YaHei"/>
        <family val="2"/>
        <charset val="134"/>
      </rPr>
      <t>体外诊断(IVD)行业系列二：海外经验借鉴 首推透景生命</t>
    </r>
  </si>
  <si>
    <r>
      <t>  </t>
    </r>
    <r>
      <rPr>
        <sz val="8"/>
        <color rgb="FF003399"/>
        <rFont val="Microsoft YaHei"/>
        <family val="2"/>
        <charset val="134"/>
      </rPr>
      <t>【中信建投中小市值】一张图看懂新股——天奥电子</t>
    </r>
  </si>
  <si>
    <r>
      <t>  </t>
    </r>
    <r>
      <rPr>
        <sz val="8"/>
        <color rgb="FF003399"/>
        <rFont val="Microsoft YaHei"/>
        <family val="2"/>
        <charset val="134"/>
      </rPr>
      <t>医疗保健：海外经验借鉴 首推透景生命</t>
    </r>
  </si>
  <si>
    <r>
      <t>  </t>
    </r>
    <r>
      <rPr>
        <sz val="8"/>
        <color rgb="FF003399"/>
        <rFont val="Microsoft YaHei"/>
        <family val="2"/>
        <charset val="134"/>
      </rPr>
      <t>多公司发布晚间重要公告 明日走势或将反转</t>
    </r>
  </si>
  <si>
    <r>
      <t>  </t>
    </r>
    <r>
      <rPr>
        <sz val="8"/>
        <color rgb="FF003399"/>
        <rFont val="Microsoft YaHei"/>
        <family val="2"/>
        <charset val="134"/>
      </rPr>
      <t>成泉资本又有新目标 新进中直股份第7大股东</t>
    </r>
  </si>
  <si>
    <r>
      <t>  </t>
    </r>
    <r>
      <rPr>
        <sz val="8"/>
        <color rgb="FF003399"/>
        <rFont val="Microsoft YaHei"/>
        <family val="2"/>
        <charset val="134"/>
      </rPr>
      <t>中直股份2017年净利微增3.69% 成泉资本新进第7大股东</t>
    </r>
  </si>
  <si>
    <r>
      <t>  </t>
    </r>
    <r>
      <rPr>
        <sz val="8"/>
        <color rgb="FF003399"/>
        <rFont val="Microsoft YaHei"/>
        <family val="2"/>
        <charset val="134"/>
      </rPr>
      <t>高送转“糖衣”太甜 小心减持“炮弹”</t>
    </r>
  </si>
  <si>
    <r>
      <t>  </t>
    </r>
    <r>
      <rPr>
        <sz val="8"/>
        <color rgb="FF003399"/>
        <rFont val="Microsoft YaHei"/>
        <family val="2"/>
        <charset val="134"/>
      </rPr>
      <t>【中信建投中小市值】一张图看懂新股——科顺股份</t>
    </r>
  </si>
  <si>
    <r>
      <t>  </t>
    </r>
    <r>
      <rPr>
        <sz val="8"/>
        <color rgb="FF003399"/>
        <rFont val="Microsoft YaHei"/>
        <family val="2"/>
        <charset val="134"/>
      </rPr>
      <t>【中信建投中小市值】一张图看懂新股——天邑通信</t>
    </r>
  </si>
  <si>
    <r>
      <t>  </t>
    </r>
    <r>
      <rPr>
        <sz val="8"/>
        <color rgb="FF003399"/>
        <rFont val="Microsoft YaHei"/>
        <family val="2"/>
        <charset val="134"/>
      </rPr>
      <t>2018最新高送转概念股:“高送转”队伍不断壮大 重点关注高成长公</t>
    </r>
  </si>
  <si>
    <r>
      <t>  </t>
    </r>
    <r>
      <rPr>
        <sz val="8"/>
        <color rgb="FF003399"/>
        <rFont val="Microsoft YaHei"/>
        <family val="2"/>
        <charset val="134"/>
      </rPr>
      <t>“高送转”队伍不断壮大 重点关注高成长公司</t>
    </r>
  </si>
  <si>
    <r>
      <t>  </t>
    </r>
    <r>
      <rPr>
        <sz val="8"/>
        <color rgb="FF003399"/>
        <rFont val="Microsoft YaHei"/>
        <family val="2"/>
        <charset val="134"/>
      </rPr>
      <t>年报高送转行情正式拉开帷幕 八股独领风骚</t>
    </r>
  </si>
  <si>
    <r>
      <t>  </t>
    </r>
    <r>
      <rPr>
        <sz val="8"/>
        <color rgb="FF003399"/>
        <rFont val="Microsoft YaHei"/>
        <family val="2"/>
        <charset val="134"/>
      </rPr>
      <t>高送转概念股一览表:百家公司披露高送转预案 3月A股迎高送转行情</t>
    </r>
  </si>
  <si>
    <t>投资者报</t>
  </si>
  <si>
    <r>
      <t>  </t>
    </r>
    <r>
      <rPr>
        <sz val="8"/>
        <color rgb="FF003399"/>
        <rFont val="Microsoft YaHei"/>
        <family val="2"/>
        <charset val="134"/>
      </rPr>
      <t>快讯：高送转概念股获追捧 赛升药业涨停</t>
    </r>
  </si>
  <si>
    <r>
      <t>  </t>
    </r>
    <r>
      <rPr>
        <sz val="8"/>
        <color rgb="FF003399"/>
        <rFont val="Microsoft YaHei"/>
        <family val="2"/>
        <charset val="134"/>
      </rPr>
      <t>百家公司披露高送转预案 3月A股迎高送转行情窗口期</t>
    </r>
  </si>
  <si>
    <r>
      <t>  </t>
    </r>
    <r>
      <rPr>
        <sz val="8"/>
        <color rgb="FF003399"/>
        <rFont val="Microsoft YaHei"/>
        <family val="2"/>
        <charset val="134"/>
      </rPr>
      <t>百家公司披露高送转预案 高送转行情拉开帷幕</t>
    </r>
  </si>
  <si>
    <r>
      <t>  </t>
    </r>
    <r>
      <rPr>
        <sz val="8"/>
        <color rgb="FF003399"/>
        <rFont val="Microsoft YaHei"/>
        <family val="2"/>
        <charset val="134"/>
      </rPr>
      <t>随着2017年年报的披露 高送转概念股开始走强</t>
    </r>
  </si>
  <si>
    <r>
      <t>  </t>
    </r>
    <r>
      <rPr>
        <sz val="8"/>
        <color rgb="FF003399"/>
        <rFont val="Microsoft YaHei"/>
        <family val="2"/>
        <charset val="134"/>
      </rPr>
      <t>今日37股突破半年线</t>
    </r>
  </si>
  <si>
    <r>
      <t>  </t>
    </r>
    <r>
      <rPr>
        <sz val="8"/>
        <color rgb="FF003399"/>
        <rFont val="Microsoft YaHei"/>
        <family val="2"/>
        <charset val="134"/>
      </rPr>
      <t>6全球首款量产飞行汽车开放预订</t>
    </r>
  </si>
  <si>
    <r>
      <t>  </t>
    </r>
    <r>
      <rPr>
        <sz val="8"/>
        <color rgb="FF003399"/>
        <rFont val="Microsoft YaHei"/>
        <family val="2"/>
        <charset val="134"/>
      </rPr>
      <t>A股高送转主题的策略研究与分析</t>
    </r>
  </si>
  <si>
    <r>
      <t>  </t>
    </r>
    <r>
      <rPr>
        <sz val="8"/>
        <color rgb="FF003399"/>
        <rFont val="Microsoft YaHei"/>
        <family val="2"/>
        <charset val="134"/>
      </rPr>
      <t>174份年度分配预案出炉 近3亿元大单涌入15只高送转股</t>
    </r>
  </si>
  <si>
    <r>
      <t>  </t>
    </r>
    <r>
      <rPr>
        <sz val="8"/>
        <color rgb="FF003399"/>
        <rFont val="Microsoft YaHei"/>
        <family val="2"/>
        <charset val="134"/>
      </rPr>
      <t>174份年度分配预案出炉 31只高送转股交易性机会凸显</t>
    </r>
  </si>
  <si>
    <r>
      <t>  </t>
    </r>
    <r>
      <rPr>
        <sz val="8"/>
        <color rgb="FF003399"/>
        <rFont val="Microsoft YaHei"/>
        <family val="2"/>
        <charset val="134"/>
      </rPr>
      <t>[看好评级]生物制品行业周报：科济生物签署6000万美元PRE-C轮融资框架协议</t>
    </r>
  </si>
  <si>
    <r>
      <t>  </t>
    </r>
    <r>
      <rPr>
        <sz val="8"/>
        <color rgb="FF003399"/>
        <rFont val="Microsoft YaHei"/>
        <family val="2"/>
        <charset val="134"/>
      </rPr>
      <t>医疗保健：科济生物签署6000万美元PRE-C轮融资框架协议 荐4股</t>
    </r>
  </si>
  <si>
    <r>
      <t>  </t>
    </r>
    <r>
      <rPr>
        <sz val="8"/>
        <color rgb="FF003399"/>
        <rFont val="Microsoft YaHei"/>
        <family val="2"/>
        <charset val="134"/>
      </rPr>
      <t>2018-03-07 渤海证券-晨会纪要</t>
    </r>
  </si>
  <si>
    <r>
      <t>  </t>
    </r>
    <r>
      <rPr>
        <sz val="8"/>
        <color rgb="FF003399"/>
        <rFont val="Microsoft YaHei"/>
        <family val="2"/>
        <charset val="134"/>
      </rPr>
      <t>451只股短线走稳 站上五日均线</t>
    </r>
  </si>
  <si>
    <r>
      <t>  </t>
    </r>
    <r>
      <rPr>
        <sz val="8"/>
        <color rgb="FF003399"/>
        <rFont val="Microsoft YaHei"/>
        <family val="2"/>
        <charset val="134"/>
      </rPr>
      <t>110家医药上市公司发布2017业绩快报，70%盈利超1亿</t>
    </r>
  </si>
  <si>
    <t>医药魔方数据</t>
  </si>
  <si>
    <r>
      <t>  </t>
    </r>
    <r>
      <rPr>
        <sz val="8"/>
        <color rgb="FF003399"/>
        <rFont val="Microsoft YaHei"/>
        <family val="2"/>
        <charset val="134"/>
      </rPr>
      <t>近期有哪些龙头股可以关注？（3月1日）</t>
    </r>
  </si>
  <si>
    <r>
      <t>  </t>
    </r>
    <r>
      <rPr>
        <sz val="8"/>
        <color rgb="FF003399"/>
        <rFont val="Microsoft YaHei"/>
        <family val="2"/>
        <charset val="134"/>
      </rPr>
      <t>今天继续吃大肉，明天还有（2月27日）</t>
    </r>
  </si>
  <si>
    <r>
      <t>  </t>
    </r>
    <r>
      <rPr>
        <sz val="8"/>
        <color rgb="FF003399"/>
        <rFont val="Microsoft YaHei"/>
        <family val="2"/>
        <charset val="134"/>
      </rPr>
      <t>广东凯普生物科技股份有限公司2017年度业绩快报</t>
    </r>
  </si>
  <si>
    <r>
      <t>  </t>
    </r>
    <r>
      <rPr>
        <sz val="8"/>
        <color rgb="FF003399"/>
        <rFont val="Microsoft YaHei"/>
        <family val="2"/>
        <charset val="134"/>
      </rPr>
      <t>凯普生物2017年度净利9379万元 同比增长23%</t>
    </r>
  </si>
  <si>
    <r>
      <t>  </t>
    </r>
    <r>
      <rPr>
        <sz val="8"/>
        <color rgb="FF003399"/>
        <rFont val="Microsoft YaHei"/>
        <family val="2"/>
        <charset val="134"/>
      </rPr>
      <t>最牛私募成泉资本是否泽熙第二? 2018投资策略曝光</t>
    </r>
  </si>
  <si>
    <r>
      <t>  </t>
    </r>
    <r>
      <rPr>
        <sz val="8"/>
        <color rgb="FF003399"/>
        <rFont val="Microsoft YaHei"/>
        <family val="2"/>
        <charset val="134"/>
      </rPr>
      <t>[推荐评级]医药行业周报：CDE出台申报要求 利好PD-1/PD-L1国内上市</t>
    </r>
  </si>
  <si>
    <r>
      <t>  </t>
    </r>
    <r>
      <rPr>
        <sz val="8"/>
        <color rgb="FF003399"/>
        <rFont val="Microsoft YaHei"/>
        <family val="2"/>
        <charset val="134"/>
      </rPr>
      <t>多家公司加入股票回购 产业资本自救</t>
    </r>
  </si>
  <si>
    <r>
      <t>  </t>
    </r>
    <r>
      <rPr>
        <sz val="8"/>
        <color rgb="FF003399"/>
        <rFont val="Microsoft YaHei"/>
        <family val="2"/>
        <charset val="134"/>
      </rPr>
      <t>医药周报2018第7期:CDE出台申报要求,利好PD-1/PD-L1国内上市</t>
    </r>
  </si>
  <si>
    <t>长城证券</t>
  </si>
  <si>
    <r>
      <t>  </t>
    </r>
    <r>
      <rPr>
        <sz val="8"/>
        <color rgb="FF003399"/>
        <rFont val="Microsoft YaHei"/>
        <family val="2"/>
        <charset val="134"/>
      </rPr>
      <t>高送转午后持续走强 赛力斯等13股涨停</t>
    </r>
  </si>
  <si>
    <r>
      <t>  </t>
    </r>
    <r>
      <rPr>
        <sz val="8"/>
        <color rgb="FF003399"/>
        <rFont val="Microsoft YaHei"/>
        <family val="2"/>
        <charset val="134"/>
      </rPr>
      <t>凯普生物投资设立全资子公司，海普瑞24亿元收购多普乐 | 一周投融资回顾</t>
    </r>
  </si>
  <si>
    <t>新康界</t>
  </si>
  <si>
    <r>
      <t>  </t>
    </r>
    <r>
      <rPr>
        <sz val="8"/>
        <color rgb="FF003399"/>
        <rFont val="Microsoft YaHei"/>
        <family val="2"/>
        <charset val="134"/>
      </rPr>
      <t>股价下跌上市公司真金白银护盘 增持浮现外资身影</t>
    </r>
  </si>
  <si>
    <r>
      <t>  </t>
    </r>
    <r>
      <rPr>
        <sz val="8"/>
        <color rgb="FF003399"/>
        <rFont val="Microsoft YaHei"/>
        <family val="2"/>
        <charset val="134"/>
      </rPr>
      <t>护盘进行时：重要股东增持浮现外资身影</t>
    </r>
  </si>
  <si>
    <r>
      <t>↓ </t>
    </r>
    <r>
      <rPr>
        <sz val="8"/>
        <color rgb="FF003399"/>
        <rFont val="Microsoft YaHei"/>
        <family val="2"/>
        <charset val="134"/>
      </rPr>
      <t>大跌之下公司积极自救 增持对股价形成支撑</t>
    </r>
  </si>
  <si>
    <r>
      <t>  </t>
    </r>
    <r>
      <rPr>
        <sz val="8"/>
        <color rgb="FF003399"/>
        <rFont val="Microsoft YaHei"/>
        <family val="2"/>
        <charset val="134"/>
      </rPr>
      <t>今日午评：乐视网拯救创业板 上证跌回一年前的位置</t>
    </r>
  </si>
  <si>
    <r>
      <t>  </t>
    </r>
    <r>
      <rPr>
        <sz val="8"/>
        <color rgb="FF003399"/>
        <rFont val="Microsoft YaHei"/>
        <family val="2"/>
        <charset val="134"/>
      </rPr>
      <t>医药生物行业日报：我国研发胃癌新药获FDA孤儿药认定</t>
    </r>
  </si>
  <si>
    <r>
      <t>  </t>
    </r>
    <r>
      <rPr>
        <sz val="8"/>
        <color rgb="FF003399"/>
        <rFont val="Microsoft YaHei"/>
        <family val="2"/>
        <charset val="134"/>
      </rPr>
      <t>近百家公司股东紧急出手增持</t>
    </r>
  </si>
  <si>
    <r>
      <t>  </t>
    </r>
    <r>
      <rPr>
        <sz val="8"/>
        <color rgb="FF003399"/>
        <rFont val="Microsoft YaHei"/>
        <family val="2"/>
        <charset val="134"/>
      </rPr>
      <t>“高送转”概念再获追捧 重点关注高成长股(名单)</t>
    </r>
  </si>
  <si>
    <r>
      <t>  </t>
    </r>
    <r>
      <rPr>
        <sz val="8"/>
        <color rgb="FF003399"/>
        <rFont val="Microsoft YaHei"/>
        <family val="2"/>
        <charset val="134"/>
      </rPr>
      <t>跌势凶猛股东紧急行动 多公司发增持公告提振士气</t>
    </r>
  </si>
  <si>
    <r>
      <t>  </t>
    </r>
    <r>
      <rPr>
        <sz val="8"/>
        <color rgb="FF003399"/>
        <rFont val="Microsoft YaHei"/>
        <family val="2"/>
        <charset val="134"/>
      </rPr>
      <t>医疗保健：我国研发胃癌新药获FDA孤儿药认定 荐3股</t>
    </r>
  </si>
  <si>
    <r>
      <t>  </t>
    </r>
    <r>
      <rPr>
        <sz val="8"/>
        <color rgb="FF003399"/>
        <rFont val="Microsoft YaHei"/>
        <family val="2"/>
        <charset val="134"/>
      </rPr>
      <t>A股分红哪家强？争领上市公司现金分红“大礼包”</t>
    </r>
  </si>
  <si>
    <r>
      <t>  </t>
    </r>
    <r>
      <rPr>
        <sz val="8"/>
        <color rgb="FF003399"/>
        <rFont val="Microsoft YaHei"/>
        <family val="2"/>
        <charset val="134"/>
      </rPr>
      <t>超九成上市公司拟发现金红包</t>
    </r>
  </si>
  <si>
    <t>广州日报</t>
  </si>
  <si>
    <r>
      <t>  </t>
    </r>
    <r>
      <rPr>
        <sz val="8"/>
        <color rgb="FF003399"/>
        <rFont val="Microsoft YaHei"/>
        <family val="2"/>
        <charset val="134"/>
      </rPr>
      <t>大数据发掘分红送转机遇 百强股息率超2.7%</t>
    </r>
  </si>
  <si>
    <r>
      <t>  </t>
    </r>
    <r>
      <rPr>
        <sz val="8"/>
        <color rgb="FF003399"/>
        <rFont val="Microsoft YaHei"/>
        <family val="2"/>
        <charset val="134"/>
      </rPr>
      <t>大数据发掘A股分红送转机遇 百家公司股息率均超2.7%</t>
    </r>
  </si>
  <si>
    <r>
      <t>  </t>
    </r>
    <r>
      <rPr>
        <sz val="8"/>
        <color rgb="FF003399"/>
        <rFont val="Microsoft YaHei"/>
        <family val="2"/>
        <charset val="134"/>
      </rPr>
      <t>【中信建投中小市值】一张图看懂新股——伯特利</t>
    </r>
  </si>
  <si>
    <r>
      <t>↓ </t>
    </r>
    <r>
      <rPr>
        <sz val="8"/>
        <color rgb="FF003399"/>
        <rFont val="Microsoft YaHei"/>
        <family val="2"/>
        <charset val="134"/>
      </rPr>
      <t>开盘观察:美股大跌影响Ａ股全线低开 反弹力度微弱</t>
    </r>
  </si>
  <si>
    <r>
      <t>↓ </t>
    </r>
    <r>
      <rPr>
        <sz val="8"/>
        <color rgb="FF003399"/>
        <rFont val="Microsoft YaHei"/>
        <family val="2"/>
        <charset val="134"/>
      </rPr>
      <t>兜底增持再现 闪崩股也有机会 被“错杀”优质标的</t>
    </r>
  </si>
  <si>
    <r>
      <t>  </t>
    </r>
    <r>
      <rPr>
        <sz val="8"/>
        <color rgb="FF003399"/>
        <rFont val="Microsoft YaHei"/>
        <family val="2"/>
        <charset val="134"/>
      </rPr>
      <t>多公司发增持公告 教你寻被“错杀”标的</t>
    </r>
  </si>
  <si>
    <r>
      <t>  </t>
    </r>
    <r>
      <rPr>
        <sz val="8"/>
        <color rgb="FF003399"/>
        <rFont val="Microsoft YaHei"/>
        <family val="2"/>
        <charset val="134"/>
      </rPr>
      <t>分红行情再度来袭多家公司加码高送转</t>
    </r>
  </si>
  <si>
    <r>
      <t>  </t>
    </r>
    <r>
      <rPr>
        <sz val="8"/>
        <color rgb="FF003399"/>
        <rFont val="Microsoft YaHei"/>
        <family val="2"/>
        <charset val="134"/>
      </rPr>
      <t>【中信建投中小市值】一张图看懂新股——爱婴室</t>
    </r>
  </si>
  <si>
    <r>
      <t>  </t>
    </r>
    <r>
      <rPr>
        <sz val="8"/>
        <color rgb="FF003399"/>
        <rFont val="Microsoft YaHei"/>
        <family val="2"/>
        <charset val="134"/>
      </rPr>
      <t>高送转行情再度来袭 上市公司积极加码高送转力度</t>
    </r>
  </si>
  <si>
    <r>
      <t>  </t>
    </r>
    <r>
      <rPr>
        <sz val="8"/>
        <color rgb="FF003399"/>
        <rFont val="Microsoft YaHei"/>
        <family val="2"/>
        <charset val="134"/>
      </rPr>
      <t>高送转股逆势表现！有派现才敢高送转，目前仅38股推送转方案</t>
    </r>
  </si>
  <si>
    <r>
      <t>  </t>
    </r>
    <r>
      <rPr>
        <sz val="8"/>
        <color rgb="FF003399"/>
        <rFont val="Microsoft YaHei"/>
        <family val="2"/>
        <charset val="134"/>
      </rPr>
      <t>有派现才敢高送转目前仅38股推送转方案</t>
    </r>
  </si>
  <si>
    <t>顶尖财经网</t>
  </si>
  <si>
    <r>
      <t>  </t>
    </r>
    <r>
      <rPr>
        <sz val="8"/>
        <color rgb="FF003399"/>
        <rFont val="Microsoft YaHei"/>
        <family val="2"/>
        <charset val="134"/>
      </rPr>
      <t>1日创业板指跌2.17%</t>
    </r>
  </si>
  <si>
    <t>新华网</t>
  </si>
  <si>
    <r>
      <t>↓ </t>
    </r>
    <r>
      <rPr>
        <sz val="8"/>
        <color rgb="FF003399"/>
        <rFont val="Microsoft YaHei"/>
        <family val="2"/>
        <charset val="134"/>
      </rPr>
      <t>复盘日志：大跌之下，何去何从？</t>
    </r>
  </si>
  <si>
    <t>凤凰网</t>
  </si>
  <si>
    <r>
      <t>  </t>
    </r>
    <r>
      <rPr>
        <sz val="8"/>
        <color rgb="FF003399"/>
        <rFont val="Microsoft YaHei"/>
        <family val="2"/>
        <charset val="134"/>
      </rPr>
      <t>高送转概念股反弹 今飞凯达涨停</t>
    </r>
  </si>
  <si>
    <r>
      <t>  </t>
    </r>
    <r>
      <rPr>
        <sz val="8"/>
        <color rgb="FF003399"/>
        <rFont val="Microsoft YaHei"/>
        <family val="2"/>
        <charset val="134"/>
      </rPr>
      <t>高送转板块卷土重来</t>
    </r>
  </si>
  <si>
    <r>
      <t>  </t>
    </r>
    <r>
      <rPr>
        <sz val="8"/>
        <color rgb="FF003399"/>
        <rFont val="Microsoft YaHei"/>
        <family val="2"/>
        <charset val="134"/>
      </rPr>
      <t>部分高送转概念股异动拉升 今飞凯达等涨停</t>
    </r>
  </si>
  <si>
    <r>
      <t>  </t>
    </r>
    <r>
      <rPr>
        <sz val="8"/>
        <color rgb="FF003399"/>
        <rFont val="Microsoft YaHei"/>
        <family val="2"/>
        <charset val="134"/>
      </rPr>
      <t>部分高送转概念股异动拉升 今飞凯达等3股涨停</t>
    </r>
  </si>
  <si>
    <r>
      <t>  </t>
    </r>
    <r>
      <rPr>
        <sz val="8"/>
        <color rgb="FF003399"/>
        <rFont val="Microsoft YaHei"/>
        <family val="2"/>
        <charset val="134"/>
      </rPr>
      <t>快讯：今飞凯达涨停 带动高送转概念股反弹拉升</t>
    </r>
  </si>
  <si>
    <r>
      <t>  </t>
    </r>
    <r>
      <rPr>
        <sz val="8"/>
        <color rgb="FF003399"/>
        <rFont val="Microsoft YaHei"/>
        <family val="2"/>
        <charset val="134"/>
      </rPr>
      <t>【每日一表】2018年1月份牛熊股TOP35</t>
    </r>
  </si>
  <si>
    <r>
      <t>  </t>
    </r>
    <r>
      <rPr>
        <sz val="8"/>
        <color rgb="FF003399"/>
        <rFont val="Microsoft YaHei"/>
        <family val="2"/>
        <charset val="134"/>
      </rPr>
      <t>1月份跌幅最大的50只个股一览(截止1.31)</t>
    </r>
  </si>
  <si>
    <r>
      <t>  </t>
    </r>
    <r>
      <rPr>
        <sz val="8"/>
        <color rgb="FF003399"/>
        <rFont val="Microsoft YaHei"/>
        <family val="2"/>
        <charset val="134"/>
      </rPr>
      <t>37家公司披露利润分配预案 机构扎堆看好4只绩优高送转股</t>
    </r>
  </si>
  <si>
    <r>
      <t>  </t>
    </r>
    <r>
      <rPr>
        <sz val="8"/>
        <color rgb="FF003399"/>
        <rFont val="Microsoft YaHei"/>
        <family val="2"/>
        <charset val="134"/>
      </rPr>
      <t>2017年年报高送转股票:37家公司公布年报分红预案 六高送转股有潜</t>
    </r>
  </si>
  <si>
    <r>
      <t>  </t>
    </r>
    <r>
      <rPr>
        <sz val="8"/>
        <color rgb="FF003399"/>
        <rFont val="Microsoft YaHei"/>
        <family val="2"/>
        <charset val="134"/>
      </rPr>
      <t>今日公告透露利好：10股有潜力</t>
    </r>
  </si>
  <si>
    <r>
      <t>  </t>
    </r>
    <r>
      <rPr>
        <sz val="8"/>
        <color rgb="FF003399"/>
        <rFont val="Microsoft YaHei"/>
        <family val="2"/>
        <charset val="134"/>
      </rPr>
      <t>37家公司公布年报分红预案 六高送转股有潜力</t>
    </r>
  </si>
  <si>
    <r>
      <t>  </t>
    </r>
    <r>
      <rPr>
        <sz val="8"/>
        <color rgb="FF003399"/>
        <rFont val="Microsoft YaHei"/>
        <family val="2"/>
        <charset val="134"/>
      </rPr>
      <t>解密390份创业板年报预告 三维度探寻价值成长股</t>
    </r>
  </si>
  <si>
    <r>
      <t>  </t>
    </r>
    <r>
      <rPr>
        <sz val="8"/>
        <color rgb="FF003399"/>
        <rFont val="Microsoft YaHei"/>
        <family val="2"/>
        <charset val="134"/>
      </rPr>
      <t>37家公司公布年报分红预案 机构看好4只绩优高送转股</t>
    </r>
  </si>
  <si>
    <r>
      <t>  </t>
    </r>
    <r>
      <rPr>
        <sz val="8"/>
        <color rgb="FF003399"/>
        <rFont val="Microsoft YaHei"/>
        <family val="2"/>
        <charset val="134"/>
      </rPr>
      <t>凯普生物全资子公司1400万元增资入股艾米森</t>
    </r>
  </si>
  <si>
    <r>
      <t>↓ </t>
    </r>
    <r>
      <rPr>
        <sz val="8"/>
        <color rgb="FF003399"/>
        <rFont val="Microsoft YaHei"/>
        <family val="2"/>
        <charset val="134"/>
      </rPr>
      <t>周末公告汇总：网宿科技否认腾讯入股10%</t>
    </r>
  </si>
  <si>
    <r>
      <t>  </t>
    </r>
    <r>
      <rPr>
        <sz val="8"/>
        <color rgb="FF003399"/>
        <rFont val="Microsoft YaHei"/>
        <family val="2"/>
        <charset val="134"/>
      </rPr>
      <t>【中信建投中小市值】一张图看懂新股——东方材料</t>
    </r>
  </si>
  <si>
    <r>
      <t>  </t>
    </r>
    <r>
      <rPr>
        <sz val="8"/>
        <color rgb="FF003399"/>
        <rFont val="Microsoft YaHei"/>
        <family val="2"/>
        <charset val="134"/>
      </rPr>
      <t>[行业研究] 虚与实：基因行业A股上市公司分析</t>
    </r>
  </si>
  <si>
    <r>
      <t>  </t>
    </r>
    <r>
      <rPr>
        <sz val="8"/>
        <color rgb="FF003399"/>
        <rFont val="Microsoft YaHei"/>
        <family val="2"/>
        <charset val="134"/>
      </rPr>
      <t>派息增多 高送转降温</t>
    </r>
  </si>
  <si>
    <r>
      <t>  </t>
    </r>
    <r>
      <rPr>
        <sz val="8"/>
        <color rgb="FF003399"/>
        <rFont val="Microsoft YaHei"/>
        <family val="2"/>
        <charset val="134"/>
      </rPr>
      <t>冰火两重天的市场如何操作</t>
    </r>
  </si>
  <si>
    <r>
      <t>  </t>
    </r>
    <r>
      <rPr>
        <sz val="8"/>
        <color rgb="FF003399"/>
        <rFont val="Microsoft YaHei"/>
        <family val="2"/>
        <charset val="134"/>
      </rPr>
      <t>追涨杀跌： 张家港行连续封板</t>
    </r>
  </si>
  <si>
    <r>
      <t>  </t>
    </r>
    <r>
      <rPr>
        <sz val="8"/>
        <color rgb="FF003399"/>
        <rFont val="Microsoft YaHei"/>
        <family val="2"/>
        <charset val="134"/>
      </rPr>
      <t>李宇辉：从PE到VC，在理性与感性之间，我还有孤独</t>
    </r>
  </si>
  <si>
    <r>
      <t>  </t>
    </r>
    <r>
      <rPr>
        <sz val="8"/>
        <color rgb="FF003399"/>
        <rFont val="Microsoft YaHei"/>
        <family val="2"/>
        <charset val="134"/>
      </rPr>
      <t>李宇辉：从Pre-IPO 到VC，在理性与感性之间，我还有孤独</t>
    </r>
  </si>
  <si>
    <r>
      <t>  </t>
    </r>
    <r>
      <rPr>
        <sz val="8"/>
        <color rgb="FF003399"/>
        <rFont val="Microsoft YaHei"/>
        <family val="2"/>
        <charset val="134"/>
      </rPr>
      <t>2017年年报披露拉开帷幕 四维度挖掘绩优白马股投资机会</t>
    </r>
  </si>
  <si>
    <r>
      <t>  </t>
    </r>
    <r>
      <rPr>
        <sz val="8"/>
        <color rgb="FF003399"/>
        <rFont val="Microsoft YaHei"/>
        <family val="2"/>
        <charset val="134"/>
      </rPr>
      <t>2017年年报披露拉开帷幕 挖掘绩优白马股投资机会</t>
    </r>
  </si>
  <si>
    <r>
      <t>  </t>
    </r>
    <r>
      <rPr>
        <sz val="8"/>
        <color rgb="FF003399"/>
        <rFont val="Microsoft YaHei"/>
        <family val="2"/>
        <charset val="134"/>
      </rPr>
      <t>凯普生物（300639）宫颈癌检测龙头企业</t>
    </r>
  </si>
  <si>
    <r>
      <t>  </t>
    </r>
    <r>
      <rPr>
        <sz val="8"/>
        <color rgb="FF003399"/>
        <rFont val="Microsoft YaHei"/>
        <family val="2"/>
        <charset val="134"/>
      </rPr>
      <t>开盘观察:军工股接力权重助大盘新高 上证剑指3500</t>
    </r>
  </si>
  <si>
    <r>
      <t>  </t>
    </r>
    <r>
      <rPr>
        <sz val="8"/>
        <color rgb="FF003399"/>
        <rFont val="Microsoft YaHei"/>
        <family val="2"/>
        <charset val="134"/>
      </rPr>
      <t>生物制品:把握业绩主线 精选行业优质个股</t>
    </r>
  </si>
  <si>
    <r>
      <t>  </t>
    </r>
    <r>
      <rPr>
        <sz val="8"/>
        <color rgb="FF003399"/>
        <rFont val="Microsoft YaHei"/>
        <family val="2"/>
        <charset val="134"/>
      </rPr>
      <t>高送转概念股走势活跃 宁波韵升等3股涨停</t>
    </r>
  </si>
  <si>
    <r>
      <t>  </t>
    </r>
    <r>
      <rPr>
        <sz val="8"/>
        <color rgb="FF003399"/>
        <rFont val="Microsoft YaHei"/>
        <family val="2"/>
        <charset val="134"/>
      </rPr>
      <t>宁波韵升被特停 高送转板块为何不跌反涨?</t>
    </r>
  </si>
  <si>
    <r>
      <t>  </t>
    </r>
    <r>
      <rPr>
        <sz val="8"/>
        <color rgb="FF003399"/>
        <rFont val="Microsoft YaHei"/>
        <family val="2"/>
        <charset val="134"/>
      </rPr>
      <t>生物制品行业周报:把握业绩主线,精选优质个股</t>
    </r>
  </si>
  <si>
    <r>
      <t>  </t>
    </r>
    <r>
      <rPr>
        <sz val="8"/>
        <color rgb="FF003399"/>
        <rFont val="Microsoft YaHei"/>
        <family val="2"/>
        <charset val="134"/>
      </rPr>
      <t>高分红或成年报行情新动力</t>
    </r>
  </si>
  <si>
    <r>
      <t>  </t>
    </r>
    <r>
      <rPr>
        <sz val="8"/>
        <color rgb="FF003399"/>
        <rFont val="Microsoft YaHei"/>
        <family val="2"/>
        <charset val="134"/>
      </rPr>
      <t>新股168只龙头股价值凸显 细分行业走势分化</t>
    </r>
  </si>
  <si>
    <r>
      <t>  </t>
    </r>
    <r>
      <rPr>
        <sz val="8"/>
        <color rgb="FF003399"/>
        <rFont val="Microsoft YaHei"/>
        <family val="2"/>
        <charset val="134"/>
      </rPr>
      <t>新股168龙头股价值凸显 细分行业走势分化</t>
    </r>
  </si>
  <si>
    <r>
      <t>  </t>
    </r>
    <r>
      <rPr>
        <sz val="8"/>
        <color rgb="FF003399"/>
        <rFont val="Microsoft YaHei"/>
        <family val="2"/>
        <charset val="134"/>
      </rPr>
      <t>次新股高送转潜力排行榜（名单）</t>
    </r>
  </si>
  <si>
    <r>
      <t>  </t>
    </r>
    <r>
      <rPr>
        <sz val="8"/>
        <color rgb="FF003399"/>
        <rFont val="Microsoft YaHei"/>
        <family val="2"/>
        <charset val="134"/>
      </rPr>
      <t>次新股高送转潜力排行榜</t>
    </r>
  </si>
  <si>
    <r>
      <t>  </t>
    </r>
    <r>
      <rPr>
        <sz val="8"/>
        <color rgb="FF003399"/>
        <rFont val="Microsoft YaHei"/>
        <family val="2"/>
        <charset val="134"/>
      </rPr>
      <t>次新股高送转潜力最新榜！</t>
    </r>
  </si>
  <si>
    <r>
      <t>  </t>
    </r>
    <r>
      <rPr>
        <sz val="8"/>
        <color rgb="FF003399"/>
        <rFont val="Microsoft YaHei"/>
        <family val="2"/>
        <charset val="134"/>
      </rPr>
      <t>今日513只个股突破五日均线</t>
    </r>
  </si>
  <si>
    <r>
      <t>  </t>
    </r>
    <r>
      <rPr>
        <sz val="8"/>
        <color rgb="FF003399"/>
        <rFont val="Microsoft YaHei"/>
        <family val="2"/>
        <charset val="134"/>
      </rPr>
      <t>2018-01-17 渤海证券-晨会纪要</t>
    </r>
  </si>
  <si>
    <r>
      <t>  </t>
    </r>
    <r>
      <rPr>
        <sz val="8"/>
        <color rgb="FF003399"/>
        <rFont val="Microsoft YaHei"/>
        <family val="2"/>
        <charset val="134"/>
      </rPr>
      <t>今日494只个股突破五日均线</t>
    </r>
  </si>
  <si>
    <r>
      <t>  </t>
    </r>
    <r>
      <rPr>
        <sz val="8"/>
        <color rgb="FF003399"/>
        <rFont val="Microsoft YaHei"/>
        <family val="2"/>
        <charset val="134"/>
      </rPr>
      <t>快讯：次新股午后拉升 德邦股份等20余股涨停</t>
    </r>
  </si>
  <si>
    <r>
      <t>  </t>
    </r>
    <r>
      <rPr>
        <sz val="8"/>
        <color rgb="FF003399"/>
        <rFont val="Microsoft YaHei"/>
        <family val="2"/>
        <charset val="134"/>
      </rPr>
      <t>次新股午后拉升 德邦股份等20余股涨停</t>
    </r>
  </si>
  <si>
    <r>
      <t>  </t>
    </r>
    <r>
      <rPr>
        <sz val="8"/>
        <color rgb="FF003399"/>
        <rFont val="Microsoft YaHei"/>
        <family val="2"/>
        <charset val="134"/>
      </rPr>
      <t>医疗保健：精选优质个股 荐4股</t>
    </r>
  </si>
  <si>
    <r>
      <t>  </t>
    </r>
    <r>
      <rPr>
        <sz val="8"/>
        <color rgb="FF003399"/>
        <rFont val="Microsoft YaHei"/>
        <family val="2"/>
        <charset val="134"/>
      </rPr>
      <t>2017年业绩浪到来 高压监管下高送转表现良好</t>
    </r>
  </si>
  <si>
    <t>投资咨询网</t>
  </si>
  <si>
    <r>
      <t>  </t>
    </r>
    <r>
      <rPr>
        <sz val="8"/>
        <color rgb="FF003399"/>
        <rFont val="Microsoft YaHei"/>
        <family val="2"/>
        <charset val="134"/>
      </rPr>
      <t>【中信建投中小市值】一张图看懂新股——越博动力</t>
    </r>
  </si>
  <si>
    <r>
      <t>↓ </t>
    </r>
    <r>
      <rPr>
        <sz val="8"/>
        <color rgb="FF003399"/>
        <rFont val="Microsoft YaHei"/>
        <family val="2"/>
        <charset val="134"/>
      </rPr>
      <t>两市逾20股跌停 方大炭素等明星股位列其中</t>
    </r>
  </si>
  <si>
    <r>
      <t>  </t>
    </r>
    <r>
      <rPr>
        <sz val="8"/>
        <color rgb="FF003399"/>
        <rFont val="Microsoft YaHei"/>
        <family val="2"/>
        <charset val="134"/>
      </rPr>
      <t>今日沪指跌0.05% 国防军工行业跌幅最大</t>
    </r>
  </si>
  <si>
    <r>
      <t>  </t>
    </r>
    <r>
      <rPr>
        <sz val="8"/>
        <color rgb="FF003399"/>
        <rFont val="Microsoft YaHei"/>
        <family val="2"/>
        <charset val="134"/>
      </rPr>
      <t>严监管之下 高送转呈良性特征</t>
    </r>
  </si>
  <si>
    <r>
      <t>↓ </t>
    </r>
    <r>
      <rPr>
        <sz val="8"/>
        <color rgb="FF003399"/>
        <rFont val="Microsoft YaHei"/>
        <family val="2"/>
        <charset val="134"/>
      </rPr>
      <t>近8成控参股公司亏损 之江生物利润“增肥”迷局</t>
    </r>
  </si>
  <si>
    <t>中国经营网</t>
  </si>
  <si>
    <r>
      <t>  </t>
    </r>
    <r>
      <rPr>
        <sz val="8"/>
        <color rgb="FF003399"/>
        <rFont val="Microsoft YaHei"/>
        <family val="2"/>
        <charset val="134"/>
      </rPr>
      <t>皮海洲：严监管之下 高送转呈良性特征</t>
    </r>
  </si>
  <si>
    <r>
      <t>  </t>
    </r>
    <r>
      <rPr>
        <sz val="8"/>
        <color rgb="FF003399"/>
        <rFont val="Microsoft YaHei"/>
        <family val="2"/>
        <charset val="134"/>
      </rPr>
      <t>生物制品行业周报：把握业绩主线关注创新药及细分领域龙头</t>
    </r>
  </si>
  <si>
    <r>
      <t>  </t>
    </r>
    <r>
      <rPr>
        <sz val="8"/>
        <color rgb="FF003399"/>
        <rFont val="Microsoft YaHei"/>
        <family val="2"/>
        <charset val="134"/>
      </rPr>
      <t>新股168指数斩获超额收益 优质股脱颖而出</t>
    </r>
  </si>
  <si>
    <r>
      <t>  </t>
    </r>
    <r>
      <rPr>
        <sz val="8"/>
        <color rgb="FF003399"/>
        <rFont val="Microsoft YaHei"/>
        <family val="2"/>
        <charset val="134"/>
      </rPr>
      <t>谁是次新股王中王？“新股168”斩获超额收益</t>
    </r>
  </si>
  <si>
    <r>
      <t>  </t>
    </r>
    <r>
      <rPr>
        <sz val="8"/>
        <color rgb="FF003399"/>
        <rFont val="Microsoft YaHei"/>
        <family val="2"/>
        <charset val="134"/>
      </rPr>
      <t>谁是次新股王中王？“新股168”斩获超额收益，细分领域龙头值得收藏！</t>
    </r>
  </si>
  <si>
    <r>
      <t>  </t>
    </r>
    <r>
      <rPr>
        <sz val="8"/>
        <color rgb="FF003399"/>
        <rFont val="Microsoft YaHei"/>
        <family val="2"/>
        <charset val="134"/>
      </rPr>
      <t>谁是次新股王中王？ 细分领域龙头值得收藏！</t>
    </r>
  </si>
  <si>
    <r>
      <t>  </t>
    </r>
    <r>
      <rPr>
        <sz val="8"/>
        <color rgb="FF003399"/>
        <rFont val="Microsoft YaHei"/>
        <family val="2"/>
        <charset val="134"/>
      </rPr>
      <t>新股168指数斩获超额收益 优质次新股脱颍而出</t>
    </r>
  </si>
  <si>
    <r>
      <t>  </t>
    </r>
    <r>
      <rPr>
        <sz val="8"/>
        <color rgb="FF003399"/>
        <rFont val="Microsoft YaHei"/>
        <family val="2"/>
        <charset val="134"/>
      </rPr>
      <t>2018-01-10 渤海证券-晨会纪要</t>
    </r>
  </si>
  <si>
    <r>
      <t>  </t>
    </r>
    <r>
      <rPr>
        <sz val="8"/>
        <color rgb="FF003399"/>
        <rFont val="Microsoft YaHei"/>
        <family val="2"/>
        <charset val="134"/>
      </rPr>
      <t>恒华科技拟10转10 多家公司送转股份比例“低调”</t>
    </r>
  </si>
  <si>
    <r>
      <t>  </t>
    </r>
    <r>
      <rPr>
        <sz val="8"/>
        <color rgb="FF003399"/>
        <rFont val="Microsoft YaHei"/>
        <family val="2"/>
        <charset val="134"/>
      </rPr>
      <t>医药生物行业周报：环保高压延续原料药个股或持续走强</t>
    </r>
  </si>
  <si>
    <r>
      <t>  </t>
    </r>
    <r>
      <rPr>
        <u/>
        <sz val="8"/>
        <color rgb="FF0088DD"/>
        <rFont val="Microsoft YaHei"/>
        <family val="2"/>
        <charset val="134"/>
      </rPr>
      <t>皮海洲：高压监管下高送转表现出良性化特征</t>
    </r>
  </si>
  <si>
    <r>
      <t>  </t>
    </r>
    <r>
      <rPr>
        <sz val="8"/>
        <color rgb="FF003399"/>
        <rFont val="Microsoft YaHei"/>
        <family val="2"/>
        <charset val="134"/>
      </rPr>
      <t>高压监管下高送转表现出良性化特征</t>
    </r>
  </si>
  <si>
    <r>
      <t>  </t>
    </r>
    <r>
      <rPr>
        <sz val="8"/>
        <color rgb="FF003399"/>
        <rFont val="Microsoft YaHei"/>
        <family val="2"/>
        <charset val="134"/>
      </rPr>
      <t>年报预喜行情来袭，投资者如何掘金</t>
    </r>
  </si>
  <si>
    <t>扬子晚报</t>
  </si>
  <si>
    <r>
      <t>  </t>
    </r>
    <r>
      <rPr>
        <sz val="8"/>
        <color rgb="FF003399"/>
        <rFont val="Microsoft YaHei"/>
        <family val="2"/>
        <charset val="134"/>
      </rPr>
      <t>“高送转”回归理性 注重业绩匹配</t>
    </r>
  </si>
  <si>
    <r>
      <t>↓ </t>
    </r>
    <r>
      <rPr>
        <sz val="8"/>
        <color rgb="FF003399"/>
        <rFont val="Microsoft YaHei"/>
        <family val="2"/>
        <charset val="134"/>
      </rPr>
      <t>新股发行可能放缓 次新反弹把握龙头</t>
    </r>
  </si>
  <si>
    <r>
      <t>  </t>
    </r>
    <r>
      <rPr>
        <sz val="8"/>
        <color rgb="FF003399"/>
        <rFont val="Microsoft YaHei"/>
        <family val="2"/>
        <charset val="134"/>
      </rPr>
      <t>年报行情即将展开挖牛股扫地雷(名单)</t>
    </r>
  </si>
  <si>
    <r>
      <t>  </t>
    </r>
    <r>
      <rPr>
        <sz val="8"/>
        <color rgb="FF003399"/>
        <rFont val="Microsoft YaHei"/>
        <family val="2"/>
        <charset val="134"/>
      </rPr>
      <t>周策略：下周调整即将开始，年报行情值得期待</t>
    </r>
  </si>
  <si>
    <r>
      <t>  </t>
    </r>
    <r>
      <rPr>
        <sz val="8"/>
        <color rgb="FF003399"/>
        <rFont val="Microsoft YaHei"/>
        <family val="2"/>
        <charset val="134"/>
      </rPr>
      <t>之江生物拟转板上市 股转蹊跷利润变相“增肥”存疑</t>
    </r>
  </si>
  <si>
    <r>
      <t>↓ </t>
    </r>
    <r>
      <rPr>
        <sz val="8"/>
        <color rgb="FF003399"/>
        <rFont val="Microsoft YaHei"/>
        <family val="2"/>
        <charset val="134"/>
      </rPr>
      <t>关注高送转、重组配套减持 交易所“刨根问底”式问询</t>
    </r>
  </si>
  <si>
    <r>
      <t>  </t>
    </r>
    <r>
      <rPr>
        <sz val="8"/>
        <color rgb="FF003399"/>
        <rFont val="Microsoft YaHei"/>
        <family val="2"/>
        <charset val="134"/>
      </rPr>
      <t>【川财研究】每日复盘20180104：短期强势震荡，春季行情延续</t>
    </r>
  </si>
  <si>
    <t>川财研究</t>
  </si>
  <si>
    <r>
      <t>  </t>
    </r>
    <r>
      <rPr>
        <sz val="8"/>
        <color rgb="FF003399"/>
        <rFont val="Microsoft YaHei"/>
        <family val="2"/>
        <charset val="134"/>
      </rPr>
      <t>沪指震荡上行涨0.41% 采掘服务板块领涨两市</t>
    </r>
  </si>
  <si>
    <t>搜狐</t>
  </si>
  <si>
    <r>
      <t>  </t>
    </r>
    <r>
      <rPr>
        <sz val="8"/>
        <color rgb="FF003399"/>
        <rFont val="Microsoft YaHei"/>
        <family val="2"/>
        <charset val="134"/>
      </rPr>
      <t>广发证券股份有限公司关于广东凯普生物科技股份有限公司2017年持续督导培训工作报告</t>
    </r>
  </si>
  <si>
    <r>
      <t>  </t>
    </r>
    <r>
      <rPr>
        <sz val="8"/>
        <color rgb="FF003399"/>
        <rFont val="Microsoft YaHei"/>
        <family val="2"/>
        <charset val="134"/>
      </rPr>
      <t>广发证券股份有限公司关于广东凯普生物科技股份有限公司2017年度现场检查报告</t>
    </r>
  </si>
  <si>
    <r>
      <t>  </t>
    </r>
    <r>
      <rPr>
        <sz val="8"/>
        <color rgb="FF003399"/>
        <rFont val="Microsoft YaHei"/>
        <family val="2"/>
        <charset val="134"/>
      </rPr>
      <t>赫美集团控股股东提议：每10股转增7股派1元</t>
    </r>
  </si>
  <si>
    <r>
      <t>  </t>
    </r>
    <r>
      <rPr>
        <sz val="8"/>
        <color rgb="FF003399"/>
        <rFont val="Microsoft YaHei"/>
        <family val="2"/>
        <charset val="134"/>
      </rPr>
      <t>联储证券：联储视点</t>
    </r>
  </si>
  <si>
    <t>联储证券</t>
  </si>
  <si>
    <r>
      <t>  </t>
    </r>
    <r>
      <rPr>
        <sz val="8"/>
        <color rgb="FF003399"/>
        <rFont val="Microsoft YaHei"/>
        <family val="2"/>
        <charset val="134"/>
      </rPr>
      <t>早盘主力资金净流出前50只股(01/03）</t>
    </r>
  </si>
  <si>
    <r>
      <t>  </t>
    </r>
    <r>
      <rPr>
        <sz val="8"/>
        <color rgb="FF003399"/>
        <rFont val="Microsoft YaHei"/>
        <family val="2"/>
        <charset val="134"/>
      </rPr>
      <t>早盘散户最关注的前50只股票(01.03)</t>
    </r>
  </si>
  <si>
    <r>
      <t>  </t>
    </r>
    <r>
      <rPr>
        <sz val="8"/>
        <color rgb="FF003399"/>
        <rFont val="Microsoft YaHei"/>
        <family val="2"/>
        <charset val="134"/>
      </rPr>
      <t>雄安新区概念强势回归两市早盘震荡走高</t>
    </r>
  </si>
  <si>
    <r>
      <t>  </t>
    </r>
    <r>
      <rPr>
        <sz val="8"/>
        <color rgb="FF003399"/>
        <rFont val="Microsoft YaHei"/>
        <family val="2"/>
        <charset val="134"/>
      </rPr>
      <t>1月3日：早盘主力巨资围剿四大板块(11:30)</t>
    </r>
  </si>
  <si>
    <r>
      <t>  </t>
    </r>
    <r>
      <rPr>
        <sz val="8"/>
        <color rgb="FF003399"/>
        <rFont val="Microsoft YaHei"/>
        <family val="2"/>
        <charset val="134"/>
      </rPr>
      <t>年报披露日确定后这几张表格将决定股票的命运（股）</t>
    </r>
  </si>
  <si>
    <r>
      <t>  </t>
    </r>
    <r>
      <rPr>
        <sz val="8"/>
        <color rgb="FF003399"/>
        <rFont val="Microsoft YaHei"/>
        <family val="2"/>
        <charset val="134"/>
      </rPr>
      <t>营业部最青睐个股曝光(1月2日)</t>
    </r>
  </si>
  <si>
    <r>
      <t>  </t>
    </r>
    <r>
      <rPr>
        <sz val="8"/>
        <color rgb="FF003399"/>
        <rFont val="Microsoft YaHei"/>
        <family val="2"/>
        <charset val="134"/>
      </rPr>
      <t>十大异动股点评：A股新年开门红今日四牛掀涨停浪潮</t>
    </r>
  </si>
  <si>
    <r>
      <t>  </t>
    </r>
    <r>
      <rPr>
        <sz val="8"/>
        <color rgb="FF003399"/>
        <rFont val="Microsoft YaHei"/>
        <family val="2"/>
        <charset val="134"/>
      </rPr>
      <t>股票中涨停个股卖出时机的把握性</t>
    </r>
  </si>
  <si>
    <r>
      <t>  </t>
    </r>
    <r>
      <rPr>
        <sz val="8"/>
        <color rgb="FF003399"/>
        <rFont val="Microsoft YaHei"/>
        <family val="2"/>
        <charset val="134"/>
      </rPr>
      <t>机器小强：龙虎榜</t>
    </r>
  </si>
  <si>
    <r>
      <t>  </t>
    </r>
    <r>
      <rPr>
        <sz val="8"/>
        <color rgb="FF003399"/>
        <rFont val="Microsoft YaHei"/>
        <family val="2"/>
        <charset val="134"/>
      </rPr>
      <t>2日创业板指涨0.97%</t>
    </r>
  </si>
  <si>
    <r>
      <t>  </t>
    </r>
    <r>
      <rPr>
        <sz val="8"/>
        <color rgb="FF003399"/>
        <rFont val="Microsoft YaHei"/>
        <family val="2"/>
        <charset val="134"/>
      </rPr>
      <t>凯普生物高位跌停最牛私募成泉资本真实盈利成谜</t>
    </r>
  </si>
  <si>
    <r>
      <t>  </t>
    </r>
    <r>
      <rPr>
        <sz val="8"/>
        <color rgb="FF003399"/>
        <rFont val="Microsoft YaHei"/>
        <family val="2"/>
        <charset val="134"/>
      </rPr>
      <t>2018年首个交易日开门红沪指大涨逾1%</t>
    </r>
  </si>
  <si>
    <r>
      <t>  </t>
    </r>
    <r>
      <rPr>
        <sz val="8"/>
        <color rgb="FF003399"/>
        <rFont val="Microsoft YaHei"/>
        <family val="2"/>
        <charset val="134"/>
      </rPr>
      <t>2018年开门红：热点发力创业板三连阳涨近1%</t>
    </r>
  </si>
  <si>
    <r>
      <t>  </t>
    </r>
    <r>
      <rPr>
        <sz val="8"/>
        <color rgb="FF003399"/>
        <rFont val="Microsoft YaHei"/>
        <family val="2"/>
        <charset val="134"/>
      </rPr>
      <t>今日大盘上证指数走势涨41点租售同权概念股涨幅居前（1月2日）</t>
    </r>
  </si>
  <si>
    <t>中国网</t>
  </si>
  <si>
    <r>
      <t>  </t>
    </r>
    <r>
      <rPr>
        <sz val="8"/>
        <color rgb="FF003399"/>
        <rFont val="Microsoft YaHei"/>
        <family val="2"/>
        <charset val="134"/>
      </rPr>
      <t>2018A股首秀开门红：沪指涨1.24%创逾一个月新高周期股全面爆发</t>
    </r>
  </si>
  <si>
    <t>财经网</t>
  </si>
  <si>
    <r>
      <t>  </t>
    </r>
    <r>
      <rPr>
        <sz val="8"/>
        <color rgb="FF003399"/>
        <rFont val="Microsoft YaHei"/>
        <family val="2"/>
        <charset val="134"/>
      </rPr>
      <t>A股2018开门红：沪指放量走高涨1.24%</t>
    </r>
  </si>
  <si>
    <r>
      <t>  </t>
    </r>
    <r>
      <rPr>
        <sz val="8"/>
        <color rgb="FF003399"/>
        <rFont val="Microsoft YaHei"/>
        <family val="2"/>
        <charset val="134"/>
      </rPr>
      <t>收盘：2018年首个交易日开门红 沪指大涨1%</t>
    </r>
  </si>
  <si>
    <r>
      <t>  </t>
    </r>
    <r>
      <rPr>
        <sz val="8"/>
        <color rgb="FF003399"/>
        <rFont val="Microsoft YaHei"/>
        <family val="2"/>
        <charset val="134"/>
      </rPr>
      <t>A股2018开门红：沪指放量走高涨1.24%题材热点多处发力</t>
    </r>
  </si>
  <si>
    <r>
      <t>  </t>
    </r>
    <r>
      <rPr>
        <sz val="8"/>
        <color rgb="FF003399"/>
        <rFont val="Microsoft YaHei"/>
        <family val="2"/>
        <charset val="134"/>
      </rPr>
      <t>午评：大盘放量长阳突破业绩票集体反弹</t>
    </r>
  </si>
  <si>
    <r>
      <t>  </t>
    </r>
    <r>
      <rPr>
        <sz val="8"/>
        <color rgb="FF003399"/>
        <rFont val="Microsoft YaHei"/>
        <family val="2"/>
        <charset val="134"/>
      </rPr>
      <t>蓝筹股引领大盘突破半年线沪指涨1.08%</t>
    </r>
  </si>
  <si>
    <r>
      <t>  </t>
    </r>
    <r>
      <rPr>
        <sz val="8"/>
        <color rgb="FF003399"/>
        <rFont val="Microsoft YaHei"/>
        <family val="2"/>
        <charset val="134"/>
      </rPr>
      <t>午评：蓝筹股引领大盘突破半年线沪指涨1.08%</t>
    </r>
  </si>
  <si>
    <r>
      <t>  </t>
    </r>
    <r>
      <rPr>
        <sz val="8"/>
        <color rgb="FF003399"/>
        <rFont val="Microsoft YaHei"/>
        <family val="2"/>
        <charset val="134"/>
      </rPr>
      <t>午盘：两市高开高走沪指涨1% 蓝筹股表现活跃</t>
    </r>
  </si>
  <si>
    <r>
      <t>  </t>
    </r>
    <r>
      <rPr>
        <sz val="8"/>
        <color rgb="FF003399"/>
        <rFont val="Microsoft YaHei"/>
        <family val="2"/>
        <charset val="134"/>
      </rPr>
      <t>沪指高开高走涨1.08%油品改革概念股涨幅居前</t>
    </r>
  </si>
  <si>
    <r>
      <t>  </t>
    </r>
    <r>
      <rPr>
        <sz val="8"/>
        <color rgb="FF003399"/>
        <rFont val="Microsoft YaHei"/>
        <family val="2"/>
        <charset val="134"/>
      </rPr>
      <t>午评：沪指高开高走涨1.08%油品改革概念股涨幅居前</t>
    </r>
  </si>
  <si>
    <r>
      <t>  </t>
    </r>
    <r>
      <rPr>
        <sz val="8"/>
        <color rgb="FF003399"/>
        <rFont val="Microsoft YaHei"/>
        <family val="2"/>
        <charset val="134"/>
      </rPr>
      <t>1月2日：早盘主力巨资围剿四大板块(10:30)</t>
    </r>
  </si>
  <si>
    <r>
      <t>  </t>
    </r>
    <r>
      <rPr>
        <sz val="8"/>
        <color rgb="FF003399"/>
        <rFont val="Microsoft YaHei"/>
        <family val="2"/>
        <charset val="134"/>
      </rPr>
      <t>2017全年企业上市总费用195亿募集资金总额为2105亿</t>
    </r>
  </si>
  <si>
    <r>
      <t>  </t>
    </r>
    <r>
      <rPr>
        <sz val="8"/>
        <color rgb="FF003399"/>
        <rFont val="Microsoft YaHei"/>
        <family val="2"/>
        <charset val="134"/>
      </rPr>
      <t>参股360概念股涨幅居前江南嘉捷等15余股涨停</t>
    </r>
  </si>
  <si>
    <r>
      <t>  </t>
    </r>
    <r>
      <rPr>
        <sz val="8"/>
        <color rgb="FF003399"/>
        <rFont val="Microsoft YaHei"/>
        <family val="2"/>
        <charset val="134"/>
      </rPr>
      <t>高送转概念股大跌凯普生物跌停</t>
    </r>
  </si>
  <si>
    <r>
      <t>  </t>
    </r>
    <r>
      <rPr>
        <sz val="8"/>
        <color rgb="FF003399"/>
        <rFont val="Microsoft YaHei"/>
        <family val="2"/>
        <charset val="134"/>
      </rPr>
      <t>参股360概念股涨幅居前高送转等跌幅居前</t>
    </r>
  </si>
  <si>
    <r>
      <t>  </t>
    </r>
    <r>
      <rPr>
        <sz val="8"/>
        <color rgb="FF003399"/>
        <rFont val="Microsoft YaHei"/>
        <family val="2"/>
        <charset val="134"/>
      </rPr>
      <t>开盘：沪指高开涨0.21%参股360概念股涨幅居前</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</si>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</sst>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1">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3"/>
  <sheetViews>
    <sheetView tabSelected="1" workbookViewId="0">
      <selection activeCell="F2" sqref="F2:F393"/>
    </sheetView>
  </sheetViews>
  <sheetFormatPr defaultRowHeight="13.8"/>
  <cols>
    <col min="3" max="3" width="47.44140625" bestFit="1" customWidth="1"/>
  </cols>
  <sheetData>
    <row r="1" spans="1:6" s="29" customFormat="1" ht="14.4" thickBot="1">
      <c r="A1" s="29" t="s">
        <v>462</v>
      </c>
      <c r="B1" s="29" t="s">
        <v>463</v>
      </c>
      <c r="C1" s="29" t="s">
        <v>464</v>
      </c>
      <c r="D1" s="29" t="s">
        <v>465</v>
      </c>
      <c r="E1" s="29" t="s">
        <v>466</v>
      </c>
      <c r="F1" s="29" t="s">
        <v>467</v>
      </c>
    </row>
    <row r="2" spans="1:6" ht="14.4" thickBot="1">
      <c r="A2" s="5">
        <v>43578</v>
      </c>
      <c r="B2" s="6">
        <v>0.7104166666666667</v>
      </c>
      <c r="C2" s="7" t="s">
        <v>0</v>
      </c>
      <c r="D2" s="8" t="s">
        <v>1</v>
      </c>
      <c r="E2" s="29" t="str">
        <f>IF(ISNUMBER(FIND("↓",C2)),"-1","0")</f>
        <v>0</v>
      </c>
      <c r="F2" s="30" t="str">
        <f>IF(ISNUMBER(FIND("凯普生物",C2)),"1","0")</f>
        <v>1</v>
      </c>
    </row>
    <row r="3" spans="1:6" ht="14.4" thickBot="1">
      <c r="A3" s="9">
        <v>43578</v>
      </c>
      <c r="B3" s="3">
        <v>0.21180555555555555</v>
      </c>
      <c r="C3" s="4" t="s">
        <v>2</v>
      </c>
      <c r="D3" s="10" t="s">
        <v>3</v>
      </c>
      <c r="E3" s="29" t="str">
        <f t="shared" ref="E3:E66" si="0">IF(ISNUMBER(FIND("↓",C3)),"-1","0")</f>
        <v>0</v>
      </c>
      <c r="F3" s="30" t="str">
        <f t="shared" ref="F3:F66" si="1">IF(ISNUMBER(FIND("凯普生物",C3)),"1","0")</f>
        <v>0</v>
      </c>
    </row>
    <row r="4" spans="1:6" ht="14.4" thickBot="1">
      <c r="A4" s="11">
        <v>43573</v>
      </c>
      <c r="B4" s="1">
        <v>0.4826388888888889</v>
      </c>
      <c r="C4" s="2" t="s">
        <v>4</v>
      </c>
      <c r="D4" s="12" t="s">
        <v>5</v>
      </c>
      <c r="E4" s="29" t="str">
        <f t="shared" si="0"/>
        <v>0</v>
      </c>
      <c r="F4" s="30" t="str">
        <f t="shared" si="1"/>
        <v>0</v>
      </c>
    </row>
    <row r="5" spans="1:6" ht="14.4" thickBot="1">
      <c r="A5" s="9">
        <v>43572</v>
      </c>
      <c r="B5" s="3">
        <v>0.48541666666666666</v>
      </c>
      <c r="C5" s="4" t="s">
        <v>6</v>
      </c>
      <c r="D5" s="10" t="s">
        <v>7</v>
      </c>
      <c r="E5" s="29" t="str">
        <f t="shared" si="0"/>
        <v>0</v>
      </c>
      <c r="F5" s="30" t="str">
        <f t="shared" si="1"/>
        <v>0</v>
      </c>
    </row>
    <row r="6" spans="1:6" ht="14.4" thickBot="1">
      <c r="A6" s="11">
        <v>43571</v>
      </c>
      <c r="B6" s="1">
        <v>0.36249999999999999</v>
      </c>
      <c r="C6" s="2" t="s">
        <v>8</v>
      </c>
      <c r="D6" s="12" t="s">
        <v>9</v>
      </c>
      <c r="E6" s="29" t="str">
        <f t="shared" si="0"/>
        <v>-1</v>
      </c>
      <c r="F6" s="30" t="str">
        <f t="shared" si="1"/>
        <v>0</v>
      </c>
    </row>
    <row r="7" spans="1:6" ht="14.4" thickBot="1">
      <c r="A7" s="9">
        <v>43566</v>
      </c>
      <c r="B7" s="3">
        <v>0.60486111111111118</v>
      </c>
      <c r="C7" s="4" t="s">
        <v>10</v>
      </c>
      <c r="D7" s="10" t="s">
        <v>11</v>
      </c>
      <c r="E7" s="29" t="str">
        <f t="shared" si="0"/>
        <v>0</v>
      </c>
      <c r="F7" s="30" t="str">
        <f t="shared" si="1"/>
        <v>0</v>
      </c>
    </row>
    <row r="8" spans="1:6" ht="14.4" thickBot="1">
      <c r="A8" s="11">
        <v>43565</v>
      </c>
      <c r="B8" s="1">
        <v>0.64374999999999993</v>
      </c>
      <c r="C8" s="2" t="s">
        <v>12</v>
      </c>
      <c r="D8" s="12" t="s">
        <v>7</v>
      </c>
      <c r="E8" s="29" t="str">
        <f t="shared" si="0"/>
        <v>0</v>
      </c>
      <c r="F8" s="30" t="str">
        <f t="shared" si="1"/>
        <v>0</v>
      </c>
    </row>
    <row r="9" spans="1:6" ht="14.4" thickBot="1">
      <c r="A9" s="9">
        <v>43563</v>
      </c>
      <c r="B9" s="3">
        <v>0.79999999999999993</v>
      </c>
      <c r="C9" s="4" t="s">
        <v>13</v>
      </c>
      <c r="D9" s="10" t="s">
        <v>14</v>
      </c>
      <c r="E9" s="29" t="str">
        <f t="shared" si="0"/>
        <v>0</v>
      </c>
      <c r="F9" s="30" t="str">
        <f t="shared" si="1"/>
        <v>0</v>
      </c>
    </row>
    <row r="10" spans="1:6" ht="14.4" thickBot="1">
      <c r="A10" s="11">
        <v>43563</v>
      </c>
      <c r="B10" s="1">
        <v>0.70833333333333337</v>
      </c>
      <c r="C10" s="2" t="s">
        <v>15</v>
      </c>
      <c r="D10" s="12" t="s">
        <v>16</v>
      </c>
      <c r="E10" s="29" t="str">
        <f t="shared" si="0"/>
        <v>0</v>
      </c>
      <c r="F10" s="30" t="str">
        <f t="shared" si="1"/>
        <v>1</v>
      </c>
    </row>
    <row r="11" spans="1:6" ht="14.4" thickBot="1">
      <c r="A11" s="9">
        <v>43563</v>
      </c>
      <c r="B11" s="3">
        <v>0.62569444444444444</v>
      </c>
      <c r="C11" s="4" t="s">
        <v>17</v>
      </c>
      <c r="D11" s="10" t="s">
        <v>18</v>
      </c>
      <c r="E11" s="29" t="str">
        <f t="shared" si="0"/>
        <v>0</v>
      </c>
      <c r="F11" s="30" t="str">
        <f t="shared" si="1"/>
        <v>0</v>
      </c>
    </row>
    <row r="12" spans="1:6" ht="14.4" thickBot="1">
      <c r="A12" s="11">
        <v>43563</v>
      </c>
      <c r="B12" s="1">
        <v>0.1673611111111111</v>
      </c>
      <c r="C12" s="2" t="s">
        <v>19</v>
      </c>
      <c r="D12" s="12" t="s">
        <v>20</v>
      </c>
      <c r="E12" s="29" t="str">
        <f t="shared" si="0"/>
        <v>0</v>
      </c>
      <c r="F12" s="30" t="str">
        <f t="shared" si="1"/>
        <v>0</v>
      </c>
    </row>
    <row r="13" spans="1:6" ht="14.4" thickBot="1">
      <c r="A13" s="9">
        <v>43563</v>
      </c>
      <c r="B13" s="3">
        <v>9.4444444444444442E-2</v>
      </c>
      <c r="C13" s="4" t="s">
        <v>21</v>
      </c>
      <c r="D13" s="10" t="s">
        <v>18</v>
      </c>
      <c r="E13" s="29" t="str">
        <f t="shared" si="0"/>
        <v>0</v>
      </c>
      <c r="F13" s="30" t="str">
        <f t="shared" si="1"/>
        <v>0</v>
      </c>
    </row>
    <row r="14" spans="1:6" ht="14.4" thickBot="1">
      <c r="A14" s="11">
        <v>43563</v>
      </c>
      <c r="B14" s="1">
        <v>4.5833333333333337E-2</v>
      </c>
      <c r="C14" s="2" t="s">
        <v>22</v>
      </c>
      <c r="D14" s="12" t="s">
        <v>3</v>
      </c>
      <c r="E14" s="29" t="str">
        <f t="shared" si="0"/>
        <v>0</v>
      </c>
      <c r="F14" s="30" t="str">
        <f t="shared" si="1"/>
        <v>0</v>
      </c>
    </row>
    <row r="15" spans="1:6" ht="14.4" thickBot="1">
      <c r="A15" s="9">
        <v>43562</v>
      </c>
      <c r="B15" s="3">
        <v>0.93680555555555556</v>
      </c>
      <c r="C15" s="4" t="s">
        <v>23</v>
      </c>
      <c r="D15" s="10" t="s">
        <v>24</v>
      </c>
      <c r="E15" s="29" t="str">
        <f t="shared" si="0"/>
        <v>0</v>
      </c>
      <c r="F15" s="30" t="str">
        <f t="shared" si="1"/>
        <v>0</v>
      </c>
    </row>
    <row r="16" spans="1:6" ht="14.4" thickBot="1">
      <c r="A16" s="11">
        <v>43562</v>
      </c>
      <c r="B16" s="1">
        <v>0.92291666666666661</v>
      </c>
      <c r="C16" s="2" t="s">
        <v>25</v>
      </c>
      <c r="D16" s="12" t="s">
        <v>26</v>
      </c>
      <c r="E16" s="29" t="str">
        <f t="shared" si="0"/>
        <v>0</v>
      </c>
      <c r="F16" s="30" t="str">
        <f t="shared" si="1"/>
        <v>0</v>
      </c>
    </row>
    <row r="17" spans="1:6" ht="14.4" thickBot="1">
      <c r="A17" s="9">
        <v>43562</v>
      </c>
      <c r="B17" s="3">
        <v>0.86458333333333337</v>
      </c>
      <c r="C17" s="4" t="s">
        <v>27</v>
      </c>
      <c r="D17" s="10" t="s">
        <v>28</v>
      </c>
      <c r="E17" s="29" t="str">
        <f t="shared" si="0"/>
        <v>0</v>
      </c>
      <c r="F17" s="30" t="str">
        <f t="shared" si="1"/>
        <v>0</v>
      </c>
    </row>
    <row r="18" spans="1:6" ht="14.4" thickBot="1">
      <c r="A18" s="11">
        <v>43562</v>
      </c>
      <c r="B18" s="1">
        <v>0.8534722222222223</v>
      </c>
      <c r="C18" s="2" t="s">
        <v>29</v>
      </c>
      <c r="D18" s="12" t="s">
        <v>30</v>
      </c>
      <c r="E18" s="29" t="str">
        <f t="shared" si="0"/>
        <v>0</v>
      </c>
      <c r="F18" s="30" t="str">
        <f t="shared" si="1"/>
        <v>0</v>
      </c>
    </row>
    <row r="19" spans="1:6" ht="14.4" thickBot="1">
      <c r="A19" s="9">
        <v>43559</v>
      </c>
      <c r="B19" s="3">
        <v>0.85555555555555562</v>
      </c>
      <c r="C19" s="4" t="s">
        <v>31</v>
      </c>
      <c r="D19" s="10" t="s">
        <v>32</v>
      </c>
      <c r="E19" s="29" t="str">
        <f t="shared" si="0"/>
        <v>0</v>
      </c>
      <c r="F19" s="30" t="str">
        <f t="shared" si="1"/>
        <v>0</v>
      </c>
    </row>
    <row r="20" spans="1:6" ht="14.4" thickBot="1">
      <c r="A20" s="11">
        <v>43556</v>
      </c>
      <c r="B20" s="1">
        <v>0</v>
      </c>
      <c r="C20" s="2" t="s">
        <v>33</v>
      </c>
      <c r="D20" s="12" t="s">
        <v>34</v>
      </c>
      <c r="E20" s="29" t="str">
        <f t="shared" si="0"/>
        <v>0</v>
      </c>
      <c r="F20" s="30" t="str">
        <f t="shared" si="1"/>
        <v>1</v>
      </c>
    </row>
    <row r="21" spans="1:6" ht="14.4" thickBot="1">
      <c r="A21" s="9">
        <v>43555</v>
      </c>
      <c r="B21" s="3">
        <v>0.47361111111111115</v>
      </c>
      <c r="C21" s="4" t="s">
        <v>35</v>
      </c>
      <c r="D21" s="10" t="s">
        <v>36</v>
      </c>
      <c r="E21" s="29" t="str">
        <f t="shared" si="0"/>
        <v>0</v>
      </c>
      <c r="F21" s="30" t="str">
        <f t="shared" si="1"/>
        <v>1</v>
      </c>
    </row>
    <row r="22" spans="1:6" ht="14.4" thickBot="1">
      <c r="A22" s="11">
        <v>43552</v>
      </c>
      <c r="B22" s="1">
        <v>0.94236111111111109</v>
      </c>
      <c r="C22" s="2" t="s">
        <v>37</v>
      </c>
      <c r="D22" s="12" t="s">
        <v>38</v>
      </c>
      <c r="E22" s="29" t="str">
        <f t="shared" si="0"/>
        <v>0</v>
      </c>
      <c r="F22" s="30" t="str">
        <f t="shared" si="1"/>
        <v>1</v>
      </c>
    </row>
    <row r="23" spans="1:6" ht="14.4" thickBot="1">
      <c r="A23" s="9">
        <v>43552</v>
      </c>
      <c r="B23" s="3">
        <v>0.91388888888888886</v>
      </c>
      <c r="C23" s="4" t="s">
        <v>39</v>
      </c>
      <c r="D23" s="10" t="s">
        <v>40</v>
      </c>
      <c r="E23" s="29" t="str">
        <f t="shared" si="0"/>
        <v>0</v>
      </c>
      <c r="F23" s="30" t="str">
        <f t="shared" si="1"/>
        <v>0</v>
      </c>
    </row>
    <row r="24" spans="1:6" ht="14.4" thickBot="1">
      <c r="A24" s="11">
        <v>43550</v>
      </c>
      <c r="B24" s="1">
        <v>0.41319444444444442</v>
      </c>
      <c r="C24" s="2" t="s">
        <v>41</v>
      </c>
      <c r="D24" s="12" t="s">
        <v>28</v>
      </c>
      <c r="E24" s="29" t="str">
        <f t="shared" si="0"/>
        <v>0</v>
      </c>
      <c r="F24" s="30" t="str">
        <f t="shared" si="1"/>
        <v>0</v>
      </c>
    </row>
    <row r="25" spans="1:6" ht="14.4" thickBot="1">
      <c r="A25" s="13">
        <v>43542</v>
      </c>
      <c r="B25" s="14">
        <v>0.84236111111111101</v>
      </c>
      <c r="C25" s="15" t="s">
        <v>42</v>
      </c>
      <c r="D25" s="16" t="s">
        <v>1</v>
      </c>
      <c r="E25" s="29" t="str">
        <f t="shared" si="0"/>
        <v>0</v>
      </c>
      <c r="F25" s="30" t="str">
        <f t="shared" si="1"/>
        <v>1</v>
      </c>
    </row>
    <row r="26" spans="1:6" ht="14.4" thickBot="1">
      <c r="A26" s="19">
        <v>43537</v>
      </c>
      <c r="B26" s="20">
        <v>0.90902777777777777</v>
      </c>
      <c r="C26" s="21" t="s">
        <v>43</v>
      </c>
      <c r="D26" s="22" t="s">
        <v>44</v>
      </c>
      <c r="E26" s="29" t="str">
        <f t="shared" si="0"/>
        <v>0</v>
      </c>
      <c r="F26" s="30" t="str">
        <f t="shared" si="1"/>
        <v>0</v>
      </c>
    </row>
    <row r="27" spans="1:6" ht="14.4" thickBot="1">
      <c r="A27" s="9">
        <v>43528</v>
      </c>
      <c r="B27" s="3">
        <v>0.54583333333333328</v>
      </c>
      <c r="C27" s="4" t="s">
        <v>45</v>
      </c>
      <c r="D27" s="10" t="s">
        <v>46</v>
      </c>
      <c r="E27" s="29" t="str">
        <f t="shared" si="0"/>
        <v>0</v>
      </c>
      <c r="F27" s="30" t="str">
        <f t="shared" si="1"/>
        <v>0</v>
      </c>
    </row>
    <row r="28" spans="1:6" ht="14.4" thickBot="1">
      <c r="A28" s="23">
        <v>43522</v>
      </c>
      <c r="B28" s="17">
        <v>0.19999999999999998</v>
      </c>
      <c r="C28" s="18" t="s">
        <v>47</v>
      </c>
      <c r="D28" s="24" t="s">
        <v>3</v>
      </c>
      <c r="E28" s="29" t="str">
        <f t="shared" si="0"/>
        <v>0</v>
      </c>
      <c r="F28" s="30" t="str">
        <f t="shared" si="1"/>
        <v>1</v>
      </c>
    </row>
    <row r="29" spans="1:6" ht="14.4" thickBot="1">
      <c r="A29" s="9">
        <v>43521</v>
      </c>
      <c r="B29" s="3">
        <v>0.86319444444444438</v>
      </c>
      <c r="C29" s="4" t="s">
        <v>48</v>
      </c>
      <c r="D29" s="10" t="s">
        <v>49</v>
      </c>
      <c r="E29" s="29" t="str">
        <f t="shared" si="0"/>
        <v>0</v>
      </c>
      <c r="F29" s="30" t="str">
        <f t="shared" si="1"/>
        <v>1</v>
      </c>
    </row>
    <row r="30" spans="1:6" ht="14.4" thickBot="1">
      <c r="A30" s="23">
        <v>43521</v>
      </c>
      <c r="B30" s="17">
        <v>0.74513888888888891</v>
      </c>
      <c r="C30" s="18" t="s">
        <v>50</v>
      </c>
      <c r="D30" s="24" t="s">
        <v>1</v>
      </c>
      <c r="E30" s="29" t="str">
        <f t="shared" si="0"/>
        <v>0</v>
      </c>
      <c r="F30" s="30" t="str">
        <f t="shared" si="1"/>
        <v>1</v>
      </c>
    </row>
    <row r="31" spans="1:6" ht="14.4" thickBot="1">
      <c r="A31" s="9">
        <v>43521</v>
      </c>
      <c r="B31" s="3">
        <v>0.74513888888888891</v>
      </c>
      <c r="C31" s="4" t="s">
        <v>51</v>
      </c>
      <c r="D31" s="10" t="s">
        <v>1</v>
      </c>
      <c r="E31" s="29" t="str">
        <f t="shared" si="0"/>
        <v>0</v>
      </c>
      <c r="F31" s="30" t="str">
        <f t="shared" si="1"/>
        <v>1</v>
      </c>
    </row>
    <row r="32" spans="1:6" ht="14.4" thickBot="1">
      <c r="A32" s="23">
        <v>43508</v>
      </c>
      <c r="B32" s="17">
        <v>0.30763888888888891</v>
      </c>
      <c r="C32" s="18" t="s">
        <v>52</v>
      </c>
      <c r="D32" s="24" t="s">
        <v>9</v>
      </c>
      <c r="E32" s="29" t="str">
        <f t="shared" si="0"/>
        <v>0</v>
      </c>
      <c r="F32" s="30" t="str">
        <f t="shared" si="1"/>
        <v>0</v>
      </c>
    </row>
    <row r="33" spans="1:6" ht="14.4" thickBot="1">
      <c r="A33" s="9">
        <v>43508</v>
      </c>
      <c r="B33" s="3">
        <v>0.30624999999999997</v>
      </c>
      <c r="C33" s="4" t="s">
        <v>52</v>
      </c>
      <c r="D33" s="10" t="s">
        <v>9</v>
      </c>
      <c r="E33" s="29" t="str">
        <f t="shared" si="0"/>
        <v>0</v>
      </c>
      <c r="F33" s="30" t="str">
        <f t="shared" si="1"/>
        <v>0</v>
      </c>
    </row>
    <row r="34" spans="1:6" ht="14.4" thickBot="1">
      <c r="A34" s="23">
        <v>43480</v>
      </c>
      <c r="B34" s="17">
        <v>0.92499999999999993</v>
      </c>
      <c r="C34" s="18" t="s">
        <v>53</v>
      </c>
      <c r="D34" s="24" t="s">
        <v>1</v>
      </c>
      <c r="E34" s="29" t="str">
        <f t="shared" si="0"/>
        <v>0</v>
      </c>
      <c r="F34" s="30" t="str">
        <f t="shared" si="1"/>
        <v>1</v>
      </c>
    </row>
    <row r="35" spans="1:6" ht="14.4" thickBot="1">
      <c r="A35" s="9">
        <v>43459</v>
      </c>
      <c r="B35" s="3">
        <v>0.35694444444444445</v>
      </c>
      <c r="C35" s="4" t="s">
        <v>54</v>
      </c>
      <c r="D35" s="10" t="s">
        <v>1</v>
      </c>
      <c r="E35" s="29" t="str">
        <f t="shared" si="0"/>
        <v>0</v>
      </c>
      <c r="F35" s="30" t="str">
        <f t="shared" si="1"/>
        <v>0</v>
      </c>
    </row>
    <row r="36" spans="1:6" ht="14.4" thickBot="1">
      <c r="A36" s="23">
        <v>43459</v>
      </c>
      <c r="B36" s="17">
        <v>0.34027777777777773</v>
      </c>
      <c r="C36" s="18" t="s">
        <v>55</v>
      </c>
      <c r="D36" s="24" t="s">
        <v>36</v>
      </c>
      <c r="E36" s="29" t="str">
        <f t="shared" si="0"/>
        <v>0</v>
      </c>
      <c r="F36" s="30" t="str">
        <f t="shared" si="1"/>
        <v>1</v>
      </c>
    </row>
    <row r="37" spans="1:6" ht="14.4" thickBot="1">
      <c r="A37" s="9">
        <v>43455</v>
      </c>
      <c r="B37" s="3">
        <v>0.3263888888888889</v>
      </c>
      <c r="C37" s="4" t="s">
        <v>56</v>
      </c>
      <c r="D37" s="10" t="s">
        <v>20</v>
      </c>
      <c r="E37" s="29" t="str">
        <f t="shared" si="0"/>
        <v>0</v>
      </c>
      <c r="F37" s="30" t="str">
        <f t="shared" si="1"/>
        <v>0</v>
      </c>
    </row>
    <row r="38" spans="1:6" ht="14.4" thickBot="1">
      <c r="A38" s="23">
        <v>43455</v>
      </c>
      <c r="B38" s="17">
        <v>0.28680555555555554</v>
      </c>
      <c r="C38" s="18" t="s">
        <v>57</v>
      </c>
      <c r="D38" s="24" t="s">
        <v>9</v>
      </c>
      <c r="E38" s="29" t="str">
        <f t="shared" si="0"/>
        <v>0</v>
      </c>
      <c r="F38" s="30" t="str">
        <f t="shared" si="1"/>
        <v>1</v>
      </c>
    </row>
    <row r="39" spans="1:6" ht="14.4" thickBot="1">
      <c r="A39" s="9">
        <v>43454</v>
      </c>
      <c r="B39" s="3">
        <v>0.90416666666666667</v>
      </c>
      <c r="C39" s="4" t="s">
        <v>58</v>
      </c>
      <c r="D39" s="10" t="s">
        <v>59</v>
      </c>
      <c r="E39" s="29" t="str">
        <f t="shared" si="0"/>
        <v>0</v>
      </c>
      <c r="F39" s="30" t="str">
        <f t="shared" si="1"/>
        <v>0</v>
      </c>
    </row>
    <row r="40" spans="1:6" ht="14.4" thickBot="1">
      <c r="A40" s="23">
        <v>43454</v>
      </c>
      <c r="B40" s="17">
        <v>0.90138888888888891</v>
      </c>
      <c r="C40" s="18" t="s">
        <v>60</v>
      </c>
      <c r="D40" s="24" t="s">
        <v>30</v>
      </c>
      <c r="E40" s="29" t="str">
        <f t="shared" si="0"/>
        <v>0</v>
      </c>
      <c r="F40" s="30" t="str">
        <f t="shared" si="1"/>
        <v>0</v>
      </c>
    </row>
    <row r="41" spans="1:6" ht="14.4" thickBot="1">
      <c r="A41" s="9">
        <v>43454</v>
      </c>
      <c r="B41" s="3">
        <v>0.88750000000000007</v>
      </c>
      <c r="C41" s="4" t="s">
        <v>61</v>
      </c>
      <c r="D41" s="10" t="s">
        <v>7</v>
      </c>
      <c r="E41" s="29" t="str">
        <f t="shared" si="0"/>
        <v>0</v>
      </c>
      <c r="F41" s="30" t="str">
        <f t="shared" si="1"/>
        <v>0</v>
      </c>
    </row>
    <row r="42" spans="1:6" ht="14.4" thickBot="1">
      <c r="A42" s="23">
        <v>43454</v>
      </c>
      <c r="B42" s="17">
        <v>0.84027777777777779</v>
      </c>
      <c r="C42" s="18" t="s">
        <v>62</v>
      </c>
      <c r="D42" s="24" t="s">
        <v>30</v>
      </c>
      <c r="E42" s="29" t="str">
        <f t="shared" si="0"/>
        <v>0</v>
      </c>
      <c r="F42" s="30" t="str">
        <f t="shared" si="1"/>
        <v>0</v>
      </c>
    </row>
    <row r="43" spans="1:6" ht="14.4" thickBot="1">
      <c r="A43" s="9">
        <v>43454</v>
      </c>
      <c r="B43" s="3">
        <v>0.76527777777777783</v>
      </c>
      <c r="C43" s="4" t="s">
        <v>63</v>
      </c>
      <c r="D43" s="10" t="s">
        <v>64</v>
      </c>
      <c r="E43" s="29" t="str">
        <f t="shared" si="0"/>
        <v>0</v>
      </c>
      <c r="F43" s="30" t="str">
        <f t="shared" si="1"/>
        <v>0</v>
      </c>
    </row>
    <row r="44" spans="1:6" ht="14.4" thickBot="1">
      <c r="A44" s="23">
        <v>43454</v>
      </c>
      <c r="B44" s="17">
        <v>0.71458333333333324</v>
      </c>
      <c r="C44" s="18" t="s">
        <v>65</v>
      </c>
      <c r="D44" s="24" t="s">
        <v>49</v>
      </c>
      <c r="E44" s="29" t="str">
        <f t="shared" si="0"/>
        <v>0</v>
      </c>
      <c r="F44" s="30" t="str">
        <f t="shared" si="1"/>
        <v>1</v>
      </c>
    </row>
    <row r="45" spans="1:6" ht="14.4" thickBot="1">
      <c r="A45" s="9">
        <v>43454</v>
      </c>
      <c r="B45" s="3">
        <v>0.70972222222222225</v>
      </c>
      <c r="C45" s="4" t="s">
        <v>66</v>
      </c>
      <c r="D45" s="10" t="s">
        <v>64</v>
      </c>
      <c r="E45" s="29" t="str">
        <f t="shared" si="0"/>
        <v>0</v>
      </c>
      <c r="F45" s="30" t="str">
        <f t="shared" si="1"/>
        <v>1</v>
      </c>
    </row>
    <row r="46" spans="1:6" ht="14.4" thickBot="1">
      <c r="A46" s="23">
        <v>43454</v>
      </c>
      <c r="B46" s="17">
        <v>0.66736111111111107</v>
      </c>
      <c r="C46" s="18" t="s">
        <v>67</v>
      </c>
      <c r="D46" s="24" t="s">
        <v>30</v>
      </c>
      <c r="E46" s="29" t="str">
        <f t="shared" si="0"/>
        <v>0</v>
      </c>
      <c r="F46" s="30" t="str">
        <f t="shared" si="1"/>
        <v>1</v>
      </c>
    </row>
    <row r="47" spans="1:6" ht="14.4" thickBot="1">
      <c r="A47" s="9">
        <v>43453</v>
      </c>
      <c r="B47" s="3">
        <v>7.9166666666666663E-2</v>
      </c>
      <c r="C47" s="4" t="s">
        <v>68</v>
      </c>
      <c r="D47" s="10" t="s">
        <v>7</v>
      </c>
      <c r="E47" s="29" t="str">
        <f t="shared" si="0"/>
        <v>0</v>
      </c>
      <c r="F47" s="30" t="str">
        <f t="shared" si="1"/>
        <v>0</v>
      </c>
    </row>
    <row r="48" spans="1:6" ht="14.4" thickBot="1">
      <c r="A48" s="23">
        <v>43450</v>
      </c>
      <c r="B48" s="17">
        <v>0.7729166666666667</v>
      </c>
      <c r="C48" s="18" t="s">
        <v>69</v>
      </c>
      <c r="D48" s="24" t="s">
        <v>70</v>
      </c>
      <c r="E48" s="29" t="str">
        <f t="shared" si="0"/>
        <v>0</v>
      </c>
      <c r="F48" s="30" t="str">
        <f t="shared" si="1"/>
        <v>0</v>
      </c>
    </row>
    <row r="49" spans="1:6" ht="14.4" thickBot="1">
      <c r="A49" s="9">
        <v>43447</v>
      </c>
      <c r="B49" s="3">
        <v>0.31944444444444448</v>
      </c>
      <c r="C49" s="4" t="s">
        <v>71</v>
      </c>
      <c r="D49" s="10" t="s">
        <v>72</v>
      </c>
      <c r="E49" s="29" t="str">
        <f t="shared" si="0"/>
        <v>-1</v>
      </c>
      <c r="F49" s="30" t="str">
        <f t="shared" si="1"/>
        <v>0</v>
      </c>
    </row>
    <row r="50" spans="1:6" ht="14.4" thickBot="1">
      <c r="A50" s="25">
        <v>43445</v>
      </c>
      <c r="B50" s="26">
        <v>0.48125000000000001</v>
      </c>
      <c r="C50" s="27" t="s">
        <v>73</v>
      </c>
      <c r="D50" s="28" t="s">
        <v>70</v>
      </c>
      <c r="E50" s="29" t="str">
        <f t="shared" si="0"/>
        <v>0</v>
      </c>
      <c r="F50" s="30" t="str">
        <f t="shared" si="1"/>
        <v>1</v>
      </c>
    </row>
    <row r="51" spans="1:6" ht="14.4" thickBot="1">
      <c r="A51" s="19">
        <v>43444</v>
      </c>
      <c r="B51" s="20">
        <v>0.94513888888888886</v>
      </c>
      <c r="C51" s="21" t="s">
        <v>74</v>
      </c>
      <c r="D51" s="22" t="s">
        <v>64</v>
      </c>
      <c r="E51" s="29" t="str">
        <f t="shared" si="0"/>
        <v>0</v>
      </c>
      <c r="F51" s="30" t="str">
        <f t="shared" si="1"/>
        <v>1</v>
      </c>
    </row>
    <row r="52" spans="1:6" ht="14.4" thickBot="1">
      <c r="A52" s="9">
        <v>43444</v>
      </c>
      <c r="B52" s="3">
        <v>0.94513888888888886</v>
      </c>
      <c r="C52" s="4" t="s">
        <v>75</v>
      </c>
      <c r="D52" s="10" t="s">
        <v>64</v>
      </c>
      <c r="E52" s="29" t="str">
        <f t="shared" si="0"/>
        <v>0</v>
      </c>
      <c r="F52" s="30" t="str">
        <f t="shared" si="1"/>
        <v>1</v>
      </c>
    </row>
    <row r="53" spans="1:6" ht="14.4" thickBot="1">
      <c r="A53" s="23">
        <v>43441</v>
      </c>
      <c r="B53" s="17">
        <v>0.87638888888888899</v>
      </c>
      <c r="C53" s="18" t="s">
        <v>76</v>
      </c>
      <c r="D53" s="24" t="s">
        <v>77</v>
      </c>
      <c r="E53" s="29" t="str">
        <f t="shared" si="0"/>
        <v>0</v>
      </c>
      <c r="F53" s="30" t="str">
        <f t="shared" si="1"/>
        <v>0</v>
      </c>
    </row>
    <row r="54" spans="1:6" ht="14.4" thickBot="1">
      <c r="A54" s="9">
        <v>43431</v>
      </c>
      <c r="B54" s="3">
        <v>0.41875000000000001</v>
      </c>
      <c r="C54" s="4" t="s">
        <v>78</v>
      </c>
      <c r="D54" s="10" t="s">
        <v>79</v>
      </c>
      <c r="E54" s="29" t="str">
        <f t="shared" si="0"/>
        <v>0</v>
      </c>
      <c r="F54" s="30" t="str">
        <f t="shared" si="1"/>
        <v>0</v>
      </c>
    </row>
    <row r="55" spans="1:6" ht="14.4" thickBot="1">
      <c r="A55" s="23">
        <v>43431</v>
      </c>
      <c r="B55" s="17">
        <v>0.3215277777777778</v>
      </c>
      <c r="C55" s="18" t="s">
        <v>80</v>
      </c>
      <c r="D55" s="24" t="s">
        <v>81</v>
      </c>
      <c r="E55" s="29" t="str">
        <f t="shared" si="0"/>
        <v>0</v>
      </c>
      <c r="F55" s="30" t="str">
        <f t="shared" si="1"/>
        <v>0</v>
      </c>
    </row>
    <row r="56" spans="1:6" ht="14.4" thickBot="1">
      <c r="A56" s="9">
        <v>43430</v>
      </c>
      <c r="B56" s="3">
        <v>0.8256944444444444</v>
      </c>
      <c r="C56" s="4" t="s">
        <v>82</v>
      </c>
      <c r="D56" s="10" t="s">
        <v>24</v>
      </c>
      <c r="E56" s="29" t="str">
        <f t="shared" si="0"/>
        <v>0</v>
      </c>
      <c r="F56" s="30" t="str">
        <f t="shared" si="1"/>
        <v>0</v>
      </c>
    </row>
    <row r="57" spans="1:6" ht="14.4" thickBot="1">
      <c r="A57" s="23">
        <v>43430</v>
      </c>
      <c r="B57" s="17">
        <v>0.74583333333333324</v>
      </c>
      <c r="C57" s="18" t="s">
        <v>83</v>
      </c>
      <c r="D57" s="24" t="s">
        <v>16</v>
      </c>
      <c r="E57" s="29" t="str">
        <f t="shared" si="0"/>
        <v>0</v>
      </c>
      <c r="F57" s="30" t="str">
        <f t="shared" si="1"/>
        <v>1</v>
      </c>
    </row>
    <row r="58" spans="1:6" ht="14.4" thickBot="1">
      <c r="A58" s="9">
        <v>43430</v>
      </c>
      <c r="B58" s="3">
        <v>0.70347222222222217</v>
      </c>
      <c r="C58" s="4" t="s">
        <v>84</v>
      </c>
      <c r="D58" s="10" t="s">
        <v>28</v>
      </c>
      <c r="E58" s="29" t="str">
        <f t="shared" si="0"/>
        <v>0</v>
      </c>
      <c r="F58" s="30" t="str">
        <f t="shared" si="1"/>
        <v>0</v>
      </c>
    </row>
    <row r="59" spans="1:6" ht="14.4" thickBot="1">
      <c r="A59" s="23">
        <v>43430</v>
      </c>
      <c r="B59" s="17">
        <v>0.68819444444444444</v>
      </c>
      <c r="C59" s="18" t="s">
        <v>85</v>
      </c>
      <c r="D59" s="24" t="s">
        <v>36</v>
      </c>
      <c r="E59" s="29" t="str">
        <f t="shared" si="0"/>
        <v>0</v>
      </c>
      <c r="F59" s="30" t="str">
        <f t="shared" si="1"/>
        <v>1</v>
      </c>
    </row>
    <row r="60" spans="1:6" ht="14.4" thickBot="1">
      <c r="A60" s="9">
        <v>43430</v>
      </c>
      <c r="B60" s="3">
        <v>0.68333333333333324</v>
      </c>
      <c r="C60" s="4" t="s">
        <v>86</v>
      </c>
      <c r="D60" s="10" t="s">
        <v>30</v>
      </c>
      <c r="E60" s="29" t="str">
        <f t="shared" si="0"/>
        <v>0</v>
      </c>
      <c r="F60" s="30" t="str">
        <f t="shared" si="1"/>
        <v>1</v>
      </c>
    </row>
    <row r="61" spans="1:6" ht="14.4" thickBot="1">
      <c r="A61" s="23">
        <v>43430</v>
      </c>
      <c r="B61" s="17">
        <v>0.41597222222222219</v>
      </c>
      <c r="C61" s="18" t="s">
        <v>87</v>
      </c>
      <c r="D61" s="24" t="s">
        <v>88</v>
      </c>
      <c r="E61" s="29" t="str">
        <f t="shared" si="0"/>
        <v>0</v>
      </c>
      <c r="F61" s="30" t="str">
        <f t="shared" si="1"/>
        <v>0</v>
      </c>
    </row>
    <row r="62" spans="1:6" ht="14.4" thickBot="1">
      <c r="A62" s="9">
        <v>43430</v>
      </c>
      <c r="B62" s="3">
        <v>0.3520833333333333</v>
      </c>
      <c r="C62" s="4" t="s">
        <v>89</v>
      </c>
      <c r="D62" s="10" t="s">
        <v>7</v>
      </c>
      <c r="E62" s="29" t="str">
        <f t="shared" si="0"/>
        <v>0</v>
      </c>
      <c r="F62" s="30" t="str">
        <f t="shared" si="1"/>
        <v>0</v>
      </c>
    </row>
    <row r="63" spans="1:6" ht="14.4" thickBot="1">
      <c r="A63" s="23">
        <v>43430</v>
      </c>
      <c r="B63" s="17">
        <v>5.347222222222222E-2</v>
      </c>
      <c r="C63" s="18" t="s">
        <v>90</v>
      </c>
      <c r="D63" s="24" t="s">
        <v>7</v>
      </c>
      <c r="E63" s="29" t="str">
        <f t="shared" si="0"/>
        <v>0</v>
      </c>
      <c r="F63" s="30" t="str">
        <f t="shared" si="1"/>
        <v>0</v>
      </c>
    </row>
    <row r="64" spans="1:6" ht="14.4" thickBot="1">
      <c r="A64" s="9">
        <v>43427</v>
      </c>
      <c r="B64" s="3">
        <v>0.9277777777777777</v>
      </c>
      <c r="C64" s="4" t="s">
        <v>91</v>
      </c>
      <c r="D64" s="10" t="s">
        <v>7</v>
      </c>
      <c r="E64" s="29" t="str">
        <f t="shared" si="0"/>
        <v>0</v>
      </c>
      <c r="F64" s="30" t="str">
        <f t="shared" si="1"/>
        <v>0</v>
      </c>
    </row>
    <row r="65" spans="1:6" ht="14.4" thickBot="1">
      <c r="A65" s="23">
        <v>43427</v>
      </c>
      <c r="B65" s="17">
        <v>0.37777777777777777</v>
      </c>
      <c r="C65" s="18" t="s">
        <v>92</v>
      </c>
      <c r="D65" s="24" t="s">
        <v>20</v>
      </c>
      <c r="E65" s="29" t="str">
        <f t="shared" si="0"/>
        <v>-1</v>
      </c>
      <c r="F65" s="30" t="str">
        <f t="shared" si="1"/>
        <v>0</v>
      </c>
    </row>
    <row r="66" spans="1:6" ht="14.4" thickBot="1">
      <c r="A66" s="9">
        <v>43426</v>
      </c>
      <c r="B66" s="3">
        <v>0.9472222222222223</v>
      </c>
      <c r="C66" s="4" t="s">
        <v>93</v>
      </c>
      <c r="D66" s="10" t="s">
        <v>20</v>
      </c>
      <c r="E66" s="29" t="str">
        <f t="shared" si="0"/>
        <v>0</v>
      </c>
      <c r="F66" s="30" t="str">
        <f t="shared" si="1"/>
        <v>0</v>
      </c>
    </row>
    <row r="67" spans="1:6" ht="14.4" thickBot="1">
      <c r="A67" s="23">
        <v>43426</v>
      </c>
      <c r="B67" s="17">
        <v>0.34513888888888888</v>
      </c>
      <c r="C67" s="18" t="s">
        <v>94</v>
      </c>
      <c r="D67" s="24" t="s">
        <v>40</v>
      </c>
      <c r="E67" s="29" t="str">
        <f t="shared" ref="E67:E130" si="2">IF(ISNUMBER(FIND("↓",C67)),"-1","0")</f>
        <v>0</v>
      </c>
      <c r="F67" s="30" t="str">
        <f t="shared" ref="F67:F130" si="3">IF(ISNUMBER(FIND("凯普生物",C67)),"1","0")</f>
        <v>0</v>
      </c>
    </row>
    <row r="68" spans="1:6" ht="14.4" thickBot="1">
      <c r="A68" s="9">
        <v>43423</v>
      </c>
      <c r="B68" s="3">
        <v>0.45347222222222222</v>
      </c>
      <c r="C68" s="4" t="s">
        <v>95</v>
      </c>
      <c r="D68" s="10" t="s">
        <v>96</v>
      </c>
      <c r="E68" s="29" t="str">
        <f t="shared" si="2"/>
        <v>0</v>
      </c>
      <c r="F68" s="30" t="str">
        <f t="shared" si="3"/>
        <v>0</v>
      </c>
    </row>
    <row r="69" spans="1:6" ht="14.4" thickBot="1">
      <c r="A69" s="23">
        <v>43423</v>
      </c>
      <c r="B69" s="17">
        <v>0.2638888888888889</v>
      </c>
      <c r="C69" s="18" t="s">
        <v>97</v>
      </c>
      <c r="D69" s="24" t="s">
        <v>20</v>
      </c>
      <c r="E69" s="29" t="str">
        <f t="shared" si="2"/>
        <v>0</v>
      </c>
      <c r="F69" s="30" t="str">
        <f t="shared" si="3"/>
        <v>0</v>
      </c>
    </row>
    <row r="70" spans="1:6" ht="14.4" thickBot="1">
      <c r="A70" s="9">
        <v>43420</v>
      </c>
      <c r="B70" s="3">
        <v>0.18958333333333333</v>
      </c>
      <c r="C70" s="4" t="s">
        <v>98</v>
      </c>
      <c r="D70" s="10" t="s">
        <v>3</v>
      </c>
      <c r="E70" s="29" t="str">
        <f t="shared" si="2"/>
        <v>0</v>
      </c>
      <c r="F70" s="30" t="str">
        <f t="shared" si="3"/>
        <v>0</v>
      </c>
    </row>
    <row r="71" spans="1:6" ht="14.4" thickBot="1">
      <c r="A71" s="23">
        <v>43420</v>
      </c>
      <c r="B71" s="17">
        <v>0.18541666666666667</v>
      </c>
      <c r="C71" s="18" t="s">
        <v>99</v>
      </c>
      <c r="D71" s="24" t="s">
        <v>3</v>
      </c>
      <c r="E71" s="29" t="str">
        <f t="shared" si="2"/>
        <v>0</v>
      </c>
      <c r="F71" s="30" t="str">
        <f t="shared" si="3"/>
        <v>0</v>
      </c>
    </row>
    <row r="72" spans="1:6" ht="14.4" thickBot="1">
      <c r="A72" s="9">
        <v>43420</v>
      </c>
      <c r="B72" s="3">
        <v>4.1666666666666664E-2</v>
      </c>
      <c r="C72" s="4" t="s">
        <v>100</v>
      </c>
      <c r="D72" s="10" t="s">
        <v>101</v>
      </c>
      <c r="E72" s="29" t="str">
        <f t="shared" si="2"/>
        <v>0</v>
      </c>
      <c r="F72" s="30" t="str">
        <f t="shared" si="3"/>
        <v>0</v>
      </c>
    </row>
    <row r="73" spans="1:6" ht="14.4" thickBot="1">
      <c r="A73" s="23">
        <v>43419</v>
      </c>
      <c r="B73" s="17">
        <v>0.75902777777777775</v>
      </c>
      <c r="C73" s="18" t="s">
        <v>102</v>
      </c>
      <c r="D73" s="24" t="s">
        <v>1</v>
      </c>
      <c r="E73" s="29" t="str">
        <f t="shared" si="2"/>
        <v>0</v>
      </c>
      <c r="F73" s="30" t="str">
        <f t="shared" si="3"/>
        <v>0</v>
      </c>
    </row>
    <row r="74" spans="1:6" ht="14.4" thickBot="1">
      <c r="A74" s="9">
        <v>43419</v>
      </c>
      <c r="B74" s="3">
        <v>0.54861111111111105</v>
      </c>
      <c r="C74" s="4" t="s">
        <v>103</v>
      </c>
      <c r="D74" s="10" t="s">
        <v>30</v>
      </c>
      <c r="E74" s="29" t="str">
        <f t="shared" si="2"/>
        <v>0</v>
      </c>
      <c r="F74" s="30" t="str">
        <f t="shared" si="3"/>
        <v>0</v>
      </c>
    </row>
    <row r="75" spans="1:6" ht="14.4" thickBot="1">
      <c r="A75" s="25">
        <v>43419</v>
      </c>
      <c r="B75" s="26">
        <v>0.5395833333333333</v>
      </c>
      <c r="C75" s="27" t="s">
        <v>104</v>
      </c>
      <c r="D75" s="28" t="s">
        <v>40</v>
      </c>
      <c r="E75" s="29" t="str">
        <f t="shared" si="2"/>
        <v>0</v>
      </c>
      <c r="F75" s="30" t="str">
        <f t="shared" si="3"/>
        <v>0</v>
      </c>
    </row>
    <row r="76" spans="1:6" ht="14.4" thickBot="1">
      <c r="A76" s="19">
        <v>43416</v>
      </c>
      <c r="B76" s="20">
        <v>0.37638888888888888</v>
      </c>
      <c r="C76" s="21" t="s">
        <v>105</v>
      </c>
      <c r="D76" s="22" t="s">
        <v>106</v>
      </c>
      <c r="E76" s="29" t="str">
        <f t="shared" si="2"/>
        <v>0</v>
      </c>
      <c r="F76" s="30" t="str">
        <f t="shared" si="3"/>
        <v>0</v>
      </c>
    </row>
    <row r="77" spans="1:6" ht="14.4" thickBot="1">
      <c r="A77" s="9">
        <v>43395</v>
      </c>
      <c r="B77" s="3">
        <v>0.77777777777777779</v>
      </c>
      <c r="C77" s="4" t="s">
        <v>107</v>
      </c>
      <c r="D77" s="10" t="s">
        <v>7</v>
      </c>
      <c r="E77" s="29" t="str">
        <f t="shared" si="2"/>
        <v>0</v>
      </c>
      <c r="F77" s="30" t="str">
        <f t="shared" si="3"/>
        <v>0</v>
      </c>
    </row>
    <row r="78" spans="1:6" ht="14.4" thickBot="1">
      <c r="A78" s="23">
        <v>43391</v>
      </c>
      <c r="B78" s="17">
        <v>0.82708333333333339</v>
      </c>
      <c r="C78" s="18" t="s">
        <v>108</v>
      </c>
      <c r="D78" s="24" t="s">
        <v>36</v>
      </c>
      <c r="E78" s="29" t="str">
        <f t="shared" si="2"/>
        <v>0</v>
      </c>
      <c r="F78" s="30" t="str">
        <f t="shared" si="3"/>
        <v>1</v>
      </c>
    </row>
    <row r="79" spans="1:6" ht="14.4" thickBot="1">
      <c r="A79" s="9">
        <v>43390</v>
      </c>
      <c r="B79" s="3">
        <v>0.68194444444444446</v>
      </c>
      <c r="C79" s="4" t="s">
        <v>109</v>
      </c>
      <c r="D79" s="10" t="s">
        <v>110</v>
      </c>
      <c r="E79" s="29" t="str">
        <f t="shared" si="2"/>
        <v>0</v>
      </c>
      <c r="F79" s="30" t="str">
        <f t="shared" si="3"/>
        <v>0</v>
      </c>
    </row>
    <row r="80" spans="1:6" ht="14.4" thickBot="1">
      <c r="A80" s="23">
        <v>43384</v>
      </c>
      <c r="B80" s="17">
        <v>0.80138888888888893</v>
      </c>
      <c r="C80" s="18" t="s">
        <v>111</v>
      </c>
      <c r="D80" s="24" t="s">
        <v>1</v>
      </c>
      <c r="E80" s="29" t="str">
        <f t="shared" si="2"/>
        <v>0</v>
      </c>
      <c r="F80" s="30" t="str">
        <f t="shared" si="3"/>
        <v>1</v>
      </c>
    </row>
    <row r="81" spans="1:6" ht="14.4" thickBot="1">
      <c r="A81" s="9">
        <v>43381</v>
      </c>
      <c r="B81" s="3">
        <v>0.29791666666666666</v>
      </c>
      <c r="C81" s="4" t="s">
        <v>112</v>
      </c>
      <c r="D81" s="10" t="s">
        <v>40</v>
      </c>
      <c r="E81" s="29" t="str">
        <f t="shared" si="2"/>
        <v>0</v>
      </c>
      <c r="F81" s="30" t="str">
        <f t="shared" si="3"/>
        <v>0</v>
      </c>
    </row>
    <row r="82" spans="1:6" ht="14.4" thickBot="1">
      <c r="A82" s="23">
        <v>43369</v>
      </c>
      <c r="B82" s="17">
        <v>0.84166666666666667</v>
      </c>
      <c r="C82" s="18" t="s">
        <v>113</v>
      </c>
      <c r="D82" s="24" t="s">
        <v>1</v>
      </c>
      <c r="E82" s="29" t="str">
        <f t="shared" si="2"/>
        <v>0</v>
      </c>
      <c r="F82" s="30" t="str">
        <f t="shared" si="3"/>
        <v>1</v>
      </c>
    </row>
    <row r="83" spans="1:6" ht="14.4" thickBot="1">
      <c r="A83" s="9">
        <v>43369</v>
      </c>
      <c r="B83" s="3">
        <v>0.84166666666666667</v>
      </c>
      <c r="C83" s="4" t="s">
        <v>114</v>
      </c>
      <c r="D83" s="10" t="s">
        <v>1</v>
      </c>
      <c r="E83" s="29" t="str">
        <f t="shared" si="2"/>
        <v>0</v>
      </c>
      <c r="F83" s="30" t="str">
        <f t="shared" si="3"/>
        <v>1</v>
      </c>
    </row>
    <row r="84" spans="1:6" ht="14.4" thickBot="1">
      <c r="A84" s="23">
        <v>43361</v>
      </c>
      <c r="B84" s="17">
        <v>0.70972222222222225</v>
      </c>
      <c r="C84" s="18" t="s">
        <v>115</v>
      </c>
      <c r="D84" s="24" t="s">
        <v>1</v>
      </c>
      <c r="E84" s="29" t="str">
        <f t="shared" si="2"/>
        <v>0</v>
      </c>
      <c r="F84" s="30" t="str">
        <f t="shared" si="3"/>
        <v>1</v>
      </c>
    </row>
    <row r="85" spans="1:6" ht="14.4" thickBot="1">
      <c r="A85" s="9">
        <v>43346</v>
      </c>
      <c r="B85" s="3">
        <v>0.93958333333333333</v>
      </c>
      <c r="C85" s="4" t="s">
        <v>116</v>
      </c>
      <c r="D85" s="10" t="s">
        <v>117</v>
      </c>
      <c r="E85" s="29" t="str">
        <f t="shared" si="2"/>
        <v>0</v>
      </c>
      <c r="F85" s="30" t="str">
        <f t="shared" si="3"/>
        <v>0</v>
      </c>
    </row>
    <row r="86" spans="1:6" ht="14.4" thickBot="1">
      <c r="A86" s="23">
        <v>43346</v>
      </c>
      <c r="B86" s="17">
        <v>0.93888888888888899</v>
      </c>
      <c r="C86" s="18" t="s">
        <v>118</v>
      </c>
      <c r="D86" s="24" t="s">
        <v>28</v>
      </c>
      <c r="E86" s="29" t="str">
        <f t="shared" si="2"/>
        <v>0</v>
      </c>
      <c r="F86" s="30" t="str">
        <f t="shared" si="3"/>
        <v>0</v>
      </c>
    </row>
    <row r="87" spans="1:6" ht="14.4" thickBot="1">
      <c r="A87" s="9">
        <v>43333</v>
      </c>
      <c r="B87" s="3">
        <v>0</v>
      </c>
      <c r="C87" s="4" t="s">
        <v>119</v>
      </c>
      <c r="D87" s="10" t="s">
        <v>34</v>
      </c>
      <c r="E87" s="29" t="str">
        <f t="shared" si="2"/>
        <v>0</v>
      </c>
      <c r="F87" s="30" t="str">
        <f t="shared" si="3"/>
        <v>1</v>
      </c>
    </row>
    <row r="88" spans="1:6" ht="14.4" thickBot="1">
      <c r="A88" s="23">
        <v>43328</v>
      </c>
      <c r="B88" s="17">
        <v>0.90347222222222223</v>
      </c>
      <c r="C88" s="18" t="s">
        <v>120</v>
      </c>
      <c r="D88" s="24" t="s">
        <v>49</v>
      </c>
      <c r="E88" s="29" t="str">
        <f t="shared" si="2"/>
        <v>0</v>
      </c>
      <c r="F88" s="30" t="str">
        <f t="shared" si="3"/>
        <v>1</v>
      </c>
    </row>
    <row r="89" spans="1:6" ht="14.4" thickBot="1">
      <c r="A89" s="9">
        <v>43328</v>
      </c>
      <c r="B89" s="3">
        <v>0.73888888888888893</v>
      </c>
      <c r="C89" s="4" t="s">
        <v>121</v>
      </c>
      <c r="D89" s="10" t="s">
        <v>38</v>
      </c>
      <c r="E89" s="29" t="str">
        <f t="shared" si="2"/>
        <v>0</v>
      </c>
      <c r="F89" s="30" t="str">
        <f t="shared" si="3"/>
        <v>1</v>
      </c>
    </row>
    <row r="90" spans="1:6" ht="14.4" thickBot="1">
      <c r="A90" s="23">
        <v>43325</v>
      </c>
      <c r="B90" s="17">
        <v>0.74375000000000002</v>
      </c>
      <c r="C90" s="18" t="s">
        <v>122</v>
      </c>
      <c r="D90" s="24" t="s">
        <v>40</v>
      </c>
      <c r="E90" s="29" t="str">
        <f t="shared" si="2"/>
        <v>0</v>
      </c>
      <c r="F90" s="30" t="str">
        <f t="shared" si="3"/>
        <v>0</v>
      </c>
    </row>
    <row r="91" spans="1:6" ht="14.4" thickBot="1">
      <c r="A91" s="9">
        <v>43325</v>
      </c>
      <c r="B91" s="3">
        <v>6.3194444444444442E-2</v>
      </c>
      <c r="C91" s="4" t="s">
        <v>123</v>
      </c>
      <c r="D91" s="10" t="s">
        <v>3</v>
      </c>
      <c r="E91" s="29" t="str">
        <f t="shared" si="2"/>
        <v>0</v>
      </c>
      <c r="F91" s="30" t="str">
        <f t="shared" si="3"/>
        <v>0</v>
      </c>
    </row>
    <row r="92" spans="1:6" ht="14.4" thickBot="1">
      <c r="A92" s="23">
        <v>43307</v>
      </c>
      <c r="B92" s="17">
        <v>0.87777777777777777</v>
      </c>
      <c r="C92" s="18" t="s">
        <v>124</v>
      </c>
      <c r="D92" s="24" t="s">
        <v>30</v>
      </c>
      <c r="E92" s="29" t="str">
        <f t="shared" si="2"/>
        <v>0</v>
      </c>
      <c r="F92" s="30" t="str">
        <f t="shared" si="3"/>
        <v>0</v>
      </c>
    </row>
    <row r="93" spans="1:6" ht="14.4" thickBot="1">
      <c r="A93" s="9">
        <v>43307</v>
      </c>
      <c r="B93" s="3">
        <v>0.33819444444444446</v>
      </c>
      <c r="C93" s="4" t="s">
        <v>125</v>
      </c>
      <c r="D93" s="10" t="s">
        <v>1</v>
      </c>
      <c r="E93" s="29" t="str">
        <f t="shared" si="2"/>
        <v>0</v>
      </c>
      <c r="F93" s="30" t="str">
        <f t="shared" si="3"/>
        <v>0</v>
      </c>
    </row>
    <row r="94" spans="1:6" ht="14.4" thickBot="1">
      <c r="A94" s="23">
        <v>43305</v>
      </c>
      <c r="B94" s="17">
        <v>0.45347222222222222</v>
      </c>
      <c r="C94" s="18" t="s">
        <v>126</v>
      </c>
      <c r="D94" s="24" t="s">
        <v>7</v>
      </c>
      <c r="E94" s="29" t="str">
        <f t="shared" si="2"/>
        <v>-1</v>
      </c>
      <c r="F94" s="30" t="str">
        <f t="shared" si="3"/>
        <v>0</v>
      </c>
    </row>
    <row r="95" spans="1:6" ht="14.4" thickBot="1">
      <c r="A95" s="9">
        <v>43305</v>
      </c>
      <c r="B95" s="3">
        <v>0.30763888888888891</v>
      </c>
      <c r="C95" s="4" t="s">
        <v>127</v>
      </c>
      <c r="D95" s="10" t="s">
        <v>7</v>
      </c>
      <c r="E95" s="29" t="str">
        <f t="shared" si="2"/>
        <v>-1</v>
      </c>
      <c r="F95" s="30" t="str">
        <f t="shared" si="3"/>
        <v>0</v>
      </c>
    </row>
    <row r="96" spans="1:6" ht="14.4" thickBot="1">
      <c r="A96" s="23">
        <v>43305</v>
      </c>
      <c r="B96" s="17">
        <v>3.8194444444444441E-2</v>
      </c>
      <c r="C96" s="18" t="s">
        <v>128</v>
      </c>
      <c r="D96" s="24" t="s">
        <v>7</v>
      </c>
      <c r="E96" s="29" t="str">
        <f t="shared" si="2"/>
        <v>-1</v>
      </c>
      <c r="F96" s="30" t="str">
        <f t="shared" si="3"/>
        <v>0</v>
      </c>
    </row>
    <row r="97" spans="1:6" ht="14.4" thickBot="1">
      <c r="A97" s="9">
        <v>43304</v>
      </c>
      <c r="B97" s="3">
        <v>0.48680555555555555</v>
      </c>
      <c r="C97" s="4" t="s">
        <v>129</v>
      </c>
      <c r="D97" s="10" t="s">
        <v>81</v>
      </c>
      <c r="E97" s="29" t="str">
        <f t="shared" si="2"/>
        <v>0</v>
      </c>
      <c r="F97" s="30" t="str">
        <f t="shared" si="3"/>
        <v>0</v>
      </c>
    </row>
    <row r="98" spans="1:6" ht="14.4" thickBot="1">
      <c r="A98" s="23">
        <v>43304</v>
      </c>
      <c r="B98" s="17">
        <v>0.47500000000000003</v>
      </c>
      <c r="C98" s="18" t="s">
        <v>130</v>
      </c>
      <c r="D98" s="24" t="s">
        <v>28</v>
      </c>
      <c r="E98" s="29" t="str">
        <f t="shared" si="2"/>
        <v>0</v>
      </c>
      <c r="F98" s="30" t="str">
        <f t="shared" si="3"/>
        <v>1</v>
      </c>
    </row>
    <row r="99" spans="1:6" ht="14.4" thickBot="1">
      <c r="A99" s="9">
        <v>43295</v>
      </c>
      <c r="B99" s="3">
        <v>0.12152777777777778</v>
      </c>
      <c r="C99" s="4" t="s">
        <v>131</v>
      </c>
      <c r="D99" s="10" t="s">
        <v>3</v>
      </c>
      <c r="E99" s="29" t="str">
        <f t="shared" si="2"/>
        <v>0</v>
      </c>
      <c r="F99" s="30" t="str">
        <f t="shared" si="3"/>
        <v>1</v>
      </c>
    </row>
    <row r="100" spans="1:6" ht="14.4" thickBot="1">
      <c r="A100" s="25">
        <v>43283</v>
      </c>
      <c r="B100" s="26">
        <v>0.37777777777777777</v>
      </c>
      <c r="C100" s="27" t="s">
        <v>132</v>
      </c>
      <c r="D100" s="28" t="s">
        <v>133</v>
      </c>
      <c r="E100" s="29" t="str">
        <f t="shared" si="2"/>
        <v>0</v>
      </c>
      <c r="F100" s="30" t="str">
        <f t="shared" si="3"/>
        <v>0</v>
      </c>
    </row>
    <row r="101" spans="1:6" ht="14.4" thickBot="1">
      <c r="A101" s="19">
        <v>43280</v>
      </c>
      <c r="B101" s="20">
        <v>0.37847222222222227</v>
      </c>
      <c r="C101" s="21" t="s">
        <v>134</v>
      </c>
      <c r="D101" s="22" t="s">
        <v>106</v>
      </c>
      <c r="E101" s="29" t="str">
        <f t="shared" si="2"/>
        <v>0</v>
      </c>
      <c r="F101" s="30" t="str">
        <f t="shared" si="3"/>
        <v>0</v>
      </c>
    </row>
    <row r="102" spans="1:6" ht="14.4" thickBot="1">
      <c r="A102" s="9">
        <v>43280</v>
      </c>
      <c r="B102" s="3">
        <v>0.34930555555555554</v>
      </c>
      <c r="C102" s="4" t="s">
        <v>135</v>
      </c>
      <c r="D102" s="10" t="s">
        <v>49</v>
      </c>
      <c r="E102" s="29" t="str">
        <f t="shared" si="2"/>
        <v>0</v>
      </c>
      <c r="F102" s="30" t="str">
        <f t="shared" si="3"/>
        <v>0</v>
      </c>
    </row>
    <row r="103" spans="1:6" ht="14.4" thickBot="1">
      <c r="A103" s="23">
        <v>43280</v>
      </c>
      <c r="B103" s="17">
        <v>0.33680555555555558</v>
      </c>
      <c r="C103" s="18" t="s">
        <v>136</v>
      </c>
      <c r="D103" s="24" t="s">
        <v>81</v>
      </c>
      <c r="E103" s="29" t="str">
        <f t="shared" si="2"/>
        <v>0</v>
      </c>
      <c r="F103" s="30" t="str">
        <f t="shared" si="3"/>
        <v>0</v>
      </c>
    </row>
    <row r="104" spans="1:6" ht="14.4" thickBot="1">
      <c r="A104" s="9">
        <v>43280</v>
      </c>
      <c r="B104" s="3">
        <v>0.3354166666666667</v>
      </c>
      <c r="C104" s="4" t="s">
        <v>137</v>
      </c>
      <c r="D104" s="10" t="s">
        <v>59</v>
      </c>
      <c r="E104" s="29" t="str">
        <f t="shared" si="2"/>
        <v>0</v>
      </c>
      <c r="F104" s="30" t="str">
        <f t="shared" si="3"/>
        <v>0</v>
      </c>
    </row>
    <row r="105" spans="1:6" ht="14.4" thickBot="1">
      <c r="A105" s="23">
        <v>43280</v>
      </c>
      <c r="B105" s="17">
        <v>0.29791666666666666</v>
      </c>
      <c r="C105" s="18" t="s">
        <v>138</v>
      </c>
      <c r="D105" s="24" t="s">
        <v>139</v>
      </c>
      <c r="E105" s="29" t="str">
        <f t="shared" si="2"/>
        <v>0</v>
      </c>
      <c r="F105" s="30" t="str">
        <f t="shared" si="3"/>
        <v>0</v>
      </c>
    </row>
    <row r="106" spans="1:6" ht="14.4" thickBot="1">
      <c r="A106" s="9">
        <v>43280</v>
      </c>
      <c r="B106" s="3">
        <v>0.27777777777777779</v>
      </c>
      <c r="C106" s="4" t="s">
        <v>140</v>
      </c>
      <c r="D106" s="10" t="s">
        <v>64</v>
      </c>
      <c r="E106" s="29" t="str">
        <f t="shared" si="2"/>
        <v>0</v>
      </c>
      <c r="F106" s="30" t="str">
        <f t="shared" si="3"/>
        <v>0</v>
      </c>
    </row>
    <row r="107" spans="1:6" ht="14.4" thickBot="1">
      <c r="A107" s="23">
        <v>43280</v>
      </c>
      <c r="B107" s="17">
        <v>0.20972222222222223</v>
      </c>
      <c r="C107" s="18" t="s">
        <v>141</v>
      </c>
      <c r="D107" s="24" t="s">
        <v>142</v>
      </c>
      <c r="E107" s="29" t="str">
        <f t="shared" si="2"/>
        <v>0</v>
      </c>
      <c r="F107" s="30" t="str">
        <f t="shared" si="3"/>
        <v>0</v>
      </c>
    </row>
    <row r="108" spans="1:6" ht="14.4" thickBot="1">
      <c r="A108" s="9">
        <v>43279</v>
      </c>
      <c r="B108" s="3">
        <v>0.89097222222222217</v>
      </c>
      <c r="C108" s="4" t="s">
        <v>143</v>
      </c>
      <c r="D108" s="10" t="s">
        <v>30</v>
      </c>
      <c r="E108" s="29" t="str">
        <f t="shared" si="2"/>
        <v>0</v>
      </c>
      <c r="F108" s="30" t="str">
        <f t="shared" si="3"/>
        <v>0</v>
      </c>
    </row>
    <row r="109" spans="1:6" ht="14.4" thickBot="1">
      <c r="A109" s="23">
        <v>43279</v>
      </c>
      <c r="B109" s="17">
        <v>0.76736111111111116</v>
      </c>
      <c r="C109" s="18" t="s">
        <v>144</v>
      </c>
      <c r="D109" s="24" t="s">
        <v>49</v>
      </c>
      <c r="E109" s="29" t="str">
        <f t="shared" si="2"/>
        <v>0</v>
      </c>
      <c r="F109" s="30" t="str">
        <f t="shared" si="3"/>
        <v>1</v>
      </c>
    </row>
    <row r="110" spans="1:6" ht="14.4" thickBot="1">
      <c r="A110" s="9">
        <v>43279</v>
      </c>
      <c r="B110" s="3">
        <v>0.70486111111111116</v>
      </c>
      <c r="C110" s="4" t="s">
        <v>145</v>
      </c>
      <c r="D110" s="10" t="s">
        <v>28</v>
      </c>
      <c r="E110" s="29" t="str">
        <f t="shared" si="2"/>
        <v>0</v>
      </c>
      <c r="F110" s="30" t="str">
        <f t="shared" si="3"/>
        <v>0</v>
      </c>
    </row>
    <row r="111" spans="1:6" ht="14.4" thickBot="1">
      <c r="A111" s="23">
        <v>43279</v>
      </c>
      <c r="B111" s="17">
        <v>0.69027777777777777</v>
      </c>
      <c r="C111" s="18" t="s">
        <v>146</v>
      </c>
      <c r="D111" s="24" t="s">
        <v>1</v>
      </c>
      <c r="E111" s="29" t="str">
        <f t="shared" si="2"/>
        <v>0</v>
      </c>
      <c r="F111" s="30" t="str">
        <f t="shared" si="3"/>
        <v>0</v>
      </c>
    </row>
    <row r="112" spans="1:6" ht="14.4" thickBot="1">
      <c r="A112" s="9">
        <v>43279</v>
      </c>
      <c r="B112" s="3">
        <v>0.66388888888888886</v>
      </c>
      <c r="C112" s="4" t="s">
        <v>147</v>
      </c>
      <c r="D112" s="10" t="s">
        <v>30</v>
      </c>
      <c r="E112" s="29" t="str">
        <f t="shared" si="2"/>
        <v>0</v>
      </c>
      <c r="F112" s="30" t="str">
        <f t="shared" si="3"/>
        <v>1</v>
      </c>
    </row>
    <row r="113" spans="1:6" ht="14.4" thickBot="1">
      <c r="A113" s="23">
        <v>43279</v>
      </c>
      <c r="B113" s="17">
        <v>0.41666666666666669</v>
      </c>
      <c r="C113" s="18" t="s">
        <v>148</v>
      </c>
      <c r="D113" s="24" t="s">
        <v>3</v>
      </c>
      <c r="E113" s="29" t="str">
        <f t="shared" si="2"/>
        <v>0</v>
      </c>
      <c r="F113" s="30" t="str">
        <f t="shared" si="3"/>
        <v>0</v>
      </c>
    </row>
    <row r="114" spans="1:6" ht="14.4" thickBot="1">
      <c r="A114" s="9">
        <v>43271</v>
      </c>
      <c r="B114" s="3">
        <v>0.50069444444444444</v>
      </c>
      <c r="C114" s="4" t="s">
        <v>149</v>
      </c>
      <c r="D114" s="10" t="s">
        <v>101</v>
      </c>
      <c r="E114" s="29" t="str">
        <f t="shared" si="2"/>
        <v>0</v>
      </c>
      <c r="F114" s="30" t="str">
        <f t="shared" si="3"/>
        <v>0</v>
      </c>
    </row>
    <row r="115" spans="1:6" ht="14.4" thickBot="1">
      <c r="A115" s="23">
        <v>43271</v>
      </c>
      <c r="B115" s="17">
        <v>6.3888888888888884E-2</v>
      </c>
      <c r="C115" s="18" t="s">
        <v>150</v>
      </c>
      <c r="D115" s="24" t="s">
        <v>101</v>
      </c>
      <c r="E115" s="29" t="str">
        <f t="shared" si="2"/>
        <v>0</v>
      </c>
      <c r="F115" s="30" t="str">
        <f t="shared" si="3"/>
        <v>0</v>
      </c>
    </row>
    <row r="116" spans="1:6" ht="14.4" thickBot="1">
      <c r="A116" s="9">
        <v>43266</v>
      </c>
      <c r="B116" s="3">
        <v>0.80138888888888893</v>
      </c>
      <c r="C116" s="4" t="s">
        <v>151</v>
      </c>
      <c r="D116" s="10" t="s">
        <v>49</v>
      </c>
      <c r="E116" s="29" t="str">
        <f t="shared" si="2"/>
        <v>0</v>
      </c>
      <c r="F116" s="30" t="str">
        <f t="shared" si="3"/>
        <v>1</v>
      </c>
    </row>
    <row r="117" spans="1:6" ht="14.4" thickBot="1">
      <c r="A117" s="23">
        <v>43262</v>
      </c>
      <c r="B117" s="17">
        <v>0.6</v>
      </c>
      <c r="C117" s="18" t="s">
        <v>152</v>
      </c>
      <c r="D117" s="24" t="s">
        <v>153</v>
      </c>
      <c r="E117" s="29" t="str">
        <f t="shared" si="2"/>
        <v>-1</v>
      </c>
      <c r="F117" s="30" t="str">
        <f t="shared" si="3"/>
        <v>0</v>
      </c>
    </row>
    <row r="118" spans="1:6" ht="14.4" thickBot="1">
      <c r="A118" s="9">
        <v>43259</v>
      </c>
      <c r="B118" s="3">
        <v>0.39583333333333331</v>
      </c>
      <c r="C118" s="4" t="s">
        <v>154</v>
      </c>
      <c r="D118" s="10" t="s">
        <v>155</v>
      </c>
      <c r="E118" s="29" t="str">
        <f t="shared" si="2"/>
        <v>0</v>
      </c>
      <c r="F118" s="30" t="str">
        <f t="shared" si="3"/>
        <v>0</v>
      </c>
    </row>
    <row r="119" spans="1:6" ht="14.4" thickBot="1">
      <c r="A119" s="23">
        <v>43259</v>
      </c>
      <c r="B119" s="17">
        <v>0.14375000000000002</v>
      </c>
      <c r="C119" s="18" t="s">
        <v>156</v>
      </c>
      <c r="D119" s="24" t="s">
        <v>3</v>
      </c>
      <c r="E119" s="29" t="str">
        <f t="shared" si="2"/>
        <v>0</v>
      </c>
      <c r="F119" s="30" t="str">
        <f t="shared" si="3"/>
        <v>1</v>
      </c>
    </row>
    <row r="120" spans="1:6" ht="14.4" thickBot="1">
      <c r="A120" s="9">
        <v>43255</v>
      </c>
      <c r="B120" s="3">
        <v>0.68263888888888891</v>
      </c>
      <c r="C120" s="4" t="s">
        <v>157</v>
      </c>
      <c r="D120" s="10" t="s">
        <v>158</v>
      </c>
      <c r="E120" s="29" t="str">
        <f t="shared" si="2"/>
        <v>0</v>
      </c>
      <c r="F120" s="30" t="str">
        <f t="shared" si="3"/>
        <v>0</v>
      </c>
    </row>
    <row r="121" spans="1:6" ht="14.4" thickBot="1">
      <c r="A121" s="23">
        <v>43255</v>
      </c>
      <c r="B121" s="17">
        <v>0.58402777777777781</v>
      </c>
      <c r="C121" s="18" t="s">
        <v>159</v>
      </c>
      <c r="D121" s="24" t="s">
        <v>160</v>
      </c>
      <c r="E121" s="29" t="str">
        <f t="shared" si="2"/>
        <v>0</v>
      </c>
      <c r="F121" s="30" t="str">
        <f t="shared" si="3"/>
        <v>0</v>
      </c>
    </row>
    <row r="122" spans="1:6" ht="14.4" thickBot="1">
      <c r="A122" s="9">
        <v>43252</v>
      </c>
      <c r="B122" s="3">
        <v>0.7284722222222223</v>
      </c>
      <c r="C122" s="4" t="s">
        <v>161</v>
      </c>
      <c r="D122" s="10" t="s">
        <v>162</v>
      </c>
      <c r="E122" s="29" t="str">
        <f t="shared" si="2"/>
        <v>0</v>
      </c>
      <c r="F122" s="30" t="str">
        <f t="shared" si="3"/>
        <v>0</v>
      </c>
    </row>
    <row r="123" spans="1:6" ht="14.4" thickBot="1">
      <c r="A123" s="23">
        <v>43250</v>
      </c>
      <c r="B123" s="17">
        <v>0.37777777777777777</v>
      </c>
      <c r="C123" s="18" t="s">
        <v>163</v>
      </c>
      <c r="D123" s="24" t="s">
        <v>1</v>
      </c>
      <c r="E123" s="29" t="str">
        <f t="shared" si="2"/>
        <v>0</v>
      </c>
      <c r="F123" s="30" t="str">
        <f t="shared" si="3"/>
        <v>0</v>
      </c>
    </row>
    <row r="124" spans="1:6" ht="14.4" thickBot="1">
      <c r="A124" s="9">
        <v>43248</v>
      </c>
      <c r="B124" s="3">
        <v>0.76388888888888884</v>
      </c>
      <c r="C124" s="4" t="s">
        <v>164</v>
      </c>
      <c r="D124" s="10" t="s">
        <v>7</v>
      </c>
      <c r="E124" s="29" t="str">
        <f t="shared" si="2"/>
        <v>0</v>
      </c>
      <c r="F124" s="30" t="str">
        <f t="shared" si="3"/>
        <v>0</v>
      </c>
    </row>
    <row r="125" spans="1:6" ht="14.4" thickBot="1">
      <c r="A125" s="25">
        <v>43246</v>
      </c>
      <c r="B125" s="26">
        <v>0.58333333333333337</v>
      </c>
      <c r="C125" s="27" t="s">
        <v>165</v>
      </c>
      <c r="D125" s="28" t="s">
        <v>166</v>
      </c>
      <c r="E125" s="29" t="str">
        <f t="shared" si="2"/>
        <v>0</v>
      </c>
      <c r="F125" s="30" t="str">
        <f t="shared" si="3"/>
        <v>0</v>
      </c>
    </row>
    <row r="126" spans="1:6" ht="14.4" thickBot="1">
      <c r="A126" s="19">
        <v>43243</v>
      </c>
      <c r="B126" s="20">
        <v>0.43958333333333338</v>
      </c>
      <c r="C126" s="21" t="s">
        <v>167</v>
      </c>
      <c r="D126" s="22" t="s">
        <v>101</v>
      </c>
      <c r="E126" s="29" t="str">
        <f t="shared" si="2"/>
        <v>0</v>
      </c>
      <c r="F126" s="30" t="str">
        <f t="shared" si="3"/>
        <v>0</v>
      </c>
    </row>
    <row r="127" spans="1:6" ht="14.4" thickBot="1">
      <c r="A127" s="9">
        <v>43243</v>
      </c>
      <c r="B127" s="3">
        <v>0.33958333333333335</v>
      </c>
      <c r="C127" s="4" t="s">
        <v>168</v>
      </c>
      <c r="D127" s="10" t="s">
        <v>101</v>
      </c>
      <c r="E127" s="29" t="str">
        <f t="shared" si="2"/>
        <v>0</v>
      </c>
      <c r="F127" s="30" t="str">
        <f t="shared" si="3"/>
        <v>0</v>
      </c>
    </row>
    <row r="128" spans="1:6" ht="14.4" thickBot="1">
      <c r="A128" s="23">
        <v>43243</v>
      </c>
      <c r="B128" s="17">
        <v>3.6805555555555557E-2</v>
      </c>
      <c r="C128" s="18" t="s">
        <v>169</v>
      </c>
      <c r="D128" s="24" t="s">
        <v>101</v>
      </c>
      <c r="E128" s="29" t="str">
        <f t="shared" si="2"/>
        <v>0</v>
      </c>
      <c r="F128" s="30" t="str">
        <f t="shared" si="3"/>
        <v>0</v>
      </c>
    </row>
    <row r="129" spans="1:6" ht="14.4" thickBot="1">
      <c r="A129" s="9">
        <v>43237</v>
      </c>
      <c r="B129" s="3">
        <v>0.64166666666666672</v>
      </c>
      <c r="C129" s="4" t="s">
        <v>170</v>
      </c>
      <c r="D129" s="10" t="s">
        <v>153</v>
      </c>
      <c r="E129" s="29" t="str">
        <f t="shared" si="2"/>
        <v>0</v>
      </c>
      <c r="F129" s="30" t="str">
        <f t="shared" si="3"/>
        <v>0</v>
      </c>
    </row>
    <row r="130" spans="1:6" ht="14.4" thickBot="1">
      <c r="A130" s="23">
        <v>43236</v>
      </c>
      <c r="B130" s="17">
        <v>0.7597222222222223</v>
      </c>
      <c r="C130" s="18" t="s">
        <v>171</v>
      </c>
      <c r="D130" s="24" t="s">
        <v>1</v>
      </c>
      <c r="E130" s="29" t="str">
        <f t="shared" si="2"/>
        <v>0</v>
      </c>
      <c r="F130" s="30" t="str">
        <f t="shared" si="3"/>
        <v>0</v>
      </c>
    </row>
    <row r="131" spans="1:6" ht="14.4" thickBot="1">
      <c r="A131" s="9">
        <v>43236</v>
      </c>
      <c r="B131" s="3">
        <v>0.52083333333333337</v>
      </c>
      <c r="C131" s="4" t="s">
        <v>172</v>
      </c>
      <c r="D131" s="10" t="s">
        <v>155</v>
      </c>
      <c r="E131" s="29" t="str">
        <f t="shared" ref="E131:E194" si="4">IF(ISNUMBER(FIND("↓",C131)),"-1","0")</f>
        <v>0</v>
      </c>
      <c r="F131" s="30" t="str">
        <f t="shared" ref="F131:F194" si="5">IF(ISNUMBER(FIND("凯普生物",C131)),"1","0")</f>
        <v>0</v>
      </c>
    </row>
    <row r="132" spans="1:6" ht="14.4" thickBot="1">
      <c r="A132" s="23">
        <v>43235</v>
      </c>
      <c r="B132" s="17">
        <v>0.82013888888888886</v>
      </c>
      <c r="C132" s="18" t="s">
        <v>173</v>
      </c>
      <c r="D132" s="24" t="s">
        <v>49</v>
      </c>
      <c r="E132" s="29" t="str">
        <f t="shared" si="4"/>
        <v>0</v>
      </c>
      <c r="F132" s="30" t="str">
        <f t="shared" si="5"/>
        <v>1</v>
      </c>
    </row>
    <row r="133" spans="1:6" ht="14.4" thickBot="1">
      <c r="A133" s="9">
        <v>43235</v>
      </c>
      <c r="B133" s="3">
        <v>0.53472222222222221</v>
      </c>
      <c r="C133" s="4" t="s">
        <v>174</v>
      </c>
      <c r="D133" s="10" t="s">
        <v>28</v>
      </c>
      <c r="E133" s="29" t="str">
        <f t="shared" si="4"/>
        <v>0</v>
      </c>
      <c r="F133" s="30" t="str">
        <f t="shared" si="5"/>
        <v>0</v>
      </c>
    </row>
    <row r="134" spans="1:6" ht="14.4" thickBot="1">
      <c r="A134" s="23">
        <v>43232</v>
      </c>
      <c r="B134" s="17">
        <v>0.4368055555555555</v>
      </c>
      <c r="C134" s="18" t="s">
        <v>175</v>
      </c>
      <c r="D134" s="24" t="s">
        <v>176</v>
      </c>
      <c r="E134" s="29" t="str">
        <f t="shared" si="4"/>
        <v>0</v>
      </c>
      <c r="F134" s="30" t="str">
        <f t="shared" si="5"/>
        <v>0</v>
      </c>
    </row>
    <row r="135" spans="1:6" ht="14.4" thickBot="1">
      <c r="A135" s="9">
        <v>43231</v>
      </c>
      <c r="B135" s="3">
        <v>0.37638888888888888</v>
      </c>
      <c r="C135" s="4" t="s">
        <v>177</v>
      </c>
      <c r="D135" s="10" t="s">
        <v>101</v>
      </c>
      <c r="E135" s="29" t="str">
        <f t="shared" si="4"/>
        <v>0</v>
      </c>
      <c r="F135" s="30" t="str">
        <f t="shared" si="5"/>
        <v>0</v>
      </c>
    </row>
    <row r="136" spans="1:6" ht="14.4" thickBot="1">
      <c r="A136" s="23">
        <v>43231</v>
      </c>
      <c r="B136" s="17">
        <v>0.32291666666666669</v>
      </c>
      <c r="C136" s="18" t="s">
        <v>178</v>
      </c>
      <c r="D136" s="24" t="s">
        <v>49</v>
      </c>
      <c r="E136" s="29" t="str">
        <f t="shared" si="4"/>
        <v>0</v>
      </c>
      <c r="F136" s="30" t="str">
        <f t="shared" si="5"/>
        <v>0</v>
      </c>
    </row>
    <row r="137" spans="1:6" ht="14.4" thickBot="1">
      <c r="A137" s="9">
        <v>43230</v>
      </c>
      <c r="B137" s="3">
        <v>0.71319444444444446</v>
      </c>
      <c r="C137" s="4" t="s">
        <v>179</v>
      </c>
      <c r="D137" s="10" t="s">
        <v>11</v>
      </c>
      <c r="E137" s="29" t="str">
        <f t="shared" si="4"/>
        <v>0</v>
      </c>
      <c r="F137" s="30" t="str">
        <f t="shared" si="5"/>
        <v>0</v>
      </c>
    </row>
    <row r="138" spans="1:6" ht="14.4" thickBot="1">
      <c r="A138" s="23">
        <v>43230</v>
      </c>
      <c r="B138" s="17">
        <v>0.70347222222222217</v>
      </c>
      <c r="C138" s="18" t="s">
        <v>180</v>
      </c>
      <c r="D138" s="24" t="s">
        <v>181</v>
      </c>
      <c r="E138" s="29" t="str">
        <f t="shared" si="4"/>
        <v>0</v>
      </c>
      <c r="F138" s="30" t="str">
        <f t="shared" si="5"/>
        <v>0</v>
      </c>
    </row>
    <row r="139" spans="1:6" ht="14.4" thickBot="1">
      <c r="A139" s="9">
        <v>43230</v>
      </c>
      <c r="B139" s="3">
        <v>0.68888888888888899</v>
      </c>
      <c r="C139" s="4" t="s">
        <v>182</v>
      </c>
      <c r="D139" s="10" t="s">
        <v>64</v>
      </c>
      <c r="E139" s="29" t="str">
        <f t="shared" si="4"/>
        <v>0</v>
      </c>
      <c r="F139" s="30" t="str">
        <f t="shared" si="5"/>
        <v>0</v>
      </c>
    </row>
    <row r="140" spans="1:6" ht="14.4" thickBot="1">
      <c r="A140" s="23">
        <v>43230</v>
      </c>
      <c r="B140" s="17">
        <v>0.68888888888888899</v>
      </c>
      <c r="C140" s="18" t="s">
        <v>183</v>
      </c>
      <c r="D140" s="24" t="s">
        <v>181</v>
      </c>
      <c r="E140" s="29" t="str">
        <f t="shared" si="4"/>
        <v>0</v>
      </c>
      <c r="F140" s="30" t="str">
        <f t="shared" si="5"/>
        <v>0</v>
      </c>
    </row>
    <row r="141" spans="1:6" ht="14.4" thickBot="1">
      <c r="A141" s="9">
        <v>43230</v>
      </c>
      <c r="B141" s="3">
        <v>0.64027777777777783</v>
      </c>
      <c r="C141" s="4" t="s">
        <v>184</v>
      </c>
      <c r="D141" s="10" t="s">
        <v>181</v>
      </c>
      <c r="E141" s="29" t="str">
        <f t="shared" si="4"/>
        <v>0</v>
      </c>
      <c r="F141" s="30" t="str">
        <f t="shared" si="5"/>
        <v>0</v>
      </c>
    </row>
    <row r="142" spans="1:6" ht="14.4" thickBot="1">
      <c r="A142" s="23">
        <v>43230</v>
      </c>
      <c r="B142" s="17">
        <v>0.53611111111111109</v>
      </c>
      <c r="C142" s="18" t="s">
        <v>185</v>
      </c>
      <c r="D142" s="24" t="s">
        <v>1</v>
      </c>
      <c r="E142" s="29" t="str">
        <f t="shared" si="4"/>
        <v>0</v>
      </c>
      <c r="F142" s="30" t="str">
        <f t="shared" si="5"/>
        <v>0</v>
      </c>
    </row>
    <row r="143" spans="1:6" ht="14.4" thickBot="1">
      <c r="A143" s="9">
        <v>43230</v>
      </c>
      <c r="B143" s="3">
        <v>0.50347222222222221</v>
      </c>
      <c r="C143" s="4" t="s">
        <v>186</v>
      </c>
      <c r="D143" s="10" t="s">
        <v>187</v>
      </c>
      <c r="E143" s="29" t="str">
        <f t="shared" si="4"/>
        <v>0</v>
      </c>
      <c r="F143" s="30" t="str">
        <f t="shared" si="5"/>
        <v>1</v>
      </c>
    </row>
    <row r="144" spans="1:6" ht="14.4" thickBot="1">
      <c r="A144" s="23">
        <v>43229</v>
      </c>
      <c r="B144" s="17">
        <v>0.3430555555555555</v>
      </c>
      <c r="C144" s="18" t="s">
        <v>188</v>
      </c>
      <c r="D144" s="24" t="s">
        <v>1</v>
      </c>
      <c r="E144" s="29" t="str">
        <f t="shared" si="4"/>
        <v>0</v>
      </c>
      <c r="F144" s="30" t="str">
        <f t="shared" si="5"/>
        <v>0</v>
      </c>
    </row>
    <row r="145" spans="1:6" ht="14.4" thickBot="1">
      <c r="A145" s="9">
        <v>43228</v>
      </c>
      <c r="B145" s="3">
        <v>0.50555555555555554</v>
      </c>
      <c r="C145" s="4" t="s">
        <v>189</v>
      </c>
      <c r="D145" s="10" t="s">
        <v>49</v>
      </c>
      <c r="E145" s="29" t="str">
        <f t="shared" si="4"/>
        <v>0</v>
      </c>
      <c r="F145" s="30" t="str">
        <f t="shared" si="5"/>
        <v>0</v>
      </c>
    </row>
    <row r="146" spans="1:6" ht="14.4" thickBot="1">
      <c r="A146" s="23">
        <v>43228</v>
      </c>
      <c r="B146" s="17">
        <v>0.50277777777777777</v>
      </c>
      <c r="C146" s="18" t="s">
        <v>190</v>
      </c>
      <c r="D146" s="24" t="s">
        <v>49</v>
      </c>
      <c r="E146" s="29" t="str">
        <f t="shared" si="4"/>
        <v>0</v>
      </c>
      <c r="F146" s="30" t="str">
        <f t="shared" si="5"/>
        <v>1</v>
      </c>
    </row>
    <row r="147" spans="1:6" ht="14.4" thickBot="1">
      <c r="A147" s="9">
        <v>43228</v>
      </c>
      <c r="B147" s="3">
        <v>0.46249999999999997</v>
      </c>
      <c r="C147" s="4" t="s">
        <v>191</v>
      </c>
      <c r="D147" s="10" t="s">
        <v>192</v>
      </c>
      <c r="E147" s="29" t="str">
        <f t="shared" si="4"/>
        <v>0</v>
      </c>
      <c r="F147" s="30" t="str">
        <f t="shared" si="5"/>
        <v>0</v>
      </c>
    </row>
    <row r="148" spans="1:6" ht="14.4" thickBot="1">
      <c r="A148" s="23">
        <v>43227</v>
      </c>
      <c r="B148" s="17">
        <v>0.69513888888888886</v>
      </c>
      <c r="C148" s="18" t="s">
        <v>193</v>
      </c>
      <c r="D148" s="24" t="s">
        <v>16</v>
      </c>
      <c r="E148" s="29" t="str">
        <f t="shared" si="4"/>
        <v>0</v>
      </c>
      <c r="F148" s="30" t="str">
        <f t="shared" si="5"/>
        <v>0</v>
      </c>
    </row>
    <row r="149" spans="1:6" ht="14.4" thickBot="1">
      <c r="A149" s="9">
        <v>43227</v>
      </c>
      <c r="B149" s="3">
        <v>0.61944444444444446</v>
      </c>
      <c r="C149" s="4" t="s">
        <v>194</v>
      </c>
      <c r="D149" s="10" t="s">
        <v>64</v>
      </c>
      <c r="E149" s="29" t="str">
        <f t="shared" si="4"/>
        <v>0</v>
      </c>
      <c r="F149" s="30" t="str">
        <f t="shared" si="5"/>
        <v>0</v>
      </c>
    </row>
    <row r="150" spans="1:6" ht="14.4" thickBot="1">
      <c r="A150" s="25">
        <v>43224</v>
      </c>
      <c r="B150" s="26">
        <v>0.72291666666666676</v>
      </c>
      <c r="C150" s="27" t="s">
        <v>195</v>
      </c>
      <c r="D150" s="28" t="s">
        <v>196</v>
      </c>
      <c r="E150" s="29" t="str">
        <f t="shared" si="4"/>
        <v>0</v>
      </c>
      <c r="F150" s="30" t="str">
        <f t="shared" si="5"/>
        <v>0</v>
      </c>
    </row>
    <row r="151" spans="1:6" ht="14.4" thickBot="1">
      <c r="A151" s="19">
        <v>43224</v>
      </c>
      <c r="B151" s="20">
        <v>0.72291666666666676</v>
      </c>
      <c r="C151" s="21" t="s">
        <v>195</v>
      </c>
      <c r="D151" s="22" t="s">
        <v>196</v>
      </c>
      <c r="E151" s="29" t="str">
        <f t="shared" si="4"/>
        <v>0</v>
      </c>
      <c r="F151" s="30" t="str">
        <f t="shared" si="5"/>
        <v>0</v>
      </c>
    </row>
    <row r="152" spans="1:6" ht="14.4" thickBot="1">
      <c r="A152" s="9">
        <v>43224</v>
      </c>
      <c r="B152" s="3">
        <v>0.66111111111111109</v>
      </c>
      <c r="C152" s="4" t="s">
        <v>197</v>
      </c>
      <c r="D152" s="10" t="s">
        <v>198</v>
      </c>
      <c r="E152" s="29" t="str">
        <f t="shared" si="4"/>
        <v>0</v>
      </c>
      <c r="F152" s="30" t="str">
        <f t="shared" si="5"/>
        <v>0</v>
      </c>
    </row>
    <row r="153" spans="1:6" ht="14.4" thickBot="1">
      <c r="A153" s="23">
        <v>43224</v>
      </c>
      <c r="B153" s="17">
        <v>0.62847222222222221</v>
      </c>
      <c r="C153" s="18" t="s">
        <v>199</v>
      </c>
      <c r="D153" s="24" t="s">
        <v>1</v>
      </c>
      <c r="E153" s="29" t="str">
        <f t="shared" si="4"/>
        <v>0</v>
      </c>
      <c r="F153" s="30" t="str">
        <f t="shared" si="5"/>
        <v>0</v>
      </c>
    </row>
    <row r="154" spans="1:6" ht="14.4" thickBot="1">
      <c r="A154" s="9">
        <v>43223</v>
      </c>
      <c r="B154" s="3">
        <v>0.48888888888888887</v>
      </c>
      <c r="C154" s="4" t="s">
        <v>200</v>
      </c>
      <c r="D154" s="10" t="s">
        <v>1</v>
      </c>
      <c r="E154" s="29" t="str">
        <f t="shared" si="4"/>
        <v>0</v>
      </c>
      <c r="F154" s="30" t="str">
        <f t="shared" si="5"/>
        <v>0</v>
      </c>
    </row>
    <row r="155" spans="1:6" ht="14.4" thickBot="1">
      <c r="A155" s="23">
        <v>43223</v>
      </c>
      <c r="B155" s="17">
        <v>0.45833333333333331</v>
      </c>
      <c r="C155" s="18" t="s">
        <v>201</v>
      </c>
      <c r="D155" s="24" t="s">
        <v>40</v>
      </c>
      <c r="E155" s="29" t="str">
        <f t="shared" si="4"/>
        <v>0</v>
      </c>
      <c r="F155" s="30" t="str">
        <f t="shared" si="5"/>
        <v>1</v>
      </c>
    </row>
    <row r="156" spans="1:6" ht="14.4" thickBot="1">
      <c r="A156" s="9">
        <v>43223</v>
      </c>
      <c r="B156" s="3">
        <v>0.4201388888888889</v>
      </c>
      <c r="C156" s="4" t="s">
        <v>202</v>
      </c>
      <c r="D156" s="10" t="s">
        <v>1</v>
      </c>
      <c r="E156" s="29" t="str">
        <f t="shared" si="4"/>
        <v>-1</v>
      </c>
      <c r="F156" s="30" t="str">
        <f t="shared" si="5"/>
        <v>0</v>
      </c>
    </row>
    <row r="157" spans="1:6" ht="14.4" thickBot="1">
      <c r="A157" s="23">
        <v>43217</v>
      </c>
      <c r="B157" s="17">
        <v>0.6479166666666667</v>
      </c>
      <c r="C157" s="18" t="s">
        <v>203</v>
      </c>
      <c r="D157" s="24" t="s">
        <v>49</v>
      </c>
      <c r="E157" s="29" t="str">
        <f t="shared" si="4"/>
        <v>0</v>
      </c>
      <c r="F157" s="30" t="str">
        <f t="shared" si="5"/>
        <v>0</v>
      </c>
    </row>
    <row r="158" spans="1:6" ht="14.4" thickBot="1">
      <c r="A158" s="9">
        <v>43217</v>
      </c>
      <c r="B158" s="3">
        <v>0.30555555555555552</v>
      </c>
      <c r="C158" s="4" t="s">
        <v>204</v>
      </c>
      <c r="D158" s="10" t="s">
        <v>1</v>
      </c>
      <c r="E158" s="29" t="str">
        <f t="shared" si="4"/>
        <v>0</v>
      </c>
      <c r="F158" s="30" t="str">
        <f t="shared" si="5"/>
        <v>0</v>
      </c>
    </row>
    <row r="159" spans="1:6" ht="14.4" thickBot="1">
      <c r="A159" s="23">
        <v>43217</v>
      </c>
      <c r="B159" s="17">
        <v>0.11180555555555556</v>
      </c>
      <c r="C159" s="18" t="s">
        <v>205</v>
      </c>
      <c r="D159" s="24" t="s">
        <v>101</v>
      </c>
      <c r="E159" s="29" t="str">
        <f t="shared" si="4"/>
        <v>-1</v>
      </c>
      <c r="F159" s="30" t="str">
        <f t="shared" si="5"/>
        <v>0</v>
      </c>
    </row>
    <row r="160" spans="1:6" ht="14.4" thickBot="1">
      <c r="A160" s="9">
        <v>43216</v>
      </c>
      <c r="B160" s="3">
        <v>0.84375</v>
      </c>
      <c r="C160" s="4" t="s">
        <v>206</v>
      </c>
      <c r="D160" s="10" t="s">
        <v>1</v>
      </c>
      <c r="E160" s="29" t="str">
        <f t="shared" si="4"/>
        <v>0</v>
      </c>
      <c r="F160" s="30" t="str">
        <f t="shared" si="5"/>
        <v>0</v>
      </c>
    </row>
    <row r="161" spans="1:6" ht="14.4" thickBot="1">
      <c r="A161" s="23">
        <v>43216</v>
      </c>
      <c r="B161" s="17">
        <v>0.79305555555555562</v>
      </c>
      <c r="C161" s="18" t="s">
        <v>207</v>
      </c>
      <c r="D161" s="24" t="s">
        <v>16</v>
      </c>
      <c r="E161" s="29" t="str">
        <f t="shared" si="4"/>
        <v>0</v>
      </c>
      <c r="F161" s="30" t="str">
        <f t="shared" si="5"/>
        <v>0</v>
      </c>
    </row>
    <row r="162" spans="1:6" ht="14.4" thickBot="1">
      <c r="A162" s="9">
        <v>43215</v>
      </c>
      <c r="B162" s="3">
        <v>0.84027777777777779</v>
      </c>
      <c r="C162" s="4" t="s">
        <v>208</v>
      </c>
      <c r="D162" s="10" t="s">
        <v>1</v>
      </c>
      <c r="E162" s="29" t="str">
        <f t="shared" si="4"/>
        <v>0</v>
      </c>
      <c r="F162" s="30" t="str">
        <f t="shared" si="5"/>
        <v>0</v>
      </c>
    </row>
    <row r="163" spans="1:6" ht="14.4" thickBot="1">
      <c r="A163" s="23">
        <v>43213</v>
      </c>
      <c r="B163" s="17">
        <v>0</v>
      </c>
      <c r="C163" s="18" t="s">
        <v>209</v>
      </c>
      <c r="D163" s="24" t="s">
        <v>64</v>
      </c>
      <c r="E163" s="29" t="str">
        <f t="shared" si="4"/>
        <v>0</v>
      </c>
      <c r="F163" s="30" t="str">
        <f t="shared" si="5"/>
        <v>0</v>
      </c>
    </row>
    <row r="164" spans="1:6" ht="14.4" thickBot="1">
      <c r="A164" s="9">
        <v>43211</v>
      </c>
      <c r="B164" s="3">
        <v>0.39097222222222222</v>
      </c>
      <c r="C164" s="4" t="s">
        <v>207</v>
      </c>
      <c r="D164" s="10" t="s">
        <v>210</v>
      </c>
      <c r="E164" s="29" t="str">
        <f t="shared" si="4"/>
        <v>0</v>
      </c>
      <c r="F164" s="30" t="str">
        <f t="shared" si="5"/>
        <v>0</v>
      </c>
    </row>
    <row r="165" spans="1:6" ht="14.4" thickBot="1">
      <c r="A165" s="23">
        <v>43211</v>
      </c>
      <c r="B165" s="17">
        <v>0.15</v>
      </c>
      <c r="C165" s="18" t="s">
        <v>211</v>
      </c>
      <c r="D165" s="24" t="s">
        <v>101</v>
      </c>
      <c r="E165" s="29" t="str">
        <f t="shared" si="4"/>
        <v>0</v>
      </c>
      <c r="F165" s="30" t="str">
        <f t="shared" si="5"/>
        <v>1</v>
      </c>
    </row>
    <row r="166" spans="1:6" ht="14.4" thickBot="1">
      <c r="A166" s="9">
        <v>43210</v>
      </c>
      <c r="B166" s="3">
        <v>0.86111111111111116</v>
      </c>
      <c r="C166" s="4" t="s">
        <v>212</v>
      </c>
      <c r="D166" s="10" t="s">
        <v>213</v>
      </c>
      <c r="E166" s="29" t="str">
        <f t="shared" si="4"/>
        <v>0</v>
      </c>
      <c r="F166" s="30" t="str">
        <f t="shared" si="5"/>
        <v>0</v>
      </c>
    </row>
    <row r="167" spans="1:6" ht="14.4" thickBot="1">
      <c r="A167" s="23">
        <v>43210</v>
      </c>
      <c r="B167" s="17">
        <v>0.7597222222222223</v>
      </c>
      <c r="C167" s="18" t="s">
        <v>214</v>
      </c>
      <c r="D167" s="24" t="s">
        <v>213</v>
      </c>
      <c r="E167" s="29" t="str">
        <f t="shared" si="4"/>
        <v>0</v>
      </c>
      <c r="F167" s="30" t="str">
        <f t="shared" si="5"/>
        <v>0</v>
      </c>
    </row>
    <row r="168" spans="1:6" ht="14.4" thickBot="1">
      <c r="A168" s="9">
        <v>43210</v>
      </c>
      <c r="B168" s="3">
        <v>0.67013888888888884</v>
      </c>
      <c r="C168" s="4" t="s">
        <v>215</v>
      </c>
      <c r="D168" s="10" t="s">
        <v>79</v>
      </c>
      <c r="E168" s="29" t="str">
        <f t="shared" si="4"/>
        <v>0</v>
      </c>
      <c r="F168" s="30" t="str">
        <f t="shared" si="5"/>
        <v>0</v>
      </c>
    </row>
    <row r="169" spans="1:6" ht="14.4" thickBot="1">
      <c r="A169" s="23">
        <v>43210</v>
      </c>
      <c r="B169" s="17">
        <v>0.63402777777777775</v>
      </c>
      <c r="C169" s="18" t="s">
        <v>216</v>
      </c>
      <c r="D169" s="24" t="s">
        <v>1</v>
      </c>
      <c r="E169" s="29" t="str">
        <f t="shared" si="4"/>
        <v>0</v>
      </c>
      <c r="F169" s="30" t="str">
        <f t="shared" si="5"/>
        <v>0</v>
      </c>
    </row>
    <row r="170" spans="1:6" ht="14.4" thickBot="1">
      <c r="A170" s="9">
        <v>43210</v>
      </c>
      <c r="B170" s="3">
        <v>0.6</v>
      </c>
      <c r="C170" s="4" t="s">
        <v>217</v>
      </c>
      <c r="D170" s="10" t="s">
        <v>218</v>
      </c>
      <c r="E170" s="29" t="str">
        <f t="shared" si="4"/>
        <v>0</v>
      </c>
      <c r="F170" s="30" t="str">
        <f t="shared" si="5"/>
        <v>0</v>
      </c>
    </row>
    <row r="171" spans="1:6" ht="14.4" thickBot="1">
      <c r="A171" s="23">
        <v>43210</v>
      </c>
      <c r="B171" s="17">
        <v>0.33611111111111108</v>
      </c>
      <c r="C171" s="18" t="s">
        <v>219</v>
      </c>
      <c r="D171" s="24" t="s">
        <v>40</v>
      </c>
      <c r="E171" s="29" t="str">
        <f t="shared" si="4"/>
        <v>0</v>
      </c>
      <c r="F171" s="30" t="str">
        <f t="shared" si="5"/>
        <v>1</v>
      </c>
    </row>
    <row r="172" spans="1:6" ht="14.4" thickBot="1">
      <c r="A172" s="9">
        <v>43209</v>
      </c>
      <c r="B172" s="3">
        <v>0.80208333333333337</v>
      </c>
      <c r="C172" s="4" t="s">
        <v>220</v>
      </c>
      <c r="D172" s="10" t="s">
        <v>49</v>
      </c>
      <c r="E172" s="29" t="str">
        <f t="shared" si="4"/>
        <v>0</v>
      </c>
      <c r="F172" s="30" t="str">
        <f t="shared" si="5"/>
        <v>1</v>
      </c>
    </row>
    <row r="173" spans="1:6" ht="14.4" thickBot="1">
      <c r="A173" s="23">
        <v>43209</v>
      </c>
      <c r="B173" s="17">
        <v>0.3979166666666667</v>
      </c>
      <c r="C173" s="18" t="s">
        <v>221</v>
      </c>
      <c r="D173" s="24" t="s">
        <v>218</v>
      </c>
      <c r="E173" s="29" t="str">
        <f t="shared" si="4"/>
        <v>0</v>
      </c>
      <c r="F173" s="30" t="str">
        <f t="shared" si="5"/>
        <v>0</v>
      </c>
    </row>
    <row r="174" spans="1:6" ht="14.4" thickBot="1">
      <c r="A174" s="9">
        <v>43208</v>
      </c>
      <c r="B174" s="3">
        <v>0.46527777777777773</v>
      </c>
      <c r="C174" s="4" t="s">
        <v>222</v>
      </c>
      <c r="D174" s="10" t="s">
        <v>1</v>
      </c>
      <c r="E174" s="29" t="str">
        <f t="shared" si="4"/>
        <v>0</v>
      </c>
      <c r="F174" s="30" t="str">
        <f t="shared" si="5"/>
        <v>1</v>
      </c>
    </row>
    <row r="175" spans="1:6" ht="14.4" thickBot="1">
      <c r="A175" s="25">
        <v>43208</v>
      </c>
      <c r="B175" s="26">
        <v>0.3347222222222222</v>
      </c>
      <c r="C175" s="27" t="s">
        <v>223</v>
      </c>
      <c r="D175" s="28" t="s">
        <v>224</v>
      </c>
      <c r="E175" s="29" t="str">
        <f t="shared" si="4"/>
        <v>0</v>
      </c>
      <c r="F175" s="30" t="str">
        <f t="shared" si="5"/>
        <v>0</v>
      </c>
    </row>
    <row r="176" spans="1:6" ht="14.4" thickBot="1">
      <c r="A176" s="19">
        <v>43207</v>
      </c>
      <c r="B176" s="20">
        <v>0.61944444444444446</v>
      </c>
      <c r="C176" s="21" t="s">
        <v>225</v>
      </c>
      <c r="D176" s="22" t="s">
        <v>11</v>
      </c>
      <c r="E176" s="29" t="str">
        <f t="shared" si="4"/>
        <v>0</v>
      </c>
      <c r="F176" s="30" t="str">
        <f t="shared" si="5"/>
        <v>0</v>
      </c>
    </row>
    <row r="177" spans="1:6" ht="14.4" thickBot="1">
      <c r="A177" s="9">
        <v>43207</v>
      </c>
      <c r="B177" s="3">
        <v>0.32916666666666666</v>
      </c>
      <c r="C177" s="4" t="s">
        <v>226</v>
      </c>
      <c r="D177" s="10" t="s">
        <v>3</v>
      </c>
      <c r="E177" s="29" t="str">
        <f t="shared" si="4"/>
        <v>0</v>
      </c>
      <c r="F177" s="30" t="str">
        <f t="shared" si="5"/>
        <v>0</v>
      </c>
    </row>
    <row r="178" spans="1:6" ht="14.4" thickBot="1">
      <c r="A178" s="23">
        <v>43207</v>
      </c>
      <c r="B178" s="17">
        <v>0.27083333333333331</v>
      </c>
      <c r="C178" s="18" t="s">
        <v>227</v>
      </c>
      <c r="D178" s="24" t="s">
        <v>9</v>
      </c>
      <c r="E178" s="29" t="str">
        <f t="shared" si="4"/>
        <v>0</v>
      </c>
      <c r="F178" s="30" t="str">
        <f t="shared" si="5"/>
        <v>0</v>
      </c>
    </row>
    <row r="179" spans="1:6" ht="14.4" thickBot="1">
      <c r="A179" s="9">
        <v>43207</v>
      </c>
      <c r="B179" s="3">
        <v>0</v>
      </c>
      <c r="C179" s="4" t="s">
        <v>228</v>
      </c>
      <c r="D179" s="10" t="s">
        <v>34</v>
      </c>
      <c r="E179" s="29" t="str">
        <f t="shared" si="4"/>
        <v>0</v>
      </c>
      <c r="F179" s="30" t="str">
        <f t="shared" si="5"/>
        <v>1</v>
      </c>
    </row>
    <row r="180" spans="1:6" ht="14.4" thickBot="1">
      <c r="A180" s="23">
        <v>43206</v>
      </c>
      <c r="B180" s="17">
        <v>0.58611111111111114</v>
      </c>
      <c r="C180" s="18" t="s">
        <v>229</v>
      </c>
      <c r="D180" s="24" t="s">
        <v>79</v>
      </c>
      <c r="E180" s="29" t="str">
        <f t="shared" si="4"/>
        <v>0</v>
      </c>
      <c r="F180" s="30" t="str">
        <f t="shared" si="5"/>
        <v>1</v>
      </c>
    </row>
    <row r="181" spans="1:6" ht="14.4" thickBot="1">
      <c r="A181" s="9">
        <v>43206</v>
      </c>
      <c r="B181" s="3">
        <v>0.3979166666666667</v>
      </c>
      <c r="C181" s="4" t="s">
        <v>230</v>
      </c>
      <c r="D181" s="10" t="s">
        <v>1</v>
      </c>
      <c r="E181" s="29" t="str">
        <f t="shared" si="4"/>
        <v>0</v>
      </c>
      <c r="F181" s="30" t="str">
        <f t="shared" si="5"/>
        <v>0</v>
      </c>
    </row>
    <row r="182" spans="1:6" ht="14.4" thickBot="1">
      <c r="A182" s="23">
        <v>43204</v>
      </c>
      <c r="B182" s="17">
        <v>0.3833333333333333</v>
      </c>
      <c r="C182" s="18" t="s">
        <v>231</v>
      </c>
      <c r="D182" s="24" t="s">
        <v>11</v>
      </c>
      <c r="E182" s="29" t="str">
        <f t="shared" si="4"/>
        <v>0</v>
      </c>
      <c r="F182" s="30" t="str">
        <f t="shared" si="5"/>
        <v>1</v>
      </c>
    </row>
    <row r="183" spans="1:6" ht="14.4" thickBot="1">
      <c r="A183" s="9">
        <v>43203</v>
      </c>
      <c r="B183" s="3">
        <v>0.90277777777777779</v>
      </c>
      <c r="C183" s="4" t="s">
        <v>232</v>
      </c>
      <c r="D183" s="10" t="s">
        <v>24</v>
      </c>
      <c r="E183" s="29" t="str">
        <f t="shared" si="4"/>
        <v>0</v>
      </c>
      <c r="F183" s="30" t="str">
        <f t="shared" si="5"/>
        <v>0</v>
      </c>
    </row>
    <row r="184" spans="1:6" ht="14.4" thickBot="1">
      <c r="A184" s="23">
        <v>43203</v>
      </c>
      <c r="B184" s="17">
        <v>0.78333333333333333</v>
      </c>
      <c r="C184" s="18" t="s">
        <v>233</v>
      </c>
      <c r="D184" s="24" t="s">
        <v>30</v>
      </c>
      <c r="E184" s="29" t="str">
        <f t="shared" si="4"/>
        <v>0</v>
      </c>
      <c r="F184" s="30" t="str">
        <f t="shared" si="5"/>
        <v>1</v>
      </c>
    </row>
    <row r="185" spans="1:6" ht="14.4" thickBot="1">
      <c r="A185" s="9">
        <v>43203</v>
      </c>
      <c r="B185" s="3">
        <v>0.75208333333333333</v>
      </c>
      <c r="C185" s="4" t="s">
        <v>234</v>
      </c>
      <c r="D185" s="10" t="s">
        <v>49</v>
      </c>
      <c r="E185" s="29" t="str">
        <f t="shared" si="4"/>
        <v>0</v>
      </c>
      <c r="F185" s="30" t="str">
        <f t="shared" si="5"/>
        <v>1</v>
      </c>
    </row>
    <row r="186" spans="1:6" ht="14.4" thickBot="1">
      <c r="A186" s="23">
        <v>43202</v>
      </c>
      <c r="B186" s="17">
        <v>0.46111111111111108</v>
      </c>
      <c r="C186" s="18" t="s">
        <v>235</v>
      </c>
      <c r="D186" s="24" t="s">
        <v>28</v>
      </c>
      <c r="E186" s="29" t="str">
        <f t="shared" si="4"/>
        <v>0</v>
      </c>
      <c r="F186" s="30" t="str">
        <f t="shared" si="5"/>
        <v>0</v>
      </c>
    </row>
    <row r="187" spans="1:6" ht="14.4" thickBot="1">
      <c r="A187" s="9">
        <v>43201</v>
      </c>
      <c r="B187" s="3">
        <v>0.65416666666666667</v>
      </c>
      <c r="C187" s="4" t="s">
        <v>236</v>
      </c>
      <c r="D187" s="10" t="s">
        <v>28</v>
      </c>
      <c r="E187" s="29" t="str">
        <f t="shared" si="4"/>
        <v>0</v>
      </c>
      <c r="F187" s="30" t="str">
        <f t="shared" si="5"/>
        <v>0</v>
      </c>
    </row>
    <row r="188" spans="1:6" ht="14.4" thickBot="1">
      <c r="A188" s="23">
        <v>43201</v>
      </c>
      <c r="B188" s="17">
        <v>0.56597222222222221</v>
      </c>
      <c r="C188" s="18" t="s">
        <v>237</v>
      </c>
      <c r="D188" s="24" t="s">
        <v>7</v>
      </c>
      <c r="E188" s="29" t="str">
        <f t="shared" si="4"/>
        <v>0</v>
      </c>
      <c r="F188" s="30" t="str">
        <f t="shared" si="5"/>
        <v>0</v>
      </c>
    </row>
    <row r="189" spans="1:6" ht="14.4" thickBot="1">
      <c r="A189" s="9">
        <v>43201</v>
      </c>
      <c r="B189" s="3">
        <v>0.56388888888888888</v>
      </c>
      <c r="C189" s="4" t="s">
        <v>238</v>
      </c>
      <c r="D189" s="10" t="s">
        <v>28</v>
      </c>
      <c r="E189" s="29" t="str">
        <f t="shared" si="4"/>
        <v>0</v>
      </c>
      <c r="F189" s="30" t="str">
        <f t="shared" si="5"/>
        <v>0</v>
      </c>
    </row>
    <row r="190" spans="1:6" ht="14.4" thickBot="1">
      <c r="A190" s="23">
        <v>43201</v>
      </c>
      <c r="B190" s="17">
        <v>0.38750000000000001</v>
      </c>
      <c r="C190" s="18" t="s">
        <v>239</v>
      </c>
      <c r="D190" s="24" t="s">
        <v>16</v>
      </c>
      <c r="E190" s="29" t="str">
        <f t="shared" si="4"/>
        <v>0</v>
      </c>
      <c r="F190" s="30" t="str">
        <f t="shared" si="5"/>
        <v>0</v>
      </c>
    </row>
    <row r="191" spans="1:6" ht="14.4" thickBot="1">
      <c r="A191" s="9">
        <v>43200</v>
      </c>
      <c r="B191" s="3">
        <v>0.73749999999999993</v>
      </c>
      <c r="C191" s="4" t="s">
        <v>240</v>
      </c>
      <c r="D191" s="10" t="s">
        <v>16</v>
      </c>
      <c r="E191" s="29" t="str">
        <f t="shared" si="4"/>
        <v>0</v>
      </c>
      <c r="F191" s="30" t="str">
        <f t="shared" si="5"/>
        <v>1</v>
      </c>
    </row>
    <row r="192" spans="1:6" ht="14.4" thickBot="1">
      <c r="A192" s="23">
        <v>43200</v>
      </c>
      <c r="B192" s="17">
        <v>0.41944444444444445</v>
      </c>
      <c r="C192" s="18" t="s">
        <v>241</v>
      </c>
      <c r="D192" s="24" t="s">
        <v>1</v>
      </c>
      <c r="E192" s="29" t="str">
        <f t="shared" si="4"/>
        <v>0</v>
      </c>
      <c r="F192" s="30" t="str">
        <f t="shared" si="5"/>
        <v>0</v>
      </c>
    </row>
    <row r="193" spans="1:6" ht="14.4" thickBot="1">
      <c r="A193" s="9">
        <v>43200</v>
      </c>
      <c r="B193" s="3">
        <v>0.34375</v>
      </c>
      <c r="C193" s="4" t="s">
        <v>242</v>
      </c>
      <c r="D193" s="10" t="s">
        <v>243</v>
      </c>
      <c r="E193" s="29" t="str">
        <f t="shared" si="4"/>
        <v>0</v>
      </c>
      <c r="F193" s="30" t="str">
        <f t="shared" si="5"/>
        <v>0</v>
      </c>
    </row>
    <row r="194" spans="1:6" ht="14.4" thickBot="1">
      <c r="A194" s="23">
        <v>43199</v>
      </c>
      <c r="B194" s="17">
        <v>0.74375000000000002</v>
      </c>
      <c r="C194" s="18" t="s">
        <v>244</v>
      </c>
      <c r="D194" s="24" t="s">
        <v>28</v>
      </c>
      <c r="E194" s="29" t="str">
        <f t="shared" si="4"/>
        <v>0</v>
      </c>
      <c r="F194" s="30" t="str">
        <f t="shared" si="5"/>
        <v>0</v>
      </c>
    </row>
    <row r="195" spans="1:6" ht="14.4" thickBot="1">
      <c r="A195" s="9">
        <v>43199</v>
      </c>
      <c r="B195" s="3">
        <v>0.12986111111111112</v>
      </c>
      <c r="C195" s="4" t="s">
        <v>245</v>
      </c>
      <c r="D195" s="10" t="s">
        <v>101</v>
      </c>
      <c r="E195" s="29" t="str">
        <f t="shared" ref="E195:E258" si="6">IF(ISNUMBER(FIND("↓",C195)),"-1","0")</f>
        <v>0</v>
      </c>
      <c r="F195" s="30" t="str">
        <f t="shared" ref="F195:F258" si="7">IF(ISNUMBER(FIND("凯普生物",C195)),"1","0")</f>
        <v>1</v>
      </c>
    </row>
    <row r="196" spans="1:6" ht="14.4" thickBot="1">
      <c r="A196" s="23">
        <v>43198</v>
      </c>
      <c r="B196" s="17">
        <v>0.6972222222222223</v>
      </c>
      <c r="C196" s="18" t="s">
        <v>246</v>
      </c>
      <c r="D196" s="24" t="s">
        <v>38</v>
      </c>
      <c r="E196" s="29" t="str">
        <f t="shared" si="6"/>
        <v>0</v>
      </c>
      <c r="F196" s="30" t="str">
        <f t="shared" si="7"/>
        <v>1</v>
      </c>
    </row>
    <row r="197" spans="1:6" ht="14.4" thickBot="1">
      <c r="A197" s="9">
        <v>43198</v>
      </c>
      <c r="B197" s="3">
        <v>0.67361111111111116</v>
      </c>
      <c r="C197" s="4" t="s">
        <v>247</v>
      </c>
      <c r="D197" s="10" t="s">
        <v>1</v>
      </c>
      <c r="E197" s="29" t="str">
        <f t="shared" si="6"/>
        <v>0</v>
      </c>
      <c r="F197" s="30" t="str">
        <f t="shared" si="7"/>
        <v>1</v>
      </c>
    </row>
    <row r="198" spans="1:6" ht="14.4" thickBot="1">
      <c r="A198" s="23">
        <v>43194</v>
      </c>
      <c r="B198" s="17">
        <v>0.6972222222222223</v>
      </c>
      <c r="C198" s="18" t="s">
        <v>248</v>
      </c>
      <c r="D198" s="24" t="s">
        <v>249</v>
      </c>
      <c r="E198" s="29" t="str">
        <f t="shared" si="6"/>
        <v>0</v>
      </c>
      <c r="F198" s="30" t="str">
        <f t="shared" si="7"/>
        <v>0</v>
      </c>
    </row>
    <row r="199" spans="1:6" ht="14.4" thickBot="1">
      <c r="A199" s="9">
        <v>43194</v>
      </c>
      <c r="B199" s="3">
        <v>0.65486111111111112</v>
      </c>
      <c r="C199" s="4" t="s">
        <v>250</v>
      </c>
      <c r="D199" s="10" t="s">
        <v>155</v>
      </c>
      <c r="E199" s="29" t="str">
        <f t="shared" si="6"/>
        <v>0</v>
      </c>
      <c r="F199" s="30" t="str">
        <f t="shared" si="7"/>
        <v>0</v>
      </c>
    </row>
    <row r="200" spans="1:6" ht="14.4" thickBot="1">
      <c r="A200" s="25">
        <v>43194</v>
      </c>
      <c r="B200" s="26">
        <v>0.46111111111111108</v>
      </c>
      <c r="C200" s="27" t="s">
        <v>251</v>
      </c>
      <c r="D200" s="28" t="s">
        <v>252</v>
      </c>
      <c r="E200" s="29" t="str">
        <f t="shared" si="6"/>
        <v>0</v>
      </c>
      <c r="F200" s="30" t="str">
        <f t="shared" si="7"/>
        <v>1</v>
      </c>
    </row>
    <row r="201" spans="1:6" ht="14.4" thickBot="1">
      <c r="A201" s="19">
        <v>43192</v>
      </c>
      <c r="B201" s="20">
        <v>0.34097222222222223</v>
      </c>
      <c r="C201" s="21" t="s">
        <v>253</v>
      </c>
      <c r="D201" s="22" t="s">
        <v>11</v>
      </c>
      <c r="E201" s="29" t="str">
        <f t="shared" si="6"/>
        <v>0</v>
      </c>
      <c r="F201" s="30" t="str">
        <f t="shared" si="7"/>
        <v>0</v>
      </c>
    </row>
    <row r="202" spans="1:6" ht="14.4" thickBot="1">
      <c r="A202" s="9">
        <v>43192</v>
      </c>
      <c r="B202" s="3">
        <v>0.33680555555555558</v>
      </c>
      <c r="C202" s="4" t="s">
        <v>254</v>
      </c>
      <c r="D202" s="10" t="s">
        <v>142</v>
      </c>
      <c r="E202" s="29" t="str">
        <f t="shared" si="6"/>
        <v>0</v>
      </c>
      <c r="F202" s="30" t="str">
        <f t="shared" si="7"/>
        <v>0</v>
      </c>
    </row>
    <row r="203" spans="1:6" ht="14.4" thickBot="1">
      <c r="A203" s="23">
        <v>43192</v>
      </c>
      <c r="B203" s="17">
        <v>0.3354166666666667</v>
      </c>
      <c r="C203" s="18" t="s">
        <v>255</v>
      </c>
      <c r="D203" s="24" t="s">
        <v>1</v>
      </c>
      <c r="E203" s="29" t="str">
        <f t="shared" si="6"/>
        <v>0</v>
      </c>
      <c r="F203" s="30" t="str">
        <f t="shared" si="7"/>
        <v>0</v>
      </c>
    </row>
    <row r="204" spans="1:6" ht="14.4" thickBot="1">
      <c r="A204" s="9">
        <v>43192</v>
      </c>
      <c r="B204" s="3">
        <v>0.29722222222222222</v>
      </c>
      <c r="C204" s="4" t="s">
        <v>256</v>
      </c>
      <c r="D204" s="10" t="s">
        <v>101</v>
      </c>
      <c r="E204" s="29" t="str">
        <f t="shared" si="6"/>
        <v>0</v>
      </c>
      <c r="F204" s="30" t="str">
        <f t="shared" si="7"/>
        <v>0</v>
      </c>
    </row>
    <row r="205" spans="1:6" ht="14.4" thickBot="1">
      <c r="A205" s="23">
        <v>43192</v>
      </c>
      <c r="B205" s="17">
        <v>0</v>
      </c>
      <c r="C205" s="18" t="s">
        <v>257</v>
      </c>
      <c r="D205" s="24" t="s">
        <v>64</v>
      </c>
      <c r="E205" s="29" t="str">
        <f t="shared" si="6"/>
        <v>0</v>
      </c>
      <c r="F205" s="30" t="str">
        <f t="shared" si="7"/>
        <v>1</v>
      </c>
    </row>
    <row r="206" spans="1:6" ht="14.4" thickBot="1">
      <c r="A206" s="9">
        <v>43192</v>
      </c>
      <c r="B206" s="3">
        <v>0</v>
      </c>
      <c r="C206" s="4" t="s">
        <v>258</v>
      </c>
      <c r="D206" s="10" t="s">
        <v>64</v>
      </c>
      <c r="E206" s="29" t="str">
        <f t="shared" si="6"/>
        <v>0</v>
      </c>
      <c r="F206" s="30" t="str">
        <f t="shared" si="7"/>
        <v>1</v>
      </c>
    </row>
    <row r="207" spans="1:6" ht="14.4" thickBot="1">
      <c r="A207" s="23">
        <v>43190</v>
      </c>
      <c r="B207" s="17">
        <v>0.45624999999999999</v>
      </c>
      <c r="C207" s="18" t="s">
        <v>259</v>
      </c>
      <c r="D207" s="24" t="s">
        <v>101</v>
      </c>
      <c r="E207" s="29" t="str">
        <f t="shared" si="6"/>
        <v>0</v>
      </c>
      <c r="F207" s="30" t="str">
        <f t="shared" si="7"/>
        <v>1</v>
      </c>
    </row>
    <row r="208" spans="1:6" ht="14.4" thickBot="1">
      <c r="A208" s="9">
        <v>43189</v>
      </c>
      <c r="B208" s="3">
        <v>0.95208333333333339</v>
      </c>
      <c r="C208" s="4" t="s">
        <v>260</v>
      </c>
      <c r="D208" s="10" t="s">
        <v>26</v>
      </c>
      <c r="E208" s="29" t="str">
        <f t="shared" si="6"/>
        <v>0</v>
      </c>
      <c r="F208" s="30" t="str">
        <f t="shared" si="7"/>
        <v>0</v>
      </c>
    </row>
    <row r="209" spans="1:6" ht="14.4" thickBot="1">
      <c r="A209" s="23">
        <v>43189</v>
      </c>
      <c r="B209" s="17">
        <v>0.91875000000000007</v>
      </c>
      <c r="C209" s="18" t="s">
        <v>261</v>
      </c>
      <c r="D209" s="24" t="s">
        <v>16</v>
      </c>
      <c r="E209" s="29" t="str">
        <f t="shared" si="6"/>
        <v>0</v>
      </c>
      <c r="F209" s="30" t="str">
        <f t="shared" si="7"/>
        <v>0</v>
      </c>
    </row>
    <row r="210" spans="1:6" ht="14.4" thickBot="1">
      <c r="A210" s="9">
        <v>43189</v>
      </c>
      <c r="B210" s="3">
        <v>0.8833333333333333</v>
      </c>
      <c r="C210" s="4" t="s">
        <v>262</v>
      </c>
      <c r="D210" s="10" t="s">
        <v>11</v>
      </c>
      <c r="E210" s="29" t="str">
        <f t="shared" si="6"/>
        <v>0</v>
      </c>
      <c r="F210" s="30" t="str">
        <f t="shared" si="7"/>
        <v>0</v>
      </c>
    </row>
    <row r="211" spans="1:6" ht="14.4" thickBot="1">
      <c r="A211" s="23">
        <v>43189</v>
      </c>
      <c r="B211" s="17">
        <v>0.87777777777777777</v>
      </c>
      <c r="C211" s="18" t="s">
        <v>263</v>
      </c>
      <c r="D211" s="24" t="s">
        <v>49</v>
      </c>
      <c r="E211" s="29" t="str">
        <f t="shared" si="6"/>
        <v>0</v>
      </c>
      <c r="F211" s="30" t="str">
        <f t="shared" si="7"/>
        <v>1</v>
      </c>
    </row>
    <row r="212" spans="1:6" ht="14.4" thickBot="1">
      <c r="A212" s="9">
        <v>43189</v>
      </c>
      <c r="B212" s="3">
        <v>0.87152777777777779</v>
      </c>
      <c r="C212" s="4" t="s">
        <v>264</v>
      </c>
      <c r="D212" s="10" t="s">
        <v>30</v>
      </c>
      <c r="E212" s="29" t="str">
        <f t="shared" si="6"/>
        <v>0</v>
      </c>
      <c r="F212" s="30" t="str">
        <f t="shared" si="7"/>
        <v>0</v>
      </c>
    </row>
    <row r="213" spans="1:6" ht="14.4" thickBot="1">
      <c r="A213" s="23">
        <v>43189</v>
      </c>
      <c r="B213" s="17">
        <v>0.84513888888888899</v>
      </c>
      <c r="C213" s="18" t="s">
        <v>265</v>
      </c>
      <c r="D213" s="24" t="s">
        <v>30</v>
      </c>
      <c r="E213" s="29" t="str">
        <f t="shared" si="6"/>
        <v>0</v>
      </c>
      <c r="F213" s="30" t="str">
        <f t="shared" si="7"/>
        <v>1</v>
      </c>
    </row>
    <row r="214" spans="1:6" ht="14.4" thickBot="1">
      <c r="A214" s="9">
        <v>43189</v>
      </c>
      <c r="B214" s="3">
        <v>0.40138888888888885</v>
      </c>
      <c r="C214" s="4" t="s">
        <v>266</v>
      </c>
      <c r="D214" s="10" t="s">
        <v>267</v>
      </c>
      <c r="E214" s="29" t="str">
        <f t="shared" si="6"/>
        <v>0</v>
      </c>
      <c r="F214" s="30" t="str">
        <f t="shared" si="7"/>
        <v>0</v>
      </c>
    </row>
    <row r="215" spans="1:6" ht="14.4" thickBot="1">
      <c r="A215" s="23">
        <v>43187</v>
      </c>
      <c r="B215" s="17">
        <v>0.91875000000000007</v>
      </c>
      <c r="C215" s="18" t="s">
        <v>268</v>
      </c>
      <c r="D215" s="24" t="s">
        <v>269</v>
      </c>
      <c r="E215" s="29" t="str">
        <f t="shared" si="6"/>
        <v>0</v>
      </c>
      <c r="F215" s="30" t="str">
        <f t="shared" si="7"/>
        <v>0</v>
      </c>
    </row>
    <row r="216" spans="1:6" ht="14.4" thickBot="1">
      <c r="A216" s="9">
        <v>43187</v>
      </c>
      <c r="B216" s="3">
        <v>0.65416666666666667</v>
      </c>
      <c r="C216" s="4" t="s">
        <v>270</v>
      </c>
      <c r="D216" s="10" t="s">
        <v>271</v>
      </c>
      <c r="E216" s="29" t="str">
        <f t="shared" si="6"/>
        <v>0</v>
      </c>
      <c r="F216" s="30" t="str">
        <f t="shared" si="7"/>
        <v>0</v>
      </c>
    </row>
    <row r="217" spans="1:6" ht="14.4" thickBot="1">
      <c r="A217" s="23">
        <v>43187</v>
      </c>
      <c r="B217" s="17">
        <v>0.64861111111111114</v>
      </c>
      <c r="C217" s="18" t="s">
        <v>272</v>
      </c>
      <c r="D217" s="24" t="s">
        <v>249</v>
      </c>
      <c r="E217" s="29" t="str">
        <f t="shared" si="6"/>
        <v>-1</v>
      </c>
      <c r="F217" s="30" t="str">
        <f t="shared" si="7"/>
        <v>0</v>
      </c>
    </row>
    <row r="218" spans="1:6" ht="14.4" thickBot="1">
      <c r="A218" s="9">
        <v>43187</v>
      </c>
      <c r="B218" s="3">
        <v>0.48888888888888887</v>
      </c>
      <c r="C218" s="4" t="s">
        <v>273</v>
      </c>
      <c r="D218" s="10" t="s">
        <v>1</v>
      </c>
      <c r="E218" s="29" t="str">
        <f t="shared" si="6"/>
        <v>0</v>
      </c>
      <c r="F218" s="30" t="str">
        <f t="shared" si="7"/>
        <v>0</v>
      </c>
    </row>
    <row r="219" spans="1:6" ht="14.4" thickBot="1">
      <c r="A219" s="23">
        <v>43183</v>
      </c>
      <c r="B219" s="17">
        <v>0.36874999999999997</v>
      </c>
      <c r="C219" s="18" t="s">
        <v>274</v>
      </c>
      <c r="D219" s="24" t="s">
        <v>79</v>
      </c>
      <c r="E219" s="29" t="str">
        <f t="shared" si="6"/>
        <v>0</v>
      </c>
      <c r="F219" s="30" t="str">
        <f t="shared" si="7"/>
        <v>0</v>
      </c>
    </row>
    <row r="220" spans="1:6" ht="14.4" thickBot="1">
      <c r="A220" s="9">
        <v>43183</v>
      </c>
      <c r="B220" s="3">
        <v>0.27499999999999997</v>
      </c>
      <c r="C220" s="4" t="s">
        <v>275</v>
      </c>
      <c r="D220" s="10" t="s">
        <v>26</v>
      </c>
      <c r="E220" s="29" t="str">
        <f t="shared" si="6"/>
        <v>0</v>
      </c>
      <c r="F220" s="30" t="str">
        <f t="shared" si="7"/>
        <v>1</v>
      </c>
    </row>
    <row r="221" spans="1:6" ht="14.4" thickBot="1">
      <c r="A221" s="23">
        <v>43181</v>
      </c>
      <c r="B221" s="17">
        <v>0.44027777777777777</v>
      </c>
      <c r="C221" s="18" t="s">
        <v>276</v>
      </c>
      <c r="D221" s="24" t="s">
        <v>106</v>
      </c>
      <c r="E221" s="29" t="str">
        <f t="shared" si="6"/>
        <v>0</v>
      </c>
      <c r="F221" s="30" t="str">
        <f t="shared" si="7"/>
        <v>0</v>
      </c>
    </row>
    <row r="222" spans="1:6" ht="14.4" thickBot="1">
      <c r="A222" s="9">
        <v>43181</v>
      </c>
      <c r="B222" s="3">
        <v>0.15416666666666667</v>
      </c>
      <c r="C222" s="4" t="s">
        <v>277</v>
      </c>
      <c r="D222" s="10" t="s">
        <v>3</v>
      </c>
      <c r="E222" s="29" t="str">
        <f t="shared" si="6"/>
        <v>0</v>
      </c>
      <c r="F222" s="30" t="str">
        <f t="shared" si="7"/>
        <v>0</v>
      </c>
    </row>
    <row r="223" spans="1:6" ht="14.4" thickBot="1">
      <c r="A223" s="23">
        <v>43180</v>
      </c>
      <c r="B223" s="17">
        <v>0.95138888888888884</v>
      </c>
      <c r="C223" s="18" t="s">
        <v>278</v>
      </c>
      <c r="D223" s="24" t="s">
        <v>30</v>
      </c>
      <c r="E223" s="29" t="str">
        <f t="shared" si="6"/>
        <v>0</v>
      </c>
      <c r="F223" s="30" t="str">
        <f t="shared" si="7"/>
        <v>0</v>
      </c>
    </row>
    <row r="224" spans="1:6" ht="14.4" thickBot="1">
      <c r="A224" s="9">
        <v>43180</v>
      </c>
      <c r="B224" s="3">
        <v>0.93541666666666667</v>
      </c>
      <c r="C224" s="4" t="s">
        <v>279</v>
      </c>
      <c r="D224" s="10" t="s">
        <v>40</v>
      </c>
      <c r="E224" s="29" t="str">
        <f t="shared" si="6"/>
        <v>0</v>
      </c>
      <c r="F224" s="30" t="str">
        <f t="shared" si="7"/>
        <v>0</v>
      </c>
    </row>
    <row r="225" spans="1:6" ht="14.4" thickBot="1">
      <c r="A225" s="25">
        <v>43180</v>
      </c>
      <c r="B225" s="26">
        <v>0.93055555555555547</v>
      </c>
      <c r="C225" s="27" t="s">
        <v>280</v>
      </c>
      <c r="D225" s="28" t="s">
        <v>28</v>
      </c>
      <c r="E225" s="29" t="str">
        <f t="shared" si="6"/>
        <v>0</v>
      </c>
      <c r="F225" s="30" t="str">
        <f t="shared" si="7"/>
        <v>0</v>
      </c>
    </row>
    <row r="226" spans="1:6" ht="14.4" thickBot="1">
      <c r="A226" s="19">
        <v>43180</v>
      </c>
      <c r="B226" s="20">
        <v>0.93055555555555547</v>
      </c>
      <c r="C226" s="21" t="s">
        <v>280</v>
      </c>
      <c r="D226" s="22" t="s">
        <v>28</v>
      </c>
      <c r="E226" s="29" t="str">
        <f t="shared" si="6"/>
        <v>0</v>
      </c>
      <c r="F226" s="30" t="str">
        <f t="shared" si="7"/>
        <v>0</v>
      </c>
    </row>
    <row r="227" spans="1:6" ht="14.4" thickBot="1">
      <c r="A227" s="9">
        <v>43180</v>
      </c>
      <c r="B227" s="3">
        <v>0.92986111111111114</v>
      </c>
      <c r="C227" s="4" t="s">
        <v>281</v>
      </c>
      <c r="D227" s="10" t="s">
        <v>30</v>
      </c>
      <c r="E227" s="29" t="str">
        <f t="shared" si="6"/>
        <v>0</v>
      </c>
      <c r="F227" s="30" t="str">
        <f t="shared" si="7"/>
        <v>0</v>
      </c>
    </row>
    <row r="228" spans="1:6" ht="14.4" thickBot="1">
      <c r="A228" s="23">
        <v>43180</v>
      </c>
      <c r="B228" s="17">
        <v>0.47361111111111115</v>
      </c>
      <c r="C228" s="18" t="s">
        <v>282</v>
      </c>
      <c r="D228" s="24" t="s">
        <v>1</v>
      </c>
      <c r="E228" s="29" t="str">
        <f t="shared" si="6"/>
        <v>0</v>
      </c>
      <c r="F228" s="30" t="str">
        <f t="shared" si="7"/>
        <v>0</v>
      </c>
    </row>
    <row r="229" spans="1:6" ht="14.4" thickBot="1">
      <c r="A229" s="9">
        <v>43179</v>
      </c>
      <c r="B229" s="3">
        <v>0.78819444444444453</v>
      </c>
      <c r="C229" s="4" t="s">
        <v>283</v>
      </c>
      <c r="D229" s="10" t="s">
        <v>269</v>
      </c>
      <c r="E229" s="29" t="str">
        <f t="shared" si="6"/>
        <v>0</v>
      </c>
      <c r="F229" s="30" t="str">
        <f t="shared" si="7"/>
        <v>0</v>
      </c>
    </row>
    <row r="230" spans="1:6" ht="14.4" thickBot="1">
      <c r="A230" s="23">
        <v>43179</v>
      </c>
      <c r="B230" s="17">
        <v>0.4916666666666667</v>
      </c>
      <c r="C230" s="18" t="s">
        <v>284</v>
      </c>
      <c r="D230" s="24" t="s">
        <v>11</v>
      </c>
      <c r="E230" s="29" t="str">
        <f t="shared" si="6"/>
        <v>0</v>
      </c>
      <c r="F230" s="30" t="str">
        <f t="shared" si="7"/>
        <v>0</v>
      </c>
    </row>
    <row r="231" spans="1:6" ht="14.4" thickBot="1">
      <c r="A231" s="9">
        <v>43178</v>
      </c>
      <c r="B231" s="3">
        <v>0.90972222222222221</v>
      </c>
      <c r="C231" s="4" t="s">
        <v>285</v>
      </c>
      <c r="D231" s="10" t="s">
        <v>11</v>
      </c>
      <c r="E231" s="29" t="str">
        <f t="shared" si="6"/>
        <v>0</v>
      </c>
      <c r="F231" s="30" t="str">
        <f t="shared" si="7"/>
        <v>0</v>
      </c>
    </row>
    <row r="232" spans="1:6" ht="14.4" thickBot="1">
      <c r="A232" s="23">
        <v>43175</v>
      </c>
      <c r="B232" s="17">
        <v>0.77708333333333324</v>
      </c>
      <c r="C232" s="18" t="s">
        <v>286</v>
      </c>
      <c r="D232" s="24" t="s">
        <v>30</v>
      </c>
      <c r="E232" s="29" t="str">
        <f t="shared" si="6"/>
        <v>0</v>
      </c>
      <c r="F232" s="30" t="str">
        <f t="shared" si="7"/>
        <v>0</v>
      </c>
    </row>
    <row r="233" spans="1:6" ht="14.4" thickBot="1">
      <c r="A233" s="9">
        <v>43175</v>
      </c>
      <c r="B233" s="3">
        <v>0.76874999999999993</v>
      </c>
      <c r="C233" s="4" t="s">
        <v>287</v>
      </c>
      <c r="D233" s="10" t="s">
        <v>30</v>
      </c>
      <c r="E233" s="29" t="str">
        <f t="shared" si="6"/>
        <v>0</v>
      </c>
      <c r="F233" s="30" t="str">
        <f t="shared" si="7"/>
        <v>0</v>
      </c>
    </row>
    <row r="234" spans="1:6" ht="14.4" thickBot="1">
      <c r="A234" s="23">
        <v>43175</v>
      </c>
      <c r="B234" s="17">
        <v>0.76736111111111116</v>
      </c>
      <c r="C234" s="18" t="s">
        <v>288</v>
      </c>
      <c r="D234" s="24" t="s">
        <v>210</v>
      </c>
      <c r="E234" s="29" t="str">
        <f t="shared" si="6"/>
        <v>0</v>
      </c>
      <c r="F234" s="30" t="str">
        <f t="shared" si="7"/>
        <v>0</v>
      </c>
    </row>
    <row r="235" spans="1:6" ht="14.4" thickBot="1">
      <c r="A235" s="9">
        <v>43175</v>
      </c>
      <c r="B235" s="3">
        <v>0.71250000000000002</v>
      </c>
      <c r="C235" s="4" t="s">
        <v>289</v>
      </c>
      <c r="D235" s="10" t="s">
        <v>269</v>
      </c>
      <c r="E235" s="29" t="str">
        <f t="shared" si="6"/>
        <v>0</v>
      </c>
      <c r="F235" s="30" t="str">
        <f t="shared" si="7"/>
        <v>0</v>
      </c>
    </row>
    <row r="236" spans="1:6" ht="14.4" thickBot="1">
      <c r="A236" s="23">
        <v>43172</v>
      </c>
      <c r="B236" s="17">
        <v>0.81319444444444444</v>
      </c>
      <c r="C236" s="18" t="s">
        <v>290</v>
      </c>
      <c r="D236" s="24" t="s">
        <v>269</v>
      </c>
      <c r="E236" s="29" t="str">
        <f t="shared" si="6"/>
        <v>0</v>
      </c>
      <c r="F236" s="30" t="str">
        <f t="shared" si="7"/>
        <v>0</v>
      </c>
    </row>
    <row r="237" spans="1:6" ht="14.4" thickBot="1">
      <c r="A237" s="9">
        <v>43172</v>
      </c>
      <c r="B237" s="3">
        <v>0.37916666666666665</v>
      </c>
      <c r="C237" s="4" t="s">
        <v>291</v>
      </c>
      <c r="D237" s="10" t="s">
        <v>9</v>
      </c>
      <c r="E237" s="29" t="str">
        <f t="shared" si="6"/>
        <v>0</v>
      </c>
      <c r="F237" s="30" t="str">
        <f t="shared" si="7"/>
        <v>0</v>
      </c>
    </row>
    <row r="238" spans="1:6" ht="14.4" thickBot="1">
      <c r="A238" s="23">
        <v>43172</v>
      </c>
      <c r="B238" s="17">
        <v>0.3263888888888889</v>
      </c>
      <c r="C238" s="18" t="s">
        <v>292</v>
      </c>
      <c r="D238" s="24" t="s">
        <v>9</v>
      </c>
      <c r="E238" s="29" t="str">
        <f t="shared" si="6"/>
        <v>0</v>
      </c>
      <c r="F238" s="30" t="str">
        <f t="shared" si="7"/>
        <v>0</v>
      </c>
    </row>
    <row r="239" spans="1:6" ht="14.4" thickBot="1">
      <c r="A239" s="9">
        <v>43171</v>
      </c>
      <c r="B239" s="3">
        <v>0.65347222222222223</v>
      </c>
      <c r="C239" s="4" t="s">
        <v>293</v>
      </c>
      <c r="D239" s="10" t="s">
        <v>9</v>
      </c>
      <c r="E239" s="29" t="str">
        <f t="shared" si="6"/>
        <v>0</v>
      </c>
      <c r="F239" s="30" t="str">
        <f t="shared" si="7"/>
        <v>0</v>
      </c>
    </row>
    <row r="240" spans="1:6" ht="14.4" thickBot="1">
      <c r="A240" s="23">
        <v>43171</v>
      </c>
      <c r="B240" s="17">
        <v>0.64930555555555558</v>
      </c>
      <c r="C240" s="18" t="s">
        <v>293</v>
      </c>
      <c r="D240" s="24" t="s">
        <v>9</v>
      </c>
      <c r="E240" s="29" t="str">
        <f t="shared" si="6"/>
        <v>0</v>
      </c>
      <c r="F240" s="30" t="str">
        <f t="shared" si="7"/>
        <v>0</v>
      </c>
    </row>
    <row r="241" spans="1:6" ht="14.4" thickBot="1">
      <c r="A241" s="9">
        <v>43171</v>
      </c>
      <c r="B241" s="3">
        <v>0.48194444444444445</v>
      </c>
      <c r="C241" s="4" t="s">
        <v>294</v>
      </c>
      <c r="D241" s="10" t="s">
        <v>295</v>
      </c>
      <c r="E241" s="29" t="str">
        <f t="shared" si="6"/>
        <v>0</v>
      </c>
      <c r="F241" s="30" t="str">
        <f t="shared" si="7"/>
        <v>0</v>
      </c>
    </row>
    <row r="242" spans="1:6" ht="14.4" thickBot="1">
      <c r="A242" s="23">
        <v>43171</v>
      </c>
      <c r="B242" s="17">
        <v>0.44166666666666665</v>
      </c>
      <c r="C242" s="18" t="s">
        <v>296</v>
      </c>
      <c r="D242" s="24" t="s">
        <v>153</v>
      </c>
      <c r="E242" s="29" t="str">
        <f t="shared" si="6"/>
        <v>0</v>
      </c>
      <c r="F242" s="30" t="str">
        <f t="shared" si="7"/>
        <v>0</v>
      </c>
    </row>
    <row r="243" spans="1:6" ht="14.4" thickBot="1">
      <c r="A243" s="9">
        <v>43171</v>
      </c>
      <c r="B243" s="3">
        <v>0.30972222222222223</v>
      </c>
      <c r="C243" s="4" t="s">
        <v>297</v>
      </c>
      <c r="D243" s="10" t="s">
        <v>40</v>
      </c>
      <c r="E243" s="29" t="str">
        <f t="shared" si="6"/>
        <v>0</v>
      </c>
      <c r="F243" s="30" t="str">
        <f t="shared" si="7"/>
        <v>0</v>
      </c>
    </row>
    <row r="244" spans="1:6" ht="14.4" thickBot="1">
      <c r="A244" s="23">
        <v>43171</v>
      </c>
      <c r="B244" s="17">
        <v>0.27152777777777776</v>
      </c>
      <c r="C244" s="18" t="s">
        <v>298</v>
      </c>
      <c r="D244" s="24" t="s">
        <v>9</v>
      </c>
      <c r="E244" s="29" t="str">
        <f t="shared" si="6"/>
        <v>0</v>
      </c>
      <c r="F244" s="30" t="str">
        <f t="shared" si="7"/>
        <v>0</v>
      </c>
    </row>
    <row r="245" spans="1:6" ht="14.4" thickBot="1">
      <c r="A245" s="9">
        <v>43169</v>
      </c>
      <c r="B245" s="3">
        <v>0.39027777777777778</v>
      </c>
      <c r="C245" s="4" t="s">
        <v>299</v>
      </c>
      <c r="D245" s="10" t="s">
        <v>79</v>
      </c>
      <c r="E245" s="29" t="str">
        <f t="shared" si="6"/>
        <v>0</v>
      </c>
      <c r="F245" s="30" t="str">
        <f t="shared" si="7"/>
        <v>0</v>
      </c>
    </row>
    <row r="246" spans="1:6" ht="14.4" thickBot="1">
      <c r="A246" s="23">
        <v>43168</v>
      </c>
      <c r="B246" s="17">
        <v>0.47500000000000003</v>
      </c>
      <c r="C246" s="18" t="s">
        <v>300</v>
      </c>
      <c r="D246" s="24" t="s">
        <v>26</v>
      </c>
      <c r="E246" s="29" t="str">
        <f t="shared" si="6"/>
        <v>0</v>
      </c>
      <c r="F246" s="30" t="str">
        <f t="shared" si="7"/>
        <v>0</v>
      </c>
    </row>
    <row r="247" spans="1:6" ht="14.4" thickBot="1">
      <c r="A247" s="9">
        <v>43167</v>
      </c>
      <c r="B247" s="3">
        <v>0.82777777777777783</v>
      </c>
      <c r="C247" s="4" t="s">
        <v>301</v>
      </c>
      <c r="D247" s="10" t="s">
        <v>249</v>
      </c>
      <c r="E247" s="29" t="str">
        <f t="shared" si="6"/>
        <v>0</v>
      </c>
      <c r="F247" s="30" t="str">
        <f t="shared" si="7"/>
        <v>0</v>
      </c>
    </row>
    <row r="248" spans="1:6" ht="14.4" thickBot="1">
      <c r="A248" s="23">
        <v>43167</v>
      </c>
      <c r="B248" s="17">
        <v>0.67083333333333339</v>
      </c>
      <c r="C248" s="18" t="s">
        <v>302</v>
      </c>
      <c r="D248" s="24" t="s">
        <v>249</v>
      </c>
      <c r="E248" s="29" t="str">
        <f t="shared" si="6"/>
        <v>0</v>
      </c>
      <c r="F248" s="30" t="str">
        <f t="shared" si="7"/>
        <v>0</v>
      </c>
    </row>
    <row r="249" spans="1:6" ht="14.4" thickBot="1">
      <c r="A249" s="9">
        <v>43167</v>
      </c>
      <c r="B249" s="3">
        <v>0.4201388888888889</v>
      </c>
      <c r="C249" s="4" t="s">
        <v>303</v>
      </c>
      <c r="D249" s="10" t="s">
        <v>166</v>
      </c>
      <c r="E249" s="29" t="str">
        <f t="shared" si="6"/>
        <v>0</v>
      </c>
      <c r="F249" s="30" t="str">
        <f t="shared" si="7"/>
        <v>0</v>
      </c>
    </row>
    <row r="250" spans="1:6" ht="14.4" thickBot="1">
      <c r="A250" s="25">
        <v>43166</v>
      </c>
      <c r="B250" s="26">
        <v>0.99513888888888891</v>
      </c>
      <c r="C250" s="27" t="s">
        <v>304</v>
      </c>
      <c r="D250" s="28" t="s">
        <v>101</v>
      </c>
      <c r="E250" s="29" t="str">
        <f t="shared" si="6"/>
        <v>0</v>
      </c>
      <c r="F250" s="30" t="str">
        <f t="shared" si="7"/>
        <v>0</v>
      </c>
    </row>
    <row r="251" spans="1:6" ht="14.4" thickBot="1">
      <c r="A251" s="19">
        <v>43166</v>
      </c>
      <c r="B251" s="20">
        <v>0.5854166666666667</v>
      </c>
      <c r="C251" s="21" t="s">
        <v>305</v>
      </c>
      <c r="D251" s="22" t="s">
        <v>1</v>
      </c>
      <c r="E251" s="29" t="str">
        <f t="shared" si="6"/>
        <v>0</v>
      </c>
      <c r="F251" s="30" t="str">
        <f t="shared" si="7"/>
        <v>0</v>
      </c>
    </row>
    <row r="252" spans="1:6" ht="14.4" thickBot="1">
      <c r="A252" s="9">
        <v>43166</v>
      </c>
      <c r="B252" s="3">
        <v>0.4993055555555555</v>
      </c>
      <c r="C252" s="4" t="s">
        <v>306</v>
      </c>
      <c r="D252" s="10" t="s">
        <v>155</v>
      </c>
      <c r="E252" s="29" t="str">
        <f t="shared" si="6"/>
        <v>0</v>
      </c>
      <c r="F252" s="30" t="str">
        <f t="shared" si="7"/>
        <v>0</v>
      </c>
    </row>
    <row r="253" spans="1:6" ht="14.4" thickBot="1">
      <c r="A253" s="23">
        <v>43166</v>
      </c>
      <c r="B253" s="17">
        <v>0.41944444444444445</v>
      </c>
      <c r="C253" s="18" t="s">
        <v>307</v>
      </c>
      <c r="D253" s="24" t="s">
        <v>11</v>
      </c>
      <c r="E253" s="29" t="str">
        <f t="shared" si="6"/>
        <v>0</v>
      </c>
      <c r="F253" s="30" t="str">
        <f t="shared" si="7"/>
        <v>0</v>
      </c>
    </row>
    <row r="254" spans="1:6" ht="14.4" thickBot="1">
      <c r="A254" s="9">
        <v>43165</v>
      </c>
      <c r="B254" s="3">
        <v>0.55138888888888882</v>
      </c>
      <c r="C254" s="4" t="s">
        <v>308</v>
      </c>
      <c r="D254" s="10" t="s">
        <v>26</v>
      </c>
      <c r="E254" s="29" t="str">
        <f t="shared" si="6"/>
        <v>0</v>
      </c>
      <c r="F254" s="30" t="str">
        <f t="shared" si="7"/>
        <v>0</v>
      </c>
    </row>
    <row r="255" spans="1:6" ht="14.4" thickBot="1">
      <c r="A255" s="23">
        <v>43162</v>
      </c>
      <c r="B255" s="17">
        <v>0.3298611111111111</v>
      </c>
      <c r="C255" s="18" t="s">
        <v>309</v>
      </c>
      <c r="D255" s="24" t="s">
        <v>310</v>
      </c>
      <c r="E255" s="29" t="str">
        <f t="shared" si="6"/>
        <v>0</v>
      </c>
      <c r="F255" s="30" t="str">
        <f t="shared" si="7"/>
        <v>0</v>
      </c>
    </row>
    <row r="256" spans="1:6" ht="14.4" thickBot="1">
      <c r="A256" s="9">
        <v>43160</v>
      </c>
      <c r="B256" s="3">
        <v>0.72013888888888899</v>
      </c>
      <c r="C256" s="4" t="s">
        <v>311</v>
      </c>
      <c r="D256" s="10" t="s">
        <v>243</v>
      </c>
      <c r="E256" s="29" t="str">
        <f t="shared" si="6"/>
        <v>0</v>
      </c>
      <c r="F256" s="30" t="str">
        <f t="shared" si="7"/>
        <v>0</v>
      </c>
    </row>
    <row r="257" spans="1:6" ht="14.4" thickBot="1">
      <c r="A257" s="23">
        <v>43158</v>
      </c>
      <c r="B257" s="17">
        <v>0.85902777777777783</v>
      </c>
      <c r="C257" s="18" t="s">
        <v>312</v>
      </c>
      <c r="D257" s="24" t="s">
        <v>243</v>
      </c>
      <c r="E257" s="29" t="str">
        <f t="shared" si="6"/>
        <v>0</v>
      </c>
      <c r="F257" s="30" t="str">
        <f t="shared" si="7"/>
        <v>0</v>
      </c>
    </row>
    <row r="258" spans="1:6" ht="14.4" thickBot="1">
      <c r="A258" s="9">
        <v>43157</v>
      </c>
      <c r="B258" s="3">
        <v>4.1666666666666664E-2</v>
      </c>
      <c r="C258" s="4" t="s">
        <v>313</v>
      </c>
      <c r="D258" s="10" t="s">
        <v>101</v>
      </c>
      <c r="E258" s="29" t="str">
        <f t="shared" si="6"/>
        <v>0</v>
      </c>
      <c r="F258" s="30" t="str">
        <f t="shared" si="7"/>
        <v>1</v>
      </c>
    </row>
    <row r="259" spans="1:6" ht="14.4" thickBot="1">
      <c r="A259" s="23">
        <v>43156</v>
      </c>
      <c r="B259" s="17">
        <v>0.70277777777777783</v>
      </c>
      <c r="C259" s="18" t="s">
        <v>314</v>
      </c>
      <c r="D259" s="24" t="s">
        <v>20</v>
      </c>
      <c r="E259" s="29" t="str">
        <f t="shared" ref="E259:E322" si="8">IF(ISNUMBER(FIND("↓",C259)),"-1","0")</f>
        <v>0</v>
      </c>
      <c r="F259" s="30" t="str">
        <f t="shared" ref="F259:F322" si="9">IF(ISNUMBER(FIND("凯普生物",C259)),"1","0")</f>
        <v>1</v>
      </c>
    </row>
    <row r="260" spans="1:6" ht="14.4" thickBot="1">
      <c r="A260" s="9">
        <v>43153</v>
      </c>
      <c r="B260" s="3">
        <v>0.45902777777777781</v>
      </c>
      <c r="C260" s="4" t="s">
        <v>315</v>
      </c>
      <c r="D260" s="10" t="s">
        <v>1</v>
      </c>
      <c r="E260" s="29" t="str">
        <f t="shared" si="8"/>
        <v>0</v>
      </c>
      <c r="F260" s="30" t="str">
        <f t="shared" si="9"/>
        <v>0</v>
      </c>
    </row>
    <row r="261" spans="1:6" ht="14.4" thickBot="1">
      <c r="A261" s="23">
        <v>43144</v>
      </c>
      <c r="B261" s="17">
        <v>0.35000000000000003</v>
      </c>
      <c r="C261" s="18" t="s">
        <v>316</v>
      </c>
      <c r="D261" s="24" t="s">
        <v>1</v>
      </c>
      <c r="E261" s="29" t="str">
        <f t="shared" si="8"/>
        <v>0</v>
      </c>
      <c r="F261" s="30" t="str">
        <f t="shared" si="9"/>
        <v>0</v>
      </c>
    </row>
    <row r="262" spans="1:6" ht="14.4" thickBot="1">
      <c r="A262" s="9">
        <v>43144</v>
      </c>
      <c r="B262" s="3">
        <v>0.32777777777777778</v>
      </c>
      <c r="C262" s="4" t="s">
        <v>317</v>
      </c>
      <c r="D262" s="10" t="s">
        <v>79</v>
      </c>
      <c r="E262" s="29" t="str">
        <f t="shared" si="8"/>
        <v>0</v>
      </c>
      <c r="F262" s="30" t="str">
        <f t="shared" si="9"/>
        <v>0</v>
      </c>
    </row>
    <row r="263" spans="1:6" ht="14.4" thickBot="1">
      <c r="A263" s="23">
        <v>43144</v>
      </c>
      <c r="B263" s="17">
        <v>0</v>
      </c>
      <c r="C263" s="18" t="s">
        <v>318</v>
      </c>
      <c r="D263" s="24" t="s">
        <v>319</v>
      </c>
      <c r="E263" s="29" t="str">
        <f t="shared" si="8"/>
        <v>0</v>
      </c>
      <c r="F263" s="30" t="str">
        <f t="shared" si="9"/>
        <v>0</v>
      </c>
    </row>
    <row r="264" spans="1:6" ht="14.4" thickBot="1">
      <c r="A264" s="9">
        <v>43143</v>
      </c>
      <c r="B264" s="3">
        <v>0.57500000000000007</v>
      </c>
      <c r="C264" s="4" t="s">
        <v>320</v>
      </c>
      <c r="D264" s="10" t="s">
        <v>153</v>
      </c>
      <c r="E264" s="29" t="str">
        <f t="shared" si="8"/>
        <v>0</v>
      </c>
      <c r="F264" s="30" t="str">
        <f t="shared" si="9"/>
        <v>0</v>
      </c>
    </row>
    <row r="265" spans="1:6" ht="14.4" thickBot="1">
      <c r="A265" s="23">
        <v>43143</v>
      </c>
      <c r="B265" s="17">
        <v>0.52222222222222225</v>
      </c>
      <c r="C265" s="18" t="s">
        <v>321</v>
      </c>
      <c r="D265" s="24" t="s">
        <v>322</v>
      </c>
      <c r="E265" s="29" t="str">
        <f t="shared" si="8"/>
        <v>0</v>
      </c>
      <c r="F265" s="30" t="str">
        <f t="shared" si="9"/>
        <v>1</v>
      </c>
    </row>
    <row r="266" spans="1:6" ht="14.4" thickBot="1">
      <c r="A266" s="9">
        <v>43143</v>
      </c>
      <c r="B266" s="3">
        <v>0.44305555555555554</v>
      </c>
      <c r="C266" s="4" t="s">
        <v>323</v>
      </c>
      <c r="D266" s="10" t="s">
        <v>20</v>
      </c>
      <c r="E266" s="29" t="str">
        <f t="shared" si="8"/>
        <v>0</v>
      </c>
      <c r="F266" s="30" t="str">
        <f t="shared" si="9"/>
        <v>0</v>
      </c>
    </row>
    <row r="267" spans="1:6" ht="14.4" thickBot="1">
      <c r="A267" s="23">
        <v>43143</v>
      </c>
      <c r="B267" s="17">
        <v>0.16666666666666666</v>
      </c>
      <c r="C267" s="18" t="s">
        <v>324</v>
      </c>
      <c r="D267" s="24" t="s">
        <v>20</v>
      </c>
      <c r="E267" s="29" t="str">
        <f t="shared" si="8"/>
        <v>0</v>
      </c>
      <c r="F267" s="30" t="str">
        <f t="shared" si="9"/>
        <v>0</v>
      </c>
    </row>
    <row r="268" spans="1:6" ht="14.4" thickBot="1">
      <c r="A268" s="9">
        <v>43142</v>
      </c>
      <c r="B268" s="3">
        <v>0.90416666666666667</v>
      </c>
      <c r="C268" s="4" t="s">
        <v>325</v>
      </c>
      <c r="D268" s="10" t="s">
        <v>49</v>
      </c>
      <c r="E268" s="29" t="str">
        <f t="shared" si="8"/>
        <v>-1</v>
      </c>
      <c r="F268" s="30" t="str">
        <f t="shared" si="9"/>
        <v>0</v>
      </c>
    </row>
    <row r="269" spans="1:6" ht="14.4" thickBot="1">
      <c r="A269" s="23">
        <v>43139</v>
      </c>
      <c r="B269" s="17">
        <v>0.48680555555555555</v>
      </c>
      <c r="C269" s="18" t="s">
        <v>326</v>
      </c>
      <c r="D269" s="24" t="s">
        <v>1</v>
      </c>
      <c r="E269" s="29" t="str">
        <f t="shared" si="8"/>
        <v>0</v>
      </c>
      <c r="F269" s="30" t="str">
        <f t="shared" si="9"/>
        <v>0</v>
      </c>
    </row>
    <row r="270" spans="1:6" ht="14.4" thickBot="1">
      <c r="A270" s="9">
        <v>43139</v>
      </c>
      <c r="B270" s="3">
        <v>0.46180555555555558</v>
      </c>
      <c r="C270" s="4" t="s">
        <v>327</v>
      </c>
      <c r="D270" s="10" t="s">
        <v>1</v>
      </c>
      <c r="E270" s="29" t="str">
        <f t="shared" si="8"/>
        <v>0</v>
      </c>
      <c r="F270" s="30" t="str">
        <f t="shared" si="9"/>
        <v>0</v>
      </c>
    </row>
    <row r="271" spans="1:6" ht="14.4" thickBot="1">
      <c r="A271" s="23">
        <v>43139</v>
      </c>
      <c r="B271" s="17">
        <v>0.4465277777777778</v>
      </c>
      <c r="C271" s="18" t="s">
        <v>328</v>
      </c>
      <c r="D271" s="24" t="s">
        <v>218</v>
      </c>
      <c r="E271" s="29" t="str">
        <f t="shared" si="8"/>
        <v>0</v>
      </c>
      <c r="F271" s="30" t="str">
        <f t="shared" si="9"/>
        <v>0</v>
      </c>
    </row>
    <row r="272" spans="1:6" ht="14.4" thickBot="1">
      <c r="A272" s="9">
        <v>43139</v>
      </c>
      <c r="B272" s="3">
        <v>0.42638888888888887</v>
      </c>
      <c r="C272" s="4" t="s">
        <v>329</v>
      </c>
      <c r="D272" s="10" t="s">
        <v>9</v>
      </c>
      <c r="E272" s="29" t="str">
        <f t="shared" si="8"/>
        <v>0</v>
      </c>
      <c r="F272" s="30" t="str">
        <f t="shared" si="9"/>
        <v>0</v>
      </c>
    </row>
    <row r="273" spans="1:6" ht="14.4" thickBot="1">
      <c r="A273" s="23">
        <v>43138</v>
      </c>
      <c r="B273" s="17">
        <v>0.74791666666666667</v>
      </c>
      <c r="C273" s="18" t="s">
        <v>330</v>
      </c>
      <c r="D273" s="24" t="s">
        <v>218</v>
      </c>
      <c r="E273" s="29" t="str">
        <f t="shared" si="8"/>
        <v>0</v>
      </c>
      <c r="F273" s="30" t="str">
        <f t="shared" si="9"/>
        <v>0</v>
      </c>
    </row>
    <row r="274" spans="1:6" ht="14.4" thickBot="1">
      <c r="A274" s="9">
        <v>43138</v>
      </c>
      <c r="B274" s="3">
        <v>0.64097222222222217</v>
      </c>
      <c r="C274" s="4" t="s">
        <v>331</v>
      </c>
      <c r="D274" s="10" t="s">
        <v>192</v>
      </c>
      <c r="E274" s="29" t="str">
        <f t="shared" si="8"/>
        <v>0</v>
      </c>
      <c r="F274" s="30" t="str">
        <f t="shared" si="9"/>
        <v>0</v>
      </c>
    </row>
    <row r="275" spans="1:6" ht="14.4" thickBot="1">
      <c r="A275" s="25">
        <v>43138</v>
      </c>
      <c r="B275" s="26">
        <v>0.59166666666666667</v>
      </c>
      <c r="C275" s="27" t="s">
        <v>332</v>
      </c>
      <c r="D275" s="28" t="s">
        <v>1</v>
      </c>
      <c r="E275" s="29" t="str">
        <f t="shared" si="8"/>
        <v>0</v>
      </c>
      <c r="F275" s="30" t="str">
        <f t="shared" si="9"/>
        <v>0</v>
      </c>
    </row>
    <row r="276" spans="1:6" ht="14.4" thickBot="1">
      <c r="A276" s="19">
        <v>43138</v>
      </c>
      <c r="B276" s="20">
        <v>0.5854166666666667</v>
      </c>
      <c r="C276" s="21" t="s">
        <v>333</v>
      </c>
      <c r="D276" s="22" t="s">
        <v>334</v>
      </c>
      <c r="E276" s="29" t="str">
        <f t="shared" si="8"/>
        <v>0</v>
      </c>
      <c r="F276" s="30" t="str">
        <f t="shared" si="9"/>
        <v>0</v>
      </c>
    </row>
    <row r="277" spans="1:6" ht="14.4" thickBot="1">
      <c r="A277" s="9">
        <v>43138</v>
      </c>
      <c r="B277" s="3">
        <v>0.35486111111111113</v>
      </c>
      <c r="C277" s="4" t="s">
        <v>335</v>
      </c>
      <c r="D277" s="10" t="s">
        <v>101</v>
      </c>
      <c r="E277" s="29" t="str">
        <f t="shared" si="8"/>
        <v>0</v>
      </c>
      <c r="F277" s="30" t="str">
        <f t="shared" si="9"/>
        <v>0</v>
      </c>
    </row>
    <row r="278" spans="1:6" ht="14.4" thickBot="1">
      <c r="A278" s="23">
        <v>43138</v>
      </c>
      <c r="B278" s="17">
        <v>0.24444444444444446</v>
      </c>
      <c r="C278" s="18" t="s">
        <v>336</v>
      </c>
      <c r="D278" s="24" t="s">
        <v>101</v>
      </c>
      <c r="E278" s="29" t="str">
        <f t="shared" si="8"/>
        <v>0</v>
      </c>
      <c r="F278" s="30" t="str">
        <f t="shared" si="9"/>
        <v>0</v>
      </c>
    </row>
    <row r="279" spans="1:6" ht="14.4" thickBot="1">
      <c r="A279" s="9">
        <v>43137</v>
      </c>
      <c r="B279" s="3">
        <v>0.76458333333333339</v>
      </c>
      <c r="C279" s="4" t="s">
        <v>337</v>
      </c>
      <c r="D279" s="10" t="s">
        <v>269</v>
      </c>
      <c r="E279" s="29" t="str">
        <f t="shared" si="8"/>
        <v>0</v>
      </c>
      <c r="F279" s="30" t="str">
        <f t="shared" si="9"/>
        <v>0</v>
      </c>
    </row>
    <row r="280" spans="1:6" ht="14.4" thickBot="1">
      <c r="A280" s="23">
        <v>43137</v>
      </c>
      <c r="B280" s="17">
        <v>0.43124999999999997</v>
      </c>
      <c r="C280" s="18" t="s">
        <v>338</v>
      </c>
      <c r="D280" s="24" t="s">
        <v>1</v>
      </c>
      <c r="E280" s="29" t="str">
        <f t="shared" si="8"/>
        <v>-1</v>
      </c>
      <c r="F280" s="30" t="str">
        <f t="shared" si="9"/>
        <v>0</v>
      </c>
    </row>
    <row r="281" spans="1:6" ht="14.4" thickBot="1">
      <c r="A281" s="9">
        <v>43137</v>
      </c>
      <c r="B281" s="3">
        <v>0.30624999999999997</v>
      </c>
      <c r="C281" s="4" t="s">
        <v>339</v>
      </c>
      <c r="D281" s="10" t="s">
        <v>1</v>
      </c>
      <c r="E281" s="29" t="str">
        <f t="shared" si="8"/>
        <v>-1</v>
      </c>
      <c r="F281" s="30" t="str">
        <f t="shared" si="9"/>
        <v>0</v>
      </c>
    </row>
    <row r="282" spans="1:6" ht="14.4" thickBot="1">
      <c r="A282" s="23">
        <v>43137</v>
      </c>
      <c r="B282" s="17">
        <v>0.29930555555555555</v>
      </c>
      <c r="C282" s="18" t="s">
        <v>340</v>
      </c>
      <c r="D282" s="24" t="s">
        <v>1</v>
      </c>
      <c r="E282" s="29" t="str">
        <f t="shared" si="8"/>
        <v>0</v>
      </c>
      <c r="F282" s="30" t="str">
        <f t="shared" si="9"/>
        <v>0</v>
      </c>
    </row>
    <row r="283" spans="1:6" ht="14.4" thickBot="1">
      <c r="A283" s="9">
        <v>43137</v>
      </c>
      <c r="B283" s="3">
        <v>0.1076388888888889</v>
      </c>
      <c r="C283" s="4" t="s">
        <v>341</v>
      </c>
      <c r="D283" s="10" t="s">
        <v>3</v>
      </c>
      <c r="E283" s="29" t="str">
        <f t="shared" si="8"/>
        <v>0</v>
      </c>
      <c r="F283" s="30" t="str">
        <f t="shared" si="9"/>
        <v>0</v>
      </c>
    </row>
    <row r="284" spans="1:6" ht="14.4" thickBot="1">
      <c r="A284" s="23">
        <v>43136</v>
      </c>
      <c r="B284" s="17">
        <v>0.91805555555555562</v>
      </c>
      <c r="C284" s="18" t="s">
        <v>342</v>
      </c>
      <c r="D284" s="24" t="s">
        <v>269</v>
      </c>
      <c r="E284" s="29" t="str">
        <f t="shared" si="8"/>
        <v>0</v>
      </c>
      <c r="F284" s="30" t="str">
        <f t="shared" si="9"/>
        <v>0</v>
      </c>
    </row>
    <row r="285" spans="1:6" ht="14.4" thickBot="1">
      <c r="A285" s="9">
        <v>43136</v>
      </c>
      <c r="B285" s="3">
        <v>0.86388888888888893</v>
      </c>
      <c r="C285" s="4" t="s">
        <v>343</v>
      </c>
      <c r="D285" s="10" t="s">
        <v>30</v>
      </c>
      <c r="E285" s="29" t="str">
        <f t="shared" si="8"/>
        <v>0</v>
      </c>
      <c r="F285" s="30" t="str">
        <f t="shared" si="9"/>
        <v>0</v>
      </c>
    </row>
    <row r="286" spans="1:6" ht="14.4" thickBot="1">
      <c r="A286" s="23">
        <v>43133</v>
      </c>
      <c r="B286" s="17">
        <v>0.35694444444444445</v>
      </c>
      <c r="C286" s="18" t="s">
        <v>344</v>
      </c>
      <c r="D286" s="24" t="s">
        <v>11</v>
      </c>
      <c r="E286" s="29" t="str">
        <f t="shared" si="8"/>
        <v>0</v>
      </c>
      <c r="F286" s="30" t="str">
        <f t="shared" si="9"/>
        <v>0</v>
      </c>
    </row>
    <row r="287" spans="1:6" ht="14.4" thickBot="1">
      <c r="A287" s="9">
        <v>43132</v>
      </c>
      <c r="B287" s="3">
        <v>0.98125000000000007</v>
      </c>
      <c r="C287" s="4" t="s">
        <v>345</v>
      </c>
      <c r="D287" s="10" t="s">
        <v>346</v>
      </c>
      <c r="E287" s="29" t="str">
        <f t="shared" si="8"/>
        <v>0</v>
      </c>
      <c r="F287" s="30" t="str">
        <f t="shared" si="9"/>
        <v>0</v>
      </c>
    </row>
    <row r="288" spans="1:6" ht="14.4" thickBot="1">
      <c r="A288" s="23">
        <v>43132</v>
      </c>
      <c r="B288" s="17">
        <v>0.7583333333333333</v>
      </c>
      <c r="C288" s="18" t="s">
        <v>347</v>
      </c>
      <c r="D288" s="24" t="s">
        <v>348</v>
      </c>
      <c r="E288" s="29" t="str">
        <f t="shared" si="8"/>
        <v>0</v>
      </c>
      <c r="F288" s="30" t="str">
        <f t="shared" si="9"/>
        <v>0</v>
      </c>
    </row>
    <row r="289" spans="1:6" ht="14.4" thickBot="1">
      <c r="A289" s="9">
        <v>43132</v>
      </c>
      <c r="B289" s="3">
        <v>0.69513888888888886</v>
      </c>
      <c r="C289" s="4" t="s">
        <v>349</v>
      </c>
      <c r="D289" s="10" t="s">
        <v>350</v>
      </c>
      <c r="E289" s="29" t="str">
        <f t="shared" si="8"/>
        <v>-1</v>
      </c>
      <c r="F289" s="30" t="str">
        <f t="shared" si="9"/>
        <v>0</v>
      </c>
    </row>
    <row r="290" spans="1:6" ht="14.4" thickBot="1">
      <c r="A290" s="23">
        <v>43132</v>
      </c>
      <c r="B290" s="17">
        <v>0.64027777777777783</v>
      </c>
      <c r="C290" s="18" t="s">
        <v>351</v>
      </c>
      <c r="D290" s="24" t="s">
        <v>20</v>
      </c>
      <c r="E290" s="29" t="str">
        <f t="shared" si="8"/>
        <v>0</v>
      </c>
      <c r="F290" s="30" t="str">
        <f t="shared" si="9"/>
        <v>0</v>
      </c>
    </row>
    <row r="291" spans="1:6" ht="14.4" thickBot="1">
      <c r="A291" s="9">
        <v>43132</v>
      </c>
      <c r="B291" s="3">
        <v>0.625</v>
      </c>
      <c r="C291" s="4" t="s">
        <v>352</v>
      </c>
      <c r="D291" s="10" t="s">
        <v>64</v>
      </c>
      <c r="E291" s="29" t="str">
        <f t="shared" si="8"/>
        <v>0</v>
      </c>
      <c r="F291" s="30" t="str">
        <f t="shared" si="9"/>
        <v>0</v>
      </c>
    </row>
    <row r="292" spans="1:6" ht="14.4" thickBot="1">
      <c r="A292" s="23">
        <v>43132</v>
      </c>
      <c r="B292" s="17">
        <v>0.59861111111111109</v>
      </c>
      <c r="C292" s="18" t="s">
        <v>353</v>
      </c>
      <c r="D292" s="24" t="s">
        <v>3</v>
      </c>
      <c r="E292" s="29" t="str">
        <f t="shared" si="8"/>
        <v>0</v>
      </c>
      <c r="F292" s="30" t="str">
        <f t="shared" si="9"/>
        <v>0</v>
      </c>
    </row>
    <row r="293" spans="1:6" ht="14.4" thickBot="1">
      <c r="A293" s="9">
        <v>43132</v>
      </c>
      <c r="B293" s="3">
        <v>0.59097222222222223</v>
      </c>
      <c r="C293" s="4" t="s">
        <v>354</v>
      </c>
      <c r="D293" s="10" t="s">
        <v>26</v>
      </c>
      <c r="E293" s="29" t="str">
        <f t="shared" si="8"/>
        <v>0</v>
      </c>
      <c r="F293" s="30" t="str">
        <f t="shared" si="9"/>
        <v>0</v>
      </c>
    </row>
    <row r="294" spans="1:6" ht="14.4" thickBot="1">
      <c r="A294" s="23">
        <v>43132</v>
      </c>
      <c r="B294" s="17">
        <v>0.58472222222222225</v>
      </c>
      <c r="C294" s="18" t="s">
        <v>355</v>
      </c>
      <c r="D294" s="24" t="s">
        <v>28</v>
      </c>
      <c r="E294" s="29" t="str">
        <f t="shared" si="8"/>
        <v>0</v>
      </c>
      <c r="F294" s="30" t="str">
        <f t="shared" si="9"/>
        <v>0</v>
      </c>
    </row>
    <row r="295" spans="1:6" ht="14.4" thickBot="1">
      <c r="A295" s="9">
        <v>43132</v>
      </c>
      <c r="B295" s="3">
        <v>0.40347222222222223</v>
      </c>
      <c r="C295" s="4" t="s">
        <v>356</v>
      </c>
      <c r="D295" s="10" t="s">
        <v>28</v>
      </c>
      <c r="E295" s="29" t="str">
        <f t="shared" si="8"/>
        <v>0</v>
      </c>
      <c r="F295" s="30" t="str">
        <f t="shared" si="9"/>
        <v>0</v>
      </c>
    </row>
    <row r="296" spans="1:6" ht="14.4" thickBot="1">
      <c r="A296" s="23">
        <v>43131</v>
      </c>
      <c r="B296" s="17">
        <v>0.71250000000000002</v>
      </c>
      <c r="C296" s="18" t="s">
        <v>357</v>
      </c>
      <c r="D296" s="24" t="s">
        <v>11</v>
      </c>
      <c r="E296" s="29" t="str">
        <f t="shared" si="8"/>
        <v>0</v>
      </c>
      <c r="F296" s="30" t="str">
        <f t="shared" si="9"/>
        <v>0</v>
      </c>
    </row>
    <row r="297" spans="1:6" ht="14.4" thickBot="1">
      <c r="A297" s="9">
        <v>43130</v>
      </c>
      <c r="B297" s="3">
        <v>0.60902777777777783</v>
      </c>
      <c r="C297" s="4" t="s">
        <v>358</v>
      </c>
      <c r="D297" s="10" t="s">
        <v>101</v>
      </c>
      <c r="E297" s="29" t="str">
        <f t="shared" si="8"/>
        <v>0</v>
      </c>
      <c r="F297" s="30" t="str">
        <f t="shared" si="9"/>
        <v>0</v>
      </c>
    </row>
    <row r="298" spans="1:6" ht="14.4" thickBot="1">
      <c r="A298" s="23">
        <v>43129</v>
      </c>
      <c r="B298" s="17">
        <v>0.59027777777777779</v>
      </c>
      <c r="C298" s="18" t="s">
        <v>359</v>
      </c>
      <c r="D298" s="24" t="s">
        <v>106</v>
      </c>
      <c r="E298" s="29" t="str">
        <f t="shared" si="8"/>
        <v>0</v>
      </c>
      <c r="F298" s="30" t="str">
        <f t="shared" si="9"/>
        <v>0</v>
      </c>
    </row>
    <row r="299" spans="1:6" ht="14.4" thickBot="1">
      <c r="A299" s="9">
        <v>43129</v>
      </c>
      <c r="B299" s="3">
        <v>0.37777777777777777</v>
      </c>
      <c r="C299" s="4" t="s">
        <v>360</v>
      </c>
      <c r="D299" s="10" t="s">
        <v>1</v>
      </c>
      <c r="E299" s="29" t="str">
        <f t="shared" si="8"/>
        <v>0</v>
      </c>
      <c r="F299" s="30" t="str">
        <f t="shared" si="9"/>
        <v>0</v>
      </c>
    </row>
    <row r="300" spans="1:6" ht="14.4" thickBot="1">
      <c r="A300" s="25">
        <v>43129</v>
      </c>
      <c r="B300" s="26">
        <v>0.31388888888888888</v>
      </c>
      <c r="C300" s="27" t="s">
        <v>361</v>
      </c>
      <c r="D300" s="28" t="s">
        <v>101</v>
      </c>
      <c r="E300" s="29" t="str">
        <f t="shared" si="8"/>
        <v>0</v>
      </c>
      <c r="F300" s="30" t="str">
        <f t="shared" si="9"/>
        <v>0</v>
      </c>
    </row>
    <row r="301" spans="1:6" ht="14.4" thickBot="1">
      <c r="A301" s="19">
        <v>43129</v>
      </c>
      <c r="B301" s="20">
        <v>0.3125</v>
      </c>
      <c r="C301" s="21" t="s">
        <v>362</v>
      </c>
      <c r="D301" s="22" t="s">
        <v>1</v>
      </c>
      <c r="E301" s="29" t="str">
        <f t="shared" si="8"/>
        <v>0</v>
      </c>
      <c r="F301" s="30" t="str">
        <f t="shared" si="9"/>
        <v>0</v>
      </c>
    </row>
    <row r="302" spans="1:6" ht="14.4" thickBot="1">
      <c r="A302" s="9">
        <v>43129</v>
      </c>
      <c r="B302" s="3">
        <v>0.24236111111111111</v>
      </c>
      <c r="C302" s="4" t="s">
        <v>363</v>
      </c>
      <c r="D302" s="10" t="s">
        <v>101</v>
      </c>
      <c r="E302" s="29" t="str">
        <f t="shared" si="8"/>
        <v>0</v>
      </c>
      <c r="F302" s="30" t="str">
        <f t="shared" si="9"/>
        <v>0</v>
      </c>
    </row>
    <row r="303" spans="1:6" ht="14.4" thickBot="1">
      <c r="A303" s="23">
        <v>43128</v>
      </c>
      <c r="B303" s="17">
        <v>0.76874999999999993</v>
      </c>
      <c r="C303" s="18" t="s">
        <v>364</v>
      </c>
      <c r="D303" s="24" t="s">
        <v>20</v>
      </c>
      <c r="E303" s="29" t="str">
        <f t="shared" si="8"/>
        <v>0</v>
      </c>
      <c r="F303" s="30" t="str">
        <f t="shared" si="9"/>
        <v>1</v>
      </c>
    </row>
    <row r="304" spans="1:6" ht="14.4" thickBot="1">
      <c r="A304" s="9">
        <v>43128</v>
      </c>
      <c r="B304" s="3">
        <v>0.68472222222222223</v>
      </c>
      <c r="C304" s="4" t="s">
        <v>365</v>
      </c>
      <c r="D304" s="10" t="s">
        <v>59</v>
      </c>
      <c r="E304" s="29" t="str">
        <f t="shared" si="8"/>
        <v>-1</v>
      </c>
      <c r="F304" s="30" t="str">
        <f t="shared" si="9"/>
        <v>0</v>
      </c>
    </row>
    <row r="305" spans="1:6" ht="14.4" thickBot="1">
      <c r="A305" s="23">
        <v>43124</v>
      </c>
      <c r="B305" s="17">
        <v>0.8666666666666667</v>
      </c>
      <c r="C305" s="18" t="s">
        <v>366</v>
      </c>
      <c r="D305" s="24" t="s">
        <v>269</v>
      </c>
      <c r="E305" s="29" t="str">
        <f t="shared" si="8"/>
        <v>0</v>
      </c>
      <c r="F305" s="30" t="str">
        <f t="shared" si="9"/>
        <v>0</v>
      </c>
    </row>
    <row r="306" spans="1:6" ht="14.4" thickBot="1">
      <c r="A306" s="9">
        <v>43123</v>
      </c>
      <c r="B306" s="3">
        <v>0.45902777777777781</v>
      </c>
      <c r="C306" s="4" t="s">
        <v>367</v>
      </c>
      <c r="D306" s="10" t="s">
        <v>40</v>
      </c>
      <c r="E306" s="29" t="str">
        <f t="shared" si="8"/>
        <v>0</v>
      </c>
      <c r="F306" s="30" t="str">
        <f t="shared" si="9"/>
        <v>0</v>
      </c>
    </row>
    <row r="307" spans="1:6" ht="14.4" thickBot="1">
      <c r="A307" s="23">
        <v>43123</v>
      </c>
      <c r="B307" s="17">
        <v>0.15347222222222223</v>
      </c>
      <c r="C307" s="18" t="s">
        <v>368</v>
      </c>
      <c r="D307" s="24" t="s">
        <v>20</v>
      </c>
      <c r="E307" s="29" t="str">
        <f t="shared" si="8"/>
        <v>0</v>
      </c>
      <c r="F307" s="30" t="str">
        <f t="shared" si="9"/>
        <v>0</v>
      </c>
    </row>
    <row r="308" spans="1:6" ht="14.4" thickBot="1">
      <c r="A308" s="9">
        <v>43122</v>
      </c>
      <c r="B308" s="3">
        <v>0.32916666666666666</v>
      </c>
      <c r="C308" s="4" t="s">
        <v>369</v>
      </c>
      <c r="D308" s="10" t="s">
        <v>1</v>
      </c>
      <c r="E308" s="29" t="str">
        <f t="shared" si="8"/>
        <v>0</v>
      </c>
      <c r="F308" s="30" t="str">
        <f t="shared" si="9"/>
        <v>0</v>
      </c>
    </row>
    <row r="309" spans="1:6" ht="14.4" thickBot="1">
      <c r="A309" s="23">
        <v>43121</v>
      </c>
      <c r="B309" s="17">
        <v>0.65625</v>
      </c>
      <c r="C309" s="18" t="s">
        <v>370</v>
      </c>
      <c r="D309" s="24" t="s">
        <v>11</v>
      </c>
      <c r="E309" s="29" t="str">
        <f t="shared" si="8"/>
        <v>0</v>
      </c>
      <c r="F309" s="30" t="str">
        <f t="shared" si="9"/>
        <v>0</v>
      </c>
    </row>
    <row r="310" spans="1:6" ht="14.4" thickBot="1">
      <c r="A310" s="9">
        <v>43121</v>
      </c>
      <c r="B310" s="3">
        <v>0.54097222222222219</v>
      </c>
      <c r="C310" s="4" t="s">
        <v>371</v>
      </c>
      <c r="D310" s="10" t="s">
        <v>213</v>
      </c>
      <c r="E310" s="29" t="str">
        <f t="shared" si="8"/>
        <v>0</v>
      </c>
      <c r="F310" s="30" t="str">
        <f t="shared" si="9"/>
        <v>0</v>
      </c>
    </row>
    <row r="311" spans="1:6" ht="14.4" thickBot="1">
      <c r="A311" s="23">
        <v>43121</v>
      </c>
      <c r="B311" s="17">
        <v>0.54097222222222219</v>
      </c>
      <c r="C311" s="18" t="s">
        <v>372</v>
      </c>
      <c r="D311" s="24" t="s">
        <v>213</v>
      </c>
      <c r="E311" s="29" t="str">
        <f t="shared" si="8"/>
        <v>0</v>
      </c>
      <c r="F311" s="30" t="str">
        <f t="shared" si="9"/>
        <v>0</v>
      </c>
    </row>
    <row r="312" spans="1:6" ht="14.4" thickBot="1">
      <c r="A312" s="9">
        <v>43120</v>
      </c>
      <c r="B312" s="3">
        <v>0.35138888888888892</v>
      </c>
      <c r="C312" s="4" t="s">
        <v>373</v>
      </c>
      <c r="D312" s="10" t="s">
        <v>101</v>
      </c>
      <c r="E312" s="29" t="str">
        <f t="shared" si="8"/>
        <v>0</v>
      </c>
      <c r="F312" s="30" t="str">
        <f t="shared" si="9"/>
        <v>0</v>
      </c>
    </row>
    <row r="313" spans="1:6" ht="14.4" thickBot="1">
      <c r="A313" s="23">
        <v>43120</v>
      </c>
      <c r="B313" s="17">
        <v>0.24583333333333335</v>
      </c>
      <c r="C313" s="18" t="s">
        <v>374</v>
      </c>
      <c r="D313" s="24" t="s">
        <v>101</v>
      </c>
      <c r="E313" s="29" t="str">
        <f t="shared" si="8"/>
        <v>0</v>
      </c>
      <c r="F313" s="30" t="str">
        <f t="shared" si="9"/>
        <v>0</v>
      </c>
    </row>
    <row r="314" spans="1:6" ht="14.4" thickBot="1">
      <c r="A314" s="9">
        <v>43120</v>
      </c>
      <c r="B314" s="3">
        <v>0.17708333333333334</v>
      </c>
      <c r="C314" s="4" t="s">
        <v>375</v>
      </c>
      <c r="D314" s="10" t="s">
        <v>101</v>
      </c>
      <c r="E314" s="29" t="str">
        <f t="shared" si="8"/>
        <v>0</v>
      </c>
      <c r="F314" s="30" t="str">
        <f t="shared" si="9"/>
        <v>1</v>
      </c>
    </row>
    <row r="315" spans="1:6" ht="14.4" thickBot="1">
      <c r="A315" s="23">
        <v>43119</v>
      </c>
      <c r="B315" s="17">
        <v>0.43888888888888888</v>
      </c>
      <c r="C315" s="18" t="s">
        <v>376</v>
      </c>
      <c r="D315" s="24" t="s">
        <v>1</v>
      </c>
      <c r="E315" s="29" t="str">
        <f t="shared" si="8"/>
        <v>0</v>
      </c>
      <c r="F315" s="30" t="str">
        <f t="shared" si="9"/>
        <v>0</v>
      </c>
    </row>
    <row r="316" spans="1:6" ht="14.4" thickBot="1">
      <c r="A316" s="9">
        <v>43119</v>
      </c>
      <c r="B316" s="3">
        <v>0.43333333333333335</v>
      </c>
      <c r="C316" s="4" t="s">
        <v>377</v>
      </c>
      <c r="D316" s="10" t="s">
        <v>64</v>
      </c>
      <c r="E316" s="29" t="str">
        <f t="shared" si="8"/>
        <v>0</v>
      </c>
      <c r="F316" s="30" t="str">
        <f t="shared" si="9"/>
        <v>0</v>
      </c>
    </row>
    <row r="317" spans="1:6" ht="14.4" thickBot="1">
      <c r="A317" s="23">
        <v>43119</v>
      </c>
      <c r="B317" s="17">
        <v>0.40972222222222227</v>
      </c>
      <c r="C317" s="18" t="s">
        <v>378</v>
      </c>
      <c r="D317" s="24" t="s">
        <v>26</v>
      </c>
      <c r="E317" s="29" t="str">
        <f t="shared" si="8"/>
        <v>0</v>
      </c>
      <c r="F317" s="30" t="str">
        <f t="shared" si="9"/>
        <v>0</v>
      </c>
    </row>
    <row r="318" spans="1:6" ht="14.4" thickBot="1">
      <c r="A318" s="9">
        <v>43118</v>
      </c>
      <c r="B318" s="3">
        <v>0.7319444444444444</v>
      </c>
      <c r="C318" s="4" t="s">
        <v>379</v>
      </c>
      <c r="D318" s="10" t="s">
        <v>243</v>
      </c>
      <c r="E318" s="29" t="str">
        <f t="shared" si="8"/>
        <v>0</v>
      </c>
      <c r="F318" s="30" t="str">
        <f t="shared" si="9"/>
        <v>0</v>
      </c>
    </row>
    <row r="319" spans="1:6" ht="14.4" thickBot="1">
      <c r="A319" s="23">
        <v>43118</v>
      </c>
      <c r="B319" s="17">
        <v>0.52916666666666667</v>
      </c>
      <c r="C319" s="18" t="s">
        <v>380</v>
      </c>
      <c r="D319" s="24" t="s">
        <v>28</v>
      </c>
      <c r="E319" s="29" t="str">
        <f t="shared" si="8"/>
        <v>0</v>
      </c>
      <c r="F319" s="30" t="str">
        <f t="shared" si="9"/>
        <v>0</v>
      </c>
    </row>
    <row r="320" spans="1:6" ht="14.4" thickBot="1">
      <c r="A320" s="9">
        <v>43118</v>
      </c>
      <c r="B320" s="3">
        <v>0.36180555555555555</v>
      </c>
      <c r="C320" s="4" t="s">
        <v>381</v>
      </c>
      <c r="D320" s="10" t="s">
        <v>44</v>
      </c>
      <c r="E320" s="29" t="str">
        <f t="shared" si="8"/>
        <v>0</v>
      </c>
      <c r="F320" s="30" t="str">
        <f t="shared" si="9"/>
        <v>0</v>
      </c>
    </row>
    <row r="321" spans="1:6" ht="14.4" thickBot="1">
      <c r="A321" s="23">
        <v>43118</v>
      </c>
      <c r="B321" s="17">
        <v>0.34375</v>
      </c>
      <c r="C321" s="18" t="s">
        <v>382</v>
      </c>
      <c r="D321" s="24" t="s">
        <v>3</v>
      </c>
      <c r="E321" s="29" t="str">
        <f t="shared" si="8"/>
        <v>0</v>
      </c>
      <c r="F321" s="30" t="str">
        <f t="shared" si="9"/>
        <v>0</v>
      </c>
    </row>
    <row r="322" spans="1:6" ht="14.4" thickBot="1">
      <c r="A322" s="9">
        <v>43118</v>
      </c>
      <c r="B322" s="3">
        <v>0.15625</v>
      </c>
      <c r="C322" s="4" t="s">
        <v>383</v>
      </c>
      <c r="D322" s="10" t="s">
        <v>3</v>
      </c>
      <c r="E322" s="29" t="str">
        <f t="shared" si="8"/>
        <v>0</v>
      </c>
      <c r="F322" s="30" t="str">
        <f t="shared" si="9"/>
        <v>0</v>
      </c>
    </row>
    <row r="323" spans="1:6" ht="14.4" thickBot="1">
      <c r="A323" s="23">
        <v>43118</v>
      </c>
      <c r="B323" s="17">
        <v>0.13055555555555556</v>
      </c>
      <c r="C323" s="18" t="s">
        <v>384</v>
      </c>
      <c r="D323" s="24" t="s">
        <v>3</v>
      </c>
      <c r="E323" s="29" t="str">
        <f t="shared" ref="E323:E386" si="10">IF(ISNUMBER(FIND("↓",C323)),"-1","0")</f>
        <v>0</v>
      </c>
      <c r="F323" s="30" t="str">
        <f t="shared" ref="F323:F386" si="11">IF(ISNUMBER(FIND("凯普生物",C323)),"1","0")</f>
        <v>0</v>
      </c>
    </row>
    <row r="324" spans="1:6" ht="14.4" thickBot="1">
      <c r="A324" s="9">
        <v>43118</v>
      </c>
      <c r="B324" s="3">
        <v>0.12569444444444444</v>
      </c>
      <c r="C324" s="4" t="s">
        <v>385</v>
      </c>
      <c r="D324" s="10" t="s">
        <v>3</v>
      </c>
      <c r="E324" s="29" t="str">
        <f t="shared" si="10"/>
        <v>0</v>
      </c>
      <c r="F324" s="30" t="str">
        <f t="shared" si="11"/>
        <v>0</v>
      </c>
    </row>
    <row r="325" spans="1:6" ht="14.4" thickBot="1">
      <c r="A325" s="25">
        <v>43117</v>
      </c>
      <c r="B325" s="26">
        <v>0.86388888888888893</v>
      </c>
      <c r="C325" s="27" t="s">
        <v>386</v>
      </c>
      <c r="D325" s="28" t="s">
        <v>26</v>
      </c>
      <c r="E325" s="29" t="str">
        <f t="shared" si="10"/>
        <v>0</v>
      </c>
      <c r="F325" s="30" t="str">
        <f t="shared" si="11"/>
        <v>0</v>
      </c>
    </row>
    <row r="326" spans="1:6" ht="14.4" thickBot="1">
      <c r="A326" s="19">
        <v>43117</v>
      </c>
      <c r="B326" s="20">
        <v>0.86388888888888893</v>
      </c>
      <c r="C326" s="21" t="s">
        <v>386</v>
      </c>
      <c r="D326" s="22" t="s">
        <v>26</v>
      </c>
      <c r="E326" s="29" t="str">
        <f t="shared" si="10"/>
        <v>0</v>
      </c>
      <c r="F326" s="30" t="str">
        <f t="shared" si="11"/>
        <v>0</v>
      </c>
    </row>
    <row r="327" spans="1:6" ht="14.4" thickBot="1">
      <c r="A327" s="9">
        <v>43117</v>
      </c>
      <c r="B327" s="3">
        <v>0.70972222222222225</v>
      </c>
      <c r="C327" s="4" t="s">
        <v>387</v>
      </c>
      <c r="D327" s="10" t="s">
        <v>26</v>
      </c>
      <c r="E327" s="29" t="str">
        <f t="shared" si="10"/>
        <v>0</v>
      </c>
      <c r="F327" s="30" t="str">
        <f t="shared" si="11"/>
        <v>0</v>
      </c>
    </row>
    <row r="328" spans="1:6" ht="14.4" thickBot="1">
      <c r="A328" s="23">
        <v>43117</v>
      </c>
      <c r="B328" s="17">
        <v>0.6069444444444444</v>
      </c>
      <c r="C328" s="18" t="s">
        <v>388</v>
      </c>
      <c r="D328" s="24" t="s">
        <v>11</v>
      </c>
      <c r="E328" s="29" t="str">
        <f t="shared" si="10"/>
        <v>0</v>
      </c>
      <c r="F328" s="30" t="str">
        <f t="shared" si="11"/>
        <v>0</v>
      </c>
    </row>
    <row r="329" spans="1:6" ht="14.4" thickBot="1">
      <c r="A329" s="9">
        <v>43117</v>
      </c>
      <c r="B329" s="3">
        <v>0.6069444444444444</v>
      </c>
      <c r="C329" s="4" t="s">
        <v>389</v>
      </c>
      <c r="D329" s="10" t="s">
        <v>26</v>
      </c>
      <c r="E329" s="29" t="str">
        <f t="shared" si="10"/>
        <v>0</v>
      </c>
      <c r="F329" s="30" t="str">
        <f t="shared" si="11"/>
        <v>0</v>
      </c>
    </row>
    <row r="330" spans="1:6" ht="14.4" thickBot="1">
      <c r="A330" s="23">
        <v>43117</v>
      </c>
      <c r="B330" s="17">
        <v>0.58402777777777781</v>
      </c>
      <c r="C330" s="18" t="s">
        <v>390</v>
      </c>
      <c r="D330" s="24" t="s">
        <v>153</v>
      </c>
      <c r="E330" s="29" t="str">
        <f t="shared" si="10"/>
        <v>0</v>
      </c>
      <c r="F330" s="30" t="str">
        <f t="shared" si="11"/>
        <v>0</v>
      </c>
    </row>
    <row r="331" spans="1:6" ht="14.4" thickBot="1">
      <c r="A331" s="9">
        <v>43117</v>
      </c>
      <c r="B331" s="3">
        <v>0.57916666666666672</v>
      </c>
      <c r="C331" s="4" t="s">
        <v>391</v>
      </c>
      <c r="D331" s="10" t="s">
        <v>1</v>
      </c>
      <c r="E331" s="29" t="str">
        <f t="shared" si="10"/>
        <v>0</v>
      </c>
      <c r="F331" s="30" t="str">
        <f t="shared" si="11"/>
        <v>0</v>
      </c>
    </row>
    <row r="332" spans="1:6" ht="14.4" thickBot="1">
      <c r="A332" s="23">
        <v>43117</v>
      </c>
      <c r="B332" s="17">
        <v>0.54166666666666663</v>
      </c>
      <c r="C332" s="18" t="s">
        <v>392</v>
      </c>
      <c r="D332" s="24" t="s">
        <v>155</v>
      </c>
      <c r="E332" s="29" t="str">
        <f t="shared" si="10"/>
        <v>0</v>
      </c>
      <c r="F332" s="30" t="str">
        <f t="shared" si="11"/>
        <v>0</v>
      </c>
    </row>
    <row r="333" spans="1:6" ht="14.4" thickBot="1">
      <c r="A333" s="9">
        <v>43116</v>
      </c>
      <c r="B333" s="3">
        <v>0.46388888888888885</v>
      </c>
      <c r="C333" s="4" t="s">
        <v>393</v>
      </c>
      <c r="D333" s="10" t="s">
        <v>394</v>
      </c>
      <c r="E333" s="29" t="str">
        <f t="shared" si="10"/>
        <v>0</v>
      </c>
      <c r="F333" s="30" t="str">
        <f t="shared" si="11"/>
        <v>0</v>
      </c>
    </row>
    <row r="334" spans="1:6" ht="14.4" thickBot="1">
      <c r="A334" s="23">
        <v>43115</v>
      </c>
      <c r="B334" s="17">
        <v>0.94861111111111107</v>
      </c>
      <c r="C334" s="18" t="s">
        <v>395</v>
      </c>
      <c r="D334" s="24" t="s">
        <v>269</v>
      </c>
      <c r="E334" s="29" t="str">
        <f t="shared" si="10"/>
        <v>0</v>
      </c>
      <c r="F334" s="30" t="str">
        <f t="shared" si="11"/>
        <v>0</v>
      </c>
    </row>
    <row r="335" spans="1:6" ht="14.4" thickBot="1">
      <c r="A335" s="9">
        <v>43115</v>
      </c>
      <c r="B335" s="3">
        <v>0.60625000000000007</v>
      </c>
      <c r="C335" s="4" t="s">
        <v>396</v>
      </c>
      <c r="D335" s="10" t="s">
        <v>40</v>
      </c>
      <c r="E335" s="29" t="str">
        <f t="shared" si="10"/>
        <v>-1</v>
      </c>
      <c r="F335" s="30" t="str">
        <f t="shared" si="11"/>
        <v>0</v>
      </c>
    </row>
    <row r="336" spans="1:6" ht="14.4" thickBot="1">
      <c r="A336" s="23">
        <v>43115</v>
      </c>
      <c r="B336" s="17">
        <v>0.54722222222222217</v>
      </c>
      <c r="C336" s="18" t="s">
        <v>397</v>
      </c>
      <c r="D336" s="24" t="s">
        <v>26</v>
      </c>
      <c r="E336" s="29" t="str">
        <f t="shared" si="10"/>
        <v>0</v>
      </c>
      <c r="F336" s="30" t="str">
        <f t="shared" si="11"/>
        <v>0</v>
      </c>
    </row>
    <row r="337" spans="1:6" ht="14.4" thickBot="1">
      <c r="A337" s="9">
        <v>43113</v>
      </c>
      <c r="B337" s="3">
        <v>0.39652777777777781</v>
      </c>
      <c r="C337" s="4" t="s">
        <v>398</v>
      </c>
      <c r="D337" s="10" t="s">
        <v>218</v>
      </c>
      <c r="E337" s="29" t="str">
        <f t="shared" si="10"/>
        <v>0</v>
      </c>
      <c r="F337" s="30" t="str">
        <f t="shared" si="11"/>
        <v>0</v>
      </c>
    </row>
    <row r="338" spans="1:6" ht="14.4" thickBot="1">
      <c r="A338" s="23">
        <v>43113</v>
      </c>
      <c r="B338" s="17">
        <v>0.36458333333333331</v>
      </c>
      <c r="C338" s="18" t="s">
        <v>399</v>
      </c>
      <c r="D338" s="24" t="s">
        <v>400</v>
      </c>
      <c r="E338" s="29" t="str">
        <f t="shared" si="10"/>
        <v>-1</v>
      </c>
      <c r="F338" s="30" t="str">
        <f t="shared" si="11"/>
        <v>0</v>
      </c>
    </row>
    <row r="339" spans="1:6" ht="14.4" thickBot="1">
      <c r="A339" s="9">
        <v>43113</v>
      </c>
      <c r="B339" s="3">
        <v>0.17430555555555557</v>
      </c>
      <c r="C339" s="4" t="s">
        <v>401</v>
      </c>
      <c r="D339" s="10" t="s">
        <v>218</v>
      </c>
      <c r="E339" s="29" t="str">
        <f t="shared" si="10"/>
        <v>0</v>
      </c>
      <c r="F339" s="30" t="str">
        <f t="shared" si="11"/>
        <v>0</v>
      </c>
    </row>
    <row r="340" spans="1:6" ht="14.4" thickBot="1">
      <c r="A340" s="23">
        <v>43111</v>
      </c>
      <c r="B340" s="17">
        <v>0.44444444444444442</v>
      </c>
      <c r="C340" s="18" t="s">
        <v>402</v>
      </c>
      <c r="D340" s="24" t="s">
        <v>1</v>
      </c>
      <c r="E340" s="29" t="str">
        <f t="shared" si="10"/>
        <v>0</v>
      </c>
      <c r="F340" s="30" t="str">
        <f t="shared" si="11"/>
        <v>0</v>
      </c>
    </row>
    <row r="341" spans="1:6" ht="14.4" thickBot="1">
      <c r="A341" s="9">
        <v>43111</v>
      </c>
      <c r="B341" s="3">
        <v>0.3840277777777778</v>
      </c>
      <c r="C341" s="4" t="s">
        <v>403</v>
      </c>
      <c r="D341" s="10" t="s">
        <v>26</v>
      </c>
      <c r="E341" s="29" t="str">
        <f t="shared" si="10"/>
        <v>0</v>
      </c>
      <c r="F341" s="30" t="str">
        <f t="shared" si="11"/>
        <v>0</v>
      </c>
    </row>
    <row r="342" spans="1:6" ht="14.4" thickBot="1">
      <c r="A342" s="23">
        <v>43110</v>
      </c>
      <c r="B342" s="17">
        <v>0.93125000000000002</v>
      </c>
      <c r="C342" s="18" t="s">
        <v>404</v>
      </c>
      <c r="D342" s="24" t="s">
        <v>3</v>
      </c>
      <c r="E342" s="29" t="str">
        <f t="shared" si="10"/>
        <v>0</v>
      </c>
      <c r="F342" s="30" t="str">
        <f t="shared" si="11"/>
        <v>0</v>
      </c>
    </row>
    <row r="343" spans="1:6" ht="14.4" thickBot="1">
      <c r="A343" s="9">
        <v>43110</v>
      </c>
      <c r="B343" s="3">
        <v>0.90416666666666667</v>
      </c>
      <c r="C343" s="4" t="s">
        <v>405</v>
      </c>
      <c r="D343" s="10" t="s">
        <v>26</v>
      </c>
      <c r="E343" s="29" t="str">
        <f t="shared" si="10"/>
        <v>0</v>
      </c>
      <c r="F343" s="30" t="str">
        <f t="shared" si="11"/>
        <v>0</v>
      </c>
    </row>
    <row r="344" spans="1:6" ht="14.4" thickBot="1">
      <c r="A344" s="23">
        <v>43110</v>
      </c>
      <c r="B344" s="17">
        <v>0.8979166666666667</v>
      </c>
      <c r="C344" s="18" t="s">
        <v>406</v>
      </c>
      <c r="D344" s="24" t="s">
        <v>40</v>
      </c>
      <c r="E344" s="29" t="str">
        <f t="shared" si="10"/>
        <v>0</v>
      </c>
      <c r="F344" s="30" t="str">
        <f t="shared" si="11"/>
        <v>0</v>
      </c>
    </row>
    <row r="345" spans="1:6" ht="14.4" thickBot="1">
      <c r="A345" s="9">
        <v>43110</v>
      </c>
      <c r="B345" s="3">
        <v>0.65416666666666667</v>
      </c>
      <c r="C345" s="4" t="s">
        <v>407</v>
      </c>
      <c r="D345" s="10" t="s">
        <v>30</v>
      </c>
      <c r="E345" s="29" t="str">
        <f t="shared" si="10"/>
        <v>0</v>
      </c>
      <c r="F345" s="30" t="str">
        <f t="shared" si="11"/>
        <v>0</v>
      </c>
    </row>
    <row r="346" spans="1:6" ht="14.4" thickBot="1">
      <c r="A346" s="23">
        <v>43110</v>
      </c>
      <c r="B346" s="17">
        <v>0.6</v>
      </c>
      <c r="C346" s="18" t="s">
        <v>408</v>
      </c>
      <c r="D346" s="24" t="s">
        <v>11</v>
      </c>
      <c r="E346" s="29" t="str">
        <f t="shared" si="10"/>
        <v>0</v>
      </c>
      <c r="F346" s="30" t="str">
        <f t="shared" si="11"/>
        <v>0</v>
      </c>
    </row>
    <row r="347" spans="1:6" ht="14.4" thickBot="1">
      <c r="A347" s="9">
        <v>43109</v>
      </c>
      <c r="B347" s="3">
        <v>0.85625000000000007</v>
      </c>
      <c r="C347" s="4" t="s">
        <v>409</v>
      </c>
      <c r="D347" s="10" t="s">
        <v>30</v>
      </c>
      <c r="E347" s="29" t="str">
        <f t="shared" si="10"/>
        <v>0</v>
      </c>
      <c r="F347" s="30" t="str">
        <f t="shared" si="11"/>
        <v>0</v>
      </c>
    </row>
    <row r="348" spans="1:6" ht="14.4" thickBot="1">
      <c r="A348" s="23">
        <v>43109</v>
      </c>
      <c r="B348" s="17">
        <v>0.33333333333333331</v>
      </c>
      <c r="C348" s="18" t="s">
        <v>410</v>
      </c>
      <c r="D348" s="24" t="s">
        <v>1</v>
      </c>
      <c r="E348" s="29" t="str">
        <f t="shared" si="10"/>
        <v>0</v>
      </c>
      <c r="F348" s="30" t="str">
        <f t="shared" si="11"/>
        <v>0</v>
      </c>
    </row>
    <row r="349" spans="1:6" ht="14.4" thickBot="1">
      <c r="A349" s="9">
        <v>43109</v>
      </c>
      <c r="B349" s="3">
        <v>0.18958333333333333</v>
      </c>
      <c r="C349" s="4" t="s">
        <v>411</v>
      </c>
      <c r="D349" s="10" t="s">
        <v>3</v>
      </c>
      <c r="E349" s="29" t="str">
        <f t="shared" si="10"/>
        <v>0</v>
      </c>
      <c r="F349" s="30" t="str">
        <f t="shared" si="11"/>
        <v>0</v>
      </c>
    </row>
    <row r="350" spans="1:6" ht="14.4" thickBot="1">
      <c r="A350" s="25">
        <v>43109</v>
      </c>
      <c r="B350" s="26">
        <v>0.10555555555555556</v>
      </c>
      <c r="C350" s="27" t="s">
        <v>412</v>
      </c>
      <c r="D350" s="28" t="s">
        <v>3</v>
      </c>
      <c r="E350" s="29" t="str">
        <f t="shared" si="10"/>
        <v>0</v>
      </c>
      <c r="F350" s="30" t="str">
        <f t="shared" si="11"/>
        <v>0</v>
      </c>
    </row>
    <row r="351" spans="1:6" ht="14.4" thickBot="1">
      <c r="A351" s="19">
        <v>43108</v>
      </c>
      <c r="B351" s="20">
        <v>0.38750000000000001</v>
      </c>
      <c r="C351" s="21" t="s">
        <v>413</v>
      </c>
      <c r="D351" s="22" t="s">
        <v>414</v>
      </c>
      <c r="E351" s="29" t="str">
        <f t="shared" si="10"/>
        <v>0</v>
      </c>
      <c r="F351" s="30" t="str">
        <f t="shared" si="11"/>
        <v>0</v>
      </c>
    </row>
    <row r="352" spans="1:6" ht="14.4" thickBot="1">
      <c r="A352" s="9">
        <v>43108</v>
      </c>
      <c r="B352" s="3">
        <v>0.20347222222222219</v>
      </c>
      <c r="C352" s="4" t="s">
        <v>415</v>
      </c>
      <c r="D352" s="10" t="s">
        <v>20</v>
      </c>
      <c r="E352" s="29" t="str">
        <f t="shared" si="10"/>
        <v>0</v>
      </c>
      <c r="F352" s="30" t="str">
        <f t="shared" si="11"/>
        <v>0</v>
      </c>
    </row>
    <row r="353" spans="1:6" ht="14.4" thickBot="1">
      <c r="A353" s="23">
        <v>43107</v>
      </c>
      <c r="B353" s="17">
        <v>0.4236111111111111</v>
      </c>
      <c r="C353" s="18" t="s">
        <v>416</v>
      </c>
      <c r="D353" s="24" t="s">
        <v>210</v>
      </c>
      <c r="E353" s="29" t="str">
        <f t="shared" si="10"/>
        <v>-1</v>
      </c>
      <c r="F353" s="30" t="str">
        <f t="shared" si="11"/>
        <v>0</v>
      </c>
    </row>
    <row r="354" spans="1:6" ht="14.4" thickBot="1">
      <c r="A354" s="9">
        <v>43107</v>
      </c>
      <c r="B354" s="3">
        <v>0.34861111111111115</v>
      </c>
      <c r="C354" s="4" t="s">
        <v>417</v>
      </c>
      <c r="D354" s="10" t="s">
        <v>1</v>
      </c>
      <c r="E354" s="29" t="str">
        <f t="shared" si="10"/>
        <v>0</v>
      </c>
      <c r="F354" s="30" t="str">
        <f t="shared" si="11"/>
        <v>0</v>
      </c>
    </row>
    <row r="355" spans="1:6" ht="14.4" thickBot="1">
      <c r="A355" s="23">
        <v>43106</v>
      </c>
      <c r="B355" s="17">
        <v>0.64583333333333337</v>
      </c>
      <c r="C355" s="18" t="s">
        <v>418</v>
      </c>
      <c r="D355" s="24" t="s">
        <v>1</v>
      </c>
      <c r="E355" s="29" t="str">
        <f t="shared" si="10"/>
        <v>0</v>
      </c>
      <c r="F355" s="30" t="str">
        <f t="shared" si="11"/>
        <v>0</v>
      </c>
    </row>
    <row r="356" spans="1:6" ht="14.4" thickBot="1">
      <c r="A356" s="9">
        <v>43106</v>
      </c>
      <c r="B356" s="3">
        <v>0.50902777777777775</v>
      </c>
      <c r="C356" s="4" t="s">
        <v>419</v>
      </c>
      <c r="D356" s="10" t="s">
        <v>400</v>
      </c>
      <c r="E356" s="29" t="str">
        <f t="shared" si="10"/>
        <v>0</v>
      </c>
      <c r="F356" s="30" t="str">
        <f t="shared" si="11"/>
        <v>0</v>
      </c>
    </row>
    <row r="357" spans="1:6" ht="14.4" thickBot="1">
      <c r="A357" s="23">
        <v>43106</v>
      </c>
      <c r="B357" s="17">
        <v>0.3215277777777778</v>
      </c>
      <c r="C357" s="18" t="s">
        <v>420</v>
      </c>
      <c r="D357" s="24" t="s">
        <v>9</v>
      </c>
      <c r="E357" s="29" t="str">
        <f t="shared" si="10"/>
        <v>-1</v>
      </c>
      <c r="F357" s="30" t="str">
        <f t="shared" si="11"/>
        <v>0</v>
      </c>
    </row>
    <row r="358" spans="1:6" ht="14.4" thickBot="1">
      <c r="A358" s="9">
        <v>43105</v>
      </c>
      <c r="B358" s="3">
        <v>0.36041666666666666</v>
      </c>
      <c r="C358" s="4" t="s">
        <v>421</v>
      </c>
      <c r="D358" s="10" t="s">
        <v>422</v>
      </c>
      <c r="E358" s="29" t="str">
        <f t="shared" si="10"/>
        <v>0</v>
      </c>
      <c r="F358" s="30" t="str">
        <f t="shared" si="11"/>
        <v>0</v>
      </c>
    </row>
    <row r="359" spans="1:6" ht="14.4" thickBot="1">
      <c r="A359" s="23">
        <v>43104</v>
      </c>
      <c r="B359" s="17">
        <v>0.48680555555555555</v>
      </c>
      <c r="C359" s="18" t="s">
        <v>423</v>
      </c>
      <c r="D359" s="24" t="s">
        <v>424</v>
      </c>
      <c r="E359" s="29" t="str">
        <f t="shared" si="10"/>
        <v>0</v>
      </c>
      <c r="F359" s="30" t="str">
        <f t="shared" si="11"/>
        <v>0</v>
      </c>
    </row>
    <row r="360" spans="1:6" ht="14.4" thickBot="1">
      <c r="A360" s="9">
        <v>43104</v>
      </c>
      <c r="B360" s="3">
        <v>0.20208333333333331</v>
      </c>
      <c r="C360" s="4" t="s">
        <v>425</v>
      </c>
      <c r="D360" s="10" t="s">
        <v>101</v>
      </c>
      <c r="E360" s="29" t="str">
        <f t="shared" si="10"/>
        <v>0</v>
      </c>
      <c r="F360" s="30" t="str">
        <f t="shared" si="11"/>
        <v>1</v>
      </c>
    </row>
    <row r="361" spans="1:6" ht="14.4" thickBot="1">
      <c r="A361" s="23">
        <v>43104</v>
      </c>
      <c r="B361" s="17">
        <v>0.20208333333333331</v>
      </c>
      <c r="C361" s="18" t="s">
        <v>426</v>
      </c>
      <c r="D361" s="24" t="s">
        <v>101</v>
      </c>
      <c r="E361" s="29" t="str">
        <f t="shared" si="10"/>
        <v>0</v>
      </c>
      <c r="F361" s="30" t="str">
        <f t="shared" si="11"/>
        <v>1</v>
      </c>
    </row>
    <row r="362" spans="1:6" ht="14.4" thickBot="1">
      <c r="A362" s="9">
        <v>43103</v>
      </c>
      <c r="B362" s="3">
        <v>0.79583333333333339</v>
      </c>
      <c r="C362" s="4" t="s">
        <v>427</v>
      </c>
      <c r="D362" s="10" t="s">
        <v>40</v>
      </c>
      <c r="E362" s="29" t="str">
        <f t="shared" si="10"/>
        <v>0</v>
      </c>
      <c r="F362" s="30" t="str">
        <f t="shared" si="11"/>
        <v>0</v>
      </c>
    </row>
    <row r="363" spans="1:6" ht="14.4" thickBot="1">
      <c r="A363" s="23">
        <v>43103</v>
      </c>
      <c r="B363" s="17">
        <v>0.62708333333333333</v>
      </c>
      <c r="C363" s="18" t="s">
        <v>428</v>
      </c>
      <c r="D363" s="24" t="s">
        <v>429</v>
      </c>
      <c r="E363" s="29" t="str">
        <f t="shared" si="10"/>
        <v>0</v>
      </c>
      <c r="F363" s="30" t="str">
        <f t="shared" si="11"/>
        <v>0</v>
      </c>
    </row>
    <row r="364" spans="1:6" ht="14.4" thickBot="1">
      <c r="A364" s="9">
        <v>43103</v>
      </c>
      <c r="B364" s="3">
        <v>0.50138888888888888</v>
      </c>
      <c r="C364" s="4" t="s">
        <v>430</v>
      </c>
      <c r="D364" s="10" t="s">
        <v>249</v>
      </c>
      <c r="E364" s="29" t="str">
        <f t="shared" si="10"/>
        <v>0</v>
      </c>
      <c r="F364" s="30" t="str">
        <f t="shared" si="11"/>
        <v>0</v>
      </c>
    </row>
    <row r="365" spans="1:6" ht="14.4" thickBot="1">
      <c r="A365" s="23">
        <v>43103</v>
      </c>
      <c r="B365" s="17">
        <v>0.50138888888888888</v>
      </c>
      <c r="C365" s="18" t="s">
        <v>431</v>
      </c>
      <c r="D365" s="24" t="s">
        <v>249</v>
      </c>
      <c r="E365" s="29" t="str">
        <f t="shared" si="10"/>
        <v>0</v>
      </c>
      <c r="F365" s="30" t="str">
        <f t="shared" si="11"/>
        <v>0</v>
      </c>
    </row>
    <row r="366" spans="1:6" ht="14.4" thickBot="1">
      <c r="A366" s="9">
        <v>43103</v>
      </c>
      <c r="B366" s="3">
        <v>0.49722222222222223</v>
      </c>
      <c r="C366" s="4" t="s">
        <v>432</v>
      </c>
      <c r="D366" s="10" t="s">
        <v>28</v>
      </c>
      <c r="E366" s="29" t="str">
        <f t="shared" si="10"/>
        <v>0</v>
      </c>
      <c r="F366" s="30" t="str">
        <f t="shared" si="11"/>
        <v>0</v>
      </c>
    </row>
    <row r="367" spans="1:6" ht="14.4" thickBot="1">
      <c r="A367" s="23">
        <v>43103</v>
      </c>
      <c r="B367" s="17">
        <v>0.48194444444444445</v>
      </c>
      <c r="C367" s="18" t="s">
        <v>433</v>
      </c>
      <c r="D367" s="24" t="s">
        <v>40</v>
      </c>
      <c r="E367" s="29" t="str">
        <f t="shared" si="10"/>
        <v>0</v>
      </c>
      <c r="F367" s="30" t="str">
        <f t="shared" si="11"/>
        <v>0</v>
      </c>
    </row>
    <row r="368" spans="1:6" ht="14.4" thickBot="1">
      <c r="A368" s="9">
        <v>43102</v>
      </c>
      <c r="B368" s="3">
        <v>0.87291666666666667</v>
      </c>
      <c r="C368" s="4" t="s">
        <v>434</v>
      </c>
      <c r="D368" s="10" t="s">
        <v>40</v>
      </c>
      <c r="E368" s="29" t="str">
        <f t="shared" si="10"/>
        <v>0</v>
      </c>
      <c r="F368" s="30" t="str">
        <f t="shared" si="11"/>
        <v>0</v>
      </c>
    </row>
    <row r="369" spans="1:6" ht="14.4" thickBot="1">
      <c r="A369" s="23">
        <v>43102</v>
      </c>
      <c r="B369" s="17">
        <v>0.84930555555555554</v>
      </c>
      <c r="C369" s="18" t="s">
        <v>435</v>
      </c>
      <c r="D369" s="24" t="s">
        <v>249</v>
      </c>
      <c r="E369" s="29" t="str">
        <f t="shared" si="10"/>
        <v>0</v>
      </c>
      <c r="F369" s="30" t="str">
        <f t="shared" si="11"/>
        <v>0</v>
      </c>
    </row>
    <row r="370" spans="1:6" ht="14.4" thickBot="1">
      <c r="A370" s="9">
        <v>43102</v>
      </c>
      <c r="B370" s="3">
        <v>0.75138888888888899</v>
      </c>
      <c r="C370" s="4" t="s">
        <v>436</v>
      </c>
      <c r="D370" s="10" t="s">
        <v>81</v>
      </c>
      <c r="E370" s="29" t="str">
        <f t="shared" si="10"/>
        <v>0</v>
      </c>
      <c r="F370" s="30" t="str">
        <f t="shared" si="11"/>
        <v>0</v>
      </c>
    </row>
    <row r="371" spans="1:6" ht="14.4" thickBot="1">
      <c r="A371" s="23">
        <v>43102</v>
      </c>
      <c r="B371" s="17">
        <v>0.74583333333333324</v>
      </c>
      <c r="C371" s="18" t="s">
        <v>437</v>
      </c>
      <c r="D371" s="24" t="s">
        <v>243</v>
      </c>
      <c r="E371" s="29" t="str">
        <f t="shared" si="10"/>
        <v>0</v>
      </c>
      <c r="F371" s="30" t="str">
        <f t="shared" si="11"/>
        <v>0</v>
      </c>
    </row>
    <row r="372" spans="1:6" ht="14.4" thickBot="1">
      <c r="A372" s="9">
        <v>43102</v>
      </c>
      <c r="B372" s="3">
        <v>0.71805555555555556</v>
      </c>
      <c r="C372" s="4" t="s">
        <v>438</v>
      </c>
      <c r="D372" s="10" t="s">
        <v>7</v>
      </c>
      <c r="E372" s="29" t="str">
        <f t="shared" si="10"/>
        <v>0</v>
      </c>
      <c r="F372" s="30" t="str">
        <f t="shared" si="11"/>
        <v>0</v>
      </c>
    </row>
    <row r="373" spans="1:6" ht="14.4" thickBot="1">
      <c r="A373" s="23">
        <v>43102</v>
      </c>
      <c r="B373" s="17">
        <v>0.70972222222222225</v>
      </c>
      <c r="C373" s="18" t="s">
        <v>439</v>
      </c>
      <c r="D373" s="24" t="s">
        <v>348</v>
      </c>
      <c r="E373" s="29" t="str">
        <f t="shared" si="10"/>
        <v>0</v>
      </c>
      <c r="F373" s="30" t="str">
        <f t="shared" si="11"/>
        <v>0</v>
      </c>
    </row>
    <row r="374" spans="1:6" ht="14.4" thickBot="1">
      <c r="A374" s="9">
        <v>43102</v>
      </c>
      <c r="B374" s="3">
        <v>0.66597222222222219</v>
      </c>
      <c r="C374" s="4" t="s">
        <v>440</v>
      </c>
      <c r="D374" s="10" t="s">
        <v>153</v>
      </c>
      <c r="E374" s="29" t="str">
        <f t="shared" si="10"/>
        <v>0</v>
      </c>
      <c r="F374" s="30" t="str">
        <f t="shared" si="11"/>
        <v>1</v>
      </c>
    </row>
    <row r="375" spans="1:6" ht="14.4" thickBot="1">
      <c r="A375" s="25">
        <v>43102</v>
      </c>
      <c r="B375" s="26">
        <v>0.65347222222222223</v>
      </c>
      <c r="C375" s="27" t="s">
        <v>441</v>
      </c>
      <c r="D375" s="28" t="s">
        <v>249</v>
      </c>
      <c r="E375" s="29" t="str">
        <f t="shared" si="10"/>
        <v>0</v>
      </c>
      <c r="F375" s="30" t="str">
        <f t="shared" si="11"/>
        <v>0</v>
      </c>
    </row>
    <row r="376" spans="1:6" ht="14.4" thickBot="1">
      <c r="A376" s="19">
        <v>43102</v>
      </c>
      <c r="B376" s="20">
        <v>0.65347222222222223</v>
      </c>
      <c r="C376" s="21" t="s">
        <v>442</v>
      </c>
      <c r="D376" s="22" t="s">
        <v>249</v>
      </c>
      <c r="E376" s="29" t="str">
        <f t="shared" si="10"/>
        <v>0</v>
      </c>
      <c r="F376" s="30" t="str">
        <f t="shared" si="11"/>
        <v>0</v>
      </c>
    </row>
    <row r="377" spans="1:6" ht="14.4" thickBot="1">
      <c r="A377" s="9">
        <v>43102</v>
      </c>
      <c r="B377" s="3">
        <v>0.65069444444444446</v>
      </c>
      <c r="C377" s="4" t="s">
        <v>443</v>
      </c>
      <c r="D377" s="10" t="s">
        <v>444</v>
      </c>
      <c r="E377" s="29" t="str">
        <f t="shared" si="10"/>
        <v>0</v>
      </c>
      <c r="F377" s="30" t="str">
        <f t="shared" si="11"/>
        <v>0</v>
      </c>
    </row>
    <row r="378" spans="1:6" ht="14.4" thickBot="1">
      <c r="A378" s="23">
        <v>43102</v>
      </c>
      <c r="B378" s="17">
        <v>0.65</v>
      </c>
      <c r="C378" s="18" t="s">
        <v>445</v>
      </c>
      <c r="D378" s="24" t="s">
        <v>446</v>
      </c>
      <c r="E378" s="29" t="str">
        <f t="shared" si="10"/>
        <v>0</v>
      </c>
      <c r="F378" s="30" t="str">
        <f t="shared" si="11"/>
        <v>0</v>
      </c>
    </row>
    <row r="379" spans="1:6" ht="14.4" thickBot="1">
      <c r="A379" s="9">
        <v>43102</v>
      </c>
      <c r="B379" s="3">
        <v>0.63750000000000007</v>
      </c>
      <c r="C379" s="4" t="s">
        <v>447</v>
      </c>
      <c r="D379" s="10" t="s">
        <v>444</v>
      </c>
      <c r="E379" s="29" t="str">
        <f t="shared" si="10"/>
        <v>0</v>
      </c>
      <c r="F379" s="30" t="str">
        <f t="shared" si="11"/>
        <v>0</v>
      </c>
    </row>
    <row r="380" spans="1:6" ht="14.4" thickBot="1">
      <c r="A380" s="23">
        <v>43102</v>
      </c>
      <c r="B380" s="17">
        <v>0.63263888888888886</v>
      </c>
      <c r="C380" s="18" t="s">
        <v>448</v>
      </c>
      <c r="D380" s="24" t="s">
        <v>348</v>
      </c>
      <c r="E380" s="29" t="str">
        <f t="shared" si="10"/>
        <v>0</v>
      </c>
      <c r="F380" s="30" t="str">
        <f t="shared" si="11"/>
        <v>0</v>
      </c>
    </row>
    <row r="381" spans="1:6" ht="14.4" thickBot="1">
      <c r="A381" s="9">
        <v>43102</v>
      </c>
      <c r="B381" s="3">
        <v>0.63194444444444442</v>
      </c>
      <c r="C381" s="4" t="s">
        <v>449</v>
      </c>
      <c r="D381" s="10" t="s">
        <v>444</v>
      </c>
      <c r="E381" s="29" t="str">
        <f t="shared" si="10"/>
        <v>0</v>
      </c>
      <c r="F381" s="30" t="str">
        <f t="shared" si="11"/>
        <v>0</v>
      </c>
    </row>
    <row r="382" spans="1:6" ht="14.4" thickBot="1">
      <c r="A382" s="23">
        <v>43102</v>
      </c>
      <c r="B382" s="17">
        <v>0.52222222222222225</v>
      </c>
      <c r="C382" s="18" t="s">
        <v>450</v>
      </c>
      <c r="D382" s="24" t="s">
        <v>28</v>
      </c>
      <c r="E382" s="29" t="str">
        <f t="shared" si="10"/>
        <v>0</v>
      </c>
      <c r="F382" s="30" t="str">
        <f t="shared" si="11"/>
        <v>0</v>
      </c>
    </row>
    <row r="383" spans="1:6" ht="14.4" thickBot="1">
      <c r="A383" s="9">
        <v>43102</v>
      </c>
      <c r="B383" s="3">
        <v>0.51527777777777783</v>
      </c>
      <c r="C383" s="4" t="s">
        <v>451</v>
      </c>
      <c r="D383" s="10" t="s">
        <v>153</v>
      </c>
      <c r="E383" s="29" t="str">
        <f t="shared" si="10"/>
        <v>0</v>
      </c>
      <c r="F383" s="30" t="str">
        <f t="shared" si="11"/>
        <v>0</v>
      </c>
    </row>
    <row r="384" spans="1:6" ht="14.4" thickBot="1">
      <c r="A384" s="23">
        <v>43102</v>
      </c>
      <c r="B384" s="17">
        <v>0.50972222222222219</v>
      </c>
      <c r="C384" s="18" t="s">
        <v>452</v>
      </c>
      <c r="D384" s="24" t="s">
        <v>153</v>
      </c>
      <c r="E384" s="29" t="str">
        <f t="shared" si="10"/>
        <v>0</v>
      </c>
      <c r="F384" s="30" t="str">
        <f t="shared" si="11"/>
        <v>0</v>
      </c>
    </row>
    <row r="385" spans="1:6" ht="14.4" thickBot="1">
      <c r="A385" s="9">
        <v>43102</v>
      </c>
      <c r="B385" s="3">
        <v>0.4909722222222222</v>
      </c>
      <c r="C385" s="4" t="s">
        <v>453</v>
      </c>
      <c r="D385" s="10" t="s">
        <v>348</v>
      </c>
      <c r="E385" s="29" t="str">
        <f t="shared" si="10"/>
        <v>0</v>
      </c>
      <c r="F385" s="30" t="str">
        <f t="shared" si="11"/>
        <v>0</v>
      </c>
    </row>
    <row r="386" spans="1:6" ht="14.4" thickBot="1">
      <c r="A386" s="23">
        <v>43102</v>
      </c>
      <c r="B386" s="17">
        <v>0.4861111111111111</v>
      </c>
      <c r="C386" s="18" t="s">
        <v>454</v>
      </c>
      <c r="D386" s="24" t="s">
        <v>28</v>
      </c>
      <c r="E386" s="29" t="str">
        <f t="shared" si="10"/>
        <v>0</v>
      </c>
      <c r="F386" s="30" t="str">
        <f t="shared" si="11"/>
        <v>0</v>
      </c>
    </row>
    <row r="387" spans="1:6" ht="14.4" thickBot="1">
      <c r="A387" s="9">
        <v>43102</v>
      </c>
      <c r="B387" s="3">
        <v>0.4861111111111111</v>
      </c>
      <c r="C387" s="4" t="s">
        <v>455</v>
      </c>
      <c r="D387" s="10" t="s">
        <v>444</v>
      </c>
      <c r="E387" s="29" t="str">
        <f t="shared" ref="E387:E393" si="12">IF(ISNUMBER(FIND("↓",C387)),"-1","0")</f>
        <v>0</v>
      </c>
      <c r="F387" s="30" t="str">
        <f t="shared" ref="F387:F393" si="13">IF(ISNUMBER(FIND("凯普生物",C387)),"1","0")</f>
        <v>0</v>
      </c>
    </row>
    <row r="388" spans="1:6" ht="14.4" thickBot="1">
      <c r="A388" s="23">
        <v>43102</v>
      </c>
      <c r="B388" s="17">
        <v>0.46597222222222223</v>
      </c>
      <c r="C388" s="18" t="s">
        <v>456</v>
      </c>
      <c r="D388" s="24" t="s">
        <v>40</v>
      </c>
      <c r="E388" s="29" t="str">
        <f t="shared" si="12"/>
        <v>0</v>
      </c>
      <c r="F388" s="30" t="str">
        <f t="shared" si="13"/>
        <v>0</v>
      </c>
    </row>
    <row r="389" spans="1:6" ht="14.4" thickBot="1">
      <c r="A389" s="9">
        <v>43102</v>
      </c>
      <c r="B389" s="3">
        <v>0.45208333333333334</v>
      </c>
      <c r="C389" s="4" t="s">
        <v>457</v>
      </c>
      <c r="D389" s="10" t="s">
        <v>40</v>
      </c>
      <c r="E389" s="29" t="str">
        <f t="shared" si="12"/>
        <v>0</v>
      </c>
      <c r="F389" s="30" t="str">
        <f t="shared" si="13"/>
        <v>0</v>
      </c>
    </row>
    <row r="390" spans="1:6" ht="14.4" thickBot="1">
      <c r="A390" s="23">
        <v>43102</v>
      </c>
      <c r="B390" s="17">
        <v>0.4458333333333333</v>
      </c>
      <c r="C390" s="18" t="s">
        <v>458</v>
      </c>
      <c r="D390" s="24" t="s">
        <v>350</v>
      </c>
      <c r="E390" s="29" t="str">
        <f t="shared" si="12"/>
        <v>0</v>
      </c>
      <c r="F390" s="30" t="str">
        <f t="shared" si="13"/>
        <v>0</v>
      </c>
    </row>
    <row r="391" spans="1:6" ht="14.4" thickBot="1">
      <c r="A391" s="9">
        <v>43102</v>
      </c>
      <c r="B391" s="3">
        <v>0.41388888888888892</v>
      </c>
      <c r="C391" s="4" t="s">
        <v>459</v>
      </c>
      <c r="D391" s="10" t="s">
        <v>40</v>
      </c>
      <c r="E391" s="29" t="str">
        <f t="shared" si="12"/>
        <v>0</v>
      </c>
      <c r="F391" s="30" t="str">
        <f t="shared" si="13"/>
        <v>1</v>
      </c>
    </row>
    <row r="392" spans="1:6" ht="14.4" thickBot="1">
      <c r="A392" s="23">
        <v>43102</v>
      </c>
      <c r="B392" s="17">
        <v>0.40416666666666662</v>
      </c>
      <c r="C392" s="18" t="s">
        <v>460</v>
      </c>
      <c r="D392" s="24" t="s">
        <v>28</v>
      </c>
      <c r="E392" s="29" t="str">
        <f t="shared" si="12"/>
        <v>0</v>
      </c>
      <c r="F392" s="30" t="str">
        <f t="shared" si="13"/>
        <v>0</v>
      </c>
    </row>
    <row r="393" spans="1:6" ht="14.4" thickBot="1">
      <c r="A393" s="13">
        <v>43102</v>
      </c>
      <c r="B393" s="14">
        <v>0.39999999999999997</v>
      </c>
      <c r="C393" s="15" t="s">
        <v>461</v>
      </c>
      <c r="D393" s="16" t="s">
        <v>444</v>
      </c>
      <c r="E393" s="29" t="str">
        <f t="shared" si="12"/>
        <v>0</v>
      </c>
      <c r="F393" s="30" t="str">
        <f t="shared" si="13"/>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2019-04-24T11:27:53Z</dcterms:modified>
</cp:coreProperties>
</file>