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BD737F74-FB88-4653-8812-BEDE44E7E9CE}"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 i="1"/>
  <c r="E2"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alcChain>
</file>

<file path=xl/sharedStrings.xml><?xml version="1.0" encoding="utf-8"?>
<sst xmlns="http://schemas.openxmlformats.org/spreadsheetml/2006/main" count="460" uniqueCount="294">
  <si>
    <t>挖贝网</t>
  </si>
  <si>
    <r>
      <t>  </t>
    </r>
    <r>
      <rPr>
        <sz val="8"/>
        <color rgb="FF003399"/>
        <rFont val="Microsoft YaHei"/>
        <family val="2"/>
        <charset val="134"/>
      </rPr>
      <t>展示新材料的“美丽新世界”</t>
    </r>
  </si>
  <si>
    <t>经济日报</t>
  </si>
  <si>
    <r>
      <t>↓ </t>
    </r>
    <r>
      <rPr>
        <sz val="8"/>
        <color rgb="FF003399"/>
        <rFont val="Microsoft YaHei"/>
        <family val="2"/>
        <charset val="134"/>
      </rPr>
      <t>国立科技股东盛和伟业质押750万股 公司去年净利同比下滑10%</t>
    </r>
  </si>
  <si>
    <r>
      <t>  </t>
    </r>
    <r>
      <rPr>
        <sz val="8"/>
        <color rgb="FF003399"/>
        <rFont val="Microsoft YaHei"/>
        <family val="2"/>
        <charset val="134"/>
      </rPr>
      <t>[快讯]国立科技公布第一季度业绩预告</t>
    </r>
  </si>
  <si>
    <t>中财网</t>
  </si>
  <si>
    <r>
      <t>↓ </t>
    </r>
    <r>
      <rPr>
        <sz val="8"/>
        <color rgb="FF003399"/>
        <rFont val="Microsoft YaHei"/>
        <family val="2"/>
        <charset val="134"/>
      </rPr>
      <t>国立科技：2019年第一季度业绩报告预告</t>
    </r>
  </si>
  <si>
    <t>深交所</t>
  </si>
  <si>
    <r>
      <t>↓ </t>
    </r>
    <r>
      <rPr>
        <sz val="8"/>
        <color rgb="FF003399"/>
        <rFont val="Microsoft YaHei"/>
        <family val="2"/>
        <charset val="134"/>
      </rPr>
      <t>国立科技股东永绿投资质押1830万股 公司去年净利同比下滑10%</t>
    </r>
  </si>
  <si>
    <r>
      <t>  </t>
    </r>
    <r>
      <rPr>
        <sz val="8"/>
        <color rgb="FF003399"/>
        <rFont val="Microsoft YaHei"/>
        <family val="2"/>
        <charset val="134"/>
      </rPr>
      <t>[快讯]国立科技发布质押公告 涉及股份5210万股</t>
    </r>
  </si>
  <si>
    <r>
      <t>  </t>
    </r>
    <r>
      <rPr>
        <sz val="8"/>
        <color rgb="FF003399"/>
        <rFont val="Microsoft YaHei"/>
        <family val="2"/>
        <charset val="134"/>
      </rPr>
      <t>终端产业再落一子 国立科技产业协同效应进一步提升</t>
    </r>
  </si>
  <si>
    <t>中证网</t>
  </si>
  <si>
    <r>
      <t>  </t>
    </r>
    <r>
      <rPr>
        <sz val="8"/>
        <color rgb="FF003399"/>
        <rFont val="Microsoft YaHei"/>
        <family val="2"/>
        <charset val="134"/>
      </rPr>
      <t>冲关受阻或启下压，暂时谨慎静候低点</t>
    </r>
  </si>
  <si>
    <t>中金在线</t>
  </si>
  <si>
    <r>
      <t>  </t>
    </r>
    <r>
      <rPr>
        <sz val="8"/>
        <color rgb="FF003399"/>
        <rFont val="Microsoft YaHei"/>
        <family val="2"/>
        <charset val="134"/>
      </rPr>
      <t>2月机构调研大扫描：公募密集调研化工板块 百亿级私募青睐这些股</t>
    </r>
  </si>
  <si>
    <t>经济观察网</t>
  </si>
  <si>
    <r>
      <t>  </t>
    </r>
    <r>
      <rPr>
        <sz val="8"/>
        <color rgb="FF003399"/>
        <rFont val="Microsoft YaHei"/>
        <family val="2"/>
        <charset val="134"/>
      </rPr>
      <t>10余家信托参与地方纾困基金 奥马电器获9.7亿资金驰援够不够？</t>
    </r>
  </si>
  <si>
    <t>证券日报</t>
  </si>
  <si>
    <r>
      <t>  </t>
    </r>
    <r>
      <rPr>
        <sz val="8"/>
        <color rgb="FF003399"/>
        <rFont val="Microsoft YaHei"/>
        <family val="2"/>
        <charset val="134"/>
      </rPr>
      <t>A股回暖急不可耐 逾60家上市公司猪年年初扎堆忙减持</t>
    </r>
  </si>
  <si>
    <t>新浪</t>
  </si>
  <si>
    <r>
      <t>  </t>
    </r>
    <r>
      <rPr>
        <sz val="8"/>
        <color rgb="FF003399"/>
        <rFont val="Microsoft YaHei"/>
        <family val="2"/>
        <charset val="134"/>
      </rPr>
      <t>[快讯]国立科技公布年度快报</t>
    </r>
  </si>
  <si>
    <r>
      <t>  </t>
    </r>
    <r>
      <rPr>
        <sz val="8"/>
        <color rgb="FF003399"/>
        <rFont val="Microsoft YaHei"/>
        <family val="2"/>
        <charset val="134"/>
      </rPr>
      <t>市场转暖减持抬头 逾50家公司股东跑步离场</t>
    </r>
  </si>
  <si>
    <t>第一财经</t>
  </si>
  <si>
    <r>
      <t>  </t>
    </r>
    <r>
      <rPr>
        <sz val="8"/>
        <color rgb="FF003399"/>
        <rFont val="Microsoft YaHei"/>
        <family val="2"/>
        <charset val="134"/>
      </rPr>
      <t>32家公司股东拟减持！深创投九鼎等知名PE在列</t>
    </r>
  </si>
  <si>
    <t>中国基金报</t>
  </si>
  <si>
    <r>
      <t>  </t>
    </r>
    <r>
      <rPr>
        <sz val="8"/>
        <color rgb="FF003399"/>
        <rFont val="Microsoft YaHei"/>
        <family val="2"/>
        <charset val="134"/>
      </rPr>
      <t>A股大涨 32家公司股东拟减持！九鼎等知名PE在列</t>
    </r>
  </si>
  <si>
    <r>
      <t>  </t>
    </r>
    <r>
      <rPr>
        <sz val="8"/>
        <color rgb="FF003399"/>
        <rFont val="Microsoft YaHei"/>
        <family val="2"/>
        <charset val="134"/>
      </rPr>
      <t>猪年首周A股大涨 32家公司股东拟减持达70亿！</t>
    </r>
  </si>
  <si>
    <r>
      <t>  </t>
    </r>
    <r>
      <rPr>
        <sz val="8"/>
        <color rgb="FF003399"/>
        <rFont val="Microsoft YaHei"/>
        <family val="2"/>
        <charset val="134"/>
      </rPr>
      <t>猪年首周A股大涨，32家公司股东拟减持达70亿！深创投九鼎等知名PE在列，也有高管为改善生活</t>
    </r>
  </si>
  <si>
    <r>
      <t>  </t>
    </r>
    <r>
      <rPr>
        <sz val="8"/>
        <color rgb="FF003399"/>
        <rFont val="Microsoft YaHei"/>
        <family val="2"/>
        <charset val="134"/>
      </rPr>
      <t>A股回暖后：上市公司扎堆减持 中原证券清仓式减持近30亿</t>
    </r>
  </si>
  <si>
    <r>
      <t>  </t>
    </r>
    <r>
      <rPr>
        <sz val="8"/>
        <color rgb="FF003399"/>
        <rFont val="Microsoft YaHei"/>
        <family val="2"/>
        <charset val="134"/>
      </rPr>
      <t>周四最新重磅公司传闻集锦(2月14日)</t>
    </r>
  </si>
  <si>
    <t>证券之星</t>
  </si>
  <si>
    <r>
      <t>  </t>
    </r>
    <r>
      <rPr>
        <sz val="8"/>
        <color rgb="FF003399"/>
        <rFont val="Microsoft YaHei"/>
        <family val="2"/>
        <charset val="134"/>
      </rPr>
      <t>国立科技：股东计划于半年内减持公司6%股份</t>
    </r>
  </si>
  <si>
    <r>
      <t>  </t>
    </r>
    <r>
      <rPr>
        <sz val="8"/>
        <color rgb="FF003399"/>
        <rFont val="Microsoft YaHei"/>
        <family val="2"/>
        <charset val="134"/>
      </rPr>
      <t>13日晚公告精选丨多家上市公司发布减持计划</t>
    </r>
  </si>
  <si>
    <t>21世纪报</t>
  </si>
  <si>
    <r>
      <t>  </t>
    </r>
    <r>
      <rPr>
        <sz val="8"/>
        <color rgb="FF003399"/>
        <rFont val="Microsoft YaHei"/>
        <family val="2"/>
        <charset val="134"/>
      </rPr>
      <t>多家公司披露减持股份计划 九鼎投资方拟清仓减持中旗股份</t>
    </r>
  </si>
  <si>
    <t>e公司</t>
  </si>
  <si>
    <r>
      <t>↓ </t>
    </r>
    <r>
      <rPr>
        <sz val="8"/>
        <color rgb="FF003399"/>
        <rFont val="Microsoft YaHei"/>
        <family val="2"/>
        <charset val="134"/>
      </rPr>
      <t>侃财丨想不被人拒绝，最好的办法是先拒绝别人</t>
    </r>
  </si>
  <si>
    <t>证券时报网</t>
  </si>
  <si>
    <r>
      <t>  </t>
    </r>
    <r>
      <rPr>
        <sz val="8"/>
        <color rgb="FF003399"/>
        <rFont val="Microsoft YaHei"/>
        <family val="2"/>
        <charset val="134"/>
      </rPr>
      <t>国立科技：股东拟减持不超6%股份</t>
    </r>
  </si>
  <si>
    <r>
      <t>  </t>
    </r>
    <r>
      <rPr>
        <sz val="8"/>
        <color rgb="FF003399"/>
        <rFont val="Microsoft YaHei"/>
        <family val="2"/>
        <charset val="134"/>
      </rPr>
      <t>A股逾70只个股获得纾困资金输血</t>
    </r>
  </si>
  <si>
    <t>每日商报</t>
  </si>
  <si>
    <r>
      <t>  </t>
    </r>
    <r>
      <rPr>
        <sz val="8"/>
        <color rgb="FF003399"/>
        <rFont val="Microsoft YaHei"/>
        <family val="2"/>
        <charset val="134"/>
      </rPr>
      <t>[快讯]国立科技公布年度业绩预告</t>
    </r>
  </si>
  <si>
    <r>
      <t>  </t>
    </r>
    <r>
      <rPr>
        <sz val="8"/>
        <color rgb="FF003399"/>
        <rFont val="Microsoft YaHei"/>
        <family val="2"/>
        <charset val="134"/>
      </rPr>
      <t>国立科技：2018年年度业绩报告预告</t>
    </r>
  </si>
  <si>
    <r>
      <t>  </t>
    </r>
    <r>
      <rPr>
        <sz val="8"/>
        <color rgb="FF003399"/>
        <rFont val="Microsoft YaHei"/>
        <family val="2"/>
        <charset val="134"/>
      </rPr>
      <t>涨停复盘 | 5G概念热度持续 广电系上演涨停潮</t>
    </r>
  </si>
  <si>
    <r>
      <t>  </t>
    </r>
    <r>
      <rPr>
        <sz val="8"/>
        <color rgb="FF003399"/>
        <rFont val="Microsoft YaHei"/>
        <family val="2"/>
        <charset val="134"/>
      </rPr>
      <t>附表 2018年11月公告获得 纾困资金企业名称及所属行业</t>
    </r>
  </si>
  <si>
    <t>第一财经日报</t>
  </si>
  <si>
    <r>
      <t>↓ </t>
    </r>
    <r>
      <rPr>
        <sz val="8"/>
        <color rgb="FF003399"/>
        <rFont val="Microsoft YaHei"/>
        <family val="2"/>
        <charset val="134"/>
      </rPr>
      <t>胜利精密获东吴创投施援手 “四千亿纾困资金”效果渐显</t>
    </r>
  </si>
  <si>
    <r>
      <t>  </t>
    </r>
    <r>
      <rPr>
        <sz val="8"/>
        <color rgb="FF003399"/>
        <rFont val="Microsoft YaHei"/>
        <family val="2"/>
        <charset val="134"/>
      </rPr>
      <t>巨资投入机遇与风险同在</t>
    </r>
  </si>
  <si>
    <t>红周刊</t>
  </si>
  <si>
    <r>
      <t>  </t>
    </r>
    <r>
      <rPr>
        <sz val="8"/>
        <color rgb="FF003399"/>
        <rFont val="Microsoft YaHei"/>
        <family val="2"/>
        <charset val="134"/>
      </rPr>
      <t>涨停板复盘：沪指再失2600点关口 5G板块大幅回调</t>
    </r>
  </si>
  <si>
    <r>
      <t>  </t>
    </r>
    <r>
      <rPr>
        <sz val="8"/>
        <color rgb="FF003399"/>
        <rFont val="Microsoft YaHei"/>
        <family val="2"/>
        <charset val="134"/>
      </rPr>
      <t>国立科技将获政府资金支持</t>
    </r>
  </si>
  <si>
    <t>羊城晚报</t>
  </si>
  <si>
    <r>
      <t>  </t>
    </r>
    <r>
      <rPr>
        <sz val="8"/>
        <color rgb="FF003399"/>
        <rFont val="Microsoft YaHei"/>
        <family val="2"/>
        <charset val="134"/>
      </rPr>
      <t>29日早间上市公司重要公告汇总</t>
    </r>
  </si>
  <si>
    <r>
      <t>  </t>
    </r>
    <r>
      <rPr>
        <sz val="8"/>
        <color rgb="FF003399"/>
        <rFont val="Microsoft YaHei"/>
        <family val="2"/>
        <charset val="134"/>
      </rPr>
      <t>陆家嘴财经早餐2018年11月29日星期四</t>
    </r>
  </si>
  <si>
    <t>Wind</t>
  </si>
  <si>
    <r>
      <t>  </t>
    </r>
    <r>
      <rPr>
        <sz val="8"/>
        <color rgb="FF003399"/>
        <rFont val="Microsoft YaHei"/>
        <family val="2"/>
        <charset val="134"/>
      </rPr>
      <t>国立科技：控股股东获东莞市政府1.14亿资金支持</t>
    </r>
  </si>
  <si>
    <t>金融界</t>
  </si>
  <si>
    <r>
      <t>  </t>
    </r>
    <r>
      <rPr>
        <sz val="8"/>
        <color rgb="FF003399"/>
        <rFont val="Microsoft YaHei"/>
        <family val="2"/>
        <charset val="134"/>
      </rPr>
      <t>A股头条之上市公司公告精选（11.29）</t>
    </r>
  </si>
  <si>
    <r>
      <t>  </t>
    </r>
    <r>
      <rPr>
        <sz val="8"/>
        <color rgb="FF003399"/>
        <rFont val="Microsoft YaHei"/>
        <family val="2"/>
        <charset val="134"/>
      </rPr>
      <t>[快讯]国立科技发布质押公告 涉及股份5630万股</t>
    </r>
  </si>
  <si>
    <r>
      <t>  </t>
    </r>
    <r>
      <rPr>
        <sz val="8"/>
        <color rgb="FF003399"/>
        <rFont val="Microsoft YaHei"/>
        <family val="2"/>
        <charset val="134"/>
      </rPr>
      <t>国立科技：控股股东获得东莞市政府上亿元资金支持</t>
    </r>
  </si>
  <si>
    <r>
      <t>  </t>
    </r>
    <r>
      <rPr>
        <sz val="8"/>
        <color rgb="FF003399"/>
        <rFont val="Microsoft YaHei"/>
        <family val="2"/>
        <charset val="134"/>
      </rPr>
      <t>国立科技获东莞纾困基金首批不少于1亿人民币驰援资金</t>
    </r>
  </si>
  <si>
    <t>经济通</t>
  </si>
  <si>
    <r>
      <t>  </t>
    </r>
    <r>
      <rPr>
        <sz val="8"/>
        <color rgb="FF003399"/>
        <rFont val="Microsoft YaHei"/>
        <family val="2"/>
        <charset val="134"/>
      </rPr>
      <t>快讯：国立科技涨停 报于12.67元</t>
    </r>
  </si>
  <si>
    <r>
      <t>  </t>
    </r>
    <r>
      <rPr>
        <sz val="8"/>
        <color rgb="FF003399"/>
        <rFont val="Microsoft YaHei"/>
        <family val="2"/>
        <charset val="134"/>
      </rPr>
      <t>今日股市重大利好消息 11月28日5只股票或涨停</t>
    </r>
  </si>
  <si>
    <t>至诚财经</t>
  </si>
  <si>
    <r>
      <t>  </t>
    </r>
    <r>
      <rPr>
        <sz val="8"/>
        <color rgb="FF003399"/>
        <rFont val="Microsoft YaHei"/>
        <family val="2"/>
        <charset val="134"/>
      </rPr>
      <t>国立科技获东莞纾困基金过亿元驰援 现价涨停</t>
    </r>
  </si>
  <si>
    <r>
      <t>  </t>
    </r>
    <r>
      <rPr>
        <sz val="8"/>
        <color rgb="FF003399"/>
        <rFont val="Microsoft YaHei"/>
        <family val="2"/>
        <charset val="134"/>
      </rPr>
      <t>东莞纾困基金驰援 国立科技涨停</t>
    </r>
  </si>
  <si>
    <r>
      <t>  </t>
    </r>
    <r>
      <rPr>
        <sz val="8"/>
        <color rgb="FF003399"/>
        <rFont val="Microsoft YaHei"/>
        <family val="2"/>
        <charset val="134"/>
      </rPr>
      <t>财闻点金：广电网将参与5G建设 资质与牌照正在申请</t>
    </r>
  </si>
  <si>
    <t>丰华财经</t>
  </si>
  <si>
    <r>
      <t>  </t>
    </r>
    <r>
      <rPr>
        <sz val="8"/>
        <color rgb="FF003399"/>
        <rFont val="Microsoft YaHei"/>
        <family val="2"/>
        <charset val="134"/>
      </rPr>
      <t>第三家获得驰援基金的东莞上市公司 国立科技实控人将获不低于亿元资金支持</t>
    </r>
  </si>
  <si>
    <t>财富动力网</t>
  </si>
  <si>
    <r>
      <t>  </t>
    </r>
    <r>
      <rPr>
        <sz val="8"/>
        <color rgb="FF003399"/>
        <rFont val="Microsoft YaHei"/>
        <family val="2"/>
        <charset val="134"/>
      </rPr>
      <t>公告隐现重大利好 周三8只个股有望突破大涨</t>
    </r>
  </si>
  <si>
    <r>
      <t>  </t>
    </r>
    <r>
      <rPr>
        <sz val="8"/>
        <color rgb="FF003399"/>
        <rFont val="Microsoft YaHei"/>
        <family val="2"/>
        <charset val="134"/>
      </rPr>
      <t>公告精选：一汽夏利逾29亿出售一汽丰田15%股权；国信证券拟募资不超150亿</t>
    </r>
  </si>
  <si>
    <r>
      <t>  </t>
    </r>
    <r>
      <rPr>
        <sz val="8"/>
        <color rgb="FF003399"/>
        <rFont val="Microsoft YaHei"/>
        <family val="2"/>
        <charset val="134"/>
      </rPr>
      <t>27日晚间公告精选丨东方园林拟发优先股募资还债36亿元</t>
    </r>
  </si>
  <si>
    <r>
      <t>  </t>
    </r>
    <r>
      <rPr>
        <sz val="8"/>
        <color rgb="FF003399"/>
        <rFont val="Microsoft YaHei"/>
        <family val="2"/>
        <charset val="134"/>
      </rPr>
      <t>国立科技：公司控股股东或实控人将获不低于1亿元首批扶持资金</t>
    </r>
  </si>
  <si>
    <r>
      <t>  </t>
    </r>
    <r>
      <rPr>
        <sz val="8"/>
        <color rgb="FF003399"/>
        <rFont val="Microsoft YaHei"/>
        <family val="2"/>
        <charset val="134"/>
      </rPr>
      <t>东莞纾困基金满月成绩单：驰援俩A股 下一单国立科技</t>
    </r>
  </si>
  <si>
    <r>
      <t>  </t>
    </r>
    <r>
      <rPr>
        <sz val="8"/>
        <color rgb="FF003399"/>
        <rFont val="Microsoft YaHei"/>
        <family val="2"/>
        <charset val="134"/>
      </rPr>
      <t>东莞纾困基金牵手国立科技 承诺不主动谋求大股东地位</t>
    </r>
  </si>
  <si>
    <r>
      <t>  </t>
    </r>
    <r>
      <rPr>
        <sz val="8"/>
        <color rgb="FF003399"/>
        <rFont val="Microsoft YaHei"/>
        <family val="2"/>
        <charset val="134"/>
      </rPr>
      <t>【顶点.解读】11月27日晚间要闻速递</t>
    </r>
  </si>
  <si>
    <t>顶点财经</t>
  </si>
  <si>
    <r>
      <t>  </t>
    </r>
    <r>
      <rPr>
        <sz val="8"/>
        <color rgb="FF003399"/>
        <rFont val="Microsoft YaHei"/>
        <family val="2"/>
        <charset val="134"/>
      </rPr>
      <t>国立科技：控股股东、实控人将获东莞市政府资金支持</t>
    </r>
  </si>
  <si>
    <r>
      <t>  </t>
    </r>
    <r>
      <rPr>
        <sz val="8"/>
        <color rgb="FF003399"/>
        <rFont val="Microsoft YaHei"/>
        <family val="2"/>
        <charset val="134"/>
      </rPr>
      <t>国立科技：控股股东、实控人获东莞市政府资金救助</t>
    </r>
  </si>
  <si>
    <t>腾讯网</t>
  </si>
  <si>
    <r>
      <t>↓ </t>
    </r>
    <r>
      <rPr>
        <sz val="8"/>
        <color rgb="FF003399"/>
        <rFont val="Microsoft YaHei"/>
        <family val="2"/>
        <charset val="134"/>
      </rPr>
      <t>公告汇总：日科化学获鲁民投基金举牌</t>
    </r>
  </si>
  <si>
    <t>网易</t>
  </si>
  <si>
    <r>
      <t>  </t>
    </r>
    <r>
      <rPr>
        <sz val="8"/>
        <color rgb="FF003399"/>
        <rFont val="Microsoft YaHei"/>
        <family val="2"/>
        <charset val="134"/>
      </rPr>
      <t>A股头条之上市公司公告精选（11.23）</t>
    </r>
  </si>
  <si>
    <r>
      <t>↓ </t>
    </r>
    <r>
      <rPr>
        <sz val="8"/>
        <color rgb="FF003399"/>
        <rFont val="Microsoft YaHei"/>
        <family val="2"/>
        <charset val="134"/>
      </rPr>
      <t>公告精选：日科化学获鲁民投基金举牌；云南白药明起复牌</t>
    </r>
  </si>
  <si>
    <r>
      <t>  </t>
    </r>
    <r>
      <rPr>
        <sz val="8"/>
        <color rgb="FF003399"/>
        <rFont val="Microsoft YaHei"/>
        <family val="2"/>
        <charset val="134"/>
      </rPr>
      <t>周四上市公司晚间重要公告（更新中）</t>
    </r>
  </si>
  <si>
    <r>
      <t>↓ </t>
    </r>
    <r>
      <rPr>
        <sz val="8"/>
        <color rgb="FF003399"/>
        <rFont val="Microsoft YaHei"/>
        <family val="2"/>
        <charset val="134"/>
      </rPr>
      <t>上市公司晚间利空公告：*ST厦华终止重大资产重组</t>
    </r>
  </si>
  <si>
    <r>
      <t>  </t>
    </r>
    <r>
      <rPr>
        <sz val="8"/>
        <color rgb="FF003399"/>
        <rFont val="Microsoft YaHei"/>
        <family val="2"/>
        <charset val="134"/>
      </rPr>
      <t>国立科技：股东拟减持不超过226.56万股 占比1.42％</t>
    </r>
  </si>
  <si>
    <r>
      <t>  </t>
    </r>
    <r>
      <rPr>
        <sz val="8"/>
        <color rgb="FF003399"/>
        <rFont val="Microsoft YaHei"/>
        <family val="2"/>
        <charset val="134"/>
      </rPr>
      <t>国立科技:持股5.66%股东拟在6个月内减持不超过1.42%</t>
    </r>
  </si>
  <si>
    <r>
      <t>  </t>
    </r>
    <r>
      <rPr>
        <sz val="8"/>
        <color rgb="FF003399"/>
        <rFont val="Microsoft YaHei"/>
        <family val="2"/>
        <charset val="134"/>
      </rPr>
      <t>国立科技：股东拟减持不超1.42%股份</t>
    </r>
  </si>
  <si>
    <r>
      <t>  </t>
    </r>
    <r>
      <rPr>
        <sz val="8"/>
        <color rgb="FF003399"/>
        <rFont val="Microsoft YaHei"/>
        <family val="2"/>
        <charset val="134"/>
      </rPr>
      <t>国盛证券：股票型ETF份额持续增加</t>
    </r>
  </si>
  <si>
    <t>国盛证券网</t>
  </si>
  <si>
    <r>
      <t>  </t>
    </r>
    <r>
      <rPr>
        <sz val="8"/>
        <color rgb="FF003399"/>
        <rFont val="Microsoft YaHei"/>
        <family val="2"/>
        <charset val="134"/>
      </rPr>
      <t>[快讯]国立科技4725万限售股11月9日解禁</t>
    </r>
  </si>
  <si>
    <r>
      <t>  </t>
    </r>
    <r>
      <rPr>
        <sz val="8"/>
        <color rgb="FF003399"/>
        <rFont val="Microsoft YaHei"/>
        <family val="2"/>
        <charset val="134"/>
      </rPr>
      <t>【广发策略】上周北上资金流入，两融余额下降——广发流动性跟踪周报（11月第1期）</t>
    </r>
  </si>
  <si>
    <t>戴康的策略世界</t>
  </si>
  <si>
    <r>
      <t>  </t>
    </r>
    <r>
      <rPr>
        <sz val="8"/>
        <color rgb="FF003399"/>
        <rFont val="Microsoft YaHei"/>
        <family val="2"/>
        <charset val="134"/>
      </rPr>
      <t>国立科技：产业链不断拓展 前三季度营收增长近五成</t>
    </r>
  </si>
  <si>
    <r>
      <t>  </t>
    </r>
    <r>
      <rPr>
        <sz val="8"/>
        <color rgb="FF003399"/>
        <rFont val="Microsoft YaHei"/>
        <family val="2"/>
        <charset val="134"/>
      </rPr>
      <t>【广发策略】上周两融余额企稳，北上资金流出——广发流动性跟踪周报 （10月第3期）</t>
    </r>
  </si>
  <si>
    <r>
      <t>  </t>
    </r>
    <r>
      <rPr>
        <sz val="8"/>
        <color rgb="FF003399"/>
        <rFont val="Microsoft YaHei"/>
        <family val="2"/>
        <charset val="134"/>
      </rPr>
      <t>德威新材（300325）盘中异动 大幅拉升5.10%</t>
    </r>
  </si>
  <si>
    <r>
      <t>  </t>
    </r>
    <r>
      <rPr>
        <sz val="8"/>
        <color rgb="FF003399"/>
        <rFont val="Microsoft YaHei"/>
        <family val="2"/>
        <charset val="134"/>
      </rPr>
      <t>10月18日 龙虎榜</t>
    </r>
  </si>
  <si>
    <t>每日经济新闻</t>
  </si>
  <si>
    <r>
      <t>  </t>
    </r>
    <r>
      <rPr>
        <sz val="8"/>
        <color rgb="FF003399"/>
        <rFont val="Microsoft YaHei"/>
        <family val="2"/>
        <charset val="134"/>
      </rPr>
      <t>快讯：10月18日上午盘后换手率前十排名</t>
    </r>
  </si>
  <si>
    <r>
      <t>  </t>
    </r>
    <r>
      <rPr>
        <sz val="8"/>
        <color rgb="FF003399"/>
        <rFont val="Microsoft YaHei"/>
        <family val="2"/>
        <charset val="134"/>
      </rPr>
      <t>天龙股份（603266）盘中异动 大幅拉升5.14%</t>
    </r>
  </si>
  <si>
    <r>
      <t>  </t>
    </r>
    <r>
      <rPr>
        <sz val="8"/>
        <color rgb="FF003399"/>
        <rFont val="Microsoft YaHei"/>
        <family val="2"/>
        <charset val="134"/>
      </rPr>
      <t>再现深V行情 沪指守住2500点</t>
    </r>
  </si>
  <si>
    <r>
      <t>  </t>
    </r>
    <r>
      <rPr>
        <sz val="8"/>
        <color rgb="FF003399"/>
        <rFont val="Microsoft YaHei"/>
        <family val="2"/>
        <charset val="134"/>
      </rPr>
      <t>揭秘涨停板：高送转填权、国资驰援概念股持续火爆</t>
    </r>
  </si>
  <si>
    <r>
      <t>  </t>
    </r>
    <r>
      <rPr>
        <sz val="8"/>
        <color rgb="FF003399"/>
        <rFont val="Microsoft YaHei"/>
        <family val="2"/>
        <charset val="134"/>
      </rPr>
      <t>快讯：国立科技涨停 报于13.87元</t>
    </r>
  </si>
  <si>
    <r>
      <t>  </t>
    </r>
    <r>
      <rPr>
        <sz val="8"/>
        <color rgb="FF003399"/>
        <rFont val="Microsoft YaHei"/>
        <family val="2"/>
        <charset val="134"/>
      </rPr>
      <t>填权概念依旧活跃 百邦科技等5股集体涨停</t>
    </r>
  </si>
  <si>
    <r>
      <t>  </t>
    </r>
    <r>
      <rPr>
        <sz val="8"/>
        <color rgb="FF003399"/>
        <rFont val="Microsoft YaHei"/>
        <family val="2"/>
        <charset val="134"/>
      </rPr>
      <t>国立科技（300716）盘中异动 股价拉升5.15%</t>
    </r>
  </si>
  <si>
    <r>
      <t>  </t>
    </r>
    <r>
      <rPr>
        <sz val="8"/>
        <color rgb="FF003399"/>
        <rFont val="Microsoft YaHei"/>
        <family val="2"/>
        <charset val="134"/>
      </rPr>
      <t>高送转填权板块活跃 国立科技、百邦科技封板</t>
    </r>
  </si>
  <si>
    <t>证券时报</t>
  </si>
  <si>
    <r>
      <t>  </t>
    </r>
    <r>
      <rPr>
        <sz val="8"/>
        <color rgb="FF003399"/>
        <rFont val="Microsoft YaHei"/>
        <family val="2"/>
        <charset val="134"/>
      </rPr>
      <t>高送转填权板块开盘活跃 国立科技等多股涨停</t>
    </r>
  </si>
  <si>
    <r>
      <t>  </t>
    </r>
    <r>
      <rPr>
        <sz val="8"/>
        <color rgb="FF003399"/>
        <rFont val="Microsoft YaHei"/>
        <family val="2"/>
        <charset val="134"/>
      </rPr>
      <t>国立科技发布前三季业绩预告：营收同比预增约五成</t>
    </r>
  </si>
  <si>
    <r>
      <t>  </t>
    </r>
    <r>
      <rPr>
        <sz val="8"/>
        <color rgb="FF003399"/>
        <rFont val="Microsoft YaHei"/>
        <family val="2"/>
        <charset val="134"/>
      </rPr>
      <t>美联新材（300586）股价拉升5.40% 股价创1月新高</t>
    </r>
  </si>
  <si>
    <t>南方财富网</t>
  </si>
  <si>
    <r>
      <t>  </t>
    </r>
    <r>
      <rPr>
        <sz val="8"/>
        <color rgb="FF003399"/>
        <rFont val="Microsoft YaHei"/>
        <family val="2"/>
        <charset val="134"/>
      </rPr>
      <t>同益股份（300538）大幅飙升10.00% 股价创2月新高</t>
    </r>
  </si>
  <si>
    <r>
      <t>  </t>
    </r>
    <r>
      <rPr>
        <sz val="8"/>
        <color rgb="FF003399"/>
        <rFont val="Microsoft YaHei"/>
        <family val="2"/>
        <charset val="134"/>
      </rPr>
      <t>国立科技：2018年前三季度业绩报告预告</t>
    </r>
  </si>
  <si>
    <r>
      <t>  </t>
    </r>
    <r>
      <rPr>
        <sz val="8"/>
        <color rgb="FF003399"/>
        <rFont val="Microsoft YaHei"/>
        <family val="2"/>
        <charset val="134"/>
      </rPr>
      <t>[快讯]国立科技公布第三季度业绩预告</t>
    </r>
  </si>
  <si>
    <r>
      <t>  </t>
    </r>
    <r>
      <rPr>
        <sz val="8"/>
        <color rgb="FF003399"/>
        <rFont val="Microsoft YaHei"/>
        <family val="2"/>
        <charset val="134"/>
      </rPr>
      <t>国立科技携新产品美国参展，产业链拓展成效初显</t>
    </r>
  </si>
  <si>
    <t>证券网</t>
  </si>
  <si>
    <r>
      <t>  </t>
    </r>
    <r>
      <rPr>
        <sz val="8"/>
        <color rgb="FF003399"/>
        <rFont val="Microsoft YaHei"/>
        <family val="2"/>
        <charset val="134"/>
      </rPr>
      <t>涨停板复盘：沪指放量暴跌5.22% A股再现千股跌停</t>
    </r>
  </si>
  <si>
    <r>
      <t>  </t>
    </r>
    <r>
      <rPr>
        <sz val="8"/>
        <color rgb="FF003399"/>
        <rFont val="Microsoft YaHei"/>
        <family val="2"/>
        <charset val="134"/>
      </rPr>
      <t>广州万隆：资金净流出67亿元</t>
    </r>
  </si>
  <si>
    <r>
      <t>  </t>
    </r>
    <r>
      <rPr>
        <sz val="8"/>
        <color rgb="FF003399"/>
        <rFont val="Microsoft YaHei"/>
        <family val="2"/>
        <charset val="134"/>
      </rPr>
      <t>打板复盘：昨日说胆大一点，今天市场就红红火火了</t>
    </r>
  </si>
  <si>
    <t>云掌财经</t>
  </si>
  <si>
    <r>
      <t>  </t>
    </r>
    <r>
      <rPr>
        <sz val="8"/>
        <color rgb="FF003399"/>
        <rFont val="Microsoft YaHei"/>
        <family val="2"/>
        <charset val="134"/>
      </rPr>
      <t>小牛奔腾之涨停股揭秘：油气开发概念股走强</t>
    </r>
  </si>
  <si>
    <t>中国经济网</t>
  </si>
  <si>
    <r>
      <t>  </t>
    </r>
    <r>
      <rPr>
        <sz val="8"/>
        <color rgb="FF003399"/>
        <rFont val="Microsoft YaHei"/>
        <family val="2"/>
        <charset val="134"/>
      </rPr>
      <t>锋龙股份5连板成功晋级市场总龙头，老妖股德新交运再现2连板</t>
    </r>
  </si>
  <si>
    <r>
      <t>  </t>
    </r>
    <r>
      <rPr>
        <sz val="8"/>
        <color rgb="FF003399"/>
        <rFont val="Microsoft YaHei"/>
        <family val="2"/>
        <charset val="134"/>
      </rPr>
      <t>10日创业板指涨0.06%</t>
    </r>
  </si>
  <si>
    <t>新华网</t>
  </si>
  <si>
    <r>
      <t>  </t>
    </r>
    <r>
      <rPr>
        <sz val="8"/>
        <color rgb="FF003399"/>
        <rFont val="Microsoft YaHei"/>
        <family val="2"/>
        <charset val="134"/>
      </rPr>
      <t>10月10日复盘:市场将走出困境 主力资金重点出击5股</t>
    </r>
  </si>
  <si>
    <r>
      <t>  </t>
    </r>
    <r>
      <rPr>
        <sz val="8"/>
        <color rgb="FF003399"/>
        <rFont val="Microsoft YaHei"/>
        <family val="2"/>
        <charset val="134"/>
      </rPr>
      <t>揭秘涨停板：题材股走势活跃 次新、油气开发概念股掀涨停潮</t>
    </r>
  </si>
  <si>
    <r>
      <t>  </t>
    </r>
    <r>
      <rPr>
        <sz val="8"/>
        <color rgb="FF003399"/>
        <rFont val="Microsoft YaHei"/>
        <family val="2"/>
        <charset val="134"/>
      </rPr>
      <t>涨停板复盘:沪指宽幅震荡涨0.18% 白酒股全线大跌</t>
    </r>
  </si>
  <si>
    <r>
      <t>  </t>
    </r>
    <r>
      <rPr>
        <sz val="8"/>
        <color rgb="FF003399"/>
        <rFont val="Microsoft YaHei"/>
        <family val="2"/>
        <charset val="134"/>
      </rPr>
      <t>广州万隆：两股势力多空大角逐 创业板新低后路在何方？</t>
    </r>
  </si>
  <si>
    <r>
      <t>  </t>
    </r>
    <r>
      <rPr>
        <sz val="8"/>
        <color rgb="FF003399"/>
        <rFont val="Microsoft YaHei"/>
        <family val="2"/>
        <charset val="134"/>
      </rPr>
      <t>快讯：国立科技涨停 报于13.0元</t>
    </r>
  </si>
  <si>
    <r>
      <t>  </t>
    </r>
    <r>
      <rPr>
        <sz val="8"/>
        <color rgb="FF003399"/>
        <rFont val="Microsoft YaHei"/>
        <family val="2"/>
        <charset val="134"/>
      </rPr>
      <t>次新股板块掀涨停潮 锋龙股份五连板成“疯龙”</t>
    </r>
  </si>
  <si>
    <r>
      <t>  </t>
    </r>
    <r>
      <rPr>
        <sz val="8"/>
        <color rgb="FF003399"/>
        <rFont val="Microsoft YaHei"/>
        <family val="2"/>
        <charset val="134"/>
      </rPr>
      <t>股市快讯：化工板块大涨 华信新材等6股涨停</t>
    </r>
  </si>
  <si>
    <r>
      <t>  </t>
    </r>
    <r>
      <rPr>
        <sz val="8"/>
        <color rgb="FF003399"/>
        <rFont val="Microsoft YaHei"/>
        <family val="2"/>
        <charset val="134"/>
      </rPr>
      <t>化工板块大涨 华信新材等6股涨停</t>
    </r>
  </si>
  <si>
    <r>
      <t>  </t>
    </r>
    <r>
      <rPr>
        <sz val="8"/>
        <color rgb="FF003399"/>
        <rFont val="Microsoft YaHei"/>
        <family val="2"/>
        <charset val="134"/>
      </rPr>
      <t>国立科技（300716）股价大涨5.75% 量比达6.88</t>
    </r>
  </si>
  <si>
    <r>
      <t>  </t>
    </r>
    <r>
      <rPr>
        <sz val="8"/>
        <color rgb="FF003399"/>
        <rFont val="Microsoft YaHei"/>
        <family val="2"/>
        <charset val="134"/>
      </rPr>
      <t>次新股持续活跃 锋龙股份5连板涨停</t>
    </r>
  </si>
  <si>
    <r>
      <t>  </t>
    </r>
    <r>
      <rPr>
        <sz val="8"/>
        <color rgb="FF003399"/>
        <rFont val="Microsoft YaHei"/>
        <family val="2"/>
        <charset val="134"/>
      </rPr>
      <t>快讯：次新股集体拉升走强 锋龙股份强势涨停</t>
    </r>
  </si>
  <si>
    <r>
      <t>  </t>
    </r>
    <r>
      <rPr>
        <sz val="8"/>
        <color rgb="FF003399"/>
        <rFont val="Microsoft YaHei"/>
        <family val="2"/>
        <charset val="134"/>
      </rPr>
      <t>非富勒烯有机太阳能电池或成为新一代太阳能电池！</t>
    </r>
  </si>
  <si>
    <t>中国能源网</t>
  </si>
  <si>
    <r>
      <t>  </t>
    </r>
    <r>
      <rPr>
        <sz val="8"/>
        <color rgb="FF003399"/>
        <rFont val="Microsoft YaHei"/>
        <family val="2"/>
        <charset val="134"/>
      </rPr>
      <t>国立科技：上半年营收同比增长43.27% 研发成果亮眼</t>
    </r>
  </si>
  <si>
    <r>
      <t>  </t>
    </r>
    <r>
      <rPr>
        <sz val="8"/>
        <color rgb="FF003399"/>
        <rFont val="Microsoft YaHei"/>
        <family val="2"/>
        <charset val="134"/>
      </rPr>
      <t>国立科技上半年营收增长43.27% 业绩表现亮眼</t>
    </r>
  </si>
  <si>
    <r>
      <t>  </t>
    </r>
    <r>
      <rPr>
        <sz val="8"/>
        <color rgb="FF003399"/>
        <rFont val="Microsoft YaHei"/>
        <family val="2"/>
        <charset val="134"/>
      </rPr>
      <t>沪深上市公司18年8月27日重大事项交易提示速递</t>
    </r>
  </si>
  <si>
    <t>全景网</t>
  </si>
  <si>
    <r>
      <t>↓ </t>
    </r>
    <r>
      <rPr>
        <sz val="8"/>
        <color rgb="FF003399"/>
        <rFont val="Microsoft YaHei"/>
        <family val="2"/>
        <charset val="134"/>
      </rPr>
      <t>近千股跌破30亿市值 机构预判两极分化延续</t>
    </r>
  </si>
  <si>
    <t>华讯财经</t>
  </si>
  <si>
    <r>
      <t>  </t>
    </r>
    <r>
      <rPr>
        <sz val="8"/>
        <color rgb="FF003399"/>
        <rFont val="Microsoft YaHei"/>
        <family val="2"/>
        <charset val="134"/>
      </rPr>
      <t>盘前参考:救市会议闹乌龙 险资配合“国家队”表演</t>
    </r>
  </si>
  <si>
    <r>
      <t>  </t>
    </r>
    <r>
      <rPr>
        <sz val="8"/>
        <color rgb="FF003399"/>
        <rFont val="Microsoft YaHei"/>
        <family val="2"/>
        <charset val="134"/>
      </rPr>
      <t>1006股总市值不足30亿 掘金可选“小而美”</t>
    </r>
  </si>
  <si>
    <t>重庆商报</t>
  </si>
  <si>
    <r>
      <t>  </t>
    </r>
    <r>
      <rPr>
        <sz val="8"/>
        <color rgb="FF003399"/>
        <rFont val="Microsoft YaHei"/>
        <family val="2"/>
        <charset val="134"/>
      </rPr>
      <t>国立科技：预计上半年净利2800万元至3100万元</t>
    </r>
  </si>
  <si>
    <r>
      <t>  </t>
    </r>
    <r>
      <rPr>
        <sz val="8"/>
        <color rgb="FF003399"/>
        <rFont val="Microsoft YaHei"/>
        <family val="2"/>
        <charset val="134"/>
      </rPr>
      <t>2018（第十七届）中国互联网大会亮点前瞻</t>
    </r>
  </si>
  <si>
    <t>天极网</t>
  </si>
  <si>
    <r>
      <t>  </t>
    </r>
    <r>
      <rPr>
        <sz val="8"/>
        <color rgb="FF003399"/>
        <rFont val="Microsoft YaHei"/>
        <family val="2"/>
        <charset val="134"/>
      </rPr>
      <t>院士专家齐交流 跨界对话谈未来 2018中国互联网大会精彩内容提前“看”</t>
    </r>
  </si>
  <si>
    <t>工业电器网</t>
  </si>
  <si>
    <r>
      <t>  </t>
    </r>
    <r>
      <rPr>
        <sz val="8"/>
        <color rgb="FF003399"/>
        <rFont val="Microsoft YaHei"/>
        <family val="2"/>
        <charset val="134"/>
      </rPr>
      <t>2018中国互联网大会：专业权威，盘点专家学者阵容</t>
    </r>
  </si>
  <si>
    <t>太平洋电脑网</t>
  </si>
  <si>
    <r>
      <t>  </t>
    </r>
    <r>
      <rPr>
        <sz val="8"/>
        <color rgb="FF003399"/>
        <rFont val="Microsoft YaHei"/>
        <family val="2"/>
        <charset val="134"/>
      </rPr>
      <t>2018中国互联网大会亮点前瞻，7月10日-12日就等你来！</t>
    </r>
  </si>
  <si>
    <r>
      <t>  </t>
    </r>
    <r>
      <rPr>
        <sz val="8"/>
        <color rgb="FF003399"/>
        <rFont val="Microsoft YaHei"/>
        <family val="2"/>
        <charset val="134"/>
      </rPr>
      <t>【曝光】联发科战略入股捷豹电波；GaN和SiC这几大变化</t>
    </r>
  </si>
  <si>
    <t>元器件交易网</t>
  </si>
  <si>
    <r>
      <t>  </t>
    </r>
    <r>
      <rPr>
        <sz val="8"/>
        <color rgb="FF003399"/>
        <rFont val="Microsoft YaHei"/>
        <family val="2"/>
        <charset val="134"/>
      </rPr>
      <t>新研发屏下指纹识别传感器将会检测体温 提升识别安全性</t>
    </r>
  </si>
  <si>
    <r>
      <t>  </t>
    </r>
    <r>
      <rPr>
        <sz val="8"/>
        <color rgb="FF003399"/>
        <rFont val="Microsoft YaHei"/>
        <family val="2"/>
        <charset val="134"/>
      </rPr>
      <t>近四成次新股有质押 质押融资的钱去哪了？</t>
    </r>
  </si>
  <si>
    <r>
      <t>  </t>
    </r>
    <r>
      <rPr>
        <sz val="8"/>
        <color rgb="FF003399"/>
        <rFont val="Microsoft YaHei"/>
        <family val="2"/>
        <charset val="134"/>
      </rPr>
      <t>近四成次新股有质押 融资的钱去了哪儿</t>
    </r>
  </si>
  <si>
    <r>
      <t>  </t>
    </r>
    <r>
      <rPr>
        <sz val="8"/>
        <color rgb="FF003399"/>
        <rFont val="Microsoft YaHei"/>
        <family val="2"/>
        <charset val="134"/>
      </rPr>
      <t>刚上市就缺钱？四成次新股存股权质押 融资的钱去了哪</t>
    </r>
  </si>
  <si>
    <r>
      <t>  </t>
    </r>
    <r>
      <rPr>
        <sz val="8"/>
        <color rgb="FF003399"/>
        <rFont val="Microsoft YaHei"/>
        <family val="2"/>
        <charset val="134"/>
      </rPr>
      <t>次新股质押生态：近四成存质押 融资都去了哪？</t>
    </r>
  </si>
  <si>
    <r>
      <t>  </t>
    </r>
    <r>
      <rPr>
        <sz val="8"/>
        <color rgb="FF003399"/>
        <rFont val="Microsoft YaHei"/>
        <family val="2"/>
        <charset val="134"/>
      </rPr>
      <t>股票刚上市大股东就缺钱？近四成次新股存在股权质押，公司工作人员：“投资者过于紧张。”</t>
    </r>
  </si>
  <si>
    <r>
      <t>  </t>
    </r>
    <r>
      <rPr>
        <sz val="8"/>
        <color rgb="FF003399"/>
        <rFont val="Microsoft YaHei"/>
        <family val="2"/>
        <charset val="134"/>
      </rPr>
      <t>近四成次新股存在股权质押，公司工作人员：“投资者过于紧张。”</t>
    </r>
  </si>
  <si>
    <r>
      <t>  </t>
    </r>
    <r>
      <rPr>
        <sz val="8"/>
        <color rgb="FF003399"/>
        <rFont val="Microsoft YaHei"/>
        <family val="2"/>
        <charset val="134"/>
      </rPr>
      <t>[增持评级]国立科技(300716)：产品战略调整 募投扩张产能</t>
    </r>
  </si>
  <si>
    <r>
      <t>  </t>
    </r>
    <r>
      <rPr>
        <sz val="8"/>
        <color rgb="FF003399"/>
        <rFont val="Microsoft YaHei"/>
        <family val="2"/>
        <charset val="134"/>
      </rPr>
      <t>大盘探底回升 创业板涨近2% 四大数据力撑市场</t>
    </r>
  </si>
  <si>
    <r>
      <t>  </t>
    </r>
    <r>
      <rPr>
        <sz val="8"/>
        <color rgb="FF003399"/>
        <rFont val="Microsoft YaHei"/>
        <family val="2"/>
        <charset val="134"/>
      </rPr>
      <t>红宇新材天地板引爆短线</t>
    </r>
  </si>
  <si>
    <r>
      <t>  </t>
    </r>
    <r>
      <rPr>
        <sz val="8"/>
        <color rgb="FF003399"/>
        <rFont val="Microsoft YaHei"/>
        <family val="2"/>
        <charset val="134"/>
      </rPr>
      <t>高送转后拟填权 国立科技涨幅逾7%</t>
    </r>
  </si>
  <si>
    <t>益盟操盘手</t>
  </si>
  <si>
    <r>
      <t>  </t>
    </r>
    <r>
      <rPr>
        <sz val="8"/>
        <color rgb="FF003399"/>
        <rFont val="Microsoft YaHei"/>
        <family val="2"/>
        <charset val="134"/>
      </rPr>
      <t>国立科技:下游应用领域广阔</t>
    </r>
  </si>
  <si>
    <t>海通证券</t>
  </si>
  <si>
    <r>
      <t>  </t>
    </r>
    <r>
      <rPr>
        <sz val="8"/>
        <color rgb="FF003399"/>
        <rFont val="Microsoft YaHei"/>
        <family val="2"/>
        <charset val="134"/>
      </rPr>
      <t>单祥双“引战”：中科招商遭遇“至暗时刻”</t>
    </r>
  </si>
  <si>
    <t>中国经营网</t>
  </si>
  <si>
    <r>
      <t>  </t>
    </r>
    <r>
      <rPr>
        <sz val="8"/>
        <color rgb="FF003399"/>
        <rFont val="Microsoft YaHei"/>
        <family val="2"/>
        <charset val="134"/>
      </rPr>
      <t>70只A股筹码大换手（6月7日）</t>
    </r>
  </si>
  <si>
    <r>
      <t>  </t>
    </r>
    <r>
      <rPr>
        <sz val="8"/>
        <color rgb="FF003399"/>
        <rFont val="Microsoft YaHei"/>
        <family val="2"/>
        <charset val="134"/>
      </rPr>
      <t>今天涨停的股票有哪些？2018.6.6股市涨停股揭秘分析</t>
    </r>
  </si>
  <si>
    <r>
      <t>  </t>
    </r>
    <r>
      <rPr>
        <sz val="8"/>
        <color rgb="FF003399"/>
        <rFont val="Microsoft YaHei"/>
        <family val="2"/>
        <charset val="134"/>
      </rPr>
      <t>超跌股逆势涨停</t>
    </r>
  </si>
  <si>
    <r>
      <t>  </t>
    </r>
    <r>
      <rPr>
        <sz val="8"/>
        <color rgb="FF003399"/>
        <rFont val="Microsoft YaHei"/>
        <family val="2"/>
        <charset val="134"/>
      </rPr>
      <t>涨停揭秘：两市延续弱势调整 次新股呈现涨停潮</t>
    </r>
  </si>
  <si>
    <r>
      <t>  </t>
    </r>
    <r>
      <rPr>
        <sz val="8"/>
        <color rgb="FF003399"/>
        <rFont val="Microsoft YaHei"/>
        <family val="2"/>
        <charset val="134"/>
      </rPr>
      <t>高送转后拟填权 国立科技涨停</t>
    </r>
  </si>
  <si>
    <r>
      <t>  </t>
    </r>
    <r>
      <rPr>
        <sz val="8"/>
        <color rgb="FF003399"/>
        <rFont val="Microsoft YaHei"/>
        <family val="2"/>
        <charset val="134"/>
      </rPr>
      <t>午评：股指震荡调整，板块龙头强者恒强</t>
    </r>
  </si>
  <si>
    <r>
      <t>  </t>
    </r>
    <r>
      <rPr>
        <sz val="8"/>
        <color rgb="FF003399"/>
        <rFont val="Microsoft YaHei"/>
        <family val="2"/>
        <charset val="134"/>
      </rPr>
      <t>化工行业周报:油价企稳,苯乙烯、醋酸、活性染料等调涨</t>
    </r>
  </si>
  <si>
    <t>上海证券</t>
  </si>
  <si>
    <r>
      <t>  </t>
    </r>
    <r>
      <rPr>
        <sz val="8"/>
        <color rgb="FF003399"/>
        <rFont val="Microsoft YaHei"/>
        <family val="2"/>
        <charset val="134"/>
      </rPr>
      <t>永利股份（300230）早盘拉升5.53% 量比达34.61</t>
    </r>
  </si>
  <si>
    <r>
      <t>  </t>
    </r>
    <r>
      <rPr>
        <sz val="8"/>
        <color rgb="FF003399"/>
        <rFont val="Microsoft YaHei"/>
        <family val="2"/>
        <charset val="134"/>
      </rPr>
      <t>午后策略：内外交困致A股下跌 超跌反弹或随时展开</t>
    </r>
  </si>
  <si>
    <r>
      <t>  </t>
    </r>
    <r>
      <rPr>
        <sz val="8"/>
        <color rgb="FF003399"/>
        <rFont val="Microsoft YaHei"/>
        <family val="2"/>
        <charset val="134"/>
      </rPr>
      <t>多因素致大盘急跌 超跌反弹随时展开</t>
    </r>
  </si>
  <si>
    <r>
      <t>  </t>
    </r>
    <r>
      <rPr>
        <sz val="8"/>
        <color rgb="FF003399"/>
        <rFont val="Microsoft YaHei"/>
        <family val="2"/>
        <charset val="134"/>
      </rPr>
      <t>午间机构看市：多因素致大盘急跌 超跌反弹随时展开</t>
    </r>
  </si>
  <si>
    <r>
      <t>  </t>
    </r>
    <r>
      <rPr>
        <sz val="8"/>
        <color rgb="FF003399"/>
        <rFont val="Microsoft YaHei"/>
        <family val="2"/>
        <charset val="134"/>
      </rPr>
      <t>内外交困致A股身陷绝境 六连阴后底在何方？</t>
    </r>
  </si>
  <si>
    <r>
      <t>  </t>
    </r>
    <r>
      <rPr>
        <sz val="8"/>
        <color rgb="FF003399"/>
        <rFont val="Microsoft YaHei"/>
        <family val="2"/>
        <charset val="134"/>
      </rPr>
      <t>内外交困致A股陷绝境 六连阴后底在何方？</t>
    </r>
  </si>
  <si>
    <t>万隆证券网</t>
  </si>
  <si>
    <r>
      <t>  </t>
    </r>
    <r>
      <rPr>
        <sz val="8"/>
        <color rgb="FF003399"/>
        <rFont val="Microsoft YaHei"/>
        <family val="2"/>
        <charset val="134"/>
      </rPr>
      <t>国立科技年报推10转5派1.5元 股权登记5月28日</t>
    </r>
  </si>
  <si>
    <r>
      <t>  </t>
    </r>
    <r>
      <rPr>
        <sz val="8"/>
        <color rgb="FF003399"/>
        <rFont val="Microsoft YaHei"/>
        <family val="2"/>
        <charset val="134"/>
      </rPr>
      <t>海南板块领涨市场次新股板块成涨停股集中营</t>
    </r>
  </si>
  <si>
    <t>财经</t>
  </si>
  <si>
    <r>
      <t>  </t>
    </r>
    <r>
      <rPr>
        <sz val="8"/>
        <color rgb="FF003399"/>
        <rFont val="Microsoft YaHei"/>
        <family val="2"/>
        <charset val="134"/>
      </rPr>
      <t>今日创业板涨幅排行榜（05月21日）</t>
    </r>
  </si>
  <si>
    <r>
      <t>  </t>
    </r>
    <r>
      <rPr>
        <sz val="8"/>
        <color rgb="FF003399"/>
        <rFont val="Microsoft YaHei"/>
        <family val="2"/>
        <charset val="134"/>
      </rPr>
      <t>[路演]国立科技：为卡骆驰与迪士尼等国际企业认定的材料供应商</t>
    </r>
  </si>
  <si>
    <r>
      <t>  </t>
    </r>
    <r>
      <rPr>
        <sz val="8"/>
        <color rgb="FF003399"/>
        <rFont val="Microsoft YaHei"/>
        <family val="2"/>
        <charset val="134"/>
      </rPr>
      <t>5月7日蓝思科技、暴风集团、巨人网络等79家上市公司业绩说明会等你来约</t>
    </r>
  </si>
  <si>
    <r>
      <t>  </t>
    </r>
    <r>
      <rPr>
        <sz val="8"/>
        <color rgb="FF003399"/>
        <rFont val="Microsoft YaHei"/>
        <family val="2"/>
        <charset val="134"/>
      </rPr>
      <t>哈尔滨海博英语董事长马怀亮先生荣获菲律宾著名大学教育管理哲学博士学位</t>
    </r>
  </si>
  <si>
    <t>东方网</t>
  </si>
  <si>
    <r>
      <t>  </t>
    </r>
    <r>
      <rPr>
        <sz val="8"/>
        <color rgb="FF003399"/>
        <rFont val="Microsoft YaHei"/>
        <family val="2"/>
        <charset val="134"/>
      </rPr>
      <t>中国新材料领域产业化时代已来临 新材料概念股值得关注</t>
    </r>
  </si>
  <si>
    <r>
      <t>  </t>
    </r>
    <r>
      <rPr>
        <sz val="8"/>
        <color rgb="FF003399"/>
        <rFont val="Microsoft YaHei"/>
        <family val="2"/>
        <charset val="134"/>
      </rPr>
      <t>今日251只个股突破五日均线</t>
    </r>
  </si>
  <si>
    <r>
      <t>  </t>
    </r>
    <r>
      <rPr>
        <sz val="8"/>
        <color rgb="FF003399"/>
        <rFont val="Microsoft YaHei"/>
        <family val="2"/>
        <charset val="134"/>
      </rPr>
      <t>淘金早评：重磅利好，如何精准抄底创业板</t>
    </r>
  </si>
  <si>
    <t>银行信息港</t>
  </si>
  <si>
    <r>
      <t>  </t>
    </r>
    <r>
      <rPr>
        <sz val="8"/>
        <color rgb="FF003399"/>
        <rFont val="Microsoft YaHei"/>
        <family val="2"/>
        <charset val="134"/>
      </rPr>
      <t>国立科技一季报净利2000万元至2200万元 预增35%至49%</t>
    </r>
  </si>
  <si>
    <r>
      <t>  </t>
    </r>
    <r>
      <rPr>
        <sz val="8"/>
        <color rgb="FF003399"/>
        <rFont val="Microsoft YaHei"/>
        <family val="2"/>
        <charset val="134"/>
      </rPr>
      <t>午间公告集锦:一股一季报净利预增1060％-1090％</t>
    </r>
  </si>
  <si>
    <r>
      <t>  </t>
    </r>
    <r>
      <rPr>
        <sz val="8"/>
        <color rgb="FF003399"/>
        <rFont val="Microsoft YaHei"/>
        <family val="2"/>
        <charset val="134"/>
      </rPr>
      <t>午间公告：多家公司一季报业绩预增；东方园林中标7.95亿元项目</t>
    </r>
  </si>
  <si>
    <r>
      <t>  </t>
    </r>
    <r>
      <rPr>
        <sz val="8"/>
        <color rgb="FF003399"/>
        <rFont val="Microsoft YaHei"/>
        <family val="2"/>
        <charset val="134"/>
      </rPr>
      <t>午间重磅公告：工信部公示2017年乘用车企双积分成绩</t>
    </r>
  </si>
  <si>
    <r>
      <t>  </t>
    </r>
    <r>
      <rPr>
        <sz val="8"/>
        <color rgb="FF003399"/>
        <rFont val="Microsoft YaHei"/>
        <family val="2"/>
        <charset val="134"/>
      </rPr>
      <t>周累积换手率前二十只个股市场表现(截止4.09)</t>
    </r>
  </si>
  <si>
    <t>和讯</t>
  </si>
  <si>
    <r>
      <t>  </t>
    </r>
    <r>
      <rPr>
        <sz val="8"/>
        <color rgb="FF003399"/>
        <rFont val="Microsoft YaHei"/>
        <family val="2"/>
        <charset val="134"/>
      </rPr>
      <t>创业板具备向上突破的要求 四大热点值得关注</t>
    </r>
  </si>
  <si>
    <r>
      <t>  </t>
    </r>
    <r>
      <rPr>
        <sz val="8"/>
        <color rgb="FF003399"/>
        <rFont val="Microsoft YaHei"/>
        <family val="2"/>
        <charset val="134"/>
      </rPr>
      <t>昨日涨停股今日表现（2018年3月27日）</t>
    </r>
  </si>
  <si>
    <r>
      <t>  </t>
    </r>
    <r>
      <rPr>
        <sz val="8"/>
        <color rgb="FF003399"/>
        <rFont val="Microsoft YaHei"/>
        <family val="2"/>
        <charset val="134"/>
      </rPr>
      <t>绩优成长股有哪些|37只个股震幅超10% 绩优成长股或重上风口</t>
    </r>
  </si>
  <si>
    <r>
      <t>  </t>
    </r>
    <r>
      <rPr>
        <sz val="8"/>
        <color rgb="FF003399"/>
        <rFont val="Microsoft YaHei"/>
        <family val="2"/>
        <charset val="134"/>
      </rPr>
      <t>中小创股票有哪些|中小创强力反弹后市可期 可重点关注抗跌品种</t>
    </r>
  </si>
  <si>
    <t>深圳商报</t>
  </si>
  <si>
    <r>
      <t>  </t>
    </r>
    <r>
      <rPr>
        <sz val="8"/>
        <color rgb="FF003399"/>
        <rFont val="Microsoft YaHei"/>
        <family val="2"/>
        <charset val="134"/>
      </rPr>
      <t>37只个股震幅超10%活跃度高 两特征预示绩优成长股或重上风口</t>
    </r>
  </si>
  <si>
    <r>
      <t>  </t>
    </r>
    <r>
      <rPr>
        <sz val="8"/>
        <color rgb="FF003399"/>
        <rFont val="Microsoft YaHei"/>
        <family val="2"/>
        <charset val="134"/>
      </rPr>
      <t>A股仍然是结构性行情</t>
    </r>
  </si>
  <si>
    <r>
      <t>  </t>
    </r>
    <r>
      <rPr>
        <sz val="8"/>
        <color rgb="FF003399"/>
        <rFont val="Microsoft YaHei"/>
        <family val="2"/>
        <charset val="134"/>
      </rPr>
      <t>两特征预示绩优成长股或重上风口</t>
    </r>
  </si>
  <si>
    <r>
      <t>↓ </t>
    </r>
    <r>
      <rPr>
        <sz val="8"/>
        <color rgb="FF003399"/>
        <rFont val="Microsoft YaHei"/>
        <family val="2"/>
        <charset val="134"/>
      </rPr>
      <t>谁是反弹急先锋 两特征预示绩优成长股或重上风口</t>
    </r>
  </si>
  <si>
    <r>
      <t>  </t>
    </r>
    <r>
      <rPr>
        <sz val="8"/>
        <color rgb="FF003399"/>
        <rFont val="Microsoft YaHei"/>
        <family val="2"/>
        <charset val="134"/>
      </rPr>
      <t>37只个股震幅超10% 两特征预示绩优成长股或重上风口</t>
    </r>
  </si>
  <si>
    <r>
      <t>  </t>
    </r>
    <r>
      <rPr>
        <sz val="8"/>
        <color rgb="FF003399"/>
        <rFont val="Microsoft YaHei"/>
        <family val="2"/>
        <charset val="134"/>
      </rPr>
      <t>132亿入场抄底 热点板块及个股一览</t>
    </r>
  </si>
  <si>
    <t>投资咨询网</t>
  </si>
  <si>
    <r>
      <t>  </t>
    </r>
    <r>
      <rPr>
        <sz val="8"/>
        <color rgb="FF003399"/>
        <rFont val="Microsoft YaHei"/>
        <family val="2"/>
        <charset val="134"/>
      </rPr>
      <t>132亿入场抄底A股 热点板块及重点股一览（名单）</t>
    </r>
  </si>
  <si>
    <r>
      <t>  </t>
    </r>
    <r>
      <rPr>
        <sz val="8"/>
        <color rgb="FF003399"/>
        <rFont val="Microsoft YaHei"/>
        <family val="2"/>
        <charset val="134"/>
      </rPr>
      <t>午后次新股板块表现抢眼 七一二等10余股涨停</t>
    </r>
  </si>
  <si>
    <r>
      <t>  </t>
    </r>
    <r>
      <rPr>
        <sz val="8"/>
        <color rgb="FF003399"/>
        <rFont val="Microsoft YaHei"/>
        <family val="2"/>
        <charset val="134"/>
      </rPr>
      <t>“独角兽”正处风口哪些创投平台率先受益？(股)</t>
    </r>
  </si>
  <si>
    <t>顶尖财经网</t>
  </si>
  <si>
    <r>
      <t>  </t>
    </r>
    <r>
      <rPr>
        <sz val="8"/>
        <color rgb="FF003399"/>
        <rFont val="Microsoft YaHei"/>
        <family val="2"/>
        <charset val="134"/>
      </rPr>
      <t>AI合成“小玩具”高效超越人类，药研博士就业堪忧？</t>
    </r>
  </si>
  <si>
    <t>药渡</t>
  </si>
  <si>
    <r>
      <t>  </t>
    </r>
    <r>
      <rPr>
        <sz val="8"/>
        <color rgb="FF003399"/>
        <rFont val="Microsoft YaHei"/>
        <family val="2"/>
        <charset val="134"/>
      </rPr>
      <t>今日130只个股突破五日均线</t>
    </r>
  </si>
  <si>
    <r>
      <t>  </t>
    </r>
    <r>
      <rPr>
        <sz val="8"/>
        <color rgb="FF003399"/>
        <rFont val="Microsoft YaHei"/>
        <family val="2"/>
        <charset val="134"/>
      </rPr>
      <t>合德镇开展春季招商大会战</t>
    </r>
  </si>
  <si>
    <t>射阳政府网站</t>
  </si>
  <si>
    <r>
      <t>  </t>
    </r>
    <r>
      <rPr>
        <sz val="8"/>
        <color rgb="FF003399"/>
        <rFont val="Microsoft YaHei"/>
        <family val="2"/>
        <charset val="134"/>
      </rPr>
      <t>单祥双入选年度榜单，2018的中科招商开启新长征</t>
    </r>
  </si>
  <si>
    <t>财经网</t>
  </si>
  <si>
    <r>
      <t>  </t>
    </r>
    <r>
      <rPr>
        <sz val="8"/>
        <color rgb="FF003399"/>
        <rFont val="Microsoft YaHei"/>
        <family val="2"/>
        <charset val="134"/>
      </rPr>
      <t>国际扩张需要 特斯拉将在希腊开设新研发中心</t>
    </r>
  </si>
  <si>
    <r>
      <t>  </t>
    </r>
    <r>
      <rPr>
        <sz val="8"/>
        <color rgb="FF003399"/>
        <rFont val="Microsoft YaHei"/>
        <family val="2"/>
        <charset val="134"/>
      </rPr>
      <t>国立科技投资1530万元设立控股子公司</t>
    </r>
  </si>
  <si>
    <t>中证报</t>
  </si>
  <si>
    <r>
      <t>  </t>
    </r>
    <r>
      <rPr>
        <sz val="8"/>
        <color rgb="FF003399"/>
        <rFont val="Microsoft YaHei"/>
        <family val="2"/>
        <charset val="134"/>
      </rPr>
      <t>16亿主力资金近三日杀入次新股概念股</t>
    </r>
  </si>
  <si>
    <r>
      <t>  </t>
    </r>
    <r>
      <rPr>
        <sz val="8"/>
        <color rgb="FF003399"/>
        <rFont val="Microsoft YaHei"/>
        <family val="2"/>
        <charset val="134"/>
      </rPr>
      <t>今日108只个股突破五日均线</t>
    </r>
  </si>
  <si>
    <r>
      <t>  </t>
    </r>
    <r>
      <rPr>
        <sz val="8"/>
        <color rgb="FF003399"/>
        <rFont val="Microsoft YaHei"/>
        <family val="2"/>
        <charset val="134"/>
      </rPr>
      <t>110只股短线走稳 站上五日均线</t>
    </r>
  </si>
  <si>
    <r>
      <t>  </t>
    </r>
    <r>
      <rPr>
        <sz val="8"/>
        <color rgb="FF003399"/>
        <rFont val="Microsoft YaHei"/>
        <family val="2"/>
        <charset val="134"/>
      </rPr>
      <t>131只股短线走稳 站上五日均线</t>
    </r>
  </si>
  <si>
    <r>
      <t>  </t>
    </r>
    <r>
      <rPr>
        <sz val="8"/>
        <color rgb="FF003399"/>
        <rFont val="Microsoft YaHei"/>
        <family val="2"/>
        <charset val="134"/>
      </rPr>
      <t>涨停板复盘：两市分化加剧沪指跌1.43% 创指涨1.55%</t>
    </r>
  </si>
  <si>
    <r>
      <t>  </t>
    </r>
    <r>
      <rPr>
        <sz val="8"/>
        <color rgb="FF003399"/>
        <rFont val="Microsoft YaHei"/>
        <family val="2"/>
        <charset val="134"/>
      </rPr>
      <t>创业板指大涨近2% 一类股活力隐现(名单)</t>
    </r>
  </si>
  <si>
    <r>
      <t>  </t>
    </r>
    <r>
      <rPr>
        <sz val="8"/>
        <color rgb="FF003399"/>
        <rFont val="Microsoft YaHei"/>
        <family val="2"/>
        <charset val="134"/>
      </rPr>
      <t>三逻辑支撑创业板逆市上涨 2018创蓝筹股票有哪些？</t>
    </r>
  </si>
  <si>
    <r>
      <t>  </t>
    </r>
    <r>
      <rPr>
        <sz val="8"/>
        <color rgb="FF003399"/>
        <rFont val="Microsoft YaHei"/>
        <family val="2"/>
        <charset val="134"/>
      </rPr>
      <t>绩优创蓝筹标的成资金布局重点 六股人气爆棚</t>
    </r>
  </si>
  <si>
    <r>
      <t>  </t>
    </r>
    <r>
      <rPr>
        <sz val="8"/>
        <color rgb="FF003399"/>
        <rFont val="Microsoft YaHei"/>
        <family val="2"/>
        <charset val="134"/>
      </rPr>
      <t>三逻辑支撑创业板逆市上涨 18只创蓝筹股吸金逾8亿</t>
    </r>
  </si>
  <si>
    <r>
      <t>  </t>
    </r>
    <r>
      <rPr>
        <sz val="8"/>
        <color rgb="FF003399"/>
        <rFont val="Microsoft YaHei"/>
        <family val="2"/>
        <charset val="134"/>
      </rPr>
      <t>2月7日 上证指数收报3309.26点 下跌61.39点 跌幅1.82% 成交金额2952.64亿元</t>
    </r>
  </si>
  <si>
    <r>
      <t>  </t>
    </r>
    <r>
      <rPr>
        <sz val="8"/>
        <color rgb="FF003399"/>
        <rFont val="Microsoft YaHei"/>
        <family val="2"/>
        <charset val="134"/>
      </rPr>
      <t>今天涨停的股票有哪些？2月7日股市涨停股揭秘分析</t>
    </r>
  </si>
  <si>
    <r>
      <t>  </t>
    </r>
    <r>
      <rPr>
        <sz val="8"/>
        <color rgb="FF003399"/>
        <rFont val="Microsoft YaHei"/>
        <family val="2"/>
        <charset val="134"/>
      </rPr>
      <t>机器小强：02月07日 29只股票封板 园林工程板块涨幅最大</t>
    </r>
  </si>
  <si>
    <r>
      <t>  </t>
    </r>
    <r>
      <rPr>
        <sz val="8"/>
        <color rgb="FF003399"/>
        <rFont val="Microsoft YaHei"/>
        <family val="2"/>
        <charset val="134"/>
      </rPr>
      <t>油价高位震荡持续关注高污染及尿素行业(附股)</t>
    </r>
  </si>
  <si>
    <r>
      <t>  </t>
    </r>
    <r>
      <rPr>
        <sz val="8"/>
        <color rgb="FF003399"/>
        <rFont val="Microsoft YaHei"/>
        <family val="2"/>
        <charset val="134"/>
      </rPr>
      <t>超跌次新股午后走强 多股涨停</t>
    </r>
  </si>
  <si>
    <r>
      <t>  </t>
    </r>
    <r>
      <rPr>
        <sz val="8"/>
        <color rgb="FF003399"/>
        <rFont val="Microsoft YaHei"/>
        <family val="2"/>
        <charset val="134"/>
      </rPr>
      <t>涨停揭秘：创业板迎超跌反弹 次新股呈现涨停潮</t>
    </r>
  </si>
  <si>
    <r>
      <t>  </t>
    </r>
    <r>
      <rPr>
        <sz val="8"/>
        <color rgb="FF003399"/>
        <rFont val="Microsoft YaHei"/>
        <family val="2"/>
        <charset val="134"/>
      </rPr>
      <t>快讯：超跌次新股持续走强 国立科技等多股涨停</t>
    </r>
  </si>
  <si>
    <r>
      <t>  </t>
    </r>
    <r>
      <rPr>
        <sz val="8"/>
        <color rgb="FF003399"/>
        <rFont val="Microsoft YaHei"/>
        <family val="2"/>
        <charset val="134"/>
      </rPr>
      <t>次新股异动 创业板多只个股涨停</t>
    </r>
  </si>
  <si>
    <r>
      <t>  </t>
    </r>
    <r>
      <rPr>
        <sz val="8"/>
        <color rgb="FF003399"/>
        <rFont val="Microsoft YaHei"/>
        <family val="2"/>
        <charset val="134"/>
      </rPr>
      <t>[中性评级]化工行业周报：油价高位震荡 持续关注高污染及尿素行业</t>
    </r>
  </si>
  <si>
    <r>
      <t>  </t>
    </r>
    <r>
      <rPr>
        <sz val="8"/>
        <color rgb="FF003399"/>
        <rFont val="Microsoft YaHei"/>
        <family val="2"/>
        <charset val="134"/>
      </rPr>
      <t>国立科技涨停 游资抄底次新股几大特点必看！</t>
    </r>
  </si>
  <si>
    <r>
      <t>  </t>
    </r>
    <r>
      <rPr>
        <sz val="8"/>
        <color rgb="FF003399"/>
        <rFont val="Microsoft YaHei"/>
        <family val="2"/>
        <charset val="134"/>
      </rPr>
      <t>快讯：次新股开盘活跃 国立科技直线封板</t>
    </r>
  </si>
  <si>
    <r>
      <t>  </t>
    </r>
    <r>
      <rPr>
        <sz val="8"/>
        <color rgb="FF003399"/>
        <rFont val="Microsoft YaHei"/>
        <family val="2"/>
        <charset val="134"/>
      </rPr>
      <t>化工：持续关注高污染及尿素行业 荐3股</t>
    </r>
  </si>
  <si>
    <r>
      <t>  </t>
    </r>
    <r>
      <rPr>
        <sz val="8"/>
        <color rgb="FF003399"/>
        <rFont val="Microsoft YaHei"/>
        <family val="2"/>
        <charset val="134"/>
      </rPr>
      <t>最严发审委成绩单6过1，居然是中科招商骑上了这匹白马</t>
    </r>
  </si>
  <si>
    <r>
      <t>  </t>
    </r>
    <r>
      <rPr>
        <sz val="8"/>
        <color rgb="FF003399"/>
        <rFont val="Microsoft YaHei"/>
        <family val="2"/>
        <charset val="134"/>
      </rPr>
      <t>CFi收盘揭秘：尾盘下杀指数依旧翻红 个股跌多涨少</t>
    </r>
  </si>
  <si>
    <r>
      <t>  </t>
    </r>
    <r>
      <rPr>
        <sz val="8"/>
        <color rgb="FF003399"/>
        <rFont val="Microsoft YaHei"/>
        <family val="2"/>
        <charset val="134"/>
      </rPr>
      <t>次新股跌幅不断加深 太龙照明领跌</t>
    </r>
  </si>
  <si>
    <t>中国网</t>
  </si>
  <si>
    <r>
      <t>  </t>
    </r>
    <r>
      <rPr>
        <sz val="8"/>
        <color rgb="FF003399"/>
        <rFont val="Microsoft YaHei"/>
        <family val="2"/>
        <charset val="134"/>
      </rPr>
      <t>今日290只个股突破五日均线</t>
    </r>
  </si>
  <si>
    <r>
      <t>  </t>
    </r>
    <r>
      <rPr>
        <sz val="8"/>
        <color rgb="FF003399"/>
        <rFont val="Microsoft YaHei"/>
        <family val="2"/>
        <charset val="134"/>
      </rPr>
      <t>快讯：次新股早盘下挫走弱 万马科技等7只个股跌停</t>
    </r>
  </si>
  <si>
    <r>
      <t>  </t>
    </r>
    <r>
      <rPr>
        <sz val="8"/>
        <color rgb="FF003399"/>
        <rFont val="Microsoft YaHei"/>
        <family val="2"/>
        <charset val="134"/>
      </rPr>
      <t>快讯：次新股午后持续走强 皇马科技等多股涨停</t>
    </r>
  </si>
  <si>
    <r>
      <t>  </t>
    </r>
    <r>
      <rPr>
        <sz val="8"/>
        <color rgb="FF003399"/>
        <rFont val="Microsoft YaHei"/>
        <family val="2"/>
        <charset val="134"/>
      </rPr>
      <t>次新股持续走强 华能水电(600025</t>
    </r>
  </si>
  <si>
    <t>财华智库网</t>
  </si>
  <si>
    <r>
      <t>  </t>
    </r>
    <r>
      <rPr>
        <sz val="8"/>
        <color rgb="FF003399"/>
        <rFont val="Microsoft YaHei"/>
        <family val="2"/>
        <charset val="134"/>
      </rPr>
      <t>次新股午后持续走强 皇马科技等多股涨停</t>
    </r>
  </si>
  <si>
    <r>
      <t>  </t>
    </r>
    <r>
      <rPr>
        <sz val="8"/>
        <color rgb="FF003399"/>
        <rFont val="Microsoft YaHei"/>
        <family val="2"/>
        <charset val="134"/>
      </rPr>
      <t>1月16日：早盘主力巨资围剿四大板块(11:30)</t>
    </r>
  </si>
  <si>
    <r>
      <t>  </t>
    </r>
    <r>
      <rPr>
        <sz val="8"/>
        <color rgb="FF003399"/>
        <rFont val="Microsoft YaHei"/>
        <family val="2"/>
        <charset val="134"/>
      </rPr>
      <t>次新股集体拉升 机构：一重要催化剂值得关注！</t>
    </r>
  </si>
  <si>
    <r>
      <t>  </t>
    </r>
    <r>
      <rPr>
        <sz val="8"/>
        <color rgb="FF003399"/>
        <rFont val="Microsoft YaHei"/>
        <family val="2"/>
        <charset val="134"/>
      </rPr>
      <t>周累积换手率前二十只个股市场表现(截止1.11)</t>
    </r>
  </si>
  <si>
    <r>
      <t>  </t>
    </r>
    <r>
      <rPr>
        <sz val="8"/>
        <color rgb="FF003399"/>
        <rFont val="Microsoft YaHei"/>
        <family val="2"/>
        <charset val="134"/>
      </rPr>
      <t>股王争霸| 持股泰禾集团连续获涨停 “务祥成长”闯入三甲</t>
    </r>
  </si>
  <si>
    <t>金融投资报</t>
  </si>
  <si>
    <r>
      <t>  </t>
    </r>
    <r>
      <rPr>
        <sz val="8"/>
        <color rgb="FF003399"/>
        <rFont val="Microsoft YaHei"/>
        <family val="2"/>
        <charset val="134"/>
      </rPr>
      <t>周累积换手率前二十只个股市场表现(截止1.09)</t>
    </r>
  </si>
  <si>
    <r>
      <t>  </t>
    </r>
    <r>
      <rPr>
        <sz val="8"/>
        <color rgb="FF003399"/>
        <rFont val="Microsoft YaHei"/>
        <family val="2"/>
        <charset val="134"/>
      </rPr>
      <t>涨停板复盘：沪指豪取8连阳 白马股盘中复苏</t>
    </r>
  </si>
  <si>
    <r>
      <t>  </t>
    </r>
    <r>
      <rPr>
        <sz val="8"/>
        <color rgb="FF003399"/>
        <rFont val="Microsoft YaHei"/>
        <family val="2"/>
        <charset val="134"/>
      </rPr>
      <t>1月9日：主力巨资出逃四大板块(14:00)</t>
    </r>
  </si>
  <si>
    <r>
      <t>  </t>
    </r>
    <r>
      <rPr>
        <sz val="8"/>
        <color rgb="FF003399"/>
        <rFont val="Microsoft YaHei"/>
        <family val="2"/>
        <charset val="134"/>
      </rPr>
      <t>1月9日：早盘主力巨资出逃四大板块(11:30)</t>
    </r>
  </si>
  <si>
    <r>
      <t>  </t>
    </r>
    <r>
      <rPr>
        <sz val="8"/>
        <color rgb="FF003399"/>
        <rFont val="Microsoft YaHei"/>
        <family val="2"/>
        <charset val="134"/>
      </rPr>
      <t>87亿资金入场</t>
    </r>
  </si>
  <si>
    <r>
      <t>  </t>
    </r>
    <r>
      <rPr>
        <sz val="8"/>
        <color rgb="FF003399"/>
        <rFont val="Microsoft YaHei"/>
        <family val="2"/>
        <charset val="134"/>
      </rPr>
      <t>沪指七连阳后，大概率这么走！</t>
    </r>
  </si>
  <si>
    <r>
      <t>  </t>
    </r>
    <r>
      <rPr>
        <sz val="8"/>
        <color rgb="FF003399"/>
        <rFont val="Microsoft YaHei"/>
        <family val="2"/>
        <charset val="134"/>
      </rPr>
      <t>近期热门股票分析，哪些可以追买（1月8日）</t>
    </r>
  </si>
  <si>
    <r>
      <t>  </t>
    </r>
    <r>
      <rPr>
        <sz val="8"/>
        <color rgb="FF003399"/>
        <rFont val="Microsoft YaHei"/>
        <family val="2"/>
        <charset val="134"/>
      </rPr>
      <t>今日271只个股突破五日均线</t>
    </r>
  </si>
  <si>
    <r>
      <t>  </t>
    </r>
    <r>
      <rPr>
        <sz val="8"/>
        <color rgb="FF003399"/>
        <rFont val="Microsoft YaHei"/>
        <family val="2"/>
        <charset val="134"/>
      </rPr>
      <t>1月8日 上证指数收报3409.48点 上涨17.73点 涨幅0.52% 成交金额2862.13亿元</t>
    </r>
  </si>
  <si>
    <r>
      <t>  </t>
    </r>
    <r>
      <rPr>
        <sz val="8"/>
        <color rgb="FF003399"/>
        <rFont val="Microsoft YaHei"/>
        <family val="2"/>
        <charset val="134"/>
      </rPr>
      <t>收评:沪指7连阳重上3400点 啤酒跌幅居前</t>
    </r>
  </si>
  <si>
    <t>财界网</t>
  </si>
  <si>
    <r>
      <t>  </t>
    </r>
    <r>
      <rPr>
        <sz val="8"/>
        <color rgb="FF003399"/>
        <rFont val="Microsoft YaHei"/>
        <family val="2"/>
        <charset val="134"/>
      </rPr>
      <t>收评：沪指站上3400 周期股崛起次新股异动</t>
    </r>
  </si>
  <si>
    <r>
      <t>  </t>
    </r>
    <r>
      <rPr>
        <sz val="8"/>
        <color rgb="FF003399"/>
        <rFont val="Microsoft YaHei"/>
        <family val="2"/>
        <charset val="134"/>
      </rPr>
      <t>1月8日：主力巨资围剿四大板块(15:00)</t>
    </r>
  </si>
  <si>
    <r>
      <t>  </t>
    </r>
    <r>
      <rPr>
        <sz val="8"/>
        <color rgb="FF003399"/>
        <rFont val="Microsoft YaHei"/>
        <family val="2"/>
        <charset val="134"/>
      </rPr>
      <t>化工行业周报：TDI、制冷剂涨价尿素供给紧张仍未缓解</t>
    </r>
  </si>
  <si>
    <r>
      <t>  </t>
    </r>
    <r>
      <rPr>
        <sz val="8"/>
        <color rgb="FF003399"/>
        <rFont val="Microsoft YaHei"/>
        <family val="2"/>
        <charset val="134"/>
      </rPr>
      <t>化工：尿素供给紧张仍未缓解 荐6股</t>
    </r>
  </si>
  <si>
    <r>
      <t>  </t>
    </r>
    <r>
      <rPr>
        <sz val="8"/>
        <color rgb="FF003399"/>
        <rFont val="Microsoft YaHei"/>
        <family val="2"/>
        <charset val="134"/>
      </rPr>
      <t>2017全年企业上市总费用195亿募集资金总额为2105亿</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</si>
  <si>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</si>
  <si>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</si>
  <si>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</si>
  <si>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</si>
  <si>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</si>
  <si>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</si>
  <si>
    <r>
      <t>↓ </t>
    </r>
    <r>
      <rPr>
        <sz val="8"/>
        <color rgb="FF003399"/>
        <rFont val="Microsoft YaHei"/>
        <family val="2"/>
        <charset val="134"/>
      </rPr>
      <t>国立科技去年净利5550万同比下滑10% 董事长邵鉴棠薪酬54万</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</si>
</sst>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1">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8"/>
  <sheetViews>
    <sheetView tabSelected="1" workbookViewId="0">
      <selection activeCell="F2" sqref="F2:F228"/>
    </sheetView>
  </sheetViews>
  <sheetFormatPr defaultRowHeight="13.8"/>
  <cols>
    <col min="3" max="3" width="70.109375" bestFit="1" customWidth="1"/>
  </cols>
  <sheetData>
    <row r="1" spans="1:6" s="29" customFormat="1" ht="14.4" thickBot="1">
      <c r="A1" s="29" t="s">
        <v>287</v>
      </c>
      <c r="B1" s="29" t="s">
        <v>288</v>
      </c>
      <c r="C1" s="29" t="s">
        <v>289</v>
      </c>
      <c r="D1" s="29" t="s">
        <v>290</v>
      </c>
      <c r="E1" s="29" t="s">
        <v>291</v>
      </c>
      <c r="F1" s="29" t="s">
        <v>292</v>
      </c>
    </row>
    <row r="2" spans="1:6" ht="14.4" thickBot="1">
      <c r="A2" s="5">
        <v>43579</v>
      </c>
      <c r="B2" s="6">
        <v>0.27499999999999997</v>
      </c>
      <c r="C2" s="7" t="s">
        <v>293</v>
      </c>
      <c r="D2" s="8" t="s">
        <v>0</v>
      </c>
      <c r="E2" s="29" t="str">
        <f>IF(ISNUMBER(FIND("↓",C2)),"-1","0")</f>
        <v>-1</v>
      </c>
      <c r="F2" s="30" t="str">
        <f>IF(ISNUMBER(FIND("国立科技",C2)),"1","0")</f>
        <v>1</v>
      </c>
    </row>
    <row r="3" spans="1:6" ht="14.4" thickBot="1">
      <c r="A3" s="9">
        <v>43574</v>
      </c>
      <c r="B3" s="3">
        <v>0.37222222222222223</v>
      </c>
      <c r="C3" s="4" t="s">
        <v>1</v>
      </c>
      <c r="D3" s="10" t="s">
        <v>2</v>
      </c>
      <c r="E3" t="str">
        <f t="shared" ref="E3:E66" si="0">IF(ISNUMBER(FIND("↓",C3)),"-1","0")</f>
        <v>0</v>
      </c>
      <c r="F3" s="30" t="str">
        <f t="shared" ref="F3:F66" si="1">IF(ISNUMBER(FIND("国立科技",C3)),"1","0")</f>
        <v>0</v>
      </c>
    </row>
    <row r="4" spans="1:6" ht="14.4" thickBot="1">
      <c r="A4" s="11">
        <v>43574</v>
      </c>
      <c r="B4" s="1">
        <v>0.2902777777777778</v>
      </c>
      <c r="C4" s="2" t="s">
        <v>3</v>
      </c>
      <c r="D4" s="12" t="s">
        <v>0</v>
      </c>
      <c r="E4" t="str">
        <f t="shared" si="0"/>
        <v>-1</v>
      </c>
      <c r="F4" s="30" t="str">
        <f t="shared" si="1"/>
        <v>1</v>
      </c>
    </row>
    <row r="5" spans="1:6" ht="14.4" thickBot="1">
      <c r="A5" s="9">
        <v>43564</v>
      </c>
      <c r="B5" s="3">
        <v>0.95347222222222217</v>
      </c>
      <c r="C5" s="4" t="s">
        <v>4</v>
      </c>
      <c r="D5" s="10" t="s">
        <v>5</v>
      </c>
      <c r="E5" t="str">
        <f t="shared" si="0"/>
        <v>0</v>
      </c>
      <c r="F5" s="30" t="str">
        <f t="shared" si="1"/>
        <v>1</v>
      </c>
    </row>
    <row r="6" spans="1:6" ht="14.4" thickBot="1">
      <c r="A6" s="11">
        <v>43564</v>
      </c>
      <c r="B6" s="1">
        <v>0.94166666666666676</v>
      </c>
      <c r="C6" s="2" t="s">
        <v>6</v>
      </c>
      <c r="D6" s="12" t="s">
        <v>7</v>
      </c>
      <c r="E6" t="str">
        <f t="shared" si="0"/>
        <v>-1</v>
      </c>
      <c r="F6" s="30" t="str">
        <f t="shared" si="1"/>
        <v>1</v>
      </c>
    </row>
    <row r="7" spans="1:6" ht="14.4" thickBot="1">
      <c r="A7" s="9">
        <v>43559</v>
      </c>
      <c r="B7" s="3">
        <v>0.31944444444444448</v>
      </c>
      <c r="C7" s="4" t="s">
        <v>8</v>
      </c>
      <c r="D7" s="10" t="s">
        <v>0</v>
      </c>
      <c r="E7" t="str">
        <f t="shared" si="0"/>
        <v>-1</v>
      </c>
      <c r="F7" s="30" t="str">
        <f t="shared" si="1"/>
        <v>1</v>
      </c>
    </row>
    <row r="8" spans="1:6" ht="14.4" thickBot="1">
      <c r="A8" s="11">
        <v>43558</v>
      </c>
      <c r="B8" s="1">
        <v>0.7104166666666667</v>
      </c>
      <c r="C8" s="2" t="s">
        <v>9</v>
      </c>
      <c r="D8" s="12" t="s">
        <v>5</v>
      </c>
      <c r="E8" t="str">
        <f t="shared" si="0"/>
        <v>0</v>
      </c>
      <c r="F8" s="30" t="str">
        <f t="shared" si="1"/>
        <v>1</v>
      </c>
    </row>
    <row r="9" spans="1:6" ht="14.4" thickBot="1">
      <c r="A9" s="9">
        <v>43556</v>
      </c>
      <c r="B9" s="3">
        <v>0.85555555555555562</v>
      </c>
      <c r="C9" s="4" t="s">
        <v>10</v>
      </c>
      <c r="D9" s="10" t="s">
        <v>11</v>
      </c>
      <c r="E9" t="str">
        <f t="shared" si="0"/>
        <v>0</v>
      </c>
      <c r="F9" s="30" t="str">
        <f t="shared" si="1"/>
        <v>1</v>
      </c>
    </row>
    <row r="10" spans="1:6" ht="14.4" thickBot="1">
      <c r="A10" s="11">
        <v>43543</v>
      </c>
      <c r="B10" s="1">
        <v>0.65347222222222223</v>
      </c>
      <c r="C10" s="2" t="s">
        <v>12</v>
      </c>
      <c r="D10" s="12" t="s">
        <v>13</v>
      </c>
      <c r="E10" t="str">
        <f t="shared" si="0"/>
        <v>0</v>
      </c>
      <c r="F10" s="30" t="str">
        <f t="shared" si="1"/>
        <v>0</v>
      </c>
    </row>
    <row r="11" spans="1:6" ht="14.4" thickBot="1">
      <c r="A11" s="9">
        <v>43526</v>
      </c>
      <c r="B11" s="3">
        <v>0.80486111111111114</v>
      </c>
      <c r="C11" s="4" t="s">
        <v>14</v>
      </c>
      <c r="D11" s="10" t="s">
        <v>15</v>
      </c>
      <c r="E11" t="str">
        <f t="shared" si="0"/>
        <v>0</v>
      </c>
      <c r="F11" s="30" t="str">
        <f t="shared" si="1"/>
        <v>0</v>
      </c>
    </row>
    <row r="12" spans="1:6" ht="14.4" thickBot="1">
      <c r="A12" s="11">
        <v>43519</v>
      </c>
      <c r="B12" s="1">
        <v>8.3333333333333332E-3</v>
      </c>
      <c r="C12" s="2" t="s">
        <v>16</v>
      </c>
      <c r="D12" s="12" t="s">
        <v>17</v>
      </c>
      <c r="E12" t="str">
        <f t="shared" si="0"/>
        <v>0</v>
      </c>
      <c r="F12" s="30" t="str">
        <f t="shared" si="1"/>
        <v>0</v>
      </c>
    </row>
    <row r="13" spans="1:6" ht="14.4" thickBot="1">
      <c r="A13" s="9">
        <v>43517</v>
      </c>
      <c r="B13" s="3">
        <v>0.76736111111111116</v>
      </c>
      <c r="C13" s="4" t="s">
        <v>18</v>
      </c>
      <c r="D13" s="10" t="s">
        <v>19</v>
      </c>
      <c r="E13" t="str">
        <f t="shared" si="0"/>
        <v>0</v>
      </c>
      <c r="F13" s="30" t="str">
        <f t="shared" si="1"/>
        <v>0</v>
      </c>
    </row>
    <row r="14" spans="1:6" ht="14.4" thickBot="1">
      <c r="A14" s="11">
        <v>43516</v>
      </c>
      <c r="B14" s="1">
        <v>0.81527777777777777</v>
      </c>
      <c r="C14" s="2" t="s">
        <v>20</v>
      </c>
      <c r="D14" s="12" t="s">
        <v>5</v>
      </c>
      <c r="E14" t="str">
        <f t="shared" si="0"/>
        <v>0</v>
      </c>
      <c r="F14" s="30" t="str">
        <f t="shared" si="1"/>
        <v>1</v>
      </c>
    </row>
    <row r="15" spans="1:6" ht="14.4" thickBot="1">
      <c r="A15" s="9">
        <v>43513</v>
      </c>
      <c r="B15" s="3">
        <v>0.79861111111111116</v>
      </c>
      <c r="C15" s="4" t="s">
        <v>21</v>
      </c>
      <c r="D15" s="10" t="s">
        <v>22</v>
      </c>
      <c r="E15" t="str">
        <f t="shared" si="0"/>
        <v>0</v>
      </c>
      <c r="F15" s="30" t="str">
        <f t="shared" si="1"/>
        <v>0</v>
      </c>
    </row>
    <row r="16" spans="1:6" ht="14.4" thickBot="1">
      <c r="A16" s="11">
        <v>43513</v>
      </c>
      <c r="B16" s="1">
        <v>0.61388888888888882</v>
      </c>
      <c r="C16" s="2" t="s">
        <v>23</v>
      </c>
      <c r="D16" s="12" t="s">
        <v>24</v>
      </c>
      <c r="E16" t="str">
        <f t="shared" si="0"/>
        <v>0</v>
      </c>
      <c r="F16" s="30" t="str">
        <f t="shared" si="1"/>
        <v>0</v>
      </c>
    </row>
    <row r="17" spans="1:6" ht="14.4" thickBot="1">
      <c r="A17" s="9">
        <v>43513</v>
      </c>
      <c r="B17" s="3">
        <v>0.3576388888888889</v>
      </c>
      <c r="C17" s="4" t="s">
        <v>25</v>
      </c>
      <c r="D17" s="10" t="s">
        <v>24</v>
      </c>
      <c r="E17" t="str">
        <f t="shared" si="0"/>
        <v>0</v>
      </c>
      <c r="F17" s="30" t="str">
        <f t="shared" si="1"/>
        <v>0</v>
      </c>
    </row>
    <row r="18" spans="1:6" ht="14.4" thickBot="1">
      <c r="A18" s="11">
        <v>43513</v>
      </c>
      <c r="B18" s="1">
        <v>0.3444444444444445</v>
      </c>
      <c r="C18" s="2" t="s">
        <v>26</v>
      </c>
      <c r="D18" s="12" t="s">
        <v>24</v>
      </c>
      <c r="E18" t="str">
        <f t="shared" si="0"/>
        <v>0</v>
      </c>
      <c r="F18" s="30" t="str">
        <f t="shared" si="1"/>
        <v>0</v>
      </c>
    </row>
    <row r="19" spans="1:6" ht="14.4" thickBot="1">
      <c r="A19" s="9">
        <v>43512</v>
      </c>
      <c r="B19" s="3">
        <v>0.75277777777777777</v>
      </c>
      <c r="C19" s="4" t="s">
        <v>27</v>
      </c>
      <c r="D19" s="10" t="s">
        <v>24</v>
      </c>
      <c r="E19" t="str">
        <f t="shared" si="0"/>
        <v>0</v>
      </c>
      <c r="F19" s="30" t="str">
        <f t="shared" si="1"/>
        <v>0</v>
      </c>
    </row>
    <row r="20" spans="1:6" ht="14.4" thickBot="1">
      <c r="A20" s="11">
        <v>43511</v>
      </c>
      <c r="B20" s="1">
        <v>0.4548611111111111</v>
      </c>
      <c r="C20" s="2" t="s">
        <v>28</v>
      </c>
      <c r="D20" s="12" t="s">
        <v>15</v>
      </c>
      <c r="E20" t="str">
        <f t="shared" si="0"/>
        <v>0</v>
      </c>
      <c r="F20" s="30" t="str">
        <f t="shared" si="1"/>
        <v>0</v>
      </c>
    </row>
    <row r="21" spans="1:6" ht="14.4" thickBot="1">
      <c r="A21" s="9">
        <v>43510</v>
      </c>
      <c r="B21" s="3">
        <v>1.3888888888888888E-2</v>
      </c>
      <c r="C21" s="4" t="s">
        <v>29</v>
      </c>
      <c r="D21" s="10" t="s">
        <v>30</v>
      </c>
      <c r="E21" t="str">
        <f t="shared" si="0"/>
        <v>0</v>
      </c>
      <c r="F21" s="30" t="str">
        <f t="shared" si="1"/>
        <v>0</v>
      </c>
    </row>
    <row r="22" spans="1:6" ht="14.4" thickBot="1">
      <c r="A22" s="11">
        <v>43509</v>
      </c>
      <c r="B22" s="1">
        <v>0.94097222222222221</v>
      </c>
      <c r="C22" s="2" t="s">
        <v>31</v>
      </c>
      <c r="D22" s="12" t="s">
        <v>19</v>
      </c>
      <c r="E22" t="str">
        <f t="shared" si="0"/>
        <v>0</v>
      </c>
      <c r="F22" s="30" t="str">
        <f t="shared" si="1"/>
        <v>1</v>
      </c>
    </row>
    <row r="23" spans="1:6" ht="14.4" thickBot="1">
      <c r="A23" s="9">
        <v>43509</v>
      </c>
      <c r="B23" s="3">
        <v>0.91319444444444453</v>
      </c>
      <c r="C23" s="4" t="s">
        <v>32</v>
      </c>
      <c r="D23" s="10" t="s">
        <v>33</v>
      </c>
      <c r="E23" t="str">
        <f t="shared" si="0"/>
        <v>0</v>
      </c>
      <c r="F23" s="30" t="str">
        <f t="shared" si="1"/>
        <v>0</v>
      </c>
    </row>
    <row r="24" spans="1:6" ht="14.4" thickBot="1">
      <c r="A24" s="11">
        <v>43509</v>
      </c>
      <c r="B24" s="1">
        <v>0.87152777777777779</v>
      </c>
      <c r="C24" s="2" t="s">
        <v>34</v>
      </c>
      <c r="D24" s="12" t="s">
        <v>35</v>
      </c>
      <c r="E24" t="str">
        <f t="shared" si="0"/>
        <v>0</v>
      </c>
      <c r="F24" s="30" t="str">
        <f t="shared" si="1"/>
        <v>0</v>
      </c>
    </row>
    <row r="25" spans="1:6" ht="14.4" thickBot="1">
      <c r="A25" s="13">
        <v>43509</v>
      </c>
      <c r="B25" s="14">
        <v>0.86249999999999993</v>
      </c>
      <c r="C25" s="15" t="s">
        <v>36</v>
      </c>
      <c r="D25" s="16" t="s">
        <v>37</v>
      </c>
      <c r="E25" t="str">
        <f t="shared" si="0"/>
        <v>-1</v>
      </c>
      <c r="F25" s="30" t="str">
        <f t="shared" si="1"/>
        <v>0</v>
      </c>
    </row>
    <row r="26" spans="1:6" ht="14.4" thickBot="1">
      <c r="A26" s="19">
        <v>43509</v>
      </c>
      <c r="B26" s="20">
        <v>0.78472222222222221</v>
      </c>
      <c r="C26" s="21" t="s">
        <v>38</v>
      </c>
      <c r="D26" s="22" t="s">
        <v>35</v>
      </c>
      <c r="E26" t="str">
        <f t="shared" si="0"/>
        <v>0</v>
      </c>
      <c r="F26" s="30" t="str">
        <f t="shared" si="1"/>
        <v>1</v>
      </c>
    </row>
    <row r="27" spans="1:6" ht="14.4" thickBot="1">
      <c r="A27" s="9">
        <v>43490</v>
      </c>
      <c r="B27" s="3">
        <v>0.59375</v>
      </c>
      <c r="C27" s="4" t="s">
        <v>39</v>
      </c>
      <c r="D27" s="10" t="s">
        <v>40</v>
      </c>
      <c r="E27" t="str">
        <f t="shared" si="0"/>
        <v>0</v>
      </c>
      <c r="F27" s="30" t="str">
        <f t="shared" si="1"/>
        <v>0</v>
      </c>
    </row>
    <row r="28" spans="1:6" ht="14.4" thickBot="1">
      <c r="A28" s="23">
        <v>43483</v>
      </c>
      <c r="B28" s="17">
        <v>0.85555555555555562</v>
      </c>
      <c r="C28" s="18" t="s">
        <v>41</v>
      </c>
      <c r="D28" s="24" t="s">
        <v>5</v>
      </c>
      <c r="E28" t="str">
        <f t="shared" si="0"/>
        <v>0</v>
      </c>
      <c r="F28" s="30" t="str">
        <f t="shared" si="1"/>
        <v>1</v>
      </c>
    </row>
    <row r="29" spans="1:6" ht="14.4" thickBot="1">
      <c r="A29" s="9">
        <v>43483</v>
      </c>
      <c r="B29" s="3">
        <v>0.84513888888888899</v>
      </c>
      <c r="C29" s="4" t="s">
        <v>42</v>
      </c>
      <c r="D29" s="10" t="s">
        <v>7</v>
      </c>
      <c r="E29" t="str">
        <f t="shared" si="0"/>
        <v>0</v>
      </c>
      <c r="F29" s="30" t="str">
        <f t="shared" si="1"/>
        <v>1</v>
      </c>
    </row>
    <row r="30" spans="1:6" ht="14.4" thickBot="1">
      <c r="A30" s="23">
        <v>43447</v>
      </c>
      <c r="B30" s="17">
        <v>0.57222222222222219</v>
      </c>
      <c r="C30" s="18" t="s">
        <v>43</v>
      </c>
      <c r="D30" s="24" t="s">
        <v>13</v>
      </c>
      <c r="E30" t="str">
        <f t="shared" si="0"/>
        <v>0</v>
      </c>
      <c r="F30" s="30" t="str">
        <f t="shared" si="1"/>
        <v>0</v>
      </c>
    </row>
    <row r="31" spans="1:6" ht="14.4" thickBot="1">
      <c r="A31" s="9">
        <v>43445</v>
      </c>
      <c r="B31" s="3">
        <v>0.15625</v>
      </c>
      <c r="C31" s="4" t="s">
        <v>44</v>
      </c>
      <c r="D31" s="10" t="s">
        <v>45</v>
      </c>
      <c r="E31" t="str">
        <f t="shared" si="0"/>
        <v>0</v>
      </c>
      <c r="F31" s="30" t="str">
        <f t="shared" si="1"/>
        <v>0</v>
      </c>
    </row>
    <row r="32" spans="1:6" ht="14.4" thickBot="1">
      <c r="A32" s="23">
        <v>43441</v>
      </c>
      <c r="B32" s="17">
        <v>6.805555555555555E-2</v>
      </c>
      <c r="C32" s="18" t="s">
        <v>46</v>
      </c>
      <c r="D32" s="24" t="s">
        <v>33</v>
      </c>
      <c r="E32" t="str">
        <f t="shared" si="0"/>
        <v>-1</v>
      </c>
      <c r="F32" s="30" t="str">
        <f t="shared" si="1"/>
        <v>0</v>
      </c>
    </row>
    <row r="33" spans="1:6" ht="14.4" thickBot="1">
      <c r="A33" s="9">
        <v>43435</v>
      </c>
      <c r="B33" s="3">
        <v>0.42430555555555555</v>
      </c>
      <c r="C33" s="4" t="s">
        <v>47</v>
      </c>
      <c r="D33" s="10" t="s">
        <v>48</v>
      </c>
      <c r="E33" t="str">
        <f t="shared" si="0"/>
        <v>0</v>
      </c>
      <c r="F33" s="30" t="str">
        <f t="shared" si="1"/>
        <v>0</v>
      </c>
    </row>
    <row r="34" spans="1:6" ht="14.4" thickBot="1">
      <c r="A34" s="23">
        <v>43433</v>
      </c>
      <c r="B34" s="17">
        <v>0.65486111111111112</v>
      </c>
      <c r="C34" s="18" t="s">
        <v>49</v>
      </c>
      <c r="D34" s="24" t="s">
        <v>19</v>
      </c>
      <c r="E34" t="str">
        <f t="shared" si="0"/>
        <v>0</v>
      </c>
      <c r="F34" s="30" t="str">
        <f t="shared" si="1"/>
        <v>0</v>
      </c>
    </row>
    <row r="35" spans="1:6" ht="14.4" thickBot="1">
      <c r="A35" s="9">
        <v>43433</v>
      </c>
      <c r="B35" s="3">
        <v>0.35000000000000003</v>
      </c>
      <c r="C35" s="4" t="s">
        <v>50</v>
      </c>
      <c r="D35" s="10" t="s">
        <v>51</v>
      </c>
      <c r="E35" t="str">
        <f t="shared" si="0"/>
        <v>0</v>
      </c>
      <c r="F35" s="30" t="str">
        <f t="shared" si="1"/>
        <v>1</v>
      </c>
    </row>
    <row r="36" spans="1:6" ht="14.4" thickBot="1">
      <c r="A36" s="23">
        <v>43433</v>
      </c>
      <c r="B36" s="17">
        <v>0.34236111111111112</v>
      </c>
      <c r="C36" s="18" t="s">
        <v>52</v>
      </c>
      <c r="D36" s="24" t="s">
        <v>37</v>
      </c>
      <c r="E36" t="str">
        <f t="shared" si="0"/>
        <v>0</v>
      </c>
      <c r="F36" s="30" t="str">
        <f t="shared" si="1"/>
        <v>0</v>
      </c>
    </row>
    <row r="37" spans="1:6" ht="14.4" thickBot="1">
      <c r="A37" s="9">
        <v>43433</v>
      </c>
      <c r="B37" s="3">
        <v>0.3125</v>
      </c>
      <c r="C37" s="4" t="s">
        <v>53</v>
      </c>
      <c r="D37" s="10" t="s">
        <v>54</v>
      </c>
      <c r="E37" t="str">
        <f t="shared" si="0"/>
        <v>0</v>
      </c>
      <c r="F37" s="30" t="str">
        <f t="shared" si="1"/>
        <v>0</v>
      </c>
    </row>
    <row r="38" spans="1:6" ht="14.4" thickBot="1">
      <c r="A38" s="23">
        <v>43432</v>
      </c>
      <c r="B38" s="17">
        <v>0.95000000000000007</v>
      </c>
      <c r="C38" s="18" t="s">
        <v>55</v>
      </c>
      <c r="D38" s="24" t="s">
        <v>56</v>
      </c>
      <c r="E38" t="str">
        <f t="shared" si="0"/>
        <v>0</v>
      </c>
      <c r="F38" s="30" t="str">
        <f t="shared" si="1"/>
        <v>1</v>
      </c>
    </row>
    <row r="39" spans="1:6" ht="14.4" thickBot="1">
      <c r="A39" s="9">
        <v>43432</v>
      </c>
      <c r="B39" s="3">
        <v>0.94930555555555562</v>
      </c>
      <c r="C39" s="4" t="s">
        <v>57</v>
      </c>
      <c r="D39" s="10" t="s">
        <v>56</v>
      </c>
      <c r="E39" t="str">
        <f t="shared" si="0"/>
        <v>0</v>
      </c>
      <c r="F39" s="30" t="str">
        <f t="shared" si="1"/>
        <v>0</v>
      </c>
    </row>
    <row r="40" spans="1:6" ht="14.4" thickBot="1">
      <c r="A40" s="23">
        <v>43432</v>
      </c>
      <c r="B40" s="17">
        <v>0.8222222222222223</v>
      </c>
      <c r="C40" s="18" t="s">
        <v>58</v>
      </c>
      <c r="D40" s="24" t="s">
        <v>5</v>
      </c>
      <c r="E40" t="str">
        <f t="shared" si="0"/>
        <v>0</v>
      </c>
      <c r="F40" s="30" t="str">
        <f t="shared" si="1"/>
        <v>1</v>
      </c>
    </row>
    <row r="41" spans="1:6" ht="14.4" thickBot="1">
      <c r="A41" s="9">
        <v>43432</v>
      </c>
      <c r="B41" s="3">
        <v>0.80694444444444446</v>
      </c>
      <c r="C41" s="4" t="s">
        <v>59</v>
      </c>
      <c r="D41" s="10" t="s">
        <v>35</v>
      </c>
      <c r="E41" t="str">
        <f t="shared" si="0"/>
        <v>0</v>
      </c>
      <c r="F41" s="30" t="str">
        <f t="shared" si="1"/>
        <v>1</v>
      </c>
    </row>
    <row r="42" spans="1:6" ht="14.4" thickBot="1">
      <c r="A42" s="23">
        <v>43432</v>
      </c>
      <c r="B42" s="17">
        <v>0.6</v>
      </c>
      <c r="C42" s="18" t="s">
        <v>60</v>
      </c>
      <c r="D42" s="24" t="s">
        <v>61</v>
      </c>
      <c r="E42" t="str">
        <f t="shared" si="0"/>
        <v>0</v>
      </c>
      <c r="F42" s="30" t="str">
        <f t="shared" si="1"/>
        <v>1</v>
      </c>
    </row>
    <row r="43" spans="1:6" ht="14.4" thickBot="1">
      <c r="A43" s="9">
        <v>43432</v>
      </c>
      <c r="B43" s="3">
        <v>0.55902777777777779</v>
      </c>
      <c r="C43" s="4" t="s">
        <v>62</v>
      </c>
      <c r="D43" s="10" t="s">
        <v>56</v>
      </c>
      <c r="E43" t="str">
        <f t="shared" si="0"/>
        <v>0</v>
      </c>
      <c r="F43" s="30" t="str">
        <f t="shared" si="1"/>
        <v>1</v>
      </c>
    </row>
    <row r="44" spans="1:6" ht="14.4" thickBot="1">
      <c r="A44" s="23">
        <v>43432</v>
      </c>
      <c r="B44" s="17">
        <v>0.4465277777777778</v>
      </c>
      <c r="C44" s="18" t="s">
        <v>63</v>
      </c>
      <c r="D44" s="24" t="s">
        <v>64</v>
      </c>
      <c r="E44" t="str">
        <f t="shared" si="0"/>
        <v>0</v>
      </c>
      <c r="F44" s="30" t="str">
        <f t="shared" si="1"/>
        <v>0</v>
      </c>
    </row>
    <row r="45" spans="1:6" ht="14.4" thickBot="1">
      <c r="A45" s="9">
        <v>43432</v>
      </c>
      <c r="B45" s="3">
        <v>0.4465277777777778</v>
      </c>
      <c r="C45" s="4" t="s">
        <v>65</v>
      </c>
      <c r="D45" s="10" t="s">
        <v>61</v>
      </c>
      <c r="E45" t="str">
        <f t="shared" si="0"/>
        <v>0</v>
      </c>
      <c r="F45" s="30" t="str">
        <f t="shared" si="1"/>
        <v>1</v>
      </c>
    </row>
    <row r="46" spans="1:6" ht="14.4" thickBot="1">
      <c r="A46" s="23">
        <v>43432</v>
      </c>
      <c r="B46" s="17">
        <v>0.40277777777777773</v>
      </c>
      <c r="C46" s="18" t="s">
        <v>66</v>
      </c>
      <c r="D46" s="24" t="s">
        <v>56</v>
      </c>
      <c r="E46" t="str">
        <f t="shared" si="0"/>
        <v>0</v>
      </c>
      <c r="F46" s="30" t="str">
        <f t="shared" si="1"/>
        <v>1</v>
      </c>
    </row>
    <row r="47" spans="1:6" ht="14.4" thickBot="1">
      <c r="A47" s="9">
        <v>43432</v>
      </c>
      <c r="B47" s="3">
        <v>0.30763888888888891</v>
      </c>
      <c r="C47" s="4" t="s">
        <v>67</v>
      </c>
      <c r="D47" s="10" t="s">
        <v>68</v>
      </c>
      <c r="E47" t="str">
        <f t="shared" si="0"/>
        <v>0</v>
      </c>
      <c r="F47" s="30" t="str">
        <f t="shared" si="1"/>
        <v>0</v>
      </c>
    </row>
    <row r="48" spans="1:6" ht="14.4" thickBot="1">
      <c r="A48" s="23">
        <v>43432</v>
      </c>
      <c r="B48" s="17">
        <v>0.28472222222222221</v>
      </c>
      <c r="C48" s="18" t="s">
        <v>69</v>
      </c>
      <c r="D48" s="24" t="s">
        <v>70</v>
      </c>
      <c r="E48" t="str">
        <f t="shared" si="0"/>
        <v>0</v>
      </c>
      <c r="F48" s="30" t="str">
        <f t="shared" si="1"/>
        <v>1</v>
      </c>
    </row>
    <row r="49" spans="1:6" ht="14.4" thickBot="1">
      <c r="A49" s="9">
        <v>43432</v>
      </c>
      <c r="B49" s="3">
        <v>3.125E-2</v>
      </c>
      <c r="C49" s="4" t="s">
        <v>71</v>
      </c>
      <c r="D49" s="10" t="s">
        <v>30</v>
      </c>
      <c r="E49" t="str">
        <f t="shared" si="0"/>
        <v>0</v>
      </c>
      <c r="F49" s="30" t="str">
        <f t="shared" si="1"/>
        <v>0</v>
      </c>
    </row>
    <row r="50" spans="1:6" ht="14.4" thickBot="1">
      <c r="A50" s="25">
        <v>43431</v>
      </c>
      <c r="B50" s="26">
        <v>0.92152777777777783</v>
      </c>
      <c r="C50" s="27" t="s">
        <v>72</v>
      </c>
      <c r="D50" s="28" t="s">
        <v>35</v>
      </c>
      <c r="E50" t="str">
        <f t="shared" si="0"/>
        <v>0</v>
      </c>
      <c r="F50" s="30" t="str">
        <f t="shared" si="1"/>
        <v>0</v>
      </c>
    </row>
    <row r="51" spans="1:6" ht="14.4" thickBot="1">
      <c r="A51" s="19">
        <v>43431</v>
      </c>
      <c r="B51" s="20">
        <v>0.89027777777777783</v>
      </c>
      <c r="C51" s="21" t="s">
        <v>73</v>
      </c>
      <c r="D51" s="22" t="s">
        <v>33</v>
      </c>
      <c r="E51" t="str">
        <f t="shared" si="0"/>
        <v>0</v>
      </c>
      <c r="F51" s="30" t="str">
        <f t="shared" si="1"/>
        <v>0</v>
      </c>
    </row>
    <row r="52" spans="1:6" ht="14.4" thickBot="1">
      <c r="A52" s="9">
        <v>43431</v>
      </c>
      <c r="B52" s="3">
        <v>0.77569444444444446</v>
      </c>
      <c r="C52" s="4" t="s">
        <v>74</v>
      </c>
      <c r="D52" s="10" t="s">
        <v>11</v>
      </c>
      <c r="E52" t="str">
        <f t="shared" si="0"/>
        <v>0</v>
      </c>
      <c r="F52" s="30" t="str">
        <f t="shared" si="1"/>
        <v>1</v>
      </c>
    </row>
    <row r="53" spans="1:6" ht="14.4" thickBot="1">
      <c r="A53" s="23">
        <v>43431</v>
      </c>
      <c r="B53" s="17">
        <v>0.77222222222222225</v>
      </c>
      <c r="C53" s="18" t="s">
        <v>75</v>
      </c>
      <c r="D53" s="24" t="s">
        <v>33</v>
      </c>
      <c r="E53" t="str">
        <f t="shared" si="0"/>
        <v>0</v>
      </c>
      <c r="F53" s="30" t="str">
        <f t="shared" si="1"/>
        <v>1</v>
      </c>
    </row>
    <row r="54" spans="1:6" ht="14.4" thickBot="1">
      <c r="A54" s="9">
        <v>43431</v>
      </c>
      <c r="B54" s="3">
        <v>0.76666666666666661</v>
      </c>
      <c r="C54" s="4" t="s">
        <v>76</v>
      </c>
      <c r="D54" s="10" t="s">
        <v>35</v>
      </c>
      <c r="E54" t="str">
        <f t="shared" si="0"/>
        <v>0</v>
      </c>
      <c r="F54" s="30" t="str">
        <f t="shared" si="1"/>
        <v>1</v>
      </c>
    </row>
    <row r="55" spans="1:6" ht="14.4" thickBot="1">
      <c r="A55" s="23">
        <v>43431</v>
      </c>
      <c r="B55" s="17">
        <v>0.73263888888888884</v>
      </c>
      <c r="C55" s="18" t="s">
        <v>77</v>
      </c>
      <c r="D55" s="24" t="s">
        <v>78</v>
      </c>
      <c r="E55" t="str">
        <f t="shared" si="0"/>
        <v>0</v>
      </c>
      <c r="F55" s="30" t="str">
        <f t="shared" si="1"/>
        <v>0</v>
      </c>
    </row>
    <row r="56" spans="1:6" ht="14.4" thickBot="1">
      <c r="A56" s="9">
        <v>43431</v>
      </c>
      <c r="B56" s="3">
        <v>0.71250000000000002</v>
      </c>
      <c r="C56" s="4" t="s">
        <v>79</v>
      </c>
      <c r="D56" s="10" t="s">
        <v>35</v>
      </c>
      <c r="E56" t="str">
        <f t="shared" si="0"/>
        <v>0</v>
      </c>
      <c r="F56" s="30" t="str">
        <f t="shared" si="1"/>
        <v>1</v>
      </c>
    </row>
    <row r="57" spans="1:6" ht="14.4" thickBot="1">
      <c r="A57" s="23">
        <v>43431</v>
      </c>
      <c r="B57" s="17">
        <v>0.68680555555555556</v>
      </c>
      <c r="C57" s="18" t="s">
        <v>80</v>
      </c>
      <c r="D57" s="24" t="s">
        <v>81</v>
      </c>
      <c r="E57" t="str">
        <f t="shared" si="0"/>
        <v>0</v>
      </c>
      <c r="F57" s="30" t="str">
        <f t="shared" si="1"/>
        <v>1</v>
      </c>
    </row>
    <row r="58" spans="1:6" ht="14.4" thickBot="1">
      <c r="A58" s="9">
        <v>43426</v>
      </c>
      <c r="B58" s="3">
        <v>0.94027777777777777</v>
      </c>
      <c r="C58" s="4" t="s">
        <v>82</v>
      </c>
      <c r="D58" s="10" t="s">
        <v>83</v>
      </c>
      <c r="E58" t="str">
        <f t="shared" si="0"/>
        <v>-1</v>
      </c>
      <c r="F58" s="30" t="str">
        <f t="shared" si="1"/>
        <v>0</v>
      </c>
    </row>
    <row r="59" spans="1:6" ht="14.4" thickBot="1">
      <c r="A59" s="23">
        <v>43426</v>
      </c>
      <c r="B59" s="17">
        <v>0.93194444444444446</v>
      </c>
      <c r="C59" s="18" t="s">
        <v>84</v>
      </c>
      <c r="D59" s="24" t="s">
        <v>56</v>
      </c>
      <c r="E59" t="str">
        <f t="shared" si="0"/>
        <v>0</v>
      </c>
      <c r="F59" s="30" t="str">
        <f t="shared" si="1"/>
        <v>0</v>
      </c>
    </row>
    <row r="60" spans="1:6" ht="14.4" thickBot="1">
      <c r="A60" s="9">
        <v>43426</v>
      </c>
      <c r="B60" s="3">
        <v>0.84513888888888899</v>
      </c>
      <c r="C60" s="4" t="s">
        <v>85</v>
      </c>
      <c r="D60" s="10" t="s">
        <v>35</v>
      </c>
      <c r="E60" t="str">
        <f t="shared" si="0"/>
        <v>-1</v>
      </c>
      <c r="F60" s="30" t="str">
        <f t="shared" si="1"/>
        <v>0</v>
      </c>
    </row>
    <row r="61" spans="1:6" ht="14.4" thickBot="1">
      <c r="A61" s="23">
        <v>43426</v>
      </c>
      <c r="B61" s="17">
        <v>0.82777777777777783</v>
      </c>
      <c r="C61" s="18" t="s">
        <v>86</v>
      </c>
      <c r="D61" s="24" t="s">
        <v>56</v>
      </c>
      <c r="E61" t="str">
        <f t="shared" si="0"/>
        <v>0</v>
      </c>
      <c r="F61" s="30" t="str">
        <f t="shared" si="1"/>
        <v>0</v>
      </c>
    </row>
    <row r="62" spans="1:6" ht="14.4" thickBot="1">
      <c r="A62" s="9">
        <v>43426</v>
      </c>
      <c r="B62" s="3">
        <v>0.8208333333333333</v>
      </c>
      <c r="C62" s="4" t="s">
        <v>87</v>
      </c>
      <c r="D62" s="10" t="s">
        <v>56</v>
      </c>
      <c r="E62" t="str">
        <f t="shared" si="0"/>
        <v>-1</v>
      </c>
      <c r="F62" s="30" t="str">
        <f t="shared" si="1"/>
        <v>0</v>
      </c>
    </row>
    <row r="63" spans="1:6" ht="14.4" thickBot="1">
      <c r="A63" s="23">
        <v>43426</v>
      </c>
      <c r="B63" s="17">
        <v>0.69236111111111109</v>
      </c>
      <c r="C63" s="18" t="s">
        <v>88</v>
      </c>
      <c r="D63" s="24" t="s">
        <v>56</v>
      </c>
      <c r="E63" t="str">
        <f t="shared" si="0"/>
        <v>0</v>
      </c>
      <c r="F63" s="30" t="str">
        <f t="shared" si="1"/>
        <v>1</v>
      </c>
    </row>
    <row r="64" spans="1:6" ht="14.4" thickBot="1">
      <c r="A64" s="9">
        <v>43426</v>
      </c>
      <c r="B64" s="3">
        <v>0.68888888888888899</v>
      </c>
      <c r="C64" s="4" t="s">
        <v>89</v>
      </c>
      <c r="D64" s="10" t="s">
        <v>56</v>
      </c>
      <c r="E64" t="str">
        <f t="shared" si="0"/>
        <v>0</v>
      </c>
      <c r="F64" s="30" t="str">
        <f t="shared" si="1"/>
        <v>1</v>
      </c>
    </row>
    <row r="65" spans="1:6" ht="14.4" thickBot="1">
      <c r="A65" s="23">
        <v>43426</v>
      </c>
      <c r="B65" s="17">
        <v>0.68333333333333324</v>
      </c>
      <c r="C65" s="18" t="s">
        <v>90</v>
      </c>
      <c r="D65" s="24" t="s">
        <v>35</v>
      </c>
      <c r="E65" t="str">
        <f t="shared" si="0"/>
        <v>0</v>
      </c>
      <c r="F65" s="30" t="str">
        <f t="shared" si="1"/>
        <v>1</v>
      </c>
    </row>
    <row r="66" spans="1:6" ht="14.4" thickBot="1">
      <c r="A66" s="9">
        <v>43411</v>
      </c>
      <c r="B66" s="3">
        <v>0.47916666666666669</v>
      </c>
      <c r="C66" s="4" t="s">
        <v>91</v>
      </c>
      <c r="D66" s="10" t="s">
        <v>92</v>
      </c>
      <c r="E66" t="str">
        <f t="shared" si="0"/>
        <v>0</v>
      </c>
      <c r="F66" s="30" t="str">
        <f t="shared" si="1"/>
        <v>0</v>
      </c>
    </row>
    <row r="67" spans="1:6" ht="14.4" thickBot="1">
      <c r="A67" s="23">
        <v>43410</v>
      </c>
      <c r="B67" s="17">
        <v>0.8847222222222223</v>
      </c>
      <c r="C67" s="18" t="s">
        <v>93</v>
      </c>
      <c r="D67" s="24" t="s">
        <v>5</v>
      </c>
      <c r="E67" t="str">
        <f t="shared" ref="E67:E130" si="2">IF(ISNUMBER(FIND("↓",C67)),"-1","0")</f>
        <v>0</v>
      </c>
      <c r="F67" s="30" t="str">
        <f t="shared" ref="F67:F130" si="3">IF(ISNUMBER(FIND("国立科技",C67)),"1","0")</f>
        <v>1</v>
      </c>
    </row>
    <row r="68" spans="1:6" ht="14.4" thickBot="1">
      <c r="A68" s="9">
        <v>43410</v>
      </c>
      <c r="B68" s="3">
        <v>0.64722222222222225</v>
      </c>
      <c r="C68" s="4" t="s">
        <v>94</v>
      </c>
      <c r="D68" s="10" t="s">
        <v>95</v>
      </c>
      <c r="E68" t="str">
        <f t="shared" si="2"/>
        <v>0</v>
      </c>
      <c r="F68" s="30" t="str">
        <f t="shared" si="3"/>
        <v>0</v>
      </c>
    </row>
    <row r="69" spans="1:6" ht="14.4" thickBot="1">
      <c r="A69" s="23">
        <v>43404</v>
      </c>
      <c r="B69" s="17">
        <v>0.62708333333333333</v>
      </c>
      <c r="C69" s="18" t="s">
        <v>96</v>
      </c>
      <c r="D69" s="24" t="s">
        <v>11</v>
      </c>
      <c r="E69" t="str">
        <f t="shared" si="2"/>
        <v>0</v>
      </c>
      <c r="F69" s="30" t="str">
        <f t="shared" si="3"/>
        <v>1</v>
      </c>
    </row>
    <row r="70" spans="1:6" ht="14.4" thickBot="1">
      <c r="A70" s="9">
        <v>43403</v>
      </c>
      <c r="B70" s="3">
        <v>0.63680555555555551</v>
      </c>
      <c r="C70" s="4" t="s">
        <v>97</v>
      </c>
      <c r="D70" s="10" t="s">
        <v>95</v>
      </c>
      <c r="E70" t="str">
        <f t="shared" si="2"/>
        <v>0</v>
      </c>
      <c r="F70" s="30" t="str">
        <f t="shared" si="3"/>
        <v>0</v>
      </c>
    </row>
    <row r="71" spans="1:6" ht="14.4" thickBot="1">
      <c r="A71" s="23">
        <v>43395</v>
      </c>
      <c r="B71" s="17">
        <v>0.66805555555555562</v>
      </c>
      <c r="C71" s="18" t="s">
        <v>98</v>
      </c>
      <c r="D71" s="24" t="s">
        <v>81</v>
      </c>
      <c r="E71" t="str">
        <f t="shared" si="2"/>
        <v>0</v>
      </c>
      <c r="F71" s="30" t="str">
        <f t="shared" si="3"/>
        <v>0</v>
      </c>
    </row>
    <row r="72" spans="1:6" ht="14.4" thickBot="1">
      <c r="A72" s="9">
        <v>43391</v>
      </c>
      <c r="B72" s="3">
        <v>0.72569444444444453</v>
      </c>
      <c r="C72" s="4" t="s">
        <v>99</v>
      </c>
      <c r="D72" s="10" t="s">
        <v>100</v>
      </c>
      <c r="E72" t="str">
        <f t="shared" si="2"/>
        <v>0</v>
      </c>
      <c r="F72" s="30" t="str">
        <f t="shared" si="3"/>
        <v>0</v>
      </c>
    </row>
    <row r="73" spans="1:6" ht="14.4" thickBot="1">
      <c r="A73" s="23">
        <v>43391</v>
      </c>
      <c r="B73" s="17">
        <v>0.51736111111111105</v>
      </c>
      <c r="C73" s="18" t="s">
        <v>101</v>
      </c>
      <c r="D73" s="24" t="s">
        <v>22</v>
      </c>
      <c r="E73" t="str">
        <f t="shared" si="2"/>
        <v>0</v>
      </c>
      <c r="F73" s="30" t="str">
        <f t="shared" si="3"/>
        <v>0</v>
      </c>
    </row>
    <row r="74" spans="1:6" ht="14.4" thickBot="1">
      <c r="A74" s="9">
        <v>43391</v>
      </c>
      <c r="B74" s="3">
        <v>0.46111111111111108</v>
      </c>
      <c r="C74" s="4" t="s">
        <v>102</v>
      </c>
      <c r="D74" s="10" t="s">
        <v>81</v>
      </c>
      <c r="E74" t="str">
        <f t="shared" si="2"/>
        <v>0</v>
      </c>
      <c r="F74" s="30" t="str">
        <f t="shared" si="3"/>
        <v>0</v>
      </c>
    </row>
    <row r="75" spans="1:6" ht="14.4" thickBot="1">
      <c r="A75" s="25">
        <v>43391</v>
      </c>
      <c r="B75" s="26">
        <v>0.36388888888888887</v>
      </c>
      <c r="C75" s="27" t="s">
        <v>103</v>
      </c>
      <c r="D75" s="28" t="s">
        <v>5</v>
      </c>
      <c r="E75" t="str">
        <f t="shared" si="2"/>
        <v>0</v>
      </c>
      <c r="F75" s="30" t="str">
        <f t="shared" si="3"/>
        <v>0</v>
      </c>
    </row>
    <row r="76" spans="1:6" ht="14.4" thickBot="1">
      <c r="A76" s="19">
        <v>43390</v>
      </c>
      <c r="B76" s="20">
        <v>0.64930555555555558</v>
      </c>
      <c r="C76" s="21" t="s">
        <v>104</v>
      </c>
      <c r="D76" s="22" t="s">
        <v>81</v>
      </c>
      <c r="E76" t="str">
        <f t="shared" si="2"/>
        <v>0</v>
      </c>
      <c r="F76" s="30" t="str">
        <f t="shared" si="3"/>
        <v>0</v>
      </c>
    </row>
    <row r="77" spans="1:6" ht="14.4" thickBot="1">
      <c r="A77" s="9">
        <v>43390</v>
      </c>
      <c r="B77" s="3">
        <v>0.48194444444444445</v>
      </c>
      <c r="C77" s="4" t="s">
        <v>105</v>
      </c>
      <c r="D77" s="10" t="s">
        <v>56</v>
      </c>
      <c r="E77" t="str">
        <f t="shared" si="2"/>
        <v>0</v>
      </c>
      <c r="F77" s="30" t="str">
        <f t="shared" si="3"/>
        <v>1</v>
      </c>
    </row>
    <row r="78" spans="1:6" ht="14.4" thickBot="1">
      <c r="A78" s="23">
        <v>43390</v>
      </c>
      <c r="B78" s="17">
        <v>0.4381944444444445</v>
      </c>
      <c r="C78" s="18" t="s">
        <v>106</v>
      </c>
      <c r="D78" s="24" t="s">
        <v>56</v>
      </c>
      <c r="E78" t="str">
        <f t="shared" si="2"/>
        <v>0</v>
      </c>
      <c r="F78" s="30" t="str">
        <f t="shared" si="3"/>
        <v>0</v>
      </c>
    </row>
    <row r="79" spans="1:6" ht="14.4" thickBot="1">
      <c r="A79" s="9">
        <v>43390</v>
      </c>
      <c r="B79" s="3">
        <v>0.41805555555555557</v>
      </c>
      <c r="C79" s="4" t="s">
        <v>107</v>
      </c>
      <c r="D79" s="10" t="s">
        <v>81</v>
      </c>
      <c r="E79" t="str">
        <f t="shared" si="2"/>
        <v>0</v>
      </c>
      <c r="F79" s="30" t="str">
        <f t="shared" si="3"/>
        <v>1</v>
      </c>
    </row>
    <row r="80" spans="1:6" ht="14.4" thickBot="1">
      <c r="A80" s="23">
        <v>43390</v>
      </c>
      <c r="B80" s="17">
        <v>0.41597222222222219</v>
      </c>
      <c r="C80" s="18" t="s">
        <v>108</v>
      </c>
      <c r="D80" s="24" t="s">
        <v>109</v>
      </c>
      <c r="E80" t="str">
        <f t="shared" si="2"/>
        <v>0</v>
      </c>
      <c r="F80" s="30" t="str">
        <f t="shared" si="3"/>
        <v>1</v>
      </c>
    </row>
    <row r="81" spans="1:6" ht="14.4" thickBot="1">
      <c r="A81" s="9">
        <v>43390</v>
      </c>
      <c r="B81" s="3">
        <v>0.4145833333333333</v>
      </c>
      <c r="C81" s="4" t="s">
        <v>110</v>
      </c>
      <c r="D81" s="10" t="s">
        <v>37</v>
      </c>
      <c r="E81" t="str">
        <f t="shared" si="2"/>
        <v>0</v>
      </c>
      <c r="F81" s="30" t="str">
        <f t="shared" si="3"/>
        <v>1</v>
      </c>
    </row>
    <row r="82" spans="1:6" ht="14.4" thickBot="1">
      <c r="A82" s="23">
        <v>43389</v>
      </c>
      <c r="B82" s="17">
        <v>0.73749999999999993</v>
      </c>
      <c r="C82" s="18" t="s">
        <v>111</v>
      </c>
      <c r="D82" s="24" t="s">
        <v>37</v>
      </c>
      <c r="E82" t="str">
        <f t="shared" si="2"/>
        <v>0</v>
      </c>
      <c r="F82" s="30" t="str">
        <f t="shared" si="3"/>
        <v>1</v>
      </c>
    </row>
    <row r="83" spans="1:6" ht="14.4" thickBot="1">
      <c r="A83" s="9">
        <v>43389</v>
      </c>
      <c r="B83" s="3">
        <v>0.43888888888888888</v>
      </c>
      <c r="C83" s="4" t="s">
        <v>112</v>
      </c>
      <c r="D83" s="10" t="s">
        <v>113</v>
      </c>
      <c r="E83" t="str">
        <f t="shared" si="2"/>
        <v>0</v>
      </c>
      <c r="F83" s="30" t="str">
        <f t="shared" si="3"/>
        <v>0</v>
      </c>
    </row>
    <row r="84" spans="1:6" ht="14.4" thickBot="1">
      <c r="A84" s="23">
        <v>43389</v>
      </c>
      <c r="B84" s="17">
        <v>0.41805555555555557</v>
      </c>
      <c r="C84" s="18" t="s">
        <v>114</v>
      </c>
      <c r="D84" s="24" t="s">
        <v>113</v>
      </c>
      <c r="E84" t="str">
        <f t="shared" si="2"/>
        <v>0</v>
      </c>
      <c r="F84" s="30" t="str">
        <f t="shared" si="3"/>
        <v>0</v>
      </c>
    </row>
    <row r="85" spans="1:6" ht="14.4" thickBot="1">
      <c r="A85" s="9">
        <v>43385</v>
      </c>
      <c r="B85" s="3">
        <v>0.96666666666666667</v>
      </c>
      <c r="C85" s="4" t="s">
        <v>115</v>
      </c>
      <c r="D85" s="10" t="s">
        <v>7</v>
      </c>
      <c r="E85" t="str">
        <f t="shared" si="2"/>
        <v>0</v>
      </c>
      <c r="F85" s="30" t="str">
        <f t="shared" si="3"/>
        <v>1</v>
      </c>
    </row>
    <row r="86" spans="1:6" ht="14.4" thickBot="1">
      <c r="A86" s="23">
        <v>43385</v>
      </c>
      <c r="B86" s="17">
        <v>0.81736111111111109</v>
      </c>
      <c r="C86" s="18" t="s">
        <v>116</v>
      </c>
      <c r="D86" s="24" t="s">
        <v>5</v>
      </c>
      <c r="E86" t="str">
        <f t="shared" si="2"/>
        <v>0</v>
      </c>
      <c r="F86" s="30" t="str">
        <f t="shared" si="3"/>
        <v>1</v>
      </c>
    </row>
    <row r="87" spans="1:6" ht="14.4" thickBot="1">
      <c r="A87" s="9">
        <v>43384</v>
      </c>
      <c r="B87" s="3">
        <v>0.7402777777777777</v>
      </c>
      <c r="C87" s="4" t="s">
        <v>117</v>
      </c>
      <c r="D87" s="10" t="s">
        <v>118</v>
      </c>
      <c r="E87" t="str">
        <f t="shared" si="2"/>
        <v>0</v>
      </c>
      <c r="F87" s="30" t="str">
        <f t="shared" si="3"/>
        <v>1</v>
      </c>
    </row>
    <row r="88" spans="1:6" ht="14.4" thickBot="1">
      <c r="A88" s="23">
        <v>43384</v>
      </c>
      <c r="B88" s="17">
        <v>0.64166666666666672</v>
      </c>
      <c r="C88" s="18" t="s">
        <v>119</v>
      </c>
      <c r="D88" s="24" t="s">
        <v>19</v>
      </c>
      <c r="E88" t="str">
        <f t="shared" si="2"/>
        <v>0</v>
      </c>
      <c r="F88" s="30" t="str">
        <f t="shared" si="3"/>
        <v>0</v>
      </c>
    </row>
    <row r="89" spans="1:6" ht="14.4" thickBot="1">
      <c r="A89" s="9">
        <v>43384</v>
      </c>
      <c r="B89" s="3">
        <v>0.4465277777777778</v>
      </c>
      <c r="C89" s="4" t="s">
        <v>120</v>
      </c>
      <c r="D89" s="10" t="s">
        <v>13</v>
      </c>
      <c r="E89" t="str">
        <f t="shared" si="2"/>
        <v>0</v>
      </c>
      <c r="F89" s="30" t="str">
        <f t="shared" si="3"/>
        <v>0</v>
      </c>
    </row>
    <row r="90" spans="1:6" ht="14.4" thickBot="1">
      <c r="A90" s="23">
        <v>43383</v>
      </c>
      <c r="B90" s="17">
        <v>0.76458333333333339</v>
      </c>
      <c r="C90" s="18" t="s">
        <v>121</v>
      </c>
      <c r="D90" s="24" t="s">
        <v>122</v>
      </c>
      <c r="E90" t="str">
        <f t="shared" si="2"/>
        <v>0</v>
      </c>
      <c r="F90" s="30" t="str">
        <f t="shared" si="3"/>
        <v>0</v>
      </c>
    </row>
    <row r="91" spans="1:6" ht="14.4" thickBot="1">
      <c r="A91" s="9">
        <v>43383</v>
      </c>
      <c r="B91" s="3">
        <v>0.6972222222222223</v>
      </c>
      <c r="C91" s="4" t="s">
        <v>123</v>
      </c>
      <c r="D91" s="10" t="s">
        <v>124</v>
      </c>
      <c r="E91" t="str">
        <f t="shared" si="2"/>
        <v>0</v>
      </c>
      <c r="F91" s="30" t="str">
        <f t="shared" si="3"/>
        <v>0</v>
      </c>
    </row>
    <row r="92" spans="1:6" ht="14.4" thickBot="1">
      <c r="A92" s="23">
        <v>43383</v>
      </c>
      <c r="B92" s="17">
        <v>0.68194444444444446</v>
      </c>
      <c r="C92" s="18" t="s">
        <v>125</v>
      </c>
      <c r="D92" s="24" t="s">
        <v>122</v>
      </c>
      <c r="E92" t="str">
        <f t="shared" si="2"/>
        <v>0</v>
      </c>
      <c r="F92" s="30" t="str">
        <f t="shared" si="3"/>
        <v>0</v>
      </c>
    </row>
    <row r="93" spans="1:6" ht="14.4" thickBot="1">
      <c r="A93" s="9">
        <v>43383</v>
      </c>
      <c r="B93" s="3">
        <v>0.6777777777777777</v>
      </c>
      <c r="C93" s="4" t="s">
        <v>126</v>
      </c>
      <c r="D93" s="10" t="s">
        <v>127</v>
      </c>
      <c r="E93" t="str">
        <f t="shared" si="2"/>
        <v>0</v>
      </c>
      <c r="F93" s="30" t="str">
        <f t="shared" si="3"/>
        <v>0</v>
      </c>
    </row>
    <row r="94" spans="1:6" ht="14.4" thickBot="1">
      <c r="A94" s="23">
        <v>43383</v>
      </c>
      <c r="B94" s="17">
        <v>0.66805555555555562</v>
      </c>
      <c r="C94" s="18" t="s">
        <v>128</v>
      </c>
      <c r="D94" s="24" t="s">
        <v>19</v>
      </c>
      <c r="E94" t="str">
        <f t="shared" si="2"/>
        <v>0</v>
      </c>
      <c r="F94" s="30" t="str">
        <f t="shared" si="3"/>
        <v>0</v>
      </c>
    </row>
    <row r="95" spans="1:6" ht="14.4" thickBot="1">
      <c r="A95" s="9">
        <v>43383</v>
      </c>
      <c r="B95" s="3">
        <v>0.64861111111111114</v>
      </c>
      <c r="C95" s="4" t="s">
        <v>129</v>
      </c>
      <c r="D95" s="10" t="s">
        <v>81</v>
      </c>
      <c r="E95" t="str">
        <f t="shared" si="2"/>
        <v>0</v>
      </c>
      <c r="F95" s="30" t="str">
        <f t="shared" si="3"/>
        <v>0</v>
      </c>
    </row>
    <row r="96" spans="1:6" ht="14.4" thickBot="1">
      <c r="A96" s="23">
        <v>43383</v>
      </c>
      <c r="B96" s="17">
        <v>0.64722222222222225</v>
      </c>
      <c r="C96" s="18" t="s">
        <v>130</v>
      </c>
      <c r="D96" s="24" t="s">
        <v>19</v>
      </c>
      <c r="E96" t="str">
        <f t="shared" si="2"/>
        <v>0</v>
      </c>
      <c r="F96" s="30" t="str">
        <f t="shared" si="3"/>
        <v>0</v>
      </c>
    </row>
    <row r="97" spans="1:6" ht="14.4" thickBot="1">
      <c r="A97" s="9">
        <v>43383</v>
      </c>
      <c r="B97" s="3">
        <v>0.57708333333333328</v>
      </c>
      <c r="C97" s="4" t="s">
        <v>131</v>
      </c>
      <c r="D97" s="10" t="s">
        <v>13</v>
      </c>
      <c r="E97" t="str">
        <f t="shared" si="2"/>
        <v>0</v>
      </c>
      <c r="F97" s="30" t="str">
        <f t="shared" si="3"/>
        <v>0</v>
      </c>
    </row>
    <row r="98" spans="1:6" ht="14.4" thickBot="1">
      <c r="A98" s="23">
        <v>43383</v>
      </c>
      <c r="B98" s="17">
        <v>0.53472222222222221</v>
      </c>
      <c r="C98" s="18" t="s">
        <v>132</v>
      </c>
      <c r="D98" s="24" t="s">
        <v>56</v>
      </c>
      <c r="E98" t="str">
        <f t="shared" si="2"/>
        <v>0</v>
      </c>
      <c r="F98" s="30" t="str">
        <f t="shared" si="3"/>
        <v>1</v>
      </c>
    </row>
    <row r="99" spans="1:6" ht="14.4" thickBot="1">
      <c r="A99" s="9">
        <v>43383</v>
      </c>
      <c r="B99" s="3">
        <v>0.48125000000000001</v>
      </c>
      <c r="C99" s="4" t="s">
        <v>133</v>
      </c>
      <c r="D99" s="10" t="s">
        <v>22</v>
      </c>
      <c r="E99" t="str">
        <f t="shared" si="2"/>
        <v>0</v>
      </c>
      <c r="F99" s="30" t="str">
        <f t="shared" si="3"/>
        <v>0</v>
      </c>
    </row>
    <row r="100" spans="1:6" ht="14.4" thickBot="1">
      <c r="A100" s="25">
        <v>43383</v>
      </c>
      <c r="B100" s="26">
        <v>0.4284722222222222</v>
      </c>
      <c r="C100" s="27" t="s">
        <v>134</v>
      </c>
      <c r="D100" s="28" t="s">
        <v>109</v>
      </c>
      <c r="E100" t="str">
        <f t="shared" si="2"/>
        <v>0</v>
      </c>
      <c r="F100" s="30" t="str">
        <f t="shared" si="3"/>
        <v>0</v>
      </c>
    </row>
    <row r="101" spans="1:6" ht="14.4" thickBot="1">
      <c r="A101" s="19">
        <v>43383</v>
      </c>
      <c r="B101" s="20">
        <v>0.48125000000000001</v>
      </c>
      <c r="C101" s="21" t="s">
        <v>133</v>
      </c>
      <c r="D101" s="22" t="s">
        <v>22</v>
      </c>
      <c r="E101" t="str">
        <f t="shared" si="2"/>
        <v>0</v>
      </c>
      <c r="F101" s="30" t="str">
        <f t="shared" si="3"/>
        <v>0</v>
      </c>
    </row>
    <row r="102" spans="1:6" ht="14.4" thickBot="1">
      <c r="A102" s="9">
        <v>43383</v>
      </c>
      <c r="B102" s="3">
        <v>0.4284722222222222</v>
      </c>
      <c r="C102" s="4" t="s">
        <v>134</v>
      </c>
      <c r="D102" s="10" t="s">
        <v>109</v>
      </c>
      <c r="E102" t="str">
        <f t="shared" si="2"/>
        <v>0</v>
      </c>
      <c r="F102" s="30" t="str">
        <f t="shared" si="3"/>
        <v>0</v>
      </c>
    </row>
    <row r="103" spans="1:6" ht="14.4" thickBot="1">
      <c r="A103" s="23">
        <v>43383</v>
      </c>
      <c r="B103" s="17">
        <v>0.4236111111111111</v>
      </c>
      <c r="C103" s="18" t="s">
        <v>135</v>
      </c>
      <c r="D103" s="24" t="s">
        <v>35</v>
      </c>
      <c r="E103" t="str">
        <f t="shared" si="2"/>
        <v>0</v>
      </c>
      <c r="F103" s="30" t="str">
        <f t="shared" si="3"/>
        <v>0</v>
      </c>
    </row>
    <row r="104" spans="1:6" ht="14.4" thickBot="1">
      <c r="A104" s="9">
        <v>43383</v>
      </c>
      <c r="B104" s="3">
        <v>0.41805555555555557</v>
      </c>
      <c r="C104" s="4" t="s">
        <v>136</v>
      </c>
      <c r="D104" s="10" t="s">
        <v>81</v>
      </c>
      <c r="E104" t="str">
        <f t="shared" si="2"/>
        <v>0</v>
      </c>
      <c r="F104" s="30" t="str">
        <f t="shared" si="3"/>
        <v>1</v>
      </c>
    </row>
    <row r="105" spans="1:6" ht="14.4" thickBot="1">
      <c r="A105" s="23">
        <v>43383</v>
      </c>
      <c r="B105" s="17">
        <v>0.41666666666666669</v>
      </c>
      <c r="C105" s="18" t="s">
        <v>137</v>
      </c>
      <c r="D105" s="24" t="s">
        <v>37</v>
      </c>
      <c r="E105" t="str">
        <f t="shared" si="2"/>
        <v>0</v>
      </c>
      <c r="F105" s="30" t="str">
        <f t="shared" si="3"/>
        <v>0</v>
      </c>
    </row>
    <row r="106" spans="1:6" ht="14.4" thickBot="1">
      <c r="A106" s="9">
        <v>43383</v>
      </c>
      <c r="B106" s="3">
        <v>0.41111111111111115</v>
      </c>
      <c r="C106" s="4" t="s">
        <v>138</v>
      </c>
      <c r="D106" s="10" t="s">
        <v>19</v>
      </c>
      <c r="E106" t="str">
        <f t="shared" si="2"/>
        <v>0</v>
      </c>
      <c r="F106" s="30" t="str">
        <f t="shared" si="3"/>
        <v>0</v>
      </c>
    </row>
    <row r="107" spans="1:6" ht="14.4" thickBot="1">
      <c r="A107" s="23">
        <v>43370</v>
      </c>
      <c r="B107" s="17">
        <v>0.45416666666666666</v>
      </c>
      <c r="C107" s="18" t="s">
        <v>139</v>
      </c>
      <c r="D107" s="24" t="s">
        <v>140</v>
      </c>
      <c r="E107" t="str">
        <f t="shared" si="2"/>
        <v>0</v>
      </c>
      <c r="F107" s="30" t="str">
        <f t="shared" si="3"/>
        <v>0</v>
      </c>
    </row>
    <row r="108" spans="1:6" ht="14.4" thickBot="1">
      <c r="A108" s="9">
        <v>43339</v>
      </c>
      <c r="B108" s="3">
        <v>0.82777777777777783</v>
      </c>
      <c r="C108" s="4" t="s">
        <v>141</v>
      </c>
      <c r="D108" s="10" t="s">
        <v>11</v>
      </c>
      <c r="E108" t="str">
        <f t="shared" si="2"/>
        <v>0</v>
      </c>
      <c r="F108" s="30" t="str">
        <f t="shared" si="3"/>
        <v>1</v>
      </c>
    </row>
    <row r="109" spans="1:6" ht="14.4" thickBot="1">
      <c r="A109" s="23">
        <v>43339</v>
      </c>
      <c r="B109" s="17">
        <v>0.79513888888888884</v>
      </c>
      <c r="C109" s="18" t="s">
        <v>142</v>
      </c>
      <c r="D109" s="24" t="s">
        <v>17</v>
      </c>
      <c r="E109" t="str">
        <f t="shared" si="2"/>
        <v>0</v>
      </c>
      <c r="F109" s="30" t="str">
        <f t="shared" si="3"/>
        <v>1</v>
      </c>
    </row>
    <row r="110" spans="1:6" ht="14.4" thickBot="1">
      <c r="A110" s="9">
        <v>43336</v>
      </c>
      <c r="B110" s="3">
        <v>0.80138888888888893</v>
      </c>
      <c r="C110" s="4" t="s">
        <v>143</v>
      </c>
      <c r="D110" s="10" t="s">
        <v>144</v>
      </c>
      <c r="E110" t="str">
        <f t="shared" si="2"/>
        <v>0</v>
      </c>
      <c r="F110" s="30" t="str">
        <f t="shared" si="3"/>
        <v>0</v>
      </c>
    </row>
    <row r="111" spans="1:6" ht="14.4" thickBot="1">
      <c r="A111" s="23">
        <v>43336</v>
      </c>
      <c r="B111" s="17">
        <v>0.38472222222222219</v>
      </c>
      <c r="C111" s="18" t="s">
        <v>145</v>
      </c>
      <c r="D111" s="24" t="s">
        <v>146</v>
      </c>
      <c r="E111" t="str">
        <f t="shared" si="2"/>
        <v>-1</v>
      </c>
      <c r="F111" s="30" t="str">
        <f t="shared" si="3"/>
        <v>0</v>
      </c>
    </row>
    <row r="112" spans="1:6" ht="14.4" thickBot="1">
      <c r="A112" s="9">
        <v>43333</v>
      </c>
      <c r="B112" s="3">
        <v>0.35416666666666669</v>
      </c>
      <c r="C112" s="4" t="s">
        <v>147</v>
      </c>
      <c r="D112" s="10" t="s">
        <v>5</v>
      </c>
      <c r="E112" t="str">
        <f t="shared" si="2"/>
        <v>0</v>
      </c>
      <c r="F112" s="30" t="str">
        <f t="shared" si="3"/>
        <v>0</v>
      </c>
    </row>
    <row r="113" spans="1:6" ht="14.4" thickBot="1">
      <c r="A113" s="23">
        <v>43319</v>
      </c>
      <c r="B113" s="17">
        <v>0.43055555555555558</v>
      </c>
      <c r="C113" s="18" t="s">
        <v>148</v>
      </c>
      <c r="D113" s="24" t="s">
        <v>149</v>
      </c>
      <c r="E113" t="str">
        <f t="shared" si="2"/>
        <v>0</v>
      </c>
      <c r="F113" s="30" t="str">
        <f t="shared" si="3"/>
        <v>0</v>
      </c>
    </row>
    <row r="114" spans="1:6" ht="14.4" thickBot="1">
      <c r="A114" s="9">
        <v>43294</v>
      </c>
      <c r="B114" s="3">
        <v>0.71666666666666667</v>
      </c>
      <c r="C114" s="4" t="s">
        <v>150</v>
      </c>
      <c r="D114" s="10" t="s">
        <v>11</v>
      </c>
      <c r="E114" t="str">
        <f t="shared" si="2"/>
        <v>0</v>
      </c>
      <c r="F114" s="30" t="str">
        <f t="shared" si="3"/>
        <v>1</v>
      </c>
    </row>
    <row r="115" spans="1:6" ht="14.4" thickBot="1">
      <c r="A115" s="23">
        <v>43291</v>
      </c>
      <c r="B115" s="17">
        <v>0.40416666666666662</v>
      </c>
      <c r="C115" s="18" t="s">
        <v>151</v>
      </c>
      <c r="D115" s="24" t="s">
        <v>152</v>
      </c>
      <c r="E115" t="str">
        <f t="shared" si="2"/>
        <v>0</v>
      </c>
      <c r="F115" s="30" t="str">
        <f t="shared" si="3"/>
        <v>0</v>
      </c>
    </row>
    <row r="116" spans="1:6" ht="14.4" thickBot="1">
      <c r="A116" s="9">
        <v>43291</v>
      </c>
      <c r="B116" s="3">
        <v>0.40347222222222223</v>
      </c>
      <c r="C116" s="4" t="s">
        <v>153</v>
      </c>
      <c r="D116" s="10" t="s">
        <v>154</v>
      </c>
      <c r="E116" t="str">
        <f t="shared" si="2"/>
        <v>0</v>
      </c>
      <c r="F116" s="30" t="str">
        <f t="shared" si="3"/>
        <v>0</v>
      </c>
    </row>
    <row r="117" spans="1:6" ht="14.4" thickBot="1">
      <c r="A117" s="23">
        <v>43290</v>
      </c>
      <c r="B117" s="17">
        <v>0.43194444444444446</v>
      </c>
      <c r="C117" s="18" t="s">
        <v>155</v>
      </c>
      <c r="D117" s="24" t="s">
        <v>156</v>
      </c>
      <c r="E117" t="str">
        <f t="shared" si="2"/>
        <v>0</v>
      </c>
      <c r="F117" s="30" t="str">
        <f t="shared" si="3"/>
        <v>0</v>
      </c>
    </row>
    <row r="118" spans="1:6" ht="14.4" thickBot="1">
      <c r="A118" s="9">
        <v>43290</v>
      </c>
      <c r="B118" s="3">
        <v>0.40416666666666662</v>
      </c>
      <c r="C118" s="4" t="s">
        <v>157</v>
      </c>
      <c r="D118" s="10" t="s">
        <v>154</v>
      </c>
      <c r="E118" t="str">
        <f t="shared" si="2"/>
        <v>0</v>
      </c>
      <c r="F118" s="30" t="str">
        <f t="shared" si="3"/>
        <v>0</v>
      </c>
    </row>
    <row r="119" spans="1:6" ht="14.4" thickBot="1">
      <c r="A119" s="23">
        <v>43286</v>
      </c>
      <c r="B119" s="17">
        <v>0.36805555555555558</v>
      </c>
      <c r="C119" s="18" t="s">
        <v>158</v>
      </c>
      <c r="D119" s="24" t="s">
        <v>159</v>
      </c>
      <c r="E119" t="str">
        <f t="shared" si="2"/>
        <v>0</v>
      </c>
      <c r="F119" s="30" t="str">
        <f t="shared" si="3"/>
        <v>0</v>
      </c>
    </row>
    <row r="120" spans="1:6" ht="14.4" thickBot="1">
      <c r="A120" s="9">
        <v>43285</v>
      </c>
      <c r="B120" s="3">
        <v>0.66875000000000007</v>
      </c>
      <c r="C120" s="4" t="s">
        <v>160</v>
      </c>
      <c r="D120" s="10" t="s">
        <v>159</v>
      </c>
      <c r="E120" t="str">
        <f t="shared" si="2"/>
        <v>0</v>
      </c>
      <c r="F120" s="30" t="str">
        <f t="shared" si="3"/>
        <v>0</v>
      </c>
    </row>
    <row r="121" spans="1:6" ht="14.4" thickBot="1">
      <c r="A121" s="23">
        <v>43280</v>
      </c>
      <c r="B121" s="17">
        <v>0.50416666666666665</v>
      </c>
      <c r="C121" s="18" t="s">
        <v>161</v>
      </c>
      <c r="D121" s="24" t="s">
        <v>109</v>
      </c>
      <c r="E121" t="str">
        <f t="shared" si="2"/>
        <v>0</v>
      </c>
      <c r="F121" s="30" t="str">
        <f t="shared" si="3"/>
        <v>0</v>
      </c>
    </row>
    <row r="122" spans="1:6" ht="14.4" thickBot="1">
      <c r="A122" s="9">
        <v>43280</v>
      </c>
      <c r="B122" s="3">
        <v>0.39583333333333331</v>
      </c>
      <c r="C122" s="4" t="s">
        <v>162</v>
      </c>
      <c r="D122" s="10" t="s">
        <v>109</v>
      </c>
      <c r="E122" t="str">
        <f t="shared" si="2"/>
        <v>0</v>
      </c>
      <c r="F122" s="30" t="str">
        <f t="shared" si="3"/>
        <v>0</v>
      </c>
    </row>
    <row r="123" spans="1:6" ht="14.4" thickBot="1">
      <c r="A123" s="23">
        <v>43280</v>
      </c>
      <c r="B123" s="17">
        <v>0.39374999999999999</v>
      </c>
      <c r="C123" s="18" t="s">
        <v>163</v>
      </c>
      <c r="D123" s="24" t="s">
        <v>109</v>
      </c>
      <c r="E123" t="str">
        <f t="shared" si="2"/>
        <v>0</v>
      </c>
      <c r="F123" s="30" t="str">
        <f t="shared" si="3"/>
        <v>0</v>
      </c>
    </row>
    <row r="124" spans="1:6" ht="14.4" thickBot="1">
      <c r="A124" s="9">
        <v>43280</v>
      </c>
      <c r="B124" s="3">
        <v>0.15069444444444444</v>
      </c>
      <c r="C124" s="4" t="s">
        <v>164</v>
      </c>
      <c r="D124" s="10" t="s">
        <v>109</v>
      </c>
      <c r="E124" t="str">
        <f t="shared" si="2"/>
        <v>0</v>
      </c>
      <c r="F124" s="30" t="str">
        <f t="shared" si="3"/>
        <v>0</v>
      </c>
    </row>
    <row r="125" spans="1:6" ht="14.4" thickBot="1">
      <c r="A125" s="25">
        <v>43279</v>
      </c>
      <c r="B125" s="26">
        <v>0.91388888888888886</v>
      </c>
      <c r="C125" s="27" t="s">
        <v>165</v>
      </c>
      <c r="D125" s="28" t="s">
        <v>109</v>
      </c>
      <c r="E125" t="str">
        <f t="shared" si="2"/>
        <v>0</v>
      </c>
      <c r="F125" s="30" t="str">
        <f t="shared" si="3"/>
        <v>0</v>
      </c>
    </row>
    <row r="126" spans="1:6" ht="14.4" thickBot="1">
      <c r="A126" s="19">
        <v>43279</v>
      </c>
      <c r="B126" s="20">
        <v>0.90069444444444446</v>
      </c>
      <c r="C126" s="21" t="s">
        <v>166</v>
      </c>
      <c r="D126" s="22" t="s">
        <v>35</v>
      </c>
      <c r="E126" t="str">
        <f t="shared" si="2"/>
        <v>0</v>
      </c>
      <c r="F126" s="30" t="str">
        <f t="shared" si="3"/>
        <v>0</v>
      </c>
    </row>
    <row r="127" spans="1:6" ht="14.4" thickBot="1">
      <c r="A127" s="9">
        <v>43273</v>
      </c>
      <c r="B127" s="3">
        <v>0.72430555555555554</v>
      </c>
      <c r="C127" s="4" t="s">
        <v>167</v>
      </c>
      <c r="D127" s="10" t="s">
        <v>5</v>
      </c>
      <c r="E127" t="str">
        <f t="shared" si="2"/>
        <v>0</v>
      </c>
      <c r="F127" s="30" t="str">
        <f t="shared" si="3"/>
        <v>1</v>
      </c>
    </row>
    <row r="128" spans="1:6" ht="14.4" thickBot="1">
      <c r="A128" s="23">
        <v>43273</v>
      </c>
      <c r="B128" s="17">
        <v>0.64722222222222225</v>
      </c>
      <c r="C128" s="18" t="s">
        <v>168</v>
      </c>
      <c r="D128" s="24" t="s">
        <v>30</v>
      </c>
      <c r="E128" t="str">
        <f t="shared" si="2"/>
        <v>0</v>
      </c>
      <c r="F128" s="30" t="str">
        <f t="shared" si="3"/>
        <v>0</v>
      </c>
    </row>
    <row r="129" spans="1:6" ht="14.4" thickBot="1">
      <c r="A129" s="9">
        <v>43273</v>
      </c>
      <c r="B129" s="3">
        <v>0.48749999999999999</v>
      </c>
      <c r="C129" s="4" t="s">
        <v>169</v>
      </c>
      <c r="D129" s="10" t="s">
        <v>19</v>
      </c>
      <c r="E129" t="str">
        <f t="shared" si="2"/>
        <v>0</v>
      </c>
      <c r="F129" s="30" t="str">
        <f t="shared" si="3"/>
        <v>0</v>
      </c>
    </row>
    <row r="130" spans="1:6" ht="14.4" thickBot="1">
      <c r="A130" s="23">
        <v>43273</v>
      </c>
      <c r="B130" s="17">
        <v>0.46111111111111108</v>
      </c>
      <c r="C130" s="18" t="s">
        <v>170</v>
      </c>
      <c r="D130" s="24" t="s">
        <v>171</v>
      </c>
      <c r="E130" t="str">
        <f t="shared" si="2"/>
        <v>0</v>
      </c>
      <c r="F130" s="30" t="str">
        <f t="shared" si="3"/>
        <v>1</v>
      </c>
    </row>
    <row r="131" spans="1:6" ht="14.4" thickBot="1">
      <c r="A131" s="9">
        <v>43272</v>
      </c>
      <c r="B131" s="3">
        <v>0.98819444444444438</v>
      </c>
      <c r="C131" s="4" t="s">
        <v>172</v>
      </c>
      <c r="D131" s="10" t="s">
        <v>173</v>
      </c>
      <c r="E131" t="str">
        <f t="shared" ref="E131:E194" si="4">IF(ISNUMBER(FIND("↓",C131)),"-1","0")</f>
        <v>0</v>
      </c>
      <c r="F131" s="30" t="str">
        <f t="shared" ref="F131:F194" si="5">IF(ISNUMBER(FIND("国立科技",C131)),"1","0")</f>
        <v>1</v>
      </c>
    </row>
    <row r="132" spans="1:6" ht="14.4" thickBot="1">
      <c r="A132" s="23">
        <v>43264</v>
      </c>
      <c r="B132" s="17">
        <v>0.67222222222222217</v>
      </c>
      <c r="C132" s="18" t="s">
        <v>174</v>
      </c>
      <c r="D132" s="24" t="s">
        <v>175</v>
      </c>
      <c r="E132" t="str">
        <f t="shared" si="4"/>
        <v>0</v>
      </c>
      <c r="F132" s="30" t="str">
        <f t="shared" si="5"/>
        <v>0</v>
      </c>
    </row>
    <row r="133" spans="1:6" ht="14.4" thickBot="1">
      <c r="A133" s="9">
        <v>43258</v>
      </c>
      <c r="B133" s="3">
        <v>0.70486111111111116</v>
      </c>
      <c r="C133" s="4" t="s">
        <v>176</v>
      </c>
      <c r="D133" s="10" t="s">
        <v>37</v>
      </c>
      <c r="E133" t="str">
        <f t="shared" si="4"/>
        <v>0</v>
      </c>
      <c r="F133" s="30" t="str">
        <f t="shared" si="5"/>
        <v>0</v>
      </c>
    </row>
    <row r="134" spans="1:6" ht="14.4" thickBot="1">
      <c r="A134" s="23">
        <v>43257</v>
      </c>
      <c r="B134" s="17">
        <v>0.64652777777777781</v>
      </c>
      <c r="C134" s="18" t="s">
        <v>177</v>
      </c>
      <c r="D134" s="24" t="s">
        <v>113</v>
      </c>
      <c r="E134" t="str">
        <f t="shared" si="4"/>
        <v>0</v>
      </c>
      <c r="F134" s="30" t="str">
        <f t="shared" si="5"/>
        <v>0</v>
      </c>
    </row>
    <row r="135" spans="1:6" ht="14.4" thickBot="1">
      <c r="A135" s="9">
        <v>43257</v>
      </c>
      <c r="B135" s="3">
        <v>0.63263888888888886</v>
      </c>
      <c r="C135" s="4" t="s">
        <v>178</v>
      </c>
      <c r="D135" s="10" t="s">
        <v>19</v>
      </c>
      <c r="E135" t="str">
        <f t="shared" si="4"/>
        <v>0</v>
      </c>
      <c r="F135" s="30" t="str">
        <f t="shared" si="5"/>
        <v>0</v>
      </c>
    </row>
    <row r="136" spans="1:6" ht="14.4" thickBot="1">
      <c r="A136" s="23">
        <v>43257</v>
      </c>
      <c r="B136" s="17">
        <v>0.62777777777777777</v>
      </c>
      <c r="C136" s="18" t="s">
        <v>179</v>
      </c>
      <c r="D136" s="24" t="s">
        <v>68</v>
      </c>
      <c r="E136" t="str">
        <f t="shared" si="4"/>
        <v>0</v>
      </c>
      <c r="F136" s="30" t="str">
        <f t="shared" si="5"/>
        <v>0</v>
      </c>
    </row>
    <row r="137" spans="1:6" ht="14.4" thickBot="1">
      <c r="A137" s="9">
        <v>43257</v>
      </c>
      <c r="B137" s="3">
        <v>0.58611111111111114</v>
      </c>
      <c r="C137" s="4" t="s">
        <v>180</v>
      </c>
      <c r="D137" s="10" t="s">
        <v>171</v>
      </c>
      <c r="E137" t="str">
        <f t="shared" si="4"/>
        <v>0</v>
      </c>
      <c r="F137" s="30" t="str">
        <f t="shared" si="5"/>
        <v>1</v>
      </c>
    </row>
    <row r="138" spans="1:6" ht="14.4" thickBot="1">
      <c r="A138" s="23">
        <v>43257</v>
      </c>
      <c r="B138" s="17">
        <v>0.52847222222222223</v>
      </c>
      <c r="C138" s="18" t="s">
        <v>181</v>
      </c>
      <c r="D138" s="24" t="s">
        <v>19</v>
      </c>
      <c r="E138" t="str">
        <f t="shared" si="4"/>
        <v>0</v>
      </c>
      <c r="F138" s="30" t="str">
        <f t="shared" si="5"/>
        <v>0</v>
      </c>
    </row>
    <row r="139" spans="1:6" ht="14.4" thickBot="1">
      <c r="A139" s="9">
        <v>43257</v>
      </c>
      <c r="B139" s="3">
        <v>0</v>
      </c>
      <c r="C139" s="4" t="s">
        <v>182</v>
      </c>
      <c r="D139" s="10" t="s">
        <v>183</v>
      </c>
      <c r="E139" t="str">
        <f t="shared" si="4"/>
        <v>0</v>
      </c>
      <c r="F139" s="30" t="str">
        <f t="shared" si="5"/>
        <v>0</v>
      </c>
    </row>
    <row r="140" spans="1:6" ht="14.4" thickBot="1">
      <c r="A140" s="23">
        <v>43252</v>
      </c>
      <c r="B140" s="17">
        <v>0.44027777777777777</v>
      </c>
      <c r="C140" s="18" t="s">
        <v>184</v>
      </c>
      <c r="D140" s="24" t="s">
        <v>81</v>
      </c>
      <c r="E140" t="str">
        <f t="shared" si="4"/>
        <v>0</v>
      </c>
      <c r="F140" s="30" t="str">
        <f t="shared" si="5"/>
        <v>0</v>
      </c>
    </row>
    <row r="141" spans="1:6" ht="14.4" thickBot="1">
      <c r="A141" s="9">
        <v>43250</v>
      </c>
      <c r="B141" s="3">
        <v>0.5854166666666667</v>
      </c>
      <c r="C141" s="4" t="s">
        <v>185</v>
      </c>
      <c r="D141" s="10" t="s">
        <v>11</v>
      </c>
      <c r="E141" t="str">
        <f t="shared" si="4"/>
        <v>0</v>
      </c>
      <c r="F141" s="30" t="str">
        <f t="shared" si="5"/>
        <v>0</v>
      </c>
    </row>
    <row r="142" spans="1:6" ht="14.4" thickBot="1">
      <c r="A142" s="23">
        <v>43250</v>
      </c>
      <c r="B142" s="17">
        <v>0.57013888888888886</v>
      </c>
      <c r="C142" s="18" t="s">
        <v>186</v>
      </c>
      <c r="D142" s="24" t="s">
        <v>19</v>
      </c>
      <c r="E142" t="str">
        <f t="shared" si="4"/>
        <v>0</v>
      </c>
      <c r="F142" s="30" t="str">
        <f t="shared" si="5"/>
        <v>0</v>
      </c>
    </row>
    <row r="143" spans="1:6" ht="14.4" thickBot="1">
      <c r="A143" s="9">
        <v>43250</v>
      </c>
      <c r="B143" s="3">
        <v>0.56180555555555556</v>
      </c>
      <c r="C143" s="4" t="s">
        <v>187</v>
      </c>
      <c r="D143" s="10" t="s">
        <v>37</v>
      </c>
      <c r="E143" t="str">
        <f t="shared" si="4"/>
        <v>0</v>
      </c>
      <c r="F143" s="30" t="str">
        <f t="shared" si="5"/>
        <v>0</v>
      </c>
    </row>
    <row r="144" spans="1:6" ht="14.4" thickBot="1">
      <c r="A144" s="23">
        <v>43250</v>
      </c>
      <c r="B144" s="17">
        <v>0.5083333333333333</v>
      </c>
      <c r="C144" s="18" t="s">
        <v>188</v>
      </c>
      <c r="D144" s="24" t="s">
        <v>13</v>
      </c>
      <c r="E144" t="str">
        <f t="shared" si="4"/>
        <v>0</v>
      </c>
      <c r="F144" s="30" t="str">
        <f t="shared" si="5"/>
        <v>0</v>
      </c>
    </row>
    <row r="145" spans="1:6" ht="14.4" thickBot="1">
      <c r="A145" s="9">
        <v>43250</v>
      </c>
      <c r="B145" s="3">
        <v>0.5</v>
      </c>
      <c r="C145" s="4" t="s">
        <v>189</v>
      </c>
      <c r="D145" s="10" t="s">
        <v>190</v>
      </c>
      <c r="E145" t="str">
        <f t="shared" si="4"/>
        <v>0</v>
      </c>
      <c r="F145" s="30" t="str">
        <f t="shared" si="5"/>
        <v>0</v>
      </c>
    </row>
    <row r="146" spans="1:6" ht="14.4" thickBot="1">
      <c r="A146" s="23">
        <v>43242</v>
      </c>
      <c r="B146" s="17">
        <v>0.87708333333333333</v>
      </c>
      <c r="C146" s="18" t="s">
        <v>191</v>
      </c>
      <c r="D146" s="24" t="s">
        <v>56</v>
      </c>
      <c r="E146" t="str">
        <f t="shared" si="4"/>
        <v>0</v>
      </c>
      <c r="F146" s="30" t="str">
        <f t="shared" si="5"/>
        <v>1</v>
      </c>
    </row>
    <row r="147" spans="1:6" ht="14.4" thickBot="1">
      <c r="A147" s="9">
        <v>43241</v>
      </c>
      <c r="B147" s="3">
        <v>0.73125000000000007</v>
      </c>
      <c r="C147" s="4" t="s">
        <v>192</v>
      </c>
      <c r="D147" s="10" t="s">
        <v>193</v>
      </c>
      <c r="E147" t="str">
        <f t="shared" si="4"/>
        <v>0</v>
      </c>
      <c r="F147" s="30" t="str">
        <f t="shared" si="5"/>
        <v>0</v>
      </c>
    </row>
    <row r="148" spans="1:6" ht="14.4" thickBot="1">
      <c r="A148" s="23">
        <v>43241</v>
      </c>
      <c r="B148" s="17">
        <v>0.71111111111111114</v>
      </c>
      <c r="C148" s="18" t="s">
        <v>194</v>
      </c>
      <c r="D148" s="24" t="s">
        <v>30</v>
      </c>
      <c r="E148" t="str">
        <f t="shared" si="4"/>
        <v>0</v>
      </c>
      <c r="F148" s="30" t="str">
        <f t="shared" si="5"/>
        <v>0</v>
      </c>
    </row>
    <row r="149" spans="1:6" ht="14.4" thickBot="1">
      <c r="A149" s="9">
        <v>43227</v>
      </c>
      <c r="B149" s="3">
        <v>0.65694444444444444</v>
      </c>
      <c r="C149" s="4" t="s">
        <v>195</v>
      </c>
      <c r="D149" s="10" t="s">
        <v>144</v>
      </c>
      <c r="E149" t="str">
        <f t="shared" si="4"/>
        <v>0</v>
      </c>
      <c r="F149" s="30" t="str">
        <f t="shared" si="5"/>
        <v>1</v>
      </c>
    </row>
    <row r="150" spans="1:6" ht="14.4" thickBot="1">
      <c r="A150" s="25">
        <v>43227</v>
      </c>
      <c r="B150" s="26">
        <v>0.40763888888888888</v>
      </c>
      <c r="C150" s="27" t="s">
        <v>196</v>
      </c>
      <c r="D150" s="28" t="s">
        <v>144</v>
      </c>
      <c r="E150" t="str">
        <f t="shared" si="4"/>
        <v>0</v>
      </c>
      <c r="F150" s="30" t="str">
        <f t="shared" si="5"/>
        <v>0</v>
      </c>
    </row>
    <row r="151" spans="1:6" ht="14.4" thickBot="1">
      <c r="A151" s="19">
        <v>43218</v>
      </c>
      <c r="B151" s="20">
        <v>0.75277777777777777</v>
      </c>
      <c r="C151" s="21" t="s">
        <v>197</v>
      </c>
      <c r="D151" s="22" t="s">
        <v>198</v>
      </c>
      <c r="E151" t="str">
        <f t="shared" si="4"/>
        <v>0</v>
      </c>
      <c r="F151" s="30" t="str">
        <f t="shared" si="5"/>
        <v>0</v>
      </c>
    </row>
    <row r="152" spans="1:6" ht="14.4" thickBot="1">
      <c r="A152" s="9">
        <v>43217</v>
      </c>
      <c r="B152" s="3">
        <v>0.7631944444444444</v>
      </c>
      <c r="C152" s="4" t="s">
        <v>199</v>
      </c>
      <c r="D152" s="10" t="s">
        <v>70</v>
      </c>
      <c r="E152" t="str">
        <f t="shared" si="4"/>
        <v>0</v>
      </c>
      <c r="F152" s="30" t="str">
        <f t="shared" si="5"/>
        <v>0</v>
      </c>
    </row>
    <row r="153" spans="1:6" ht="14.4" thickBot="1">
      <c r="A153" s="23">
        <v>43213</v>
      </c>
      <c r="B153" s="17">
        <v>0.64861111111111114</v>
      </c>
      <c r="C153" s="18" t="s">
        <v>200</v>
      </c>
      <c r="D153" s="24" t="s">
        <v>109</v>
      </c>
      <c r="E153" t="str">
        <f t="shared" si="4"/>
        <v>0</v>
      </c>
      <c r="F153" s="30" t="str">
        <f t="shared" si="5"/>
        <v>0</v>
      </c>
    </row>
    <row r="154" spans="1:6" ht="14.4" thickBot="1">
      <c r="A154" s="9">
        <v>43208</v>
      </c>
      <c r="B154" s="3">
        <v>0.34375</v>
      </c>
      <c r="C154" s="4" t="s">
        <v>201</v>
      </c>
      <c r="D154" s="10" t="s">
        <v>202</v>
      </c>
      <c r="E154" t="str">
        <f t="shared" si="4"/>
        <v>0</v>
      </c>
      <c r="F154" s="30" t="str">
        <f t="shared" si="5"/>
        <v>0</v>
      </c>
    </row>
    <row r="155" spans="1:6" ht="14.4" thickBot="1">
      <c r="A155" s="23">
        <v>43200</v>
      </c>
      <c r="B155" s="17">
        <v>0.58402777777777781</v>
      </c>
      <c r="C155" s="18" t="s">
        <v>203</v>
      </c>
      <c r="D155" s="24" t="s">
        <v>11</v>
      </c>
      <c r="E155" t="str">
        <f t="shared" si="4"/>
        <v>0</v>
      </c>
      <c r="F155" s="30" t="str">
        <f t="shared" si="5"/>
        <v>1</v>
      </c>
    </row>
    <row r="156" spans="1:6" ht="14.4" thickBot="1">
      <c r="A156" s="9">
        <v>43200</v>
      </c>
      <c r="B156" s="3">
        <v>0.52361111111111114</v>
      </c>
      <c r="C156" s="4" t="s">
        <v>204</v>
      </c>
      <c r="D156" s="10" t="s">
        <v>56</v>
      </c>
      <c r="E156" t="str">
        <f t="shared" si="4"/>
        <v>0</v>
      </c>
      <c r="F156" s="30" t="str">
        <f t="shared" si="5"/>
        <v>0</v>
      </c>
    </row>
    <row r="157" spans="1:6" ht="14.4" thickBot="1">
      <c r="A157" s="23">
        <v>43200</v>
      </c>
      <c r="B157" s="17">
        <v>0.50486111111111109</v>
      </c>
      <c r="C157" s="18" t="s">
        <v>205</v>
      </c>
      <c r="D157" s="24" t="s">
        <v>35</v>
      </c>
      <c r="E157" t="str">
        <f t="shared" si="4"/>
        <v>0</v>
      </c>
      <c r="F157" s="30" t="str">
        <f t="shared" si="5"/>
        <v>0</v>
      </c>
    </row>
    <row r="158" spans="1:6" ht="14.4" thickBot="1">
      <c r="A158" s="9">
        <v>43200</v>
      </c>
      <c r="B158" s="3">
        <v>0.50069444444444444</v>
      </c>
      <c r="C158" s="4" t="s">
        <v>206</v>
      </c>
      <c r="D158" s="10" t="s">
        <v>19</v>
      </c>
      <c r="E158" t="str">
        <f t="shared" si="4"/>
        <v>0</v>
      </c>
      <c r="F158" s="30" t="str">
        <f t="shared" si="5"/>
        <v>0</v>
      </c>
    </row>
    <row r="159" spans="1:6" ht="14.4" thickBot="1">
      <c r="A159" s="23">
        <v>43199</v>
      </c>
      <c r="B159" s="17">
        <v>0.71180555555555547</v>
      </c>
      <c r="C159" s="18" t="s">
        <v>207</v>
      </c>
      <c r="D159" s="24" t="s">
        <v>208</v>
      </c>
      <c r="E159" t="str">
        <f t="shared" si="4"/>
        <v>0</v>
      </c>
      <c r="F159" s="30" t="str">
        <f t="shared" si="5"/>
        <v>0</v>
      </c>
    </row>
    <row r="160" spans="1:6" ht="14.4" thickBot="1">
      <c r="A160" s="9">
        <v>43188</v>
      </c>
      <c r="B160" s="3">
        <v>0.33749999999999997</v>
      </c>
      <c r="C160" s="4" t="s">
        <v>209</v>
      </c>
      <c r="D160" s="10" t="s">
        <v>202</v>
      </c>
      <c r="E160" t="str">
        <f t="shared" si="4"/>
        <v>0</v>
      </c>
      <c r="F160" s="30" t="str">
        <f t="shared" si="5"/>
        <v>0</v>
      </c>
    </row>
    <row r="161" spans="1:6" ht="14.4" thickBot="1">
      <c r="A161" s="23">
        <v>43186</v>
      </c>
      <c r="B161" s="17">
        <v>0.50555555555555554</v>
      </c>
      <c r="C161" s="18" t="s">
        <v>210</v>
      </c>
      <c r="D161" s="24" t="s">
        <v>113</v>
      </c>
      <c r="E161" t="str">
        <f t="shared" si="4"/>
        <v>0</v>
      </c>
      <c r="F161" s="30" t="str">
        <f t="shared" si="5"/>
        <v>0</v>
      </c>
    </row>
    <row r="162" spans="1:6" ht="14.4" thickBot="1">
      <c r="A162" s="9">
        <v>43186</v>
      </c>
      <c r="B162" s="3">
        <v>0.46111111111111108</v>
      </c>
      <c r="C162" s="4" t="s">
        <v>211</v>
      </c>
      <c r="D162" s="10" t="s">
        <v>17</v>
      </c>
      <c r="E162" t="str">
        <f t="shared" si="4"/>
        <v>0</v>
      </c>
      <c r="F162" s="30" t="str">
        <f t="shared" si="5"/>
        <v>0</v>
      </c>
    </row>
    <row r="163" spans="1:6" ht="14.4" thickBot="1">
      <c r="A163" s="23">
        <v>43186</v>
      </c>
      <c r="B163" s="17">
        <v>0.46111111111111108</v>
      </c>
      <c r="C163" s="18" t="s">
        <v>212</v>
      </c>
      <c r="D163" s="24" t="s">
        <v>213</v>
      </c>
      <c r="E163" t="str">
        <f t="shared" si="4"/>
        <v>0</v>
      </c>
      <c r="F163" s="30" t="str">
        <f t="shared" si="5"/>
        <v>0</v>
      </c>
    </row>
    <row r="164" spans="1:6" ht="14.4" thickBot="1">
      <c r="A164" s="9">
        <v>43186</v>
      </c>
      <c r="B164" s="3">
        <v>0.4055555555555555</v>
      </c>
      <c r="C164" s="4" t="s">
        <v>214</v>
      </c>
      <c r="D164" s="10" t="s">
        <v>70</v>
      </c>
      <c r="E164" t="str">
        <f t="shared" si="4"/>
        <v>0</v>
      </c>
      <c r="F164" s="30" t="str">
        <f t="shared" si="5"/>
        <v>0</v>
      </c>
    </row>
    <row r="165" spans="1:6" ht="14.4" thickBot="1">
      <c r="A165" s="23">
        <v>43186</v>
      </c>
      <c r="B165" s="17">
        <v>0.39861111111111108</v>
      </c>
      <c r="C165" s="18" t="s">
        <v>215</v>
      </c>
      <c r="D165" s="24" t="s">
        <v>13</v>
      </c>
      <c r="E165" t="str">
        <f t="shared" si="4"/>
        <v>0</v>
      </c>
      <c r="F165" s="30" t="str">
        <f t="shared" si="5"/>
        <v>0</v>
      </c>
    </row>
    <row r="166" spans="1:6" ht="14.4" thickBot="1">
      <c r="A166" s="9">
        <v>43186</v>
      </c>
      <c r="B166" s="3">
        <v>0.31944444444444448</v>
      </c>
      <c r="C166" s="4" t="s">
        <v>216</v>
      </c>
      <c r="D166" s="10" t="s">
        <v>17</v>
      </c>
      <c r="E166" t="str">
        <f t="shared" si="4"/>
        <v>0</v>
      </c>
      <c r="F166" s="30" t="str">
        <f t="shared" si="5"/>
        <v>0</v>
      </c>
    </row>
    <row r="167" spans="1:6" ht="14.4" thickBot="1">
      <c r="A167" s="23">
        <v>43186</v>
      </c>
      <c r="B167" s="17">
        <v>0.31944444444444448</v>
      </c>
      <c r="C167" s="18" t="s">
        <v>217</v>
      </c>
      <c r="D167" s="24" t="s">
        <v>5</v>
      </c>
      <c r="E167" t="str">
        <f t="shared" si="4"/>
        <v>-1</v>
      </c>
      <c r="F167" s="30" t="str">
        <f t="shared" si="5"/>
        <v>0</v>
      </c>
    </row>
    <row r="168" spans="1:6" ht="14.4" thickBot="1">
      <c r="A168" s="9">
        <v>43186</v>
      </c>
      <c r="B168" s="3">
        <v>8.819444444444445E-2</v>
      </c>
      <c r="C168" s="4" t="s">
        <v>218</v>
      </c>
      <c r="D168" s="10" t="s">
        <v>56</v>
      </c>
      <c r="E168" t="str">
        <f t="shared" si="4"/>
        <v>0</v>
      </c>
      <c r="F168" s="30" t="str">
        <f t="shared" si="5"/>
        <v>0</v>
      </c>
    </row>
    <row r="169" spans="1:6" ht="14.4" thickBot="1">
      <c r="A169" s="23">
        <v>43185</v>
      </c>
      <c r="B169" s="17">
        <v>0.85902777777777783</v>
      </c>
      <c r="C169" s="18" t="s">
        <v>219</v>
      </c>
      <c r="D169" s="24" t="s">
        <v>220</v>
      </c>
      <c r="E169" t="str">
        <f t="shared" si="4"/>
        <v>0</v>
      </c>
      <c r="F169" s="30" t="str">
        <f t="shared" si="5"/>
        <v>0</v>
      </c>
    </row>
    <row r="170" spans="1:6" ht="14.4" thickBot="1">
      <c r="A170" s="9">
        <v>43185</v>
      </c>
      <c r="B170" s="3">
        <v>0.67013888888888884</v>
      </c>
      <c r="C170" s="4" t="s">
        <v>221</v>
      </c>
      <c r="D170" s="10" t="s">
        <v>13</v>
      </c>
      <c r="E170" t="str">
        <f t="shared" si="4"/>
        <v>0</v>
      </c>
      <c r="F170" s="30" t="str">
        <f t="shared" si="5"/>
        <v>0</v>
      </c>
    </row>
    <row r="171" spans="1:6" ht="14.4" thickBot="1">
      <c r="A171" s="23">
        <v>43185</v>
      </c>
      <c r="B171" s="17">
        <v>0.59375</v>
      </c>
      <c r="C171" s="18" t="s">
        <v>222</v>
      </c>
      <c r="D171" s="24" t="s">
        <v>56</v>
      </c>
      <c r="E171" t="str">
        <f t="shared" si="4"/>
        <v>0</v>
      </c>
      <c r="F171" s="30" t="str">
        <f t="shared" si="5"/>
        <v>0</v>
      </c>
    </row>
    <row r="172" spans="1:6" ht="14.4" thickBot="1">
      <c r="A172" s="9">
        <v>43176</v>
      </c>
      <c r="B172" s="3">
        <v>0.29375000000000001</v>
      </c>
      <c r="C172" s="4" t="s">
        <v>223</v>
      </c>
      <c r="D172" s="10" t="s">
        <v>224</v>
      </c>
      <c r="E172" t="str">
        <f t="shared" si="4"/>
        <v>0</v>
      </c>
      <c r="F172" s="30" t="str">
        <f t="shared" si="5"/>
        <v>0</v>
      </c>
    </row>
    <row r="173" spans="1:6" ht="14.4" thickBot="1">
      <c r="A173" s="23">
        <v>43175</v>
      </c>
      <c r="B173" s="17">
        <v>0.31319444444444444</v>
      </c>
      <c r="C173" s="18" t="s">
        <v>225</v>
      </c>
      <c r="D173" s="24" t="s">
        <v>226</v>
      </c>
      <c r="E173" t="str">
        <f t="shared" si="4"/>
        <v>0</v>
      </c>
      <c r="F173" s="30" t="str">
        <f t="shared" si="5"/>
        <v>0</v>
      </c>
    </row>
    <row r="174" spans="1:6" ht="14.4" thickBot="1">
      <c r="A174" s="9">
        <v>43173</v>
      </c>
      <c r="B174" s="3">
        <v>0.60833333333333328</v>
      </c>
      <c r="C174" s="4" t="s">
        <v>227</v>
      </c>
      <c r="D174" s="10" t="s">
        <v>37</v>
      </c>
      <c r="E174" t="str">
        <f t="shared" si="4"/>
        <v>0</v>
      </c>
      <c r="F174" s="30" t="str">
        <f t="shared" si="5"/>
        <v>0</v>
      </c>
    </row>
    <row r="175" spans="1:6" ht="14.4" thickBot="1">
      <c r="A175" s="25">
        <v>43171</v>
      </c>
      <c r="B175" s="26">
        <v>0.44930555555555557</v>
      </c>
      <c r="C175" s="27" t="s">
        <v>228</v>
      </c>
      <c r="D175" s="28" t="s">
        <v>229</v>
      </c>
      <c r="E175" t="str">
        <f t="shared" si="4"/>
        <v>0</v>
      </c>
      <c r="F175" s="30" t="str">
        <f t="shared" si="5"/>
        <v>0</v>
      </c>
    </row>
    <row r="176" spans="1:6" ht="14.4" thickBot="1">
      <c r="A176" s="19">
        <v>43160</v>
      </c>
      <c r="B176" s="20">
        <v>0.64722222222222225</v>
      </c>
      <c r="C176" s="21" t="s">
        <v>230</v>
      </c>
      <c r="D176" s="22" t="s">
        <v>231</v>
      </c>
      <c r="E176" t="str">
        <f t="shared" si="4"/>
        <v>0</v>
      </c>
      <c r="F176" s="30" t="str">
        <f t="shared" si="5"/>
        <v>0</v>
      </c>
    </row>
    <row r="177" spans="1:6" ht="14.4" thickBot="1">
      <c r="A177" s="9">
        <v>43157</v>
      </c>
      <c r="B177" s="3">
        <v>0.3215277777777778</v>
      </c>
      <c r="C177" s="4" t="s">
        <v>232</v>
      </c>
      <c r="D177" s="10" t="s">
        <v>83</v>
      </c>
      <c r="E177" t="str">
        <f t="shared" si="4"/>
        <v>0</v>
      </c>
      <c r="F177" s="30" t="str">
        <f t="shared" si="5"/>
        <v>0</v>
      </c>
    </row>
    <row r="178" spans="1:6" ht="14.4" thickBot="1">
      <c r="A178" s="23">
        <v>43143</v>
      </c>
      <c r="B178" s="17">
        <v>0.36944444444444446</v>
      </c>
      <c r="C178" s="18" t="s">
        <v>233</v>
      </c>
      <c r="D178" s="24" t="s">
        <v>234</v>
      </c>
      <c r="E178" t="str">
        <f t="shared" si="4"/>
        <v>0</v>
      </c>
      <c r="F178" s="30" t="str">
        <f t="shared" si="5"/>
        <v>1</v>
      </c>
    </row>
    <row r="179" spans="1:6" ht="14.4" thickBot="1">
      <c r="A179" s="9">
        <v>43140</v>
      </c>
      <c r="B179" s="3">
        <v>0.76388888888888884</v>
      </c>
      <c r="C179" s="4" t="s">
        <v>235</v>
      </c>
      <c r="D179" s="10" t="s">
        <v>37</v>
      </c>
      <c r="E179" t="str">
        <f t="shared" si="4"/>
        <v>0</v>
      </c>
      <c r="F179" s="30" t="str">
        <f t="shared" si="5"/>
        <v>0</v>
      </c>
    </row>
    <row r="180" spans="1:6" ht="14.4" thickBot="1">
      <c r="A180" s="23">
        <v>43140</v>
      </c>
      <c r="B180" s="17">
        <v>0.6479166666666667</v>
      </c>
      <c r="C180" s="18" t="s">
        <v>236</v>
      </c>
      <c r="D180" s="24" t="s">
        <v>37</v>
      </c>
      <c r="E180" t="str">
        <f t="shared" si="4"/>
        <v>0</v>
      </c>
      <c r="F180" s="30" t="str">
        <f t="shared" si="5"/>
        <v>0</v>
      </c>
    </row>
    <row r="181" spans="1:6" ht="14.4" thickBot="1">
      <c r="A181" s="9">
        <v>43140</v>
      </c>
      <c r="B181" s="3">
        <v>0.52986111111111112</v>
      </c>
      <c r="C181" s="4" t="s">
        <v>237</v>
      </c>
      <c r="D181" s="10" t="s">
        <v>37</v>
      </c>
      <c r="E181" t="str">
        <f t="shared" si="4"/>
        <v>0</v>
      </c>
      <c r="F181" s="30" t="str">
        <f t="shared" si="5"/>
        <v>0</v>
      </c>
    </row>
    <row r="182" spans="1:6" ht="14.4" thickBot="1">
      <c r="A182" s="23">
        <v>43140</v>
      </c>
      <c r="B182" s="17">
        <v>0.4604166666666667</v>
      </c>
      <c r="C182" s="18" t="s">
        <v>238</v>
      </c>
      <c r="D182" s="24" t="s">
        <v>37</v>
      </c>
      <c r="E182" t="str">
        <f t="shared" si="4"/>
        <v>0</v>
      </c>
      <c r="F182" s="30" t="str">
        <f t="shared" si="5"/>
        <v>0</v>
      </c>
    </row>
    <row r="183" spans="1:6" ht="14.4" thickBot="1">
      <c r="A183" s="9">
        <v>43139</v>
      </c>
      <c r="B183" s="3">
        <v>0.63958333333333328</v>
      </c>
      <c r="C183" s="4" t="s">
        <v>239</v>
      </c>
      <c r="D183" s="10" t="s">
        <v>19</v>
      </c>
      <c r="E183" t="str">
        <f t="shared" si="4"/>
        <v>0</v>
      </c>
      <c r="F183" s="30" t="str">
        <f t="shared" si="5"/>
        <v>0</v>
      </c>
    </row>
    <row r="184" spans="1:6" ht="14.4" thickBot="1">
      <c r="A184" s="23">
        <v>43139</v>
      </c>
      <c r="B184" s="17">
        <v>0.4597222222222222</v>
      </c>
      <c r="C184" s="18" t="s">
        <v>240</v>
      </c>
      <c r="D184" s="24" t="s">
        <v>30</v>
      </c>
      <c r="E184" t="str">
        <f t="shared" si="4"/>
        <v>0</v>
      </c>
      <c r="F184" s="30" t="str">
        <f t="shared" si="5"/>
        <v>0</v>
      </c>
    </row>
    <row r="185" spans="1:6" ht="14.4" thickBot="1">
      <c r="A185" s="9">
        <v>43139</v>
      </c>
      <c r="B185" s="3">
        <v>0.4381944444444445</v>
      </c>
      <c r="C185" s="4" t="s">
        <v>241</v>
      </c>
      <c r="D185" s="10" t="s">
        <v>17</v>
      </c>
      <c r="E185" t="str">
        <f t="shared" si="4"/>
        <v>0</v>
      </c>
      <c r="F185" s="30" t="str">
        <f t="shared" si="5"/>
        <v>0</v>
      </c>
    </row>
    <row r="186" spans="1:6" ht="14.4" thickBot="1">
      <c r="A186" s="23">
        <v>43139</v>
      </c>
      <c r="B186" s="17">
        <v>0.28541666666666665</v>
      </c>
      <c r="C186" s="18" t="s">
        <v>242</v>
      </c>
      <c r="D186" s="24" t="s">
        <v>17</v>
      </c>
      <c r="E186" t="str">
        <f t="shared" si="4"/>
        <v>0</v>
      </c>
      <c r="F186" s="30" t="str">
        <f t="shared" si="5"/>
        <v>0</v>
      </c>
    </row>
    <row r="187" spans="1:6" ht="14.4" thickBot="1">
      <c r="A187" s="9">
        <v>43139</v>
      </c>
      <c r="B187" s="3">
        <v>2.6388888888888889E-2</v>
      </c>
      <c r="C187" s="4" t="s">
        <v>243</v>
      </c>
      <c r="D187" s="10" t="s">
        <v>17</v>
      </c>
      <c r="E187" t="str">
        <f t="shared" si="4"/>
        <v>0</v>
      </c>
      <c r="F187" s="30" t="str">
        <f t="shared" si="5"/>
        <v>0</v>
      </c>
    </row>
    <row r="188" spans="1:6" ht="14.4" thickBot="1">
      <c r="A188" s="23">
        <v>43138</v>
      </c>
      <c r="B188" s="17">
        <v>0.72361111111111109</v>
      </c>
      <c r="C188" s="18" t="s">
        <v>244</v>
      </c>
      <c r="D188" s="24" t="s">
        <v>13</v>
      </c>
      <c r="E188" t="str">
        <f t="shared" si="4"/>
        <v>0</v>
      </c>
      <c r="F188" s="30" t="str">
        <f t="shared" si="5"/>
        <v>0</v>
      </c>
    </row>
    <row r="189" spans="1:6" ht="14.4" thickBot="1">
      <c r="A189" s="9">
        <v>43138</v>
      </c>
      <c r="B189" s="3">
        <v>0.64722222222222225</v>
      </c>
      <c r="C189" s="4" t="s">
        <v>245</v>
      </c>
      <c r="D189" s="10" t="s">
        <v>113</v>
      </c>
      <c r="E189" t="str">
        <f t="shared" si="4"/>
        <v>0</v>
      </c>
      <c r="F189" s="30" t="str">
        <f t="shared" si="5"/>
        <v>0</v>
      </c>
    </row>
    <row r="190" spans="1:6" ht="14.4" thickBot="1">
      <c r="A190" s="23">
        <v>43138</v>
      </c>
      <c r="B190" s="17">
        <v>0.64583333333333337</v>
      </c>
      <c r="C190" s="18" t="s">
        <v>246</v>
      </c>
      <c r="D190" s="24" t="s">
        <v>100</v>
      </c>
      <c r="E190" t="str">
        <f t="shared" si="4"/>
        <v>0</v>
      </c>
      <c r="F190" s="30" t="str">
        <f t="shared" si="5"/>
        <v>0</v>
      </c>
    </row>
    <row r="191" spans="1:6" ht="14.4" thickBot="1">
      <c r="A191" s="9">
        <v>43138</v>
      </c>
      <c r="B191" s="3">
        <v>0.64097222222222217</v>
      </c>
      <c r="C191" s="4" t="s">
        <v>247</v>
      </c>
      <c r="D191" s="10" t="s">
        <v>224</v>
      </c>
      <c r="E191" t="str">
        <f t="shared" si="4"/>
        <v>0</v>
      </c>
      <c r="F191" s="30" t="str">
        <f t="shared" si="5"/>
        <v>0</v>
      </c>
    </row>
    <row r="192" spans="1:6" ht="14.4" thickBot="1">
      <c r="A192" s="23">
        <v>43138</v>
      </c>
      <c r="B192" s="17">
        <v>0.64097222222222217</v>
      </c>
      <c r="C192" s="18" t="s">
        <v>248</v>
      </c>
      <c r="D192" s="24" t="s">
        <v>146</v>
      </c>
      <c r="E192" t="str">
        <f t="shared" si="4"/>
        <v>0</v>
      </c>
      <c r="F192" s="30" t="str">
        <f t="shared" si="5"/>
        <v>0</v>
      </c>
    </row>
    <row r="193" spans="1:6" ht="14.4" thickBot="1">
      <c r="A193" s="9">
        <v>43138</v>
      </c>
      <c r="B193" s="3">
        <v>0.62847222222222221</v>
      </c>
      <c r="C193" s="4" t="s">
        <v>249</v>
      </c>
      <c r="D193" s="10" t="s">
        <v>68</v>
      </c>
      <c r="E193" t="str">
        <f t="shared" si="4"/>
        <v>0</v>
      </c>
      <c r="F193" s="30" t="str">
        <f t="shared" si="5"/>
        <v>0</v>
      </c>
    </row>
    <row r="194" spans="1:6" ht="14.4" thickBot="1">
      <c r="A194" s="23">
        <v>43138</v>
      </c>
      <c r="B194" s="17">
        <v>0.57916666666666672</v>
      </c>
      <c r="C194" s="18" t="s">
        <v>250</v>
      </c>
      <c r="D194" s="24" t="s">
        <v>19</v>
      </c>
      <c r="E194" t="str">
        <f t="shared" si="4"/>
        <v>0</v>
      </c>
      <c r="F194" s="30" t="str">
        <f t="shared" si="5"/>
        <v>1</v>
      </c>
    </row>
    <row r="195" spans="1:6" ht="14.4" thickBot="1">
      <c r="A195" s="9">
        <v>43138</v>
      </c>
      <c r="B195" s="3">
        <v>0.57013888888888886</v>
      </c>
      <c r="C195" s="4" t="s">
        <v>251</v>
      </c>
      <c r="D195" s="10" t="s">
        <v>100</v>
      </c>
      <c r="E195" t="str">
        <f t="shared" ref="E195:E228" si="6">IF(ISNUMBER(FIND("↓",C195)),"-1","0")</f>
        <v>0</v>
      </c>
      <c r="F195" s="30" t="str">
        <f t="shared" ref="F195:F228" si="7">IF(ISNUMBER(FIND("国立科技",C195)),"1","0")</f>
        <v>0</v>
      </c>
    </row>
    <row r="196" spans="1:6" ht="14.4" thickBot="1">
      <c r="A196" s="23">
        <v>43138</v>
      </c>
      <c r="B196" s="17">
        <v>0.46666666666666662</v>
      </c>
      <c r="C196" s="18" t="s">
        <v>252</v>
      </c>
      <c r="D196" s="24" t="s">
        <v>5</v>
      </c>
      <c r="E196" t="str">
        <f t="shared" si="6"/>
        <v>0</v>
      </c>
      <c r="F196" s="30" t="str">
        <f t="shared" si="7"/>
        <v>0</v>
      </c>
    </row>
    <row r="197" spans="1:6" ht="14.4" thickBot="1">
      <c r="A197" s="9">
        <v>43138</v>
      </c>
      <c r="B197" s="3">
        <v>0.4236111111111111</v>
      </c>
      <c r="C197" s="4" t="s">
        <v>253</v>
      </c>
      <c r="D197" s="10" t="s">
        <v>100</v>
      </c>
      <c r="E197" t="str">
        <f t="shared" si="6"/>
        <v>0</v>
      </c>
      <c r="F197" s="30" t="str">
        <f t="shared" si="7"/>
        <v>1</v>
      </c>
    </row>
    <row r="198" spans="1:6" ht="14.4" thickBot="1">
      <c r="A198" s="23">
        <v>43138</v>
      </c>
      <c r="B198" s="17">
        <v>0.41250000000000003</v>
      </c>
      <c r="C198" s="18" t="s">
        <v>254</v>
      </c>
      <c r="D198" s="24" t="s">
        <v>19</v>
      </c>
      <c r="E198" t="str">
        <f t="shared" si="6"/>
        <v>0</v>
      </c>
      <c r="F198" s="30" t="str">
        <f t="shared" si="7"/>
        <v>1</v>
      </c>
    </row>
    <row r="199" spans="1:6" ht="14.4" thickBot="1">
      <c r="A199" s="9">
        <v>43137</v>
      </c>
      <c r="B199" s="3">
        <v>0.5708333333333333</v>
      </c>
      <c r="C199" s="4" t="s">
        <v>255</v>
      </c>
      <c r="D199" s="10" t="s">
        <v>183</v>
      </c>
      <c r="E199" t="str">
        <f t="shared" si="6"/>
        <v>0</v>
      </c>
      <c r="F199" s="30" t="str">
        <f t="shared" si="7"/>
        <v>0</v>
      </c>
    </row>
    <row r="200" spans="1:6" ht="14.4" thickBot="1">
      <c r="A200" s="25">
        <v>43130</v>
      </c>
      <c r="B200" s="26">
        <v>0.79652777777777783</v>
      </c>
      <c r="C200" s="27" t="s">
        <v>256</v>
      </c>
      <c r="D200" s="28" t="s">
        <v>231</v>
      </c>
      <c r="E200" t="str">
        <f t="shared" si="6"/>
        <v>0</v>
      </c>
      <c r="F200" s="30" t="str">
        <f t="shared" si="7"/>
        <v>0</v>
      </c>
    </row>
    <row r="201" spans="1:6" ht="14.4" thickBot="1">
      <c r="A201" s="19">
        <v>43137</v>
      </c>
      <c r="B201" s="20">
        <v>0.5708333333333333</v>
      </c>
      <c r="C201" s="21" t="s">
        <v>255</v>
      </c>
      <c r="D201" s="22" t="s">
        <v>183</v>
      </c>
      <c r="E201" t="str">
        <f t="shared" si="6"/>
        <v>0</v>
      </c>
      <c r="F201" s="30" t="str">
        <f t="shared" si="7"/>
        <v>0</v>
      </c>
    </row>
    <row r="202" spans="1:6" ht="14.4" thickBot="1">
      <c r="A202" s="9">
        <v>43130</v>
      </c>
      <c r="B202" s="3">
        <v>0.79652777777777783</v>
      </c>
      <c r="C202" s="4" t="s">
        <v>256</v>
      </c>
      <c r="D202" s="10" t="s">
        <v>231</v>
      </c>
      <c r="E202" t="str">
        <f t="shared" si="6"/>
        <v>0</v>
      </c>
      <c r="F202" s="30" t="str">
        <f t="shared" si="7"/>
        <v>0</v>
      </c>
    </row>
    <row r="203" spans="1:6" ht="14.4" thickBot="1">
      <c r="A203" s="23">
        <v>43126</v>
      </c>
      <c r="B203" s="17">
        <v>0.63472222222222219</v>
      </c>
      <c r="C203" s="18" t="s">
        <v>257</v>
      </c>
      <c r="D203" s="24" t="s">
        <v>5</v>
      </c>
      <c r="E203" t="str">
        <f t="shared" si="6"/>
        <v>0</v>
      </c>
      <c r="F203" s="30" t="str">
        <f t="shared" si="7"/>
        <v>0</v>
      </c>
    </row>
    <row r="204" spans="1:6" ht="14.4" thickBot="1">
      <c r="A204" s="9">
        <v>43126</v>
      </c>
      <c r="B204" s="3">
        <v>0.62777777777777777</v>
      </c>
      <c r="C204" s="4" t="s">
        <v>258</v>
      </c>
      <c r="D204" s="10" t="s">
        <v>259</v>
      </c>
      <c r="E204" t="str">
        <f t="shared" si="6"/>
        <v>0</v>
      </c>
      <c r="F204" s="30" t="str">
        <f t="shared" si="7"/>
        <v>0</v>
      </c>
    </row>
    <row r="205" spans="1:6" ht="14.4" thickBot="1">
      <c r="A205" s="23">
        <v>43125</v>
      </c>
      <c r="B205" s="17">
        <v>0.64930555555555558</v>
      </c>
      <c r="C205" s="18" t="s">
        <v>260</v>
      </c>
      <c r="D205" s="24" t="s">
        <v>37</v>
      </c>
      <c r="E205" t="str">
        <f t="shared" si="6"/>
        <v>0</v>
      </c>
      <c r="F205" s="30" t="str">
        <f t="shared" si="7"/>
        <v>0</v>
      </c>
    </row>
    <row r="206" spans="1:6" ht="14.4" thickBot="1">
      <c r="A206" s="9">
        <v>43122</v>
      </c>
      <c r="B206" s="3">
        <v>0.42638888888888887</v>
      </c>
      <c r="C206" s="4" t="s">
        <v>261</v>
      </c>
      <c r="D206" s="10" t="s">
        <v>259</v>
      </c>
      <c r="E206" t="str">
        <f t="shared" si="6"/>
        <v>0</v>
      </c>
      <c r="F206" s="30" t="str">
        <f t="shared" si="7"/>
        <v>0</v>
      </c>
    </row>
    <row r="207" spans="1:6" ht="14.4" thickBot="1">
      <c r="A207" s="23">
        <v>43116</v>
      </c>
      <c r="B207" s="17">
        <v>0.57847222222222217</v>
      </c>
      <c r="C207" s="18" t="s">
        <v>262</v>
      </c>
      <c r="D207" s="24" t="s">
        <v>37</v>
      </c>
      <c r="E207" t="str">
        <f t="shared" si="6"/>
        <v>0</v>
      </c>
      <c r="F207" s="30" t="str">
        <f t="shared" si="7"/>
        <v>0</v>
      </c>
    </row>
    <row r="208" spans="1:6" ht="14.4" thickBot="1">
      <c r="A208" s="9">
        <v>43116</v>
      </c>
      <c r="B208" s="3">
        <v>0.57638888888888895</v>
      </c>
      <c r="C208" s="4" t="s">
        <v>263</v>
      </c>
      <c r="D208" s="10" t="s">
        <v>264</v>
      </c>
      <c r="E208" t="str">
        <f t="shared" si="6"/>
        <v>0</v>
      </c>
      <c r="F208" s="30" t="str">
        <f t="shared" si="7"/>
        <v>0</v>
      </c>
    </row>
    <row r="209" spans="1:6" ht="14.4" thickBot="1">
      <c r="A209" s="23">
        <v>43116</v>
      </c>
      <c r="B209" s="17">
        <v>0.55763888888888891</v>
      </c>
      <c r="C209" s="18" t="s">
        <v>265</v>
      </c>
      <c r="D209" s="24" t="s">
        <v>37</v>
      </c>
      <c r="E209" t="str">
        <f t="shared" si="6"/>
        <v>0</v>
      </c>
      <c r="F209" s="30" t="str">
        <f t="shared" si="7"/>
        <v>0</v>
      </c>
    </row>
    <row r="210" spans="1:6" ht="14.4" thickBot="1">
      <c r="A210" s="9">
        <v>43116</v>
      </c>
      <c r="B210" s="3">
        <v>0.52013888888888882</v>
      </c>
      <c r="C210" s="4" t="s">
        <v>266</v>
      </c>
      <c r="D210" s="10" t="s">
        <v>56</v>
      </c>
      <c r="E210" t="str">
        <f t="shared" si="6"/>
        <v>0</v>
      </c>
      <c r="F210" s="30" t="str">
        <f t="shared" si="7"/>
        <v>0</v>
      </c>
    </row>
    <row r="211" spans="1:6" ht="14.4" thickBot="1">
      <c r="A211" s="23">
        <v>43112</v>
      </c>
      <c r="B211" s="17">
        <v>0.5805555555555556</v>
      </c>
      <c r="C211" s="18" t="s">
        <v>267</v>
      </c>
      <c r="D211" s="24" t="s">
        <v>100</v>
      </c>
      <c r="E211" t="str">
        <f t="shared" si="6"/>
        <v>0</v>
      </c>
      <c r="F211" s="30" t="str">
        <f t="shared" si="7"/>
        <v>0</v>
      </c>
    </row>
    <row r="212" spans="1:6" ht="14.4" thickBot="1">
      <c r="A212" s="9">
        <v>43111</v>
      </c>
      <c r="B212" s="3">
        <v>0.7104166666666667</v>
      </c>
      <c r="C212" s="4" t="s">
        <v>268</v>
      </c>
      <c r="D212" s="10" t="s">
        <v>208</v>
      </c>
      <c r="E212" t="str">
        <f t="shared" si="6"/>
        <v>0</v>
      </c>
      <c r="F212" s="30" t="str">
        <f t="shared" si="7"/>
        <v>0</v>
      </c>
    </row>
    <row r="213" spans="1:6" ht="14.4" thickBot="1">
      <c r="A213" s="23">
        <v>43109</v>
      </c>
      <c r="B213" s="17">
        <v>0.72777777777777775</v>
      </c>
      <c r="C213" s="18" t="s">
        <v>269</v>
      </c>
      <c r="D213" s="24" t="s">
        <v>270</v>
      </c>
      <c r="E213" t="str">
        <f t="shared" si="6"/>
        <v>0</v>
      </c>
      <c r="F213" s="30" t="str">
        <f t="shared" si="7"/>
        <v>0</v>
      </c>
    </row>
    <row r="214" spans="1:6" ht="14.4" thickBot="1">
      <c r="A214" s="9">
        <v>43109</v>
      </c>
      <c r="B214" s="3">
        <v>0.70833333333333337</v>
      </c>
      <c r="C214" s="4" t="s">
        <v>271</v>
      </c>
      <c r="D214" s="10" t="s">
        <v>208</v>
      </c>
      <c r="E214" t="str">
        <f t="shared" si="6"/>
        <v>0</v>
      </c>
      <c r="F214" s="30" t="str">
        <f t="shared" si="7"/>
        <v>0</v>
      </c>
    </row>
    <row r="215" spans="1:6" ht="14.4" thickBot="1">
      <c r="A215" s="23">
        <v>43109</v>
      </c>
      <c r="B215" s="17">
        <v>0.65972222222222221</v>
      </c>
      <c r="C215" s="18" t="s">
        <v>272</v>
      </c>
      <c r="D215" s="24" t="s">
        <v>19</v>
      </c>
      <c r="E215" t="str">
        <f t="shared" si="6"/>
        <v>0</v>
      </c>
      <c r="F215" s="30" t="str">
        <f t="shared" si="7"/>
        <v>0</v>
      </c>
    </row>
    <row r="216" spans="1:6" ht="14.4" thickBot="1">
      <c r="A216" s="9">
        <v>43109</v>
      </c>
      <c r="B216" s="3">
        <v>0.48749999999999999</v>
      </c>
      <c r="C216" s="4" t="s">
        <v>273</v>
      </c>
      <c r="D216" s="10" t="s">
        <v>56</v>
      </c>
      <c r="E216" t="str">
        <f t="shared" si="6"/>
        <v>0</v>
      </c>
      <c r="F216" s="30" t="str">
        <f t="shared" si="7"/>
        <v>0</v>
      </c>
    </row>
    <row r="217" spans="1:6" ht="14.4" thickBot="1">
      <c r="A217" s="23">
        <v>43109</v>
      </c>
      <c r="B217" s="17">
        <v>0.44097222222222227</v>
      </c>
      <c r="C217" s="18" t="s">
        <v>274</v>
      </c>
      <c r="D217" s="24" t="s">
        <v>56</v>
      </c>
      <c r="E217" t="str">
        <f t="shared" si="6"/>
        <v>0</v>
      </c>
      <c r="F217" s="30" t="str">
        <f t="shared" si="7"/>
        <v>0</v>
      </c>
    </row>
    <row r="218" spans="1:6" ht="14.4" thickBot="1">
      <c r="A218" s="9">
        <v>43109</v>
      </c>
      <c r="B218" s="3">
        <v>0.41041666666666665</v>
      </c>
      <c r="C218" s="4" t="s">
        <v>275</v>
      </c>
      <c r="D218" s="10" t="s">
        <v>13</v>
      </c>
      <c r="E218" t="str">
        <f t="shared" si="6"/>
        <v>0</v>
      </c>
      <c r="F218" s="30" t="str">
        <f t="shared" si="7"/>
        <v>0</v>
      </c>
    </row>
    <row r="219" spans="1:6" ht="14.4" thickBot="1">
      <c r="A219" s="23">
        <v>43108</v>
      </c>
      <c r="B219" s="17">
        <v>0.87708333333333333</v>
      </c>
      <c r="C219" s="18" t="s">
        <v>276</v>
      </c>
      <c r="D219" s="24" t="s">
        <v>202</v>
      </c>
      <c r="E219" t="str">
        <f t="shared" si="6"/>
        <v>0</v>
      </c>
      <c r="F219" s="30" t="str">
        <f t="shared" si="7"/>
        <v>0</v>
      </c>
    </row>
    <row r="220" spans="1:6" ht="14.4" thickBot="1">
      <c r="A220" s="9">
        <v>43108</v>
      </c>
      <c r="B220" s="3">
        <v>0.85555555555555562</v>
      </c>
      <c r="C220" s="4" t="s">
        <v>277</v>
      </c>
      <c r="D220" s="10" t="s">
        <v>202</v>
      </c>
      <c r="E220" t="str">
        <f t="shared" si="6"/>
        <v>0</v>
      </c>
      <c r="F220" s="30" t="str">
        <f t="shared" si="7"/>
        <v>0</v>
      </c>
    </row>
    <row r="221" spans="1:6" ht="14.4" thickBot="1">
      <c r="A221" s="23">
        <v>43108</v>
      </c>
      <c r="B221" s="17">
        <v>0.75138888888888899</v>
      </c>
      <c r="C221" s="18" t="s">
        <v>278</v>
      </c>
      <c r="D221" s="24" t="s">
        <v>37</v>
      </c>
      <c r="E221" t="str">
        <f t="shared" si="6"/>
        <v>0</v>
      </c>
      <c r="F221" s="30" t="str">
        <f t="shared" si="7"/>
        <v>0</v>
      </c>
    </row>
    <row r="222" spans="1:6" ht="14.4" thickBot="1">
      <c r="A222" s="9">
        <v>43108</v>
      </c>
      <c r="B222" s="3">
        <v>0.74375000000000002</v>
      </c>
      <c r="C222" s="4" t="s">
        <v>279</v>
      </c>
      <c r="D222" s="10" t="s">
        <v>13</v>
      </c>
      <c r="E222" t="str">
        <f t="shared" si="6"/>
        <v>0</v>
      </c>
      <c r="F222" s="30" t="str">
        <f t="shared" si="7"/>
        <v>0</v>
      </c>
    </row>
    <row r="223" spans="1:6" ht="14.4" thickBot="1">
      <c r="A223" s="23">
        <v>43108</v>
      </c>
      <c r="B223" s="17">
        <v>0.67847222222222225</v>
      </c>
      <c r="C223" s="18" t="s">
        <v>280</v>
      </c>
      <c r="D223" s="24" t="s">
        <v>281</v>
      </c>
      <c r="E223" t="str">
        <f t="shared" si="6"/>
        <v>0</v>
      </c>
      <c r="F223" s="30" t="str">
        <f t="shared" si="7"/>
        <v>0</v>
      </c>
    </row>
    <row r="224" spans="1:6" ht="14.4" thickBot="1">
      <c r="A224" s="9">
        <v>43108</v>
      </c>
      <c r="B224" s="3">
        <v>0.64652777777777781</v>
      </c>
      <c r="C224" s="4" t="s">
        <v>282</v>
      </c>
      <c r="D224" s="10" t="s">
        <v>109</v>
      </c>
      <c r="E224" t="str">
        <f t="shared" si="6"/>
        <v>0</v>
      </c>
      <c r="F224" s="30" t="str">
        <f t="shared" si="7"/>
        <v>0</v>
      </c>
    </row>
    <row r="225" spans="1:6" ht="14.4" thickBot="1">
      <c r="A225" s="25">
        <v>43108</v>
      </c>
      <c r="B225" s="26">
        <v>0.64513888888888882</v>
      </c>
      <c r="C225" s="27" t="s">
        <v>283</v>
      </c>
      <c r="D225" s="28" t="s">
        <v>56</v>
      </c>
      <c r="E225" t="str">
        <f t="shared" si="6"/>
        <v>0</v>
      </c>
      <c r="F225" s="30" t="str">
        <f t="shared" si="7"/>
        <v>0</v>
      </c>
    </row>
    <row r="226" spans="1:6" ht="14.4" thickBot="1">
      <c r="A226" s="19">
        <v>43104</v>
      </c>
      <c r="B226" s="20">
        <v>0.59027777777777779</v>
      </c>
      <c r="C226" s="21" t="s">
        <v>284</v>
      </c>
      <c r="D226" s="22" t="s">
        <v>5</v>
      </c>
      <c r="E226" t="str">
        <f t="shared" si="6"/>
        <v>0</v>
      </c>
      <c r="F226" s="30" t="str">
        <f t="shared" si="7"/>
        <v>0</v>
      </c>
    </row>
    <row r="227" spans="1:6" ht="14.4" thickBot="1">
      <c r="A227" s="9">
        <v>43103</v>
      </c>
      <c r="B227" s="3">
        <v>0.76458333333333339</v>
      </c>
      <c r="C227" s="4" t="s">
        <v>285</v>
      </c>
      <c r="D227" s="10" t="s">
        <v>183</v>
      </c>
      <c r="E227" t="str">
        <f t="shared" si="6"/>
        <v>0</v>
      </c>
      <c r="F227" s="30" t="str">
        <f t="shared" si="7"/>
        <v>0</v>
      </c>
    </row>
    <row r="228" spans="1:6" ht="14.4" thickBot="1">
      <c r="A228" s="25">
        <v>43102</v>
      </c>
      <c r="B228" s="26">
        <v>0.45208333333333334</v>
      </c>
      <c r="C228" s="27" t="s">
        <v>286</v>
      </c>
      <c r="D228" s="28" t="s">
        <v>56</v>
      </c>
      <c r="E228" t="str">
        <f t="shared" si="6"/>
        <v>0</v>
      </c>
      <c r="F228" s="30" t="str">
        <f t="shared" si="7"/>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2019-04-24T11:28:47Z</dcterms:modified>
</cp:coreProperties>
</file>