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A999878B-6DE8-4B0B-8DD9-58A62AB9A2D9}"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2" i="1"/>
</calcChain>
</file>

<file path=xl/sharedStrings.xml><?xml version="1.0" encoding="utf-8"?>
<sst xmlns="http://schemas.openxmlformats.org/spreadsheetml/2006/main" count="1006" uniqueCount="560">
  <si>
    <r>
      <t>  </t>
    </r>
    <r>
      <rPr>
        <sz val="8"/>
        <color rgb="FF003399"/>
        <rFont val="Microsoft YaHei"/>
        <family val="2"/>
        <charset val="134"/>
      </rPr>
      <t>03月29日 71只股票封板 券商信托板块涨幅最大</t>
    </r>
  </si>
  <si>
    <t>每日经济新闻</t>
  </si>
  <si>
    <r>
      <t>  </t>
    </r>
    <r>
      <rPr>
        <sz val="8"/>
        <color rgb="FF003399"/>
        <rFont val="Microsoft YaHei"/>
        <family val="2"/>
        <charset val="134"/>
      </rPr>
      <t>周累积换手率前二十只个股市场表现(截止3.25)</t>
    </r>
  </si>
  <si>
    <t>和讯</t>
  </si>
  <si>
    <r>
      <t>  </t>
    </r>
    <r>
      <rPr>
        <sz val="8"/>
        <color rgb="FF003399"/>
        <rFont val="Microsoft YaHei"/>
        <family val="2"/>
        <charset val="134"/>
      </rPr>
      <t>【异动股】航天航空板块拉升，中航高科(600862-CN)涨7.77%</t>
    </r>
  </si>
  <si>
    <t>財華網</t>
  </si>
  <si>
    <r>
      <t>  </t>
    </r>
    <r>
      <rPr>
        <sz val="8"/>
        <color rgb="FF003399"/>
        <rFont val="Microsoft YaHei"/>
        <family val="2"/>
        <charset val="134"/>
      </rPr>
      <t>三因素催热军工板块站上风口</t>
    </r>
  </si>
  <si>
    <t>证券日报</t>
  </si>
  <si>
    <r>
      <t>  </t>
    </r>
    <r>
      <rPr>
        <sz val="8"/>
        <color rgb="FF003399"/>
        <rFont val="Microsoft YaHei"/>
        <family val="2"/>
        <charset val="134"/>
      </rPr>
      <t>三因素催热军工板块站上风口 8只个股不惧震荡涨逾20%</t>
    </r>
  </si>
  <si>
    <r>
      <t>  </t>
    </r>
    <r>
      <rPr>
        <sz val="8"/>
        <color rgb="FF003399"/>
        <rFont val="Microsoft YaHei"/>
        <family val="2"/>
        <charset val="134"/>
      </rPr>
      <t>240公司推出分红预案 豪气派现引爆股价</t>
    </r>
  </si>
  <si>
    <t>投资快报</t>
  </si>
  <si>
    <r>
      <t>  </t>
    </r>
    <r>
      <rPr>
        <sz val="8"/>
        <color rgb="FF003399"/>
        <rFont val="Microsoft YaHei"/>
        <family val="2"/>
        <charset val="134"/>
      </rPr>
      <t>3月7日周四早间市场信息</t>
    </r>
  </si>
  <si>
    <t>中金在线</t>
  </si>
  <si>
    <r>
      <t>  </t>
    </r>
    <r>
      <rPr>
        <sz val="8"/>
        <color rgb="FF003399"/>
        <rFont val="Microsoft YaHei"/>
        <family val="2"/>
        <charset val="134"/>
      </rPr>
      <t>大参考：市场规模超万亿 边缘计算商业应用加速落地</t>
    </r>
  </si>
  <si>
    <t>丰华财经</t>
  </si>
  <si>
    <r>
      <t>  </t>
    </r>
    <r>
      <rPr>
        <sz val="8"/>
        <color rgb="FF003399"/>
        <rFont val="Microsoft YaHei"/>
        <family val="2"/>
        <charset val="134"/>
      </rPr>
      <t>3月6日利好消息及其影响个股</t>
    </r>
  </si>
  <si>
    <r>
      <t>  </t>
    </r>
    <r>
      <rPr>
        <sz val="8"/>
        <color rgb="FF003399"/>
        <rFont val="Microsoft YaHei"/>
        <family val="2"/>
        <charset val="134"/>
      </rPr>
      <t>孔明直播：《3月6日热点信息+个股公告》</t>
    </r>
  </si>
  <si>
    <r>
      <t>  </t>
    </r>
    <r>
      <rPr>
        <sz val="8"/>
        <color rgb="FF003399"/>
        <rFont val="Microsoft YaHei"/>
        <family val="2"/>
        <charset val="134"/>
      </rPr>
      <t>6日最新公告透露利好 13只个股有潜力</t>
    </r>
  </si>
  <si>
    <r>
      <t>  </t>
    </r>
    <r>
      <rPr>
        <sz val="8"/>
        <color rgb="FF003399"/>
        <rFont val="Microsoft YaHei"/>
        <family val="2"/>
        <charset val="134"/>
      </rPr>
      <t>财闻点金： iPhone在多个电商平台变相降价 短期或刺激销量</t>
    </r>
  </si>
  <si>
    <r>
      <t>  </t>
    </r>
    <r>
      <rPr>
        <sz val="8"/>
        <color rgb="FF003399"/>
        <rFont val="Microsoft YaHei"/>
        <family val="2"/>
        <charset val="134"/>
      </rPr>
      <t>巨丰早参：证监会主席易会满表示会继续完善退市制度</t>
    </r>
  </si>
  <si>
    <r>
      <t>  </t>
    </r>
    <r>
      <rPr>
        <sz val="8"/>
        <color rgb="FF003399"/>
        <rFont val="Microsoft YaHei"/>
        <family val="2"/>
        <charset val="134"/>
      </rPr>
      <t>最新公告揭露重大利好 九只股今日或冲涨停</t>
    </r>
  </si>
  <si>
    <t>证券之星</t>
  </si>
  <si>
    <r>
      <t>  </t>
    </r>
    <r>
      <rPr>
        <sz val="8"/>
        <color rgb="FF003399"/>
        <rFont val="Microsoft YaHei"/>
        <family val="2"/>
        <charset val="134"/>
      </rPr>
      <t>今日上市公司业绩精选：东方财富2018年净利增五成</t>
    </r>
  </si>
  <si>
    <t>金融界</t>
  </si>
  <si>
    <r>
      <t>  </t>
    </r>
    <r>
      <rPr>
        <sz val="8"/>
        <color rgb="FF003399"/>
        <rFont val="Microsoft YaHei"/>
        <family val="2"/>
        <charset val="134"/>
      </rPr>
      <t>新余国科：2018年年度报告主要财务指标及分配预案</t>
    </r>
  </si>
  <si>
    <t>深交所</t>
  </si>
  <si>
    <r>
      <t>  </t>
    </r>
    <r>
      <rPr>
        <sz val="8"/>
        <color rgb="FF003399"/>
        <rFont val="Microsoft YaHei"/>
        <family val="2"/>
        <charset val="134"/>
      </rPr>
      <t>[公司]新余国科2018年净利同比增65% 拟10转4派3.5元</t>
    </r>
  </si>
  <si>
    <t>全景网</t>
  </si>
  <si>
    <r>
      <t>  </t>
    </r>
    <r>
      <rPr>
        <sz val="8"/>
        <color rgb="FF003399"/>
        <rFont val="Microsoft YaHei"/>
        <family val="2"/>
        <charset val="134"/>
      </rPr>
      <t>新余国科：2019年第一季度业绩报告预告</t>
    </r>
  </si>
  <si>
    <r>
      <t>  </t>
    </r>
    <r>
      <rPr>
        <sz val="8"/>
        <color rgb="FF003399"/>
        <rFont val="Microsoft YaHei"/>
        <family val="2"/>
        <charset val="134"/>
      </rPr>
      <t>3月5日晚间上市公司十大重磅公告</t>
    </r>
  </si>
  <si>
    <r>
      <t>  </t>
    </r>
    <r>
      <rPr>
        <sz val="8"/>
        <color rgb="FF003399"/>
        <rFont val="Microsoft YaHei"/>
        <family val="2"/>
        <charset val="134"/>
      </rPr>
      <t>新余国科(300722.SZ)2018年度净利润升65.46%至7402.83万元</t>
    </r>
  </si>
  <si>
    <t>格隆汇</t>
  </si>
  <si>
    <r>
      <t>  </t>
    </r>
    <r>
      <rPr>
        <sz val="8"/>
        <color rgb="FF003399"/>
        <rFont val="Microsoft YaHei"/>
        <family val="2"/>
        <charset val="134"/>
      </rPr>
      <t>[快讯]新余国科公布第一季度业绩预告</t>
    </r>
  </si>
  <si>
    <t>中财网</t>
  </si>
  <si>
    <r>
      <t>  </t>
    </r>
    <r>
      <rPr>
        <sz val="8"/>
        <color rgb="FF003399"/>
        <rFont val="Microsoft YaHei"/>
        <family val="2"/>
        <charset val="134"/>
      </rPr>
      <t>[快讯]新余国科:火工品扩能项目</t>
    </r>
  </si>
  <si>
    <r>
      <t>  </t>
    </r>
    <r>
      <rPr>
        <sz val="8"/>
        <color rgb="FF003399"/>
        <rFont val="Microsoft YaHei"/>
        <family val="2"/>
        <charset val="134"/>
      </rPr>
      <t>[快讯]新余国科公布2018年年度分红方案预案(每10股转增4股)</t>
    </r>
  </si>
  <si>
    <r>
      <t>  </t>
    </r>
    <r>
      <rPr>
        <sz val="8"/>
        <color rgb="FF003399"/>
        <rFont val="Microsoft YaHei"/>
        <family val="2"/>
        <charset val="134"/>
      </rPr>
      <t>新余国科：2018年净利同比增65% 拟10转4派3.5</t>
    </r>
  </si>
  <si>
    <t>e公司</t>
  </si>
  <si>
    <r>
      <t>  </t>
    </r>
    <r>
      <rPr>
        <sz val="8"/>
        <color rgb="FF003399"/>
        <rFont val="Microsoft YaHei"/>
        <family val="2"/>
        <charset val="134"/>
      </rPr>
      <t>新余国科(300722.SZ)2018年净利润升65.46%至7402.83万元</t>
    </r>
  </si>
  <si>
    <r>
      <t>  </t>
    </r>
    <r>
      <rPr>
        <sz val="8"/>
        <color rgb="FF003399"/>
        <rFont val="Microsoft YaHei"/>
        <family val="2"/>
        <charset val="134"/>
      </rPr>
      <t>[快讯]新余国科公布年度业绩预告</t>
    </r>
  </si>
  <si>
    <r>
      <t>  </t>
    </r>
    <r>
      <rPr>
        <sz val="8"/>
        <color rgb="FF003399"/>
        <rFont val="Microsoft YaHei"/>
        <family val="2"/>
        <charset val="134"/>
      </rPr>
      <t>工业综合：军工板块持续调整 看好全年投资机会</t>
    </r>
  </si>
  <si>
    <r>
      <t>  </t>
    </r>
    <r>
      <rPr>
        <sz val="8"/>
        <color rgb="FF003399"/>
        <rFont val="Microsoft YaHei"/>
        <family val="2"/>
        <charset val="134"/>
      </rPr>
      <t>军工行业基本面持续向好两主线关注8只潜力股</t>
    </r>
  </si>
  <si>
    <t>川财证券</t>
  </si>
  <si>
    <r>
      <t>  </t>
    </r>
    <r>
      <rPr>
        <sz val="8"/>
        <color rgb="FF003399"/>
        <rFont val="Microsoft YaHei"/>
        <family val="2"/>
        <charset val="134"/>
      </rPr>
      <t>工业综合：嫦娥四号任务取得圆满成功</t>
    </r>
  </si>
  <si>
    <r>
      <t>  </t>
    </r>
    <r>
      <rPr>
        <sz val="8"/>
        <color rgb="FF003399"/>
        <rFont val="Microsoft YaHei"/>
        <family val="2"/>
        <charset val="134"/>
      </rPr>
      <t>让数据说话之七：危废填埋产能两年接近翻番</t>
    </r>
  </si>
  <si>
    <t>强推环保</t>
  </si>
  <si>
    <r>
      <t>  </t>
    </r>
    <r>
      <rPr>
        <sz val="8"/>
        <color rgb="FF003399"/>
        <rFont val="Microsoft YaHei"/>
        <family val="2"/>
        <charset val="134"/>
      </rPr>
      <t>巨丰投顾：市场热点涣散继续探底</t>
    </r>
  </si>
  <si>
    <t>巨丰投顾</t>
  </si>
  <si>
    <r>
      <t>  </t>
    </r>
    <r>
      <rPr>
        <sz val="8"/>
        <color rgb="FF003399"/>
        <rFont val="Microsoft YaHei"/>
        <family val="2"/>
        <charset val="134"/>
      </rPr>
      <t>巨丰投顾：市场热点散漫继续探底</t>
    </r>
  </si>
  <si>
    <r>
      <t>  </t>
    </r>
    <r>
      <rPr>
        <sz val="8"/>
        <color rgb="FF003399"/>
        <rFont val="Microsoft YaHei"/>
        <family val="2"/>
        <charset val="134"/>
      </rPr>
      <t>巨丰午评：市场热点散漫继续探底</t>
    </r>
  </si>
  <si>
    <r>
      <t>  </t>
    </r>
    <r>
      <rPr>
        <sz val="8"/>
        <color rgb="FF003399"/>
        <rFont val="Microsoft YaHei"/>
        <family val="2"/>
        <charset val="134"/>
      </rPr>
      <t>午评：市场热点散漫继续探底</t>
    </r>
  </si>
  <si>
    <r>
      <t>  </t>
    </r>
    <r>
      <rPr>
        <sz val="8"/>
        <color rgb="FF003399"/>
        <rFont val="Microsoft YaHei"/>
        <family val="2"/>
        <charset val="134"/>
      </rPr>
      <t>[快讯]新余国科:中航证券有限公司公司使用募集资金向全资子公司增资实施募投项目的核查意见</t>
    </r>
  </si>
  <si>
    <r>
      <t>  </t>
    </r>
    <r>
      <rPr>
        <sz val="8"/>
        <color rgb="FF003399"/>
        <rFont val="Microsoft YaHei"/>
        <family val="2"/>
        <charset val="134"/>
      </rPr>
      <t>国防军工行业深度报告:国企混改深入推进,关注军工资产证券化加速</t>
    </r>
  </si>
  <si>
    <t>东北证券</t>
  </si>
  <si>
    <r>
      <t>  </t>
    </r>
    <r>
      <rPr>
        <sz val="8"/>
        <color rgb="FF003399"/>
        <rFont val="Microsoft YaHei"/>
        <family val="2"/>
        <charset val="134"/>
      </rPr>
      <t>雷科防务（002413）股价大涨5.15% 股价创2月新高</t>
    </r>
  </si>
  <si>
    <t>南方财富网</t>
  </si>
  <si>
    <r>
      <t>  </t>
    </r>
    <r>
      <rPr>
        <sz val="8"/>
        <color rgb="FF003399"/>
        <rFont val="Microsoft YaHei"/>
        <family val="2"/>
        <charset val="134"/>
      </rPr>
      <t>中航电子（600372）盘中异动 大幅拉升5.12%</t>
    </r>
  </si>
  <si>
    <r>
      <t>  </t>
    </r>
    <r>
      <rPr>
        <sz val="8"/>
        <color rgb="FF003399"/>
        <rFont val="Microsoft YaHei"/>
        <family val="2"/>
        <charset val="134"/>
      </rPr>
      <t>股市快讯：航天航空板块上涨2%</t>
    </r>
  </si>
  <si>
    <r>
      <t>  </t>
    </r>
    <r>
      <rPr>
        <sz val="8"/>
        <color rgb="FF003399"/>
        <rFont val="Microsoft YaHei"/>
        <family val="2"/>
        <charset val="134"/>
      </rPr>
      <t>新余国科：山沟里飞出的金凤凰</t>
    </r>
  </si>
  <si>
    <t>证券时报</t>
  </si>
  <si>
    <r>
      <t>  </t>
    </r>
    <r>
      <rPr>
        <sz val="8"/>
        <color rgb="FF003399"/>
        <rFont val="Microsoft YaHei"/>
        <family val="2"/>
        <charset val="134"/>
      </rPr>
      <t>博云新材（002297）下午盘拉升5.10% 股价创1月新高</t>
    </r>
  </si>
  <si>
    <r>
      <t>  </t>
    </r>
    <r>
      <rPr>
        <sz val="8"/>
        <color rgb="FF003399"/>
        <rFont val="Microsoft YaHei"/>
        <family val="2"/>
        <charset val="134"/>
      </rPr>
      <t>新余国科：将扩大生产能力 做好现有业务的规模扩张</t>
    </r>
  </si>
  <si>
    <r>
      <t>  </t>
    </r>
    <r>
      <rPr>
        <sz val="8"/>
        <color rgb="FF003399"/>
        <rFont val="Microsoft YaHei"/>
        <family val="2"/>
        <charset val="134"/>
      </rPr>
      <t>新余国科：积极做好对外投资 寻找合适标的推进并购重组</t>
    </r>
  </si>
  <si>
    <r>
      <t>  </t>
    </r>
    <r>
      <rPr>
        <sz val="8"/>
        <color rgb="FF003399"/>
        <rFont val="Microsoft YaHei"/>
        <family val="2"/>
        <charset val="134"/>
      </rPr>
      <t>新余国科：上市以来公司在军品核心业务发展上得到较大提升</t>
    </r>
  </si>
  <si>
    <r>
      <t>  </t>
    </r>
    <r>
      <rPr>
        <sz val="8"/>
        <color rgb="FF003399"/>
        <rFont val="Microsoft YaHei"/>
        <family val="2"/>
        <charset val="134"/>
      </rPr>
      <t>【e公司微访谈】新余国科：打造具有核心优势的军民结合型企业</t>
    </r>
  </si>
  <si>
    <r>
      <t>  </t>
    </r>
    <r>
      <rPr>
        <sz val="8"/>
        <color rgb="FF003399"/>
        <rFont val="Microsoft YaHei"/>
        <family val="2"/>
        <charset val="134"/>
      </rPr>
      <t>中航高科（600862）盘中异动 股价大涨5.07%</t>
    </r>
  </si>
  <si>
    <r>
      <t>  </t>
    </r>
    <r>
      <rPr>
        <sz val="8"/>
        <color rgb="FF003399"/>
        <rFont val="Microsoft YaHei"/>
        <family val="2"/>
        <charset val="134"/>
      </rPr>
      <t>新研股份（300159）盘中异动 股价拉升5.09%</t>
    </r>
  </si>
  <si>
    <r>
      <t>  </t>
    </r>
    <r>
      <rPr>
        <sz val="8"/>
        <color rgb="FF003399"/>
        <rFont val="Microsoft YaHei"/>
        <family val="2"/>
        <charset val="134"/>
      </rPr>
      <t>军工板块高开高走</t>
    </r>
  </si>
  <si>
    <t>国金报</t>
  </si>
  <si>
    <r>
      <t>  </t>
    </r>
    <r>
      <rPr>
        <sz val="8"/>
        <color rgb="FF003399"/>
        <rFont val="Microsoft YaHei"/>
        <family val="2"/>
        <charset val="134"/>
      </rPr>
      <t>中国应急（300527）盘中异动 股价拉升5.23%</t>
    </r>
  </si>
  <si>
    <t>腾讯网</t>
  </si>
  <si>
    <r>
      <t>  </t>
    </r>
    <r>
      <rPr>
        <sz val="8"/>
        <color rgb="FF003399"/>
        <rFont val="Microsoft YaHei"/>
        <family val="2"/>
        <charset val="134"/>
      </rPr>
      <t>军工板块表现抢眼 个股均有拉升</t>
    </r>
  </si>
  <si>
    <r>
      <t>  </t>
    </r>
    <r>
      <rPr>
        <sz val="8"/>
        <color rgb="FF003399"/>
        <rFont val="Microsoft YaHei"/>
        <family val="2"/>
        <charset val="134"/>
      </rPr>
      <t>新余国科：2018年前三季度业绩报告预告</t>
    </r>
  </si>
  <si>
    <r>
      <t>  </t>
    </r>
    <r>
      <rPr>
        <sz val="8"/>
        <color rgb="FF003399"/>
        <rFont val="Microsoft YaHei"/>
        <family val="2"/>
        <charset val="134"/>
      </rPr>
      <t>[快讯]新余国科公布第三季度业绩预告</t>
    </r>
  </si>
  <si>
    <r>
      <t>  </t>
    </r>
    <r>
      <rPr>
        <sz val="8"/>
        <color rgb="FF003399"/>
        <rFont val="Microsoft YaHei"/>
        <family val="2"/>
        <charset val="134"/>
      </rPr>
      <t>巨丰投顾：市场反复筑底 期待底部放量</t>
    </r>
  </si>
  <si>
    <r>
      <t>  </t>
    </r>
    <r>
      <rPr>
        <sz val="8"/>
        <color rgb="FF003399"/>
        <rFont val="Microsoft YaHei"/>
        <family val="2"/>
        <charset val="134"/>
      </rPr>
      <t>十大机构预测明日大盘走势 单日深V能否促成全面反转？</t>
    </r>
  </si>
  <si>
    <r>
      <t>  </t>
    </r>
    <r>
      <rPr>
        <sz val="8"/>
        <color rgb="FF003399"/>
        <rFont val="Microsoft YaHei"/>
        <family val="2"/>
        <charset val="134"/>
      </rPr>
      <t>三板块助大盘探底回升</t>
    </r>
  </si>
  <si>
    <t>财经</t>
  </si>
  <si>
    <r>
      <t>  </t>
    </r>
    <r>
      <rPr>
        <sz val="8"/>
        <color rgb="FF003399"/>
        <rFont val="Microsoft YaHei"/>
        <family val="2"/>
        <charset val="134"/>
      </rPr>
      <t>9月13日大盘收评：航天军工股反弹 油服概念股领涨</t>
    </r>
  </si>
  <si>
    <r>
      <t>  </t>
    </r>
    <r>
      <rPr>
        <sz val="8"/>
        <color rgb="FF003399"/>
        <rFont val="Microsoft YaHei"/>
        <family val="2"/>
        <charset val="134"/>
      </rPr>
      <t>巨丰收评：三板块助大盘探底回升</t>
    </r>
  </si>
  <si>
    <r>
      <t>  </t>
    </r>
    <r>
      <rPr>
        <sz val="8"/>
        <color rgb="FF003399"/>
        <rFont val="Microsoft YaHei"/>
        <family val="2"/>
        <charset val="134"/>
      </rPr>
      <t>新余国科亮相第十五届中国—东盟博览会</t>
    </r>
  </si>
  <si>
    <t>中证网</t>
  </si>
  <si>
    <r>
      <t>  </t>
    </r>
    <r>
      <rPr>
        <sz val="8"/>
        <color rgb="FF003399"/>
        <rFont val="Microsoft YaHei"/>
        <family val="2"/>
        <charset val="134"/>
      </rPr>
      <t>军工行业周报:中报业绩改善支撑军工板块持续上涨</t>
    </r>
  </si>
  <si>
    <t>新浪</t>
  </si>
  <si>
    <r>
      <t>  </t>
    </r>
    <r>
      <rPr>
        <sz val="8"/>
        <color rgb="FF003399"/>
        <rFont val="Microsoft YaHei"/>
        <family val="2"/>
        <charset val="134"/>
      </rPr>
      <t>看好中国｜建军强国——卫星发射进入密集期 关注导航概念机会</t>
    </r>
  </si>
  <si>
    <r>
      <t>  </t>
    </r>
    <r>
      <rPr>
        <sz val="8"/>
        <color rgb="FF003399"/>
        <rFont val="Microsoft YaHei"/>
        <family val="2"/>
        <charset val="134"/>
      </rPr>
      <t>工业综合：中报业绩改善支撑军工板块持续上涨</t>
    </r>
  </si>
  <si>
    <r>
      <t>↓ </t>
    </r>
    <r>
      <rPr>
        <sz val="8"/>
        <color rgb="FF003399"/>
        <rFont val="Microsoft YaHei"/>
        <family val="2"/>
        <charset val="134"/>
      </rPr>
      <t>[互动]新余国科：已推出城市积水监测系统 可减轻极端天气灾害影响</t>
    </r>
  </si>
  <si>
    <r>
      <t>  </t>
    </r>
    <r>
      <rPr>
        <sz val="8"/>
        <color rgb="FF003399"/>
        <rFont val="Microsoft YaHei"/>
        <family val="2"/>
        <charset val="134"/>
      </rPr>
      <t>周累积换手率前二十只个股市场表现(截止8.28)</t>
    </r>
  </si>
  <si>
    <r>
      <t>  </t>
    </r>
    <r>
      <rPr>
        <sz val="8"/>
        <color rgb="FF003399"/>
        <rFont val="Microsoft YaHei"/>
        <family val="2"/>
        <charset val="134"/>
      </rPr>
      <t>航天通信（600677）早盘拉升5.23% 股价创1月新高</t>
    </r>
  </si>
  <si>
    <r>
      <t>  </t>
    </r>
    <r>
      <rPr>
        <sz val="8"/>
        <color rgb="FF003399"/>
        <rFont val="Microsoft YaHei"/>
        <family val="2"/>
        <charset val="134"/>
      </rPr>
      <t>周一沪深两市高开高走 5G板块表现强势</t>
    </r>
  </si>
  <si>
    <t>股城网</t>
  </si>
  <si>
    <r>
      <t>  </t>
    </r>
    <r>
      <rPr>
        <sz val="8"/>
        <color rgb="FF003399"/>
        <rFont val="Microsoft YaHei"/>
        <family val="2"/>
        <charset val="134"/>
      </rPr>
      <t>长城军工（601606）股价暴涨10.01% 量比达78.0</t>
    </r>
  </si>
  <si>
    <r>
      <t>  </t>
    </r>
    <r>
      <rPr>
        <sz val="8"/>
        <color rgb="FF003399"/>
        <rFont val="Microsoft YaHei"/>
        <family val="2"/>
        <charset val="134"/>
      </rPr>
      <t>长城军工（601606）盘中异动 股价飙涨10.05%</t>
    </r>
  </si>
  <si>
    <r>
      <t>  </t>
    </r>
    <r>
      <rPr>
        <sz val="8"/>
        <color rgb="FF003399"/>
        <rFont val="Microsoft YaHei"/>
        <family val="2"/>
        <charset val="134"/>
      </rPr>
      <t>军工股早盘集体走强 爱乐达等涨停</t>
    </r>
  </si>
  <si>
    <t>中国经济网</t>
  </si>
  <si>
    <r>
      <t>  </t>
    </r>
    <r>
      <rPr>
        <sz val="8"/>
        <color rgb="FF003399"/>
        <rFont val="Microsoft YaHei"/>
        <family val="2"/>
        <charset val="134"/>
      </rPr>
      <t>军工板块异动拉升 爱乐达、安达维尔等有拉升表现</t>
    </r>
  </si>
  <si>
    <t>凤凰网</t>
  </si>
  <si>
    <r>
      <t>  </t>
    </r>
    <r>
      <rPr>
        <sz val="8"/>
        <color rgb="FF003399"/>
        <rFont val="Microsoft YaHei"/>
        <family val="2"/>
        <charset val="134"/>
      </rPr>
      <t>近一年上市新股市场表现</t>
    </r>
  </si>
  <si>
    <t>证券时报网</t>
  </si>
  <si>
    <r>
      <t>  </t>
    </r>
    <r>
      <rPr>
        <sz val="8"/>
        <color rgb="FF003399"/>
        <rFont val="Microsoft YaHei"/>
        <family val="2"/>
        <charset val="134"/>
      </rPr>
      <t>快讯：军工股拉升走强</t>
    </r>
  </si>
  <si>
    <r>
      <t>  </t>
    </r>
    <r>
      <rPr>
        <sz val="8"/>
        <color rgb="FF003399"/>
        <rFont val="Microsoft YaHei"/>
        <family val="2"/>
        <charset val="134"/>
      </rPr>
      <t>快讯：军工板块早盘遭遇重挫 天海防务跌逾7%</t>
    </r>
  </si>
  <si>
    <r>
      <t>  </t>
    </r>
    <r>
      <rPr>
        <sz val="8"/>
        <color rgb="FF003399"/>
        <rFont val="Microsoft YaHei"/>
        <family val="2"/>
        <charset val="134"/>
      </rPr>
      <t>7月31日晚间上市公司重要公告汇总</t>
    </r>
  </si>
  <si>
    <t>财界网</t>
  </si>
  <si>
    <r>
      <t>  </t>
    </r>
    <r>
      <rPr>
        <sz val="8"/>
        <color rgb="FF003399"/>
        <rFont val="Microsoft YaHei"/>
        <family val="2"/>
        <charset val="134"/>
      </rPr>
      <t>新余国科：获得民用爆炸物品生产许可证</t>
    </r>
  </si>
  <si>
    <r>
      <t>  </t>
    </r>
    <r>
      <rPr>
        <sz val="8"/>
        <color rgb="FF003399"/>
        <rFont val="Microsoft YaHei"/>
        <family val="2"/>
        <charset val="134"/>
      </rPr>
      <t>今日沪指涨0.27% 建筑材料行业涨幅最大</t>
    </r>
  </si>
  <si>
    <r>
      <t>  </t>
    </r>
    <r>
      <rPr>
        <sz val="8"/>
        <color rgb="FF003399"/>
        <rFont val="Microsoft YaHei"/>
        <family val="2"/>
        <charset val="134"/>
      </rPr>
      <t>创业板、中小板一周活跃个股排行榜</t>
    </r>
  </si>
  <si>
    <r>
      <t>  </t>
    </r>
    <r>
      <rPr>
        <sz val="8"/>
        <color rgb="FF003399"/>
        <rFont val="Microsoft YaHei"/>
        <family val="2"/>
        <charset val="134"/>
      </rPr>
      <t>破解内涝南昌启用自动监测系统</t>
    </r>
  </si>
  <si>
    <t>江西人民政府</t>
  </si>
  <si>
    <r>
      <t>  </t>
    </r>
    <r>
      <rPr>
        <sz val="8"/>
        <color rgb="FF003399"/>
        <rFont val="Microsoft YaHei"/>
        <family val="2"/>
        <charset val="134"/>
      </rPr>
      <t>伏击黑马！周期股大涨后，他们将成热点？</t>
    </r>
  </si>
  <si>
    <t>Wind</t>
  </si>
  <si>
    <r>
      <t>  </t>
    </r>
    <r>
      <rPr>
        <sz val="8"/>
        <color rgb="FF003399"/>
        <rFont val="Microsoft YaHei"/>
        <family val="2"/>
        <charset val="134"/>
      </rPr>
      <t>近一年上市新股市场表现（7月24日）</t>
    </r>
  </si>
  <si>
    <r>
      <t>  </t>
    </r>
    <r>
      <rPr>
        <sz val="8"/>
        <color rgb="FF003399"/>
        <rFont val="Microsoft YaHei"/>
        <family val="2"/>
        <charset val="134"/>
      </rPr>
      <t>周累积换手率前二十只个股市场表现(截止7.23)</t>
    </r>
  </si>
  <si>
    <r>
      <t>  </t>
    </r>
    <r>
      <rPr>
        <sz val="8"/>
        <color rgb="FF003399"/>
        <rFont val="Microsoft YaHei"/>
        <family val="2"/>
        <charset val="134"/>
      </rPr>
      <t>17个省市、833家上市公司、超2500名高管，集体接待日引爆资本市场</t>
    </r>
  </si>
  <si>
    <r>
      <t>  </t>
    </r>
    <r>
      <rPr>
        <sz val="8"/>
        <color rgb="FF003399"/>
        <rFont val="Microsoft YaHei"/>
        <family val="2"/>
        <charset val="134"/>
      </rPr>
      <t>雷科防务（002413）早盘大幅拉升5.02% 量比达13.06</t>
    </r>
  </si>
  <si>
    <r>
      <t>  </t>
    </r>
    <r>
      <rPr>
        <sz val="8"/>
        <color rgb="FF003399"/>
        <rFont val="Microsoft YaHei"/>
        <family val="2"/>
        <charset val="134"/>
      </rPr>
      <t>今日近一年上市新股市场表现一览（2018年7月19日）</t>
    </r>
  </si>
  <si>
    <r>
      <t>  </t>
    </r>
    <r>
      <rPr>
        <sz val="8"/>
        <color rgb="FF003399"/>
        <rFont val="Microsoft YaHei"/>
        <family val="2"/>
        <charset val="134"/>
      </rPr>
      <t>近一年上市新股市场表现（7月18日）</t>
    </r>
  </si>
  <si>
    <r>
      <t>  </t>
    </r>
    <r>
      <rPr>
        <sz val="8"/>
        <color rgb="FF003399"/>
        <rFont val="Microsoft YaHei"/>
        <family val="2"/>
        <charset val="134"/>
      </rPr>
      <t>军工行业周观点:中美政经关系仍复杂,增配业绩优异的整机厂与低估值龙头</t>
    </r>
  </si>
  <si>
    <t>方正证券</t>
  </si>
  <si>
    <r>
      <t>  </t>
    </r>
    <r>
      <rPr>
        <sz val="8"/>
        <color rgb="FF003399"/>
        <rFont val="Microsoft YaHei"/>
        <family val="2"/>
        <charset val="134"/>
      </rPr>
      <t>周累积换手率前二十只个股市场表现(截止7.16)</t>
    </r>
  </si>
  <si>
    <r>
      <t>  </t>
    </r>
    <r>
      <rPr>
        <sz val="8"/>
        <color rgb="FF003399"/>
        <rFont val="Microsoft YaHei"/>
        <family val="2"/>
        <charset val="134"/>
      </rPr>
      <t>今日近一年上市新股市场表现一览（2018年7月16日）</t>
    </r>
  </si>
  <si>
    <r>
      <t>  </t>
    </r>
    <r>
      <rPr>
        <sz val="8"/>
        <color rgb="FF003399"/>
        <rFont val="Microsoft YaHei"/>
        <family val="2"/>
        <charset val="134"/>
      </rPr>
      <t>军工：建议关注中报业绩改善明显个股</t>
    </r>
  </si>
  <si>
    <r>
      <t>  </t>
    </r>
    <r>
      <rPr>
        <sz val="8"/>
        <color rgb="FF003399"/>
        <rFont val="Microsoft YaHei"/>
        <family val="2"/>
        <charset val="134"/>
      </rPr>
      <t>两市探底回升沪指跌0.47%</t>
    </r>
  </si>
  <si>
    <t>红周刊</t>
  </si>
  <si>
    <r>
      <t>  </t>
    </r>
    <r>
      <rPr>
        <sz val="8"/>
        <color rgb="FF003399"/>
        <rFont val="Microsoft YaHei"/>
        <family val="2"/>
        <charset val="134"/>
      </rPr>
      <t>7月16日股市收评：5G概念股领涨 汽车股下跌</t>
    </r>
  </si>
  <si>
    <r>
      <t>  </t>
    </r>
    <r>
      <rPr>
        <sz val="8"/>
        <color rgb="FF003399"/>
        <rFont val="Microsoft YaHei"/>
        <family val="2"/>
        <charset val="134"/>
      </rPr>
      <t>新余国科：2018年半年度业绩报告预告</t>
    </r>
  </si>
  <si>
    <r>
      <t>  </t>
    </r>
    <r>
      <rPr>
        <sz val="8"/>
        <color rgb="FF003399"/>
        <rFont val="Microsoft YaHei"/>
        <family val="2"/>
        <charset val="134"/>
      </rPr>
      <t>新余国科：上半年业绩预增37.89%至66.15%</t>
    </r>
  </si>
  <si>
    <r>
      <t>  </t>
    </r>
    <r>
      <rPr>
        <sz val="8"/>
        <color rgb="FF003399"/>
        <rFont val="Microsoft YaHei"/>
        <family val="2"/>
        <charset val="134"/>
      </rPr>
      <t>高德红外（002414）大幅拉升5.87% 股价创1月新高</t>
    </r>
  </si>
  <si>
    <r>
      <t>  </t>
    </r>
    <r>
      <rPr>
        <sz val="8"/>
        <color rgb="FF003399"/>
        <rFont val="Microsoft YaHei"/>
        <family val="2"/>
        <charset val="134"/>
      </rPr>
      <t>高德红外（002414）盘中异动 早盘大涨5.11%</t>
    </r>
  </si>
  <si>
    <r>
      <t>  </t>
    </r>
    <r>
      <rPr>
        <sz val="8"/>
        <color rgb="FF003399"/>
        <rFont val="Microsoft YaHei"/>
        <family val="2"/>
        <charset val="134"/>
      </rPr>
      <t>兴证军工石康团队每日资讯20180706:我国新一代中型运载火箭固体发动机试车成功</t>
    </r>
  </si>
  <si>
    <t>国防军工参考</t>
  </si>
  <si>
    <r>
      <t>  </t>
    </r>
    <r>
      <rPr>
        <sz val="8"/>
        <color rgb="FF003399"/>
        <rFont val="Microsoft YaHei"/>
        <family val="2"/>
        <charset val="134"/>
      </rPr>
      <t>近一年上市新股市场表现（7月4日）</t>
    </r>
  </si>
  <si>
    <r>
      <t>  </t>
    </r>
    <r>
      <rPr>
        <sz val="8"/>
        <color rgb="FF003399"/>
        <rFont val="Microsoft YaHei"/>
        <family val="2"/>
        <charset val="134"/>
      </rPr>
      <t>今日股市行情分析：459只个股上涨 沪指跌1%</t>
    </r>
  </si>
  <si>
    <r>
      <t>  </t>
    </r>
    <r>
      <rPr>
        <sz val="8"/>
        <color rgb="FF003399"/>
        <rFont val="Microsoft YaHei"/>
        <family val="2"/>
        <charset val="134"/>
      </rPr>
      <t>兴证军工石康团队每日资讯20180702:全球首台AP1000三门核电1号机组首次并网成功</t>
    </r>
  </si>
  <si>
    <r>
      <t>  </t>
    </r>
    <r>
      <rPr>
        <sz val="8"/>
        <color rgb="FF003399"/>
        <rFont val="Microsoft YaHei"/>
        <family val="2"/>
        <charset val="134"/>
      </rPr>
      <t>军民融合概念股午后拉升 山河智能等4股涨停</t>
    </r>
  </si>
  <si>
    <r>
      <t>  </t>
    </r>
    <r>
      <rPr>
        <sz val="8"/>
        <color rgb="FF003399"/>
        <rFont val="Microsoft YaHei"/>
        <family val="2"/>
        <charset val="134"/>
      </rPr>
      <t>江西辖区上市公司投资者集体接待日6月22日成功举办</t>
    </r>
  </si>
  <si>
    <r>
      <t>  </t>
    </r>
    <r>
      <rPr>
        <sz val="8"/>
        <color rgb="FF003399"/>
        <rFont val="Microsoft YaHei"/>
        <family val="2"/>
        <charset val="134"/>
      </rPr>
      <t>周累积换手率前二十只个股市场表现(截止6.22)</t>
    </r>
  </si>
  <si>
    <r>
      <t>  </t>
    </r>
    <r>
      <rPr>
        <sz val="8"/>
        <color rgb="FF003399"/>
        <rFont val="Microsoft YaHei"/>
        <family val="2"/>
        <charset val="134"/>
      </rPr>
      <t>[路演]新余国科：将探索利用人工影响天气方式扶贫助贫</t>
    </r>
  </si>
  <si>
    <r>
      <t>  </t>
    </r>
    <r>
      <rPr>
        <sz val="8"/>
        <color rgb="FF003399"/>
        <rFont val="Microsoft YaHei"/>
        <family val="2"/>
        <charset val="134"/>
      </rPr>
      <t>龙虎榜揭秘：敢死队大肆抢筹3股抛售8股 机构抛售1股</t>
    </r>
  </si>
  <si>
    <r>
      <t>  </t>
    </r>
    <r>
      <rPr>
        <sz val="8"/>
        <color rgb="FF003399"/>
        <rFont val="Microsoft YaHei"/>
        <family val="2"/>
        <charset val="134"/>
      </rPr>
      <t>6月21日创业板高活跃度个股一览</t>
    </r>
  </si>
  <si>
    <r>
      <t>  </t>
    </r>
    <r>
      <rPr>
        <sz val="8"/>
        <color rgb="FF003399"/>
        <rFont val="Microsoft YaHei"/>
        <family val="2"/>
        <charset val="134"/>
      </rPr>
      <t>周累积换手率前二十只个股市场表现(截止6.21)</t>
    </r>
  </si>
  <si>
    <r>
      <t>  </t>
    </r>
    <r>
      <rPr>
        <sz val="8"/>
        <color rgb="FF003399"/>
        <rFont val="Microsoft YaHei"/>
        <family val="2"/>
        <charset val="134"/>
      </rPr>
      <t>55只A股筹码大换手（6月21日）</t>
    </r>
  </si>
  <si>
    <r>
      <t>↓ </t>
    </r>
    <r>
      <rPr>
        <sz val="8"/>
        <color rgb="FF003399"/>
        <rFont val="Microsoft YaHei"/>
        <family val="2"/>
        <charset val="134"/>
      </rPr>
      <t>涨停板复盘：三大股指再度杀跌 题材股全线重挫</t>
    </r>
  </si>
  <si>
    <r>
      <t>  </t>
    </r>
    <r>
      <rPr>
        <sz val="8"/>
        <color rgb="FF003399"/>
        <rFont val="Microsoft YaHei"/>
        <family val="2"/>
        <charset val="134"/>
      </rPr>
      <t>次新股早盘活跃 智动力涨停</t>
    </r>
  </si>
  <si>
    <r>
      <t>  </t>
    </r>
    <r>
      <rPr>
        <sz val="8"/>
        <color rgb="FF003399"/>
        <rFont val="Microsoft YaHei"/>
        <family val="2"/>
        <charset val="134"/>
      </rPr>
      <t>市场成交量依旧低迷 震荡筑底仍是目前主基调</t>
    </r>
  </si>
  <si>
    <r>
      <t>  </t>
    </r>
    <r>
      <rPr>
        <sz val="8"/>
        <color rgb="FF003399"/>
        <rFont val="Microsoft YaHei"/>
        <family val="2"/>
        <charset val="134"/>
      </rPr>
      <t>这类超跌潜在牛股起爆在即！（附股票池）</t>
    </r>
  </si>
  <si>
    <r>
      <t>  </t>
    </r>
    <r>
      <rPr>
        <sz val="8"/>
        <color rgb="FF003399"/>
        <rFont val="Microsoft YaHei"/>
        <family val="2"/>
        <charset val="134"/>
      </rPr>
      <t>三大股指探底回升 创业板指涨逾1%</t>
    </r>
  </si>
  <si>
    <r>
      <t>  </t>
    </r>
    <r>
      <rPr>
        <sz val="8"/>
        <color rgb="FF003399"/>
        <rFont val="Microsoft YaHei"/>
        <family val="2"/>
        <charset val="134"/>
      </rPr>
      <t>巨丰早评：外围新高不断或促A股反弹</t>
    </r>
  </si>
  <si>
    <r>
      <t>  </t>
    </r>
    <r>
      <rPr>
        <sz val="8"/>
        <color rgb="FF003399"/>
        <rFont val="Microsoft YaHei"/>
        <family val="2"/>
        <charset val="134"/>
      </rPr>
      <t>低估值备受“青睐” 军工板块基本面持续改善</t>
    </r>
  </si>
  <si>
    <t>中证报</t>
  </si>
  <si>
    <r>
      <t>  </t>
    </r>
    <r>
      <rPr>
        <sz val="8"/>
        <color rgb="FF003399"/>
        <rFont val="Microsoft YaHei"/>
        <family val="2"/>
        <charset val="134"/>
      </rPr>
      <t>巨丰投顾：关注两类股</t>
    </r>
  </si>
  <si>
    <r>
      <t>  </t>
    </r>
    <r>
      <rPr>
        <sz val="8"/>
        <color rgb="FF003399"/>
        <rFont val="Microsoft YaHei"/>
        <family val="2"/>
        <charset val="134"/>
      </rPr>
      <t>钢铁板块领衔市场反弹次新股再成市场情绪风向标</t>
    </r>
  </si>
  <si>
    <r>
      <t>  </t>
    </r>
    <r>
      <rPr>
        <sz val="8"/>
        <color rgb="FF003399"/>
        <rFont val="Microsoft YaHei"/>
        <family val="2"/>
        <charset val="134"/>
      </rPr>
      <t>沪深两市午后探底反弹 三大股指悉数翻红</t>
    </r>
  </si>
  <si>
    <r>
      <t>  </t>
    </r>
    <r>
      <rPr>
        <sz val="8"/>
        <color rgb="FF003399"/>
        <rFont val="Microsoft YaHei"/>
        <family val="2"/>
        <charset val="134"/>
      </rPr>
      <t>强势板块揭秘：概念与安全齐飞</t>
    </r>
  </si>
  <si>
    <r>
      <t>  </t>
    </r>
    <r>
      <rPr>
        <sz val="8"/>
        <color rgb="FF003399"/>
        <rFont val="Microsoft YaHei"/>
        <family val="2"/>
        <charset val="134"/>
      </rPr>
      <t>揭秘涨停板：高送转填全概念强势 超频三上演天地板</t>
    </r>
  </si>
  <si>
    <r>
      <t>  </t>
    </r>
    <r>
      <rPr>
        <sz val="8"/>
        <color rgb="FF003399"/>
        <rFont val="Microsoft YaHei"/>
        <family val="2"/>
        <charset val="134"/>
      </rPr>
      <t>6月20日大盘收评：军工股涨幅扩大 钢铁股拉升近5%</t>
    </r>
  </si>
  <si>
    <r>
      <t>  </t>
    </r>
    <r>
      <rPr>
        <sz val="8"/>
        <color rgb="FF003399"/>
        <rFont val="Microsoft YaHei"/>
        <family val="2"/>
        <charset val="134"/>
      </rPr>
      <t>今天涨停的股票有哪些？2018.6.20股市涨停股揭秘分析</t>
    </r>
  </si>
  <si>
    <r>
      <t>  </t>
    </r>
    <r>
      <rPr>
        <sz val="8"/>
        <color rgb="FF003399"/>
        <rFont val="Microsoft YaHei"/>
        <family val="2"/>
        <charset val="134"/>
      </rPr>
      <t>三大股指探底回升 国防军工板块走强</t>
    </r>
  </si>
  <si>
    <r>
      <t>  </t>
    </r>
    <r>
      <rPr>
        <sz val="8"/>
        <color rgb="FF003399"/>
        <rFont val="Microsoft YaHei"/>
        <family val="2"/>
        <charset val="134"/>
      </rPr>
      <t>两大重磅利好促大盘反弹 抄底要紧盯流动性</t>
    </r>
  </si>
  <si>
    <r>
      <t>↓ </t>
    </r>
    <r>
      <rPr>
        <sz val="8"/>
        <color rgb="FF003399"/>
        <rFont val="Microsoft YaHei"/>
        <family val="2"/>
        <charset val="134"/>
      </rPr>
      <t>涨停揭秘：大跌之后的超跌机会</t>
    </r>
  </si>
  <si>
    <r>
      <t>  </t>
    </r>
    <r>
      <rPr>
        <sz val="8"/>
        <color rgb="FF003399"/>
        <rFont val="Microsoft YaHei"/>
        <family val="2"/>
        <charset val="134"/>
      </rPr>
      <t>巨丰投顾：两大重磅利好促大盘反弹 抄底要紧盯流动性</t>
    </r>
  </si>
  <si>
    <r>
      <t>  </t>
    </r>
    <r>
      <rPr>
        <sz val="8"/>
        <color rgb="FF003399"/>
        <rFont val="Microsoft YaHei"/>
        <family val="2"/>
        <charset val="134"/>
      </rPr>
      <t>巨丰收评：抄底要紧盯流动性</t>
    </r>
  </si>
  <si>
    <r>
      <t>  </t>
    </r>
    <r>
      <rPr>
        <sz val="8"/>
        <color rgb="FF003399"/>
        <rFont val="Microsoft YaHei"/>
        <family val="2"/>
        <charset val="134"/>
      </rPr>
      <t>巨丰热点：两市止跌反弹 军民融合概念爆发</t>
    </r>
  </si>
  <si>
    <r>
      <t>  </t>
    </r>
    <r>
      <rPr>
        <sz val="8"/>
        <color rgb="FF003399"/>
        <rFont val="Microsoft YaHei"/>
        <family val="2"/>
        <charset val="134"/>
      </rPr>
      <t>A股三大股指延续调整势态 创业板指回升小幅翻红</t>
    </r>
  </si>
  <si>
    <r>
      <t>  </t>
    </r>
    <r>
      <rPr>
        <sz val="8"/>
        <color rgb="FF003399"/>
        <rFont val="Microsoft YaHei"/>
        <family val="2"/>
        <charset val="134"/>
      </rPr>
      <t>创业板探底回升翻红</t>
    </r>
  </si>
  <si>
    <r>
      <t>  </t>
    </r>
    <r>
      <rPr>
        <sz val="8"/>
        <color rgb="FF003399"/>
        <rFont val="Microsoft YaHei"/>
        <family val="2"/>
        <charset val="134"/>
      </rPr>
      <t>六月二十日上午复盘</t>
    </r>
  </si>
  <si>
    <r>
      <t>  </t>
    </r>
    <r>
      <rPr>
        <sz val="8"/>
        <color rgb="FF003399"/>
        <rFont val="Microsoft YaHei"/>
        <family val="2"/>
        <charset val="134"/>
      </rPr>
      <t>“新三板+”午盘：盘内成交0.27亿 A股宽幅震荡两市近90股跌停</t>
    </r>
  </si>
  <si>
    <r>
      <t>  </t>
    </r>
    <r>
      <rPr>
        <sz val="8"/>
        <color rgb="FF003399"/>
        <rFont val="Microsoft YaHei"/>
        <family val="2"/>
        <charset val="134"/>
      </rPr>
      <t>官媒集体喊话维稳股市 技术面的超跌反弹可以期待</t>
    </r>
  </si>
  <si>
    <r>
      <t>  </t>
    </r>
    <r>
      <rPr>
        <sz val="8"/>
        <color rgb="FF003399"/>
        <rFont val="Microsoft YaHei"/>
        <family val="2"/>
        <charset val="134"/>
      </rPr>
      <t>市场继续阴跌百股跌停</t>
    </r>
  </si>
  <si>
    <r>
      <t>  </t>
    </r>
    <r>
      <rPr>
        <sz val="8"/>
        <color rgb="FF003399"/>
        <rFont val="Microsoft YaHei"/>
        <family val="2"/>
        <charset val="134"/>
      </rPr>
      <t>军工股早盘异动走强 新余国科涨停</t>
    </r>
  </si>
  <si>
    <r>
      <t>  </t>
    </r>
    <r>
      <rPr>
        <sz val="8"/>
        <color rgb="FF003399"/>
        <rFont val="Microsoft YaHei"/>
        <family val="2"/>
        <charset val="134"/>
      </rPr>
      <t>快讯：军工股早盘异动走强 新余国科涨停</t>
    </r>
  </si>
  <si>
    <r>
      <t>  </t>
    </r>
    <r>
      <rPr>
        <sz val="8"/>
        <color rgb="FF003399"/>
        <rFont val="Microsoft YaHei"/>
        <family val="2"/>
        <charset val="134"/>
      </rPr>
      <t>今日股市快讯：军工板块逆势走强</t>
    </r>
  </si>
  <si>
    <r>
      <t>  </t>
    </r>
    <r>
      <rPr>
        <sz val="8"/>
        <color rgb="FF003399"/>
        <rFont val="Microsoft YaHei"/>
        <family val="2"/>
        <charset val="134"/>
      </rPr>
      <t>军工板块早盘逆势拉升 新余国科涨停</t>
    </r>
  </si>
  <si>
    <r>
      <t>  </t>
    </r>
    <r>
      <rPr>
        <sz val="8"/>
        <color rgb="FF003399"/>
        <rFont val="Microsoft YaHei"/>
        <family val="2"/>
        <charset val="134"/>
      </rPr>
      <t>军工板块开盘逆势走强</t>
    </r>
  </si>
  <si>
    <r>
      <t>  </t>
    </r>
    <r>
      <rPr>
        <sz val="8"/>
        <color rgb="FF003399"/>
        <rFont val="Microsoft YaHei"/>
        <family val="2"/>
        <charset val="134"/>
      </rPr>
      <t>快讯：军工板块逆势走强</t>
    </r>
  </si>
  <si>
    <t>每经网</t>
  </si>
  <si>
    <r>
      <t>  </t>
    </r>
    <r>
      <rPr>
        <sz val="8"/>
        <color rgb="FF003399"/>
        <rFont val="Microsoft YaHei"/>
        <family val="2"/>
        <charset val="134"/>
      </rPr>
      <t>快讯：军工板块早盘逆势走强 新余国科封涨停板</t>
    </r>
  </si>
  <si>
    <r>
      <t>  </t>
    </r>
    <r>
      <rPr>
        <sz val="8"/>
        <color rgb="FF003399"/>
        <rFont val="Microsoft YaHei"/>
        <family val="2"/>
        <charset val="134"/>
      </rPr>
      <t>军工板块逆势走强 新余国科强势封涨停</t>
    </r>
  </si>
  <si>
    <r>
      <t>  </t>
    </r>
    <r>
      <rPr>
        <sz val="8"/>
        <color rgb="FF003399"/>
        <rFont val="Microsoft YaHei"/>
        <family val="2"/>
        <charset val="134"/>
      </rPr>
      <t>快讯：军工板块开盘逆势走强 新余国科涨停</t>
    </r>
  </si>
  <si>
    <r>
      <t>  </t>
    </r>
    <r>
      <rPr>
        <sz val="8"/>
        <color rgb="FF003399"/>
        <rFont val="Microsoft YaHei"/>
        <family val="2"/>
        <charset val="134"/>
      </rPr>
      <t>军工板块开盘逆势走强 新余国科涨停</t>
    </r>
  </si>
  <si>
    <r>
      <t>  </t>
    </r>
    <r>
      <rPr>
        <sz val="8"/>
        <color rgb="FF003399"/>
        <rFont val="Microsoft YaHei"/>
        <family val="2"/>
        <charset val="134"/>
      </rPr>
      <t>兴证军工石康团队每日资讯20180620:北斗星基导航“中国精度”运营三周年用户超5万。</t>
    </r>
  </si>
  <si>
    <r>
      <t>  </t>
    </r>
    <r>
      <rPr>
        <sz val="8"/>
        <color rgb="FF003399"/>
        <rFont val="Microsoft YaHei"/>
        <family val="2"/>
        <charset val="134"/>
      </rPr>
      <t>军工股逆势活跃 多股快速拉升</t>
    </r>
  </si>
  <si>
    <r>
      <t>  </t>
    </r>
    <r>
      <rPr>
        <sz val="8"/>
        <color rgb="FF003399"/>
        <rFont val="Microsoft YaHei"/>
        <family val="2"/>
        <charset val="134"/>
      </rPr>
      <t>军工股逆势活跃 中兵红箭等多股快速拉升</t>
    </r>
  </si>
  <si>
    <r>
      <t>  </t>
    </r>
    <r>
      <rPr>
        <sz val="8"/>
        <color rgb="FF003399"/>
        <rFont val="Microsoft YaHei"/>
        <family val="2"/>
        <charset val="134"/>
      </rPr>
      <t>星网宇达（002829）盘中异动 早盘大涨5.18%</t>
    </r>
  </si>
  <si>
    <r>
      <t>  </t>
    </r>
    <r>
      <rPr>
        <sz val="8"/>
        <color rgb="FF003399"/>
        <rFont val="Microsoft YaHei"/>
        <family val="2"/>
        <charset val="134"/>
      </rPr>
      <t>环保行业本周观点:优质现金流资产值得关注,水务运营龙头股息率已达4.7%</t>
    </r>
  </si>
  <si>
    <r>
      <t>  </t>
    </r>
    <r>
      <rPr>
        <sz val="8"/>
        <color rgb="FF003399"/>
        <rFont val="Microsoft YaHei"/>
        <family val="2"/>
        <charset val="134"/>
      </rPr>
      <t>国防军工行业周报:贸易摩擦再起波澜,国防军工支撑高端制造</t>
    </r>
  </si>
  <si>
    <t>国海证券</t>
  </si>
  <si>
    <r>
      <t>  </t>
    </r>
    <r>
      <rPr>
        <sz val="8"/>
        <color rgb="FF003399"/>
        <rFont val="Microsoft YaHei"/>
        <family val="2"/>
        <charset val="134"/>
      </rPr>
      <t>兴证军工石康团队每日资讯20180531：第三届军民两用新材料大会在青岛隆重召开</t>
    </r>
  </si>
  <si>
    <r>
      <t>  </t>
    </r>
    <r>
      <rPr>
        <sz val="8"/>
        <color rgb="FF003399"/>
        <rFont val="Microsoft YaHei"/>
        <family val="2"/>
        <charset val="134"/>
      </rPr>
      <t>周一沪深两市持续走弱 古井贡酒等个股纷纷涨停</t>
    </r>
  </si>
  <si>
    <r>
      <t>  </t>
    </r>
    <r>
      <rPr>
        <sz val="8"/>
        <color rgb="FF003399"/>
        <rFont val="Microsoft YaHei"/>
        <family val="2"/>
        <charset val="134"/>
      </rPr>
      <t>今日午评：三大股指全线探底回升 世界杯概念抢眼</t>
    </r>
  </si>
  <si>
    <r>
      <t>  </t>
    </r>
    <r>
      <rPr>
        <sz val="8"/>
        <color rgb="FF003399"/>
        <rFont val="Microsoft YaHei"/>
        <family val="2"/>
        <charset val="134"/>
      </rPr>
      <t>下周热点板块和概念预测 重点关注这些个股（2018年5月26日）</t>
    </r>
  </si>
  <si>
    <r>
      <t>  </t>
    </r>
    <r>
      <rPr>
        <sz val="8"/>
        <color rgb="FF003399"/>
        <rFont val="Microsoft YaHei"/>
        <family val="2"/>
        <charset val="134"/>
      </rPr>
      <t>5月25日创业板高活跃度个股一览</t>
    </r>
  </si>
  <si>
    <r>
      <t>  </t>
    </r>
    <r>
      <rPr>
        <sz val="8"/>
        <color rgb="FF003399"/>
        <rFont val="Microsoft YaHei"/>
        <family val="2"/>
        <charset val="134"/>
      </rPr>
      <t>5月25日中小板高活跃度个股一览</t>
    </r>
  </si>
  <si>
    <r>
      <t>  </t>
    </r>
    <r>
      <rPr>
        <sz val="8"/>
        <color rgb="FF003399"/>
        <rFont val="Microsoft YaHei"/>
        <family val="2"/>
        <charset val="134"/>
      </rPr>
      <t>近一年上市新股市场表现（5月25日）</t>
    </r>
  </si>
  <si>
    <r>
      <t>  </t>
    </r>
    <r>
      <rPr>
        <sz val="8"/>
        <color rgb="FF003399"/>
        <rFont val="Microsoft YaHei"/>
        <family val="2"/>
        <charset val="134"/>
      </rPr>
      <t>下周掘金:军工盘中异动值得关注</t>
    </r>
  </si>
  <si>
    <r>
      <t>  </t>
    </r>
    <r>
      <rPr>
        <sz val="8"/>
        <color rgb="FF003399"/>
        <rFont val="Microsoft YaHei"/>
        <family val="2"/>
        <charset val="134"/>
      </rPr>
      <t>军工股午后持续活跃 安达维尔涨停</t>
    </r>
  </si>
  <si>
    <t>经济日报</t>
  </si>
  <si>
    <r>
      <t>  </t>
    </r>
    <r>
      <rPr>
        <sz val="8"/>
        <color rgb="FF003399"/>
        <rFont val="Microsoft YaHei"/>
        <family val="2"/>
        <charset val="134"/>
      </rPr>
      <t>股市快讯：次新股午后现涨停潮 17股涨停</t>
    </r>
  </si>
  <si>
    <r>
      <t>  </t>
    </r>
    <r>
      <rPr>
        <sz val="8"/>
        <color rgb="FF003399"/>
        <rFont val="Microsoft YaHei"/>
        <family val="2"/>
        <charset val="134"/>
      </rPr>
      <t>国防军工板块逆市活跃 院所改制主线机遇清晰</t>
    </r>
  </si>
  <si>
    <r>
      <t>  </t>
    </r>
    <r>
      <rPr>
        <sz val="8"/>
        <color rgb="FF003399"/>
        <rFont val="Microsoft YaHei"/>
        <family val="2"/>
        <charset val="134"/>
      </rPr>
      <t>午评：沪指探底回升 汽车板块再掀涨停潮</t>
    </r>
  </si>
  <si>
    <r>
      <t>  </t>
    </r>
    <r>
      <rPr>
        <sz val="8"/>
        <color rgb="FF003399"/>
        <rFont val="Microsoft YaHei"/>
        <family val="2"/>
        <charset val="134"/>
      </rPr>
      <t>午盘：中小盘题材股表现弱势 沪指微跌0.07%盘中下探30日均线</t>
    </r>
  </si>
  <si>
    <r>
      <t>  </t>
    </r>
    <r>
      <rPr>
        <sz val="8"/>
        <color rgb="FF003399"/>
        <rFont val="Microsoft YaHei"/>
        <family val="2"/>
        <charset val="134"/>
      </rPr>
      <t>午评：沪指探底回升微跌0.07% 汽车板块再掀涨停潮</t>
    </r>
  </si>
  <si>
    <r>
      <t>↓ </t>
    </r>
    <r>
      <rPr>
        <sz val="8"/>
        <color rgb="FF003399"/>
        <rFont val="Microsoft YaHei"/>
        <family val="2"/>
        <charset val="134"/>
      </rPr>
      <t>3只股即将高送转 今日最后抢权机会</t>
    </r>
  </si>
  <si>
    <r>
      <t>  </t>
    </r>
    <r>
      <rPr>
        <sz val="8"/>
        <color rgb="FF003399"/>
        <rFont val="Microsoft YaHei"/>
        <family val="2"/>
        <charset val="134"/>
      </rPr>
      <t>快讯：军工板块直线拉升 安达维尔涨停</t>
    </r>
  </si>
  <si>
    <r>
      <t>  </t>
    </r>
    <r>
      <rPr>
        <sz val="8"/>
        <color rgb="FF003399"/>
        <rFont val="Microsoft YaHei"/>
        <family val="2"/>
        <charset val="134"/>
      </rPr>
      <t>近一年上市新股市场表现（5月24日）</t>
    </r>
  </si>
  <si>
    <r>
      <t>  </t>
    </r>
    <r>
      <rPr>
        <sz val="8"/>
        <color rgb="FF003399"/>
        <rFont val="Microsoft YaHei"/>
        <family val="2"/>
        <charset val="134"/>
      </rPr>
      <t>快讯：军工概念股异动拉升 江龙船艇、西仪股份涨停</t>
    </r>
  </si>
  <si>
    <r>
      <t>  </t>
    </r>
    <r>
      <rPr>
        <sz val="8"/>
        <color rgb="FF003399"/>
        <rFont val="Microsoft YaHei"/>
        <family val="2"/>
        <charset val="134"/>
      </rPr>
      <t>近一年上市新股市场表现（5月22日）</t>
    </r>
  </si>
  <si>
    <r>
      <t>  </t>
    </r>
    <r>
      <rPr>
        <sz val="8"/>
        <color rgb="FF003399"/>
        <rFont val="Microsoft YaHei"/>
        <family val="2"/>
        <charset val="134"/>
      </rPr>
      <t>118只A股筹码大换手（5月22日）</t>
    </r>
  </si>
  <si>
    <r>
      <t>  </t>
    </r>
    <r>
      <rPr>
        <sz val="8"/>
        <color rgb="FF003399"/>
        <rFont val="Microsoft YaHei"/>
        <family val="2"/>
        <charset val="134"/>
      </rPr>
      <t>新余国科年报推10派3元 股权登记5月25日</t>
    </r>
  </si>
  <si>
    <r>
      <t>  </t>
    </r>
    <r>
      <rPr>
        <sz val="8"/>
        <color rgb="FF003399"/>
        <rFont val="Microsoft YaHei"/>
        <family val="2"/>
        <charset val="134"/>
      </rPr>
      <t>军工行业周报：国产航母起航海试 首家军工院所改制获批</t>
    </r>
  </si>
  <si>
    <r>
      <t>  </t>
    </r>
    <r>
      <rPr>
        <sz val="8"/>
        <color rgb="FF003399"/>
        <rFont val="Microsoft YaHei"/>
        <family val="2"/>
        <charset val="134"/>
      </rPr>
      <t>沪深股市缩量盘整：能源板块逆势上扬，三大股指收盘微跌</t>
    </r>
  </si>
  <si>
    <t>澎湃新闻网</t>
  </si>
  <si>
    <r>
      <t>  </t>
    </r>
    <r>
      <rPr>
        <sz val="8"/>
        <color rgb="FF003399"/>
        <rFont val="Microsoft YaHei"/>
        <family val="2"/>
        <charset val="134"/>
      </rPr>
      <t>新余市市场监管体制改革开新局</t>
    </r>
  </si>
  <si>
    <r>
      <t>  </t>
    </r>
    <r>
      <rPr>
        <u/>
        <sz val="8"/>
        <color rgb="FF0088DD"/>
        <rFont val="Microsoft YaHei"/>
        <family val="2"/>
        <charset val="134"/>
      </rPr>
      <t>91亿净资金杀跌流出 机构恐慌逃离十大股</t>
    </r>
  </si>
  <si>
    <r>
      <t>↓ </t>
    </r>
    <r>
      <rPr>
        <sz val="8"/>
        <color rgb="FF003399"/>
        <rFont val="Microsoft YaHei"/>
        <family val="2"/>
        <charset val="134"/>
      </rPr>
      <t>机构节前调研137家公司 13只个股被扎堆看好</t>
    </r>
  </si>
  <si>
    <r>
      <t>  </t>
    </r>
    <r>
      <rPr>
        <sz val="8"/>
        <color rgb="FF003399"/>
        <rFont val="Microsoft YaHei"/>
        <family val="2"/>
        <charset val="134"/>
      </rPr>
      <t>机构节前调研137家公司 6只个股投资潜力特别大</t>
    </r>
  </si>
  <si>
    <r>
      <t>  </t>
    </r>
    <r>
      <rPr>
        <sz val="8"/>
        <color rgb="FF003399"/>
        <rFont val="Microsoft YaHei"/>
        <family val="2"/>
        <charset val="134"/>
      </rPr>
      <t>今日沪指涨1.81% 建筑材料行业涨幅最大</t>
    </r>
  </si>
  <si>
    <r>
      <t>  </t>
    </r>
    <r>
      <rPr>
        <sz val="8"/>
        <color rgb="FF003399"/>
        <rFont val="Microsoft YaHei"/>
        <family val="2"/>
        <charset val="134"/>
      </rPr>
      <t>新余国科获得政府补助500万元</t>
    </r>
  </si>
  <si>
    <r>
      <t>  </t>
    </r>
    <r>
      <rPr>
        <sz val="8"/>
        <color rgb="FF003399"/>
        <rFont val="Microsoft YaHei"/>
        <family val="2"/>
        <charset val="134"/>
      </rPr>
      <t>新余国科获得政府补助155.5万元</t>
    </r>
  </si>
  <si>
    <r>
      <t>  </t>
    </r>
    <r>
      <rPr>
        <sz val="8"/>
        <color rgb="FF003399"/>
        <rFont val="Microsoft YaHei"/>
        <family val="2"/>
        <charset val="134"/>
      </rPr>
      <t>【异动股】航天军工板块拉升 海特高新(002023-CN)涨超7%</t>
    </r>
  </si>
  <si>
    <r>
      <t>  </t>
    </r>
    <r>
      <rPr>
        <sz val="8"/>
        <color rgb="FF003399"/>
        <rFont val="Microsoft YaHei"/>
        <family val="2"/>
        <charset val="134"/>
      </rPr>
      <t>周累积换手率前二十只个股市场表现(截止4.16)</t>
    </r>
  </si>
  <si>
    <r>
      <t>  </t>
    </r>
    <r>
      <rPr>
        <sz val="8"/>
        <color rgb="FF003399"/>
        <rFont val="Microsoft YaHei"/>
        <family val="2"/>
        <charset val="134"/>
      </rPr>
      <t>环保行业PPP清库数据盘点:PPP总库规模不减反升,环保边际影响小</t>
    </r>
  </si>
  <si>
    <r>
      <t>  </t>
    </r>
    <r>
      <rPr>
        <sz val="8"/>
        <color rgb="FF003399"/>
        <rFont val="Microsoft YaHei"/>
        <family val="2"/>
        <charset val="134"/>
      </rPr>
      <t>后半周走势乏力 结构性行情仍是主基调</t>
    </r>
  </si>
  <si>
    <r>
      <t>  </t>
    </r>
    <r>
      <rPr>
        <sz val="8"/>
        <color rgb="FF003399"/>
        <rFont val="Microsoft YaHei"/>
        <family val="2"/>
        <charset val="134"/>
      </rPr>
      <t>大盘高开低走闹哪出?午后次新股或一马当先</t>
    </r>
  </si>
  <si>
    <t>银行信息港</t>
  </si>
  <si>
    <r>
      <t>  </t>
    </r>
    <r>
      <rPr>
        <sz val="8"/>
        <color rgb="FF003399"/>
        <rFont val="Microsoft YaHei"/>
        <family val="2"/>
        <charset val="134"/>
      </rPr>
      <t>催化剂或不断有来 三主线布局军工板块</t>
    </r>
  </si>
  <si>
    <r>
      <t>  </t>
    </r>
    <r>
      <rPr>
        <sz val="8"/>
        <color rgb="FF003399"/>
        <rFont val="Microsoft YaHei"/>
        <family val="2"/>
        <charset val="134"/>
      </rPr>
      <t>创业板一周活跃个股排行榜</t>
    </r>
  </si>
  <si>
    <r>
      <t>  </t>
    </r>
    <r>
      <rPr>
        <sz val="8"/>
        <color rgb="FF003399"/>
        <rFont val="Microsoft YaHei"/>
        <family val="2"/>
        <charset val="134"/>
      </rPr>
      <t>周累积换手率前二十只个股市场表现(截止4.13)</t>
    </r>
  </si>
  <si>
    <r>
      <t>  </t>
    </r>
    <r>
      <rPr>
        <sz val="8"/>
        <color rgb="FF003399"/>
        <rFont val="Microsoft YaHei"/>
        <family val="2"/>
        <charset val="134"/>
      </rPr>
      <t>招商证券：短线操作难度加大 精选结构行情受益标的</t>
    </r>
  </si>
  <si>
    <r>
      <t>  </t>
    </r>
    <r>
      <rPr>
        <sz val="8"/>
        <color rgb="FF003399"/>
        <rFont val="Microsoft YaHei"/>
        <family val="2"/>
        <charset val="134"/>
      </rPr>
      <t>快讯：军工股早盘走强 亚星锚链等多股均有拉升</t>
    </r>
  </si>
  <si>
    <r>
      <t>  </t>
    </r>
    <r>
      <rPr>
        <sz val="8"/>
        <color rgb="FF003399"/>
        <rFont val="Microsoft YaHei"/>
        <family val="2"/>
        <charset val="134"/>
      </rPr>
      <t>次新+概念 复合题材股存上涨动力</t>
    </r>
  </si>
  <si>
    <t>人民网</t>
  </si>
  <si>
    <r>
      <t>  </t>
    </r>
    <r>
      <rPr>
        <sz val="8"/>
        <color rgb="FF003399"/>
        <rFont val="Microsoft YaHei"/>
        <family val="2"/>
        <charset val="134"/>
      </rPr>
      <t>4月12日创业板高活跃度个股一览</t>
    </r>
  </si>
  <si>
    <r>
      <t>  </t>
    </r>
    <r>
      <rPr>
        <sz val="8"/>
        <color rgb="FF003399"/>
        <rFont val="Microsoft YaHei"/>
        <family val="2"/>
        <charset val="134"/>
      </rPr>
      <t>周累积换手率前二十只个股市场表现(截止4.12)</t>
    </r>
  </si>
  <si>
    <r>
      <t>  </t>
    </r>
    <r>
      <rPr>
        <sz val="8"/>
        <color rgb="FF003399"/>
        <rFont val="Microsoft YaHei"/>
        <family val="2"/>
        <charset val="134"/>
      </rPr>
      <t>新余国科：人影装备产品种类齐全 覆盖气象探测设备</t>
    </r>
  </si>
  <si>
    <t>财富动力网</t>
  </si>
  <si>
    <r>
      <t>  </t>
    </r>
    <r>
      <rPr>
        <sz val="8"/>
        <color rgb="FF003399"/>
        <rFont val="Microsoft YaHei"/>
        <family val="2"/>
        <charset val="134"/>
      </rPr>
      <t>掘金龙虎榜 14股近期获机构净买入</t>
    </r>
  </si>
  <si>
    <r>
      <t>  </t>
    </r>
    <r>
      <rPr>
        <sz val="8"/>
        <color rgb="FF003399"/>
        <rFont val="Microsoft YaHei"/>
        <family val="2"/>
        <charset val="134"/>
      </rPr>
      <t>深圳游资集体发力 复合题材领衔上</t>
    </r>
  </si>
  <si>
    <r>
      <t>  </t>
    </r>
    <r>
      <rPr>
        <sz val="8"/>
        <color rgb="FF003399"/>
        <rFont val="Microsoft YaHei"/>
        <family val="2"/>
        <charset val="134"/>
      </rPr>
      <t>深圳游资集体发力次新股板块持续活跃(名单)</t>
    </r>
  </si>
  <si>
    <t>顶尖财经网</t>
  </si>
  <si>
    <r>
      <t>  </t>
    </r>
    <r>
      <rPr>
        <sz val="8"/>
        <color rgb="FF003399"/>
        <rFont val="Microsoft YaHei"/>
        <family val="2"/>
        <charset val="134"/>
      </rPr>
      <t>5公司发布中报预告投资者快关注相关个股</t>
    </r>
  </si>
  <si>
    <r>
      <t>  </t>
    </r>
    <r>
      <rPr>
        <sz val="8"/>
        <color rgb="FF003399"/>
        <rFont val="Microsoft YaHei"/>
        <family val="2"/>
        <charset val="134"/>
      </rPr>
      <t>周累积换手率前二十只个股市场表现(截止4.11)</t>
    </r>
  </si>
  <si>
    <r>
      <t>  </t>
    </r>
    <r>
      <rPr>
        <sz val="8"/>
        <color rgb="FF003399"/>
        <rFont val="Microsoft YaHei"/>
        <family val="2"/>
        <charset val="134"/>
      </rPr>
      <t>龙虎榜揭秘：大肆抢筹7只个股</t>
    </r>
  </si>
  <si>
    <r>
      <t>  </t>
    </r>
    <r>
      <rPr>
        <sz val="8"/>
        <color rgb="FF003399"/>
        <rFont val="Microsoft YaHei"/>
        <family val="2"/>
        <charset val="134"/>
      </rPr>
      <t>整理 | 4月10日上市公司2017年度说明会重要信息简报</t>
    </r>
  </si>
  <si>
    <r>
      <t>  </t>
    </r>
    <r>
      <rPr>
        <sz val="8"/>
        <color rgb="FF003399"/>
        <rFont val="Microsoft YaHei"/>
        <family val="2"/>
        <charset val="134"/>
      </rPr>
      <t>A股市场风向突变 白马股强势归来 成长主线面临考验</t>
    </r>
  </si>
  <si>
    <r>
      <t>  </t>
    </r>
    <r>
      <rPr>
        <sz val="8"/>
        <color rgb="FF003399"/>
        <rFont val="Microsoft YaHei"/>
        <family val="2"/>
        <charset val="134"/>
      </rPr>
      <t>[增持评级]PPP清库数据盘点(环保行业)：PPP总库规模不减反升 环保边际影响小</t>
    </r>
  </si>
  <si>
    <r>
      <t>  </t>
    </r>
    <r>
      <rPr>
        <sz val="8"/>
        <color rgb="FF003399"/>
        <rFont val="Microsoft YaHei"/>
        <family val="2"/>
        <charset val="134"/>
      </rPr>
      <t>A股市场风向突变 跷跷板效应显现</t>
    </r>
  </si>
  <si>
    <r>
      <t>  </t>
    </r>
    <r>
      <rPr>
        <sz val="8"/>
        <color rgb="FF003399"/>
        <rFont val="Microsoft YaHei"/>
        <family val="2"/>
        <charset val="134"/>
      </rPr>
      <t>巨震跳水！总龙头万兴科技陨落 次新股新龙头呼之欲出！</t>
    </r>
  </si>
  <si>
    <r>
      <t>  </t>
    </r>
    <r>
      <rPr>
        <sz val="8"/>
        <color rgb="FF003399"/>
        <rFont val="Microsoft YaHei"/>
        <family val="2"/>
        <charset val="134"/>
      </rPr>
      <t>权重暴起，妖股"炸板"，市场风格又要变？私募：“跷跷板”这样玩才赚钱……</t>
    </r>
  </si>
  <si>
    <r>
      <t>  </t>
    </r>
    <r>
      <rPr>
        <sz val="8"/>
        <color rgb="FF003399"/>
        <rFont val="Microsoft YaHei"/>
        <family val="2"/>
        <charset val="134"/>
      </rPr>
      <t>美俄掐架，中国再次迎来绝佳机遇！</t>
    </r>
  </si>
  <si>
    <r>
      <t>  </t>
    </r>
    <r>
      <rPr>
        <sz val="8"/>
        <color rgb="FF003399"/>
        <rFont val="Microsoft YaHei"/>
        <family val="2"/>
        <charset val="134"/>
      </rPr>
      <t>[路演]新余国科：公司火工品仍有很大的发展空间</t>
    </r>
  </si>
  <si>
    <r>
      <t>  </t>
    </r>
    <r>
      <rPr>
        <sz val="8"/>
        <color rgb="FF003399"/>
        <rFont val="Microsoft YaHei"/>
        <family val="2"/>
        <charset val="134"/>
      </rPr>
      <t>涨停板复盘：沪指涨逾1%冲击3200点 钢铁板块崛起</t>
    </r>
  </si>
  <si>
    <r>
      <t>  </t>
    </r>
    <r>
      <rPr>
        <sz val="8"/>
        <color rgb="FF003399"/>
        <rFont val="Microsoft YaHei"/>
        <family val="2"/>
        <charset val="134"/>
      </rPr>
      <t>CFi收盘揭秘：午后指数全线回暖 权重股护盘立大功</t>
    </r>
  </si>
  <si>
    <r>
      <t>  </t>
    </r>
    <r>
      <rPr>
        <sz val="8"/>
        <color rgb="FF003399"/>
        <rFont val="Microsoft YaHei"/>
        <family val="2"/>
        <charset val="134"/>
      </rPr>
      <t>快讯：次新股反弹拉升</t>
    </r>
  </si>
  <si>
    <r>
      <t>  </t>
    </r>
    <r>
      <rPr>
        <sz val="8"/>
        <color rgb="FF003399"/>
        <rFont val="Microsoft YaHei"/>
        <family val="2"/>
        <charset val="134"/>
      </rPr>
      <t>快讯：次新股反弹拉升 新疆火炬等个股集体上涨</t>
    </r>
  </si>
  <si>
    <r>
      <t>  </t>
    </r>
    <r>
      <rPr>
        <sz val="8"/>
        <color rgb="FF003399"/>
        <rFont val="Microsoft YaHei"/>
        <family val="2"/>
        <charset val="134"/>
      </rPr>
      <t>跷跷板效应再现 行情暴露一大隐忧</t>
    </r>
  </si>
  <si>
    <r>
      <t>  </t>
    </r>
    <r>
      <rPr>
        <sz val="8"/>
        <color rgb="FF003399"/>
        <rFont val="Microsoft YaHei"/>
        <family val="2"/>
        <charset val="134"/>
      </rPr>
      <t>昨日涨停板块活跃 移为通信等涨停</t>
    </r>
  </si>
  <si>
    <r>
      <t>  </t>
    </r>
    <r>
      <rPr>
        <sz val="8"/>
        <color rgb="FF003399"/>
        <rFont val="Microsoft YaHei"/>
        <family val="2"/>
        <charset val="134"/>
      </rPr>
      <t>高控盘妖股再现 新余国科强势4连板</t>
    </r>
  </si>
  <si>
    <r>
      <t>  </t>
    </r>
    <r>
      <rPr>
        <sz val="8"/>
        <color rgb="FF003399"/>
        <rFont val="Microsoft YaHei"/>
        <family val="2"/>
        <charset val="134"/>
      </rPr>
      <t>A股情报局：军工和海南板块活跃背后的逻辑</t>
    </r>
  </si>
  <si>
    <r>
      <t>  </t>
    </r>
    <r>
      <rPr>
        <sz val="8"/>
        <color rgb="FF003399"/>
        <rFont val="Microsoft YaHei"/>
        <family val="2"/>
        <charset val="134"/>
      </rPr>
      <t>贸易战明天将提前结束?空前利好来袭散户奥拓变奥迪</t>
    </r>
  </si>
  <si>
    <r>
      <t>  </t>
    </r>
    <r>
      <rPr>
        <sz val="8"/>
        <color rgb="FF003399"/>
        <rFont val="Microsoft YaHei"/>
        <family val="2"/>
        <charset val="134"/>
      </rPr>
      <t>北斗导航概念有望掀起一波行情(附股)</t>
    </r>
  </si>
  <si>
    <r>
      <t>  </t>
    </r>
    <r>
      <rPr>
        <sz val="8"/>
        <color rgb="FF003399"/>
        <rFont val="Microsoft YaHei"/>
        <family val="2"/>
        <charset val="134"/>
      </rPr>
      <t>北斗和海南：今日最热板块！</t>
    </r>
  </si>
  <si>
    <r>
      <t>  </t>
    </r>
    <r>
      <rPr>
        <sz val="8"/>
        <color rgb="FF003399"/>
        <rFont val="Microsoft YaHei"/>
        <family val="2"/>
        <charset val="134"/>
      </rPr>
      <t>上涨无量是不是还要继续跌？（4月9日）</t>
    </r>
  </si>
  <si>
    <r>
      <t>  </t>
    </r>
    <r>
      <rPr>
        <sz val="8"/>
        <color rgb="FF003399"/>
        <rFont val="Microsoft YaHei"/>
        <family val="2"/>
        <charset val="134"/>
      </rPr>
      <t>全球瞩目！贸易战明天将提前结束？</t>
    </r>
  </si>
  <si>
    <r>
      <t>  </t>
    </r>
    <r>
      <rPr>
        <sz val="8"/>
        <color rgb="FF003399"/>
        <rFont val="Microsoft YaHei"/>
        <family val="2"/>
        <charset val="134"/>
      </rPr>
      <t>权重护盘，北斗导航现涨停潮</t>
    </r>
  </si>
  <si>
    <r>
      <t>  </t>
    </r>
    <r>
      <rPr>
        <sz val="8"/>
        <color rgb="FF003399"/>
        <rFont val="Microsoft YaHei"/>
        <family val="2"/>
        <charset val="134"/>
      </rPr>
      <t>留意后市风险!主力悄悄抛售20只龙头股 散户接盘居前股曝光(名单)</t>
    </r>
  </si>
  <si>
    <r>
      <t>↓ </t>
    </r>
    <r>
      <rPr>
        <sz val="8"/>
        <color rgb="FF003399"/>
        <rFont val="Microsoft YaHei"/>
        <family val="2"/>
        <charset val="134"/>
      </rPr>
      <t>创业板将迎升势？明日三大看点</t>
    </r>
  </si>
  <si>
    <r>
      <t>  </t>
    </r>
    <r>
      <rPr>
        <sz val="8"/>
        <color rgb="FF003399"/>
        <rFont val="Microsoft YaHei"/>
        <family val="2"/>
        <charset val="134"/>
      </rPr>
      <t>涨停板复盘：创业板指一度涨逾1% 海南板块表现强势</t>
    </r>
  </si>
  <si>
    <r>
      <t>  </t>
    </r>
    <r>
      <rPr>
        <sz val="8"/>
        <color rgb="FF003399"/>
        <rFont val="Microsoft YaHei"/>
        <family val="2"/>
        <charset val="134"/>
      </rPr>
      <t>地理信息概念上市公司|三大指数集体翻红 地理信息国产替代再加速</t>
    </r>
  </si>
  <si>
    <r>
      <t>  </t>
    </r>
    <r>
      <rPr>
        <sz val="8"/>
        <color rgb="FF003399"/>
        <rFont val="Microsoft YaHei"/>
        <family val="2"/>
        <charset val="134"/>
      </rPr>
      <t>午评：贸易战延续炒作，海南板块掀涨停潮</t>
    </r>
  </si>
  <si>
    <r>
      <t>  </t>
    </r>
    <r>
      <rPr>
        <sz val="8"/>
        <color rgb="FF003399"/>
        <rFont val="Microsoft YaHei"/>
        <family val="2"/>
        <charset val="134"/>
      </rPr>
      <t>三大指数集体翻红 地理信息国产替代再加速</t>
    </r>
  </si>
  <si>
    <r>
      <t>  </t>
    </r>
    <r>
      <rPr>
        <sz val="8"/>
        <color rgb="FF003399"/>
        <rFont val="Microsoft YaHei"/>
        <family val="2"/>
        <charset val="134"/>
      </rPr>
      <t>独一:次新+军工 9+3板万兴科技游资转战 疯狂造妖</t>
    </r>
  </si>
  <si>
    <r>
      <t>  </t>
    </r>
    <r>
      <rPr>
        <sz val="8"/>
        <color rgb="FF003399"/>
        <rFont val="Microsoft YaHei"/>
        <family val="2"/>
        <charset val="134"/>
      </rPr>
      <t>昨日涨停板块活跃 润禾材料等涨停</t>
    </r>
  </si>
  <si>
    <r>
      <t>  </t>
    </r>
    <r>
      <rPr>
        <sz val="8"/>
        <color rgb="FF003399"/>
        <rFont val="Microsoft YaHei"/>
        <family val="2"/>
        <charset val="134"/>
      </rPr>
      <t>军民融合板块集体爆发</t>
    </r>
  </si>
  <si>
    <r>
      <t>  </t>
    </r>
    <r>
      <rPr>
        <sz val="8"/>
        <color rgb="FF003399"/>
        <rFont val="Microsoft YaHei"/>
        <family val="2"/>
        <charset val="134"/>
      </rPr>
      <t>国防军工板块领涨 北斗星通等3股涨停</t>
    </r>
  </si>
  <si>
    <r>
      <t>  </t>
    </r>
    <r>
      <rPr>
        <sz val="8"/>
        <color rgb="FF003399"/>
        <rFont val="Microsoft YaHei"/>
        <family val="2"/>
        <charset val="134"/>
      </rPr>
      <t>快讯：军工板块强势拉升 江龙船艇直线封板</t>
    </r>
  </si>
  <si>
    <r>
      <t>  </t>
    </r>
    <r>
      <rPr>
        <sz val="8"/>
        <color rgb="FF003399"/>
        <rFont val="Microsoft YaHei"/>
        <family val="2"/>
        <charset val="134"/>
      </rPr>
      <t>【异动股】航天军工板块快速拉升 晨曦航空(300581-CN)等2股涨停</t>
    </r>
  </si>
  <si>
    <r>
      <t>  </t>
    </r>
    <r>
      <rPr>
        <sz val="8"/>
        <color rgb="FF003399"/>
        <rFont val="Microsoft YaHei"/>
        <family val="2"/>
        <charset val="134"/>
      </rPr>
      <t>军民融合板块活跃 龙头秒板</t>
    </r>
  </si>
  <si>
    <r>
      <t>  </t>
    </r>
    <r>
      <rPr>
        <sz val="8"/>
        <color rgb="FF003399"/>
        <rFont val="Microsoft YaHei"/>
        <family val="2"/>
        <charset val="134"/>
      </rPr>
      <t>开盘观察:今日市场振幅明显加大 资金围绕贸易战</t>
    </r>
  </si>
  <si>
    <r>
      <t>  </t>
    </r>
    <r>
      <rPr>
        <sz val="8"/>
        <color rgb="FF003399"/>
        <rFont val="Microsoft YaHei"/>
        <family val="2"/>
        <charset val="134"/>
      </rPr>
      <t>快讯：军民融合板块开盘活跃 龙头新余国科秒板</t>
    </r>
  </si>
  <si>
    <r>
      <t>  </t>
    </r>
    <r>
      <rPr>
        <sz val="8"/>
        <color rgb="FF003399"/>
        <rFont val="Microsoft YaHei"/>
        <family val="2"/>
        <charset val="134"/>
      </rPr>
      <t>贸易战军工受益 新余国科3连板</t>
    </r>
  </si>
  <si>
    <r>
      <t>  </t>
    </r>
    <r>
      <rPr>
        <sz val="8"/>
        <color rgb="FF003399"/>
        <rFont val="Microsoft YaHei"/>
        <family val="2"/>
        <charset val="134"/>
      </rPr>
      <t>军民融合板块开盘活跃</t>
    </r>
  </si>
  <si>
    <r>
      <t>  </t>
    </r>
    <r>
      <rPr>
        <sz val="8"/>
        <color rgb="FF003399"/>
        <rFont val="Microsoft YaHei"/>
        <family val="2"/>
        <charset val="134"/>
      </rPr>
      <t>军工行业周报：军工板块持续上涨 看好后续投资机会</t>
    </r>
  </si>
  <si>
    <r>
      <t>  </t>
    </r>
    <r>
      <rPr>
        <sz val="8"/>
        <color rgb="FF003399"/>
        <rFont val="Microsoft YaHei"/>
        <family val="2"/>
        <charset val="134"/>
      </rPr>
      <t>刀锋：今日大盘提示和热点前瞻（附股）</t>
    </r>
  </si>
  <si>
    <r>
      <t>  </t>
    </r>
    <r>
      <rPr>
        <sz val="8"/>
        <color rgb="FF003399"/>
        <rFont val="Microsoft YaHei"/>
        <family val="2"/>
        <charset val="134"/>
      </rPr>
      <t>工业综合：军工板块持续上涨 看好后续投资机会</t>
    </r>
  </si>
  <si>
    <r>
      <t>  </t>
    </r>
    <r>
      <rPr>
        <sz val="8"/>
        <color rgb="FF003399"/>
        <rFont val="Microsoft YaHei"/>
        <family val="2"/>
        <charset val="134"/>
      </rPr>
      <t>中国股市:节日最后一天,下周股市有望回升</t>
    </r>
  </si>
  <si>
    <r>
      <t>  </t>
    </r>
    <r>
      <rPr>
        <sz val="8"/>
        <color rgb="FF003399"/>
        <rFont val="Microsoft YaHei"/>
        <family val="2"/>
        <charset val="134"/>
      </rPr>
      <t>沪深两市多头主力控盘力度最大的50只股</t>
    </r>
  </si>
  <si>
    <r>
      <t>  </t>
    </r>
    <r>
      <rPr>
        <sz val="8"/>
        <color rgb="FF003399"/>
        <rFont val="Microsoft YaHei"/>
        <family val="2"/>
        <charset val="134"/>
      </rPr>
      <t>股市分析，节后会发生什么变化</t>
    </r>
  </si>
  <si>
    <r>
      <t>  </t>
    </r>
    <r>
      <rPr>
        <sz val="8"/>
        <color rgb="FF003399"/>
        <rFont val="Microsoft YaHei"/>
        <family val="2"/>
        <charset val="134"/>
      </rPr>
      <t>贸易战利好哪些股票利空哪些股票？（4月4日）</t>
    </r>
  </si>
  <si>
    <r>
      <t>  </t>
    </r>
    <r>
      <rPr>
        <sz val="8"/>
        <color rgb="FF003399"/>
        <rFont val="Microsoft YaHei"/>
        <family val="2"/>
        <charset val="134"/>
      </rPr>
      <t>中国亮剑，川普要落荒而逃？</t>
    </r>
  </si>
  <si>
    <r>
      <t>  </t>
    </r>
    <r>
      <rPr>
        <sz val="8"/>
        <color rgb="FF003399"/>
        <rFont val="Microsoft YaHei"/>
        <family val="2"/>
        <charset val="134"/>
      </rPr>
      <t>这类股预计节后还有上涨行情！</t>
    </r>
  </si>
  <si>
    <r>
      <t>  </t>
    </r>
    <r>
      <rPr>
        <sz val="8"/>
        <color rgb="FF003399"/>
        <rFont val="Microsoft YaHei"/>
        <family val="2"/>
        <charset val="134"/>
      </rPr>
      <t>今天涨停的股票有哪些？2018.4.4股市涨停股揭秘分析</t>
    </r>
  </si>
  <si>
    <r>
      <t>  </t>
    </r>
    <r>
      <rPr>
        <sz val="8"/>
        <color rgb="FF003399"/>
        <rFont val="Microsoft YaHei"/>
        <family val="2"/>
        <charset val="134"/>
      </rPr>
      <t>涨停板复盘：创业板指数受重挫 白马股逆势走强</t>
    </r>
  </si>
  <si>
    <r>
      <t>  </t>
    </r>
    <r>
      <rPr>
        <sz val="8"/>
        <color rgb="FF003399"/>
        <rFont val="Microsoft YaHei"/>
        <family val="2"/>
        <charset val="134"/>
      </rPr>
      <t>CFi收盘揭秘：狼真的来了？午后指数全线承压回落</t>
    </r>
  </si>
  <si>
    <r>
      <t>  </t>
    </r>
    <r>
      <rPr>
        <sz val="8"/>
        <color rgb="FF003399"/>
        <rFont val="Microsoft YaHei"/>
        <family val="2"/>
        <charset val="134"/>
      </rPr>
      <t>涨停揭秘：市场调整格局未改 医药、次新股现涨停潮</t>
    </r>
  </si>
  <si>
    <r>
      <t>  </t>
    </r>
    <r>
      <rPr>
        <sz val="8"/>
        <color rgb="FF003399"/>
        <rFont val="Microsoft YaHei"/>
        <family val="2"/>
        <charset val="134"/>
      </rPr>
      <t>中国股市:市场人气回暖,沪深两市高开,医药全线走高</t>
    </r>
  </si>
  <si>
    <r>
      <t>  </t>
    </r>
    <r>
      <rPr>
        <sz val="8"/>
        <color rgb="FF003399"/>
        <rFont val="Microsoft YaHei"/>
        <family val="2"/>
        <charset val="134"/>
      </rPr>
      <t>两市午后跳水 创业板跌逾1%(解读)</t>
    </r>
  </si>
  <si>
    <r>
      <t>  </t>
    </r>
    <r>
      <rPr>
        <sz val="8"/>
        <color rgb="FF003399"/>
        <rFont val="Microsoft YaHei"/>
        <family val="2"/>
        <charset val="134"/>
      </rPr>
      <t>白酒板块整体走强，上证50涨逾1%</t>
    </r>
  </si>
  <si>
    <t>第一财经</t>
  </si>
  <si>
    <r>
      <t>  </t>
    </r>
    <r>
      <rPr>
        <sz val="8"/>
        <color rgb="FF003399"/>
        <rFont val="Microsoft YaHei"/>
        <family val="2"/>
        <charset val="134"/>
      </rPr>
      <t>午评：妖股竞争性连板，医药军工最为活跃</t>
    </r>
  </si>
  <si>
    <r>
      <t>  </t>
    </r>
    <r>
      <rPr>
        <sz val="8"/>
        <color rgb="FF003399"/>
        <rFont val="Microsoft YaHei"/>
        <family val="2"/>
        <charset val="134"/>
      </rPr>
      <t>云掌午评：沪指震荡走高 白酒股大反弹</t>
    </r>
  </si>
  <si>
    <t>云掌财经</t>
  </si>
  <si>
    <r>
      <t>  </t>
    </r>
    <r>
      <rPr>
        <sz val="8"/>
        <color rgb="FF003399"/>
        <rFont val="Microsoft YaHei"/>
        <family val="2"/>
        <charset val="134"/>
      </rPr>
      <t>洗盘推测得验证 市场存避险情绪</t>
    </r>
  </si>
  <si>
    <r>
      <t>  </t>
    </r>
    <r>
      <rPr>
        <sz val="8"/>
        <color rgb="FF003399"/>
        <rFont val="Microsoft YaHei"/>
        <family val="2"/>
        <charset val="134"/>
      </rPr>
      <t>巨丰午评：洗盘推测得验证 市场存避险情绪</t>
    </r>
  </si>
  <si>
    <r>
      <t>  </t>
    </r>
    <r>
      <rPr>
        <sz val="8"/>
        <color rgb="FF003399"/>
        <rFont val="Microsoft YaHei"/>
        <family val="2"/>
        <charset val="134"/>
      </rPr>
      <t>昨日涨停板块强势 润禾材料等涨停</t>
    </r>
  </si>
  <si>
    <r>
      <t>  </t>
    </r>
    <r>
      <rPr>
        <sz val="8"/>
        <color rgb="FF003399"/>
        <rFont val="Microsoft YaHei"/>
        <family val="2"/>
        <charset val="134"/>
      </rPr>
      <t>军工股再次走强 机构：板块迎来业绩和改革双拐点</t>
    </r>
  </si>
  <si>
    <r>
      <t>  </t>
    </r>
    <r>
      <rPr>
        <sz val="8"/>
        <color rgb="FF003399"/>
        <rFont val="Microsoft YaHei"/>
        <family val="2"/>
        <charset val="134"/>
      </rPr>
      <t>快讯：军工股再次走强 航发科技等4股涨停</t>
    </r>
  </si>
  <si>
    <r>
      <t>  </t>
    </r>
    <r>
      <rPr>
        <sz val="8"/>
        <color rgb="FF003399"/>
        <rFont val="Microsoft YaHei"/>
        <family val="2"/>
        <charset val="134"/>
      </rPr>
      <t>军工股再次走强 航发科技等4股涨停</t>
    </r>
  </si>
  <si>
    <r>
      <t>  </t>
    </r>
    <r>
      <rPr>
        <sz val="8"/>
        <color rgb="FF003399"/>
        <rFont val="Microsoft YaHei"/>
        <family val="2"/>
        <charset val="134"/>
      </rPr>
      <t>军工板块崛起 航发科技等4股涨停</t>
    </r>
  </si>
  <si>
    <r>
      <t>  </t>
    </r>
    <r>
      <rPr>
        <sz val="8"/>
        <color rgb="FF003399"/>
        <rFont val="Microsoft YaHei"/>
        <family val="2"/>
        <charset val="134"/>
      </rPr>
      <t>【异动股】航天军工板块走强 航发科技(600391-CN)等3股涨停</t>
    </r>
  </si>
  <si>
    <r>
      <t>  </t>
    </r>
    <r>
      <rPr>
        <sz val="8"/>
        <color rgb="FF003399"/>
        <rFont val="Microsoft YaHei"/>
        <family val="2"/>
        <charset val="134"/>
      </rPr>
      <t>快讯：军工板块强势拉升 新余国科等多股涨停</t>
    </r>
  </si>
  <si>
    <r>
      <t>  </t>
    </r>
    <r>
      <rPr>
        <sz val="8"/>
        <color rgb="FF003399"/>
        <rFont val="Microsoft YaHei"/>
        <family val="2"/>
        <charset val="134"/>
      </rPr>
      <t>快讯：军工股早盘集体走高 新余国科涨停</t>
    </r>
  </si>
  <si>
    <r>
      <t>  </t>
    </r>
    <r>
      <rPr>
        <sz val="8"/>
        <color rgb="FF003399"/>
        <rFont val="Microsoft YaHei"/>
        <family val="2"/>
        <charset val="134"/>
      </rPr>
      <t>中国股市节前发动一大信号,这月A股暴跌或已在所难免</t>
    </r>
  </si>
  <si>
    <r>
      <t>  </t>
    </r>
    <r>
      <rPr>
        <sz val="8"/>
        <color rgb="FF003399"/>
        <rFont val="Microsoft YaHei"/>
        <family val="2"/>
        <charset val="134"/>
      </rPr>
      <t>两相比较，美股更怕贸易战！</t>
    </r>
  </si>
  <si>
    <r>
      <t>↓ </t>
    </r>
    <r>
      <rPr>
        <sz val="8"/>
        <color rgb="FF003399"/>
        <rFont val="Microsoft YaHei"/>
        <family val="2"/>
        <charset val="134"/>
      </rPr>
      <t>今日散户出逃最多的前50只个股（4/3）</t>
    </r>
  </si>
  <si>
    <r>
      <t>  </t>
    </r>
    <r>
      <rPr>
        <sz val="8"/>
        <color rgb="FF003399"/>
        <rFont val="Microsoft YaHei"/>
        <family val="2"/>
        <charset val="134"/>
      </rPr>
      <t>次新股活跃现多只连板个股 妖股盘龙药业9天8涨停</t>
    </r>
  </si>
  <si>
    <r>
      <t>  </t>
    </r>
    <r>
      <rPr>
        <sz val="8"/>
        <color rgb="FF003399"/>
        <rFont val="Microsoft YaHei"/>
        <family val="2"/>
        <charset val="134"/>
      </rPr>
      <t>午评：特停难挡造妖热情，超跌次新表现活跃</t>
    </r>
  </si>
  <si>
    <r>
      <t>  </t>
    </r>
    <r>
      <rPr>
        <sz val="8"/>
        <color rgb="FF003399"/>
        <rFont val="Microsoft YaHei"/>
        <family val="2"/>
        <charset val="134"/>
      </rPr>
      <t>一大硬伤暴露 短期风险仍未解除</t>
    </r>
  </si>
  <si>
    <r>
      <t>  </t>
    </r>
    <r>
      <rPr>
        <sz val="8"/>
        <color rgb="FF003399"/>
        <rFont val="Microsoft YaHei"/>
        <family val="2"/>
        <charset val="134"/>
      </rPr>
      <t>新余国科一季报业绩预增8%-35% 新余国科涨停</t>
    </r>
  </si>
  <si>
    <t>益盟操盘手</t>
  </si>
  <si>
    <r>
      <t>  </t>
    </r>
    <r>
      <rPr>
        <sz val="8"/>
        <color rgb="FF003399"/>
        <rFont val="Microsoft YaHei"/>
        <family val="2"/>
        <charset val="134"/>
      </rPr>
      <t>军民融合板块全线回暖 龙头新余国科冲击涨停</t>
    </r>
  </si>
  <si>
    <r>
      <t>  </t>
    </r>
    <r>
      <rPr>
        <sz val="8"/>
        <color rgb="FF003399"/>
        <rFont val="Microsoft YaHei"/>
        <family val="2"/>
        <charset val="134"/>
      </rPr>
      <t>军民融合深化开启军工板块新机遇 四逻辑选15只潜力股</t>
    </r>
  </si>
  <si>
    <r>
      <t>  </t>
    </r>
    <r>
      <rPr>
        <sz val="8"/>
        <color rgb="FF003399"/>
        <rFont val="Microsoft YaHei"/>
        <family val="2"/>
        <charset val="134"/>
      </rPr>
      <t>环保行业周报:PPP清库大限将至,悲观情绪或逐步化解</t>
    </r>
  </si>
  <si>
    <r>
      <t>  </t>
    </r>
    <r>
      <rPr>
        <sz val="8"/>
        <color rgb="FF003399"/>
        <rFont val="Microsoft YaHei"/>
        <family val="2"/>
        <charset val="134"/>
      </rPr>
      <t>186只股短线走稳 站上五日均线</t>
    </r>
  </si>
  <si>
    <r>
      <t>  </t>
    </r>
    <r>
      <rPr>
        <sz val="8"/>
        <color rgb="FF003399"/>
        <rFont val="Microsoft YaHei"/>
        <family val="2"/>
        <charset val="134"/>
      </rPr>
      <t>百万年薪+房子 这个南方省份到东北抢人！</t>
    </r>
  </si>
  <si>
    <r>
      <t>  </t>
    </r>
    <r>
      <rPr>
        <sz val="8"/>
        <color rgb="FF003399"/>
        <rFont val="Microsoft YaHei"/>
        <family val="2"/>
        <charset val="134"/>
      </rPr>
      <t>航天军工板块午后持续走强 中直股份涨超6%</t>
    </r>
  </si>
  <si>
    <r>
      <t>  </t>
    </r>
    <r>
      <rPr>
        <sz val="8"/>
        <color rgb="FF003399"/>
        <rFont val="Microsoft YaHei"/>
        <family val="2"/>
        <charset val="134"/>
      </rPr>
      <t>2018年3月30日沪深两市最新交易提示</t>
    </r>
  </si>
  <si>
    <r>
      <t>  </t>
    </r>
    <r>
      <rPr>
        <sz val="8"/>
        <color rgb="FF003399"/>
        <rFont val="Microsoft YaHei"/>
        <family val="2"/>
        <charset val="134"/>
      </rPr>
      <t>新余国科：拟设立北京分公司</t>
    </r>
  </si>
  <si>
    <r>
      <t>  </t>
    </r>
    <r>
      <rPr>
        <sz val="8"/>
        <color rgb="FF003399"/>
        <rFont val="Microsoft YaHei"/>
        <family val="2"/>
        <charset val="134"/>
      </rPr>
      <t>新余国科：一季度净利预增8%—35%</t>
    </r>
  </si>
  <si>
    <r>
      <t>  </t>
    </r>
    <r>
      <rPr>
        <sz val="8"/>
        <color rgb="FF003399"/>
        <rFont val="Microsoft YaHei"/>
        <family val="2"/>
        <charset val="134"/>
      </rPr>
      <t>新余国科2017年度净利4474万元同比增长31% 拟10派3元</t>
    </r>
  </si>
  <si>
    <r>
      <t>  </t>
    </r>
    <r>
      <rPr>
        <sz val="8"/>
        <color rgb="FF003399"/>
        <rFont val="Microsoft YaHei"/>
        <family val="2"/>
        <charset val="134"/>
      </rPr>
      <t>新余国科：2018年第一季度业绩报告预告</t>
    </r>
  </si>
  <si>
    <r>
      <t>  </t>
    </r>
    <r>
      <rPr>
        <sz val="8"/>
        <color rgb="FF003399"/>
        <rFont val="Microsoft YaHei"/>
        <family val="2"/>
        <charset val="134"/>
      </rPr>
      <t>【中信建投中小市值】一张图看懂新股——元隆雅图</t>
    </r>
  </si>
  <si>
    <t>中信建投</t>
  </si>
  <si>
    <r>
      <t>  </t>
    </r>
    <r>
      <rPr>
        <sz val="8"/>
        <color rgb="FF003399"/>
        <rFont val="Microsoft YaHei"/>
        <family val="2"/>
        <charset val="134"/>
      </rPr>
      <t>周累积换手率前二十只个股市场表现(截止3.28)</t>
    </r>
  </si>
  <si>
    <r>
      <t>  </t>
    </r>
    <r>
      <rPr>
        <sz val="8"/>
        <color rgb="FF003399"/>
        <rFont val="Microsoft YaHei"/>
        <family val="2"/>
        <charset val="134"/>
      </rPr>
      <t>军工板块早盘快速崛起 爱乐达涨停</t>
    </r>
  </si>
  <si>
    <r>
      <t>  </t>
    </r>
    <r>
      <rPr>
        <sz val="8"/>
        <color rgb="FF003399"/>
        <rFont val="Microsoft YaHei"/>
        <family val="2"/>
        <charset val="134"/>
      </rPr>
      <t>[增持评级]环保行业周报：PPP清库大限将至 悲观情绪或逐步化解</t>
    </r>
  </si>
  <si>
    <r>
      <t>  </t>
    </r>
    <r>
      <rPr>
        <sz val="8"/>
        <color rgb="FF003399"/>
        <rFont val="Microsoft YaHei"/>
        <family val="2"/>
        <charset val="134"/>
      </rPr>
      <t>今日股市快讯：航天军工板块走强 1股涨停</t>
    </r>
  </si>
  <si>
    <r>
      <t>  </t>
    </r>
    <r>
      <rPr>
        <sz val="8"/>
        <color rgb="FF003399"/>
        <rFont val="Microsoft YaHei"/>
        <family val="2"/>
        <charset val="134"/>
      </rPr>
      <t>航天军工板块快速走强 爱乐达涨停</t>
    </r>
  </si>
  <si>
    <r>
      <t>  </t>
    </r>
    <r>
      <rPr>
        <sz val="8"/>
        <color rgb="FF003399"/>
        <rFont val="Microsoft YaHei"/>
        <family val="2"/>
        <charset val="134"/>
      </rPr>
      <t>3月27日创业板高活跃度个股一览</t>
    </r>
  </si>
  <si>
    <r>
      <t>  </t>
    </r>
    <r>
      <rPr>
        <sz val="8"/>
        <color rgb="FF003399"/>
        <rFont val="Microsoft YaHei"/>
        <family val="2"/>
        <charset val="134"/>
      </rPr>
      <t>周累积换手率前二十只个股市场表现(截止3.27)</t>
    </r>
  </si>
  <si>
    <r>
      <t>  </t>
    </r>
    <r>
      <rPr>
        <sz val="8"/>
        <color rgb="FF003399"/>
        <rFont val="Microsoft YaHei"/>
        <family val="2"/>
        <charset val="134"/>
      </rPr>
      <t>绩优成长股有哪些|37只个股震幅超10% 绩优成长股或重上风口</t>
    </r>
  </si>
  <si>
    <r>
      <t>  </t>
    </r>
    <r>
      <rPr>
        <sz val="8"/>
        <color rgb="FF003399"/>
        <rFont val="Microsoft YaHei"/>
        <family val="2"/>
        <charset val="134"/>
      </rPr>
      <t>37只个股震幅超10%活跃度高 两特征预示绩优成长股或重上风口</t>
    </r>
  </si>
  <si>
    <r>
      <t>  </t>
    </r>
    <r>
      <rPr>
        <sz val="8"/>
        <color rgb="FF003399"/>
        <rFont val="Microsoft YaHei"/>
        <family val="2"/>
        <charset val="134"/>
      </rPr>
      <t>淘金早评：创业板突破此点位调整结束 四大板块存淘金机会(2)</t>
    </r>
  </si>
  <si>
    <r>
      <t>  </t>
    </r>
    <r>
      <rPr>
        <sz val="8"/>
        <color rgb="FF003399"/>
        <rFont val="Microsoft YaHei"/>
        <family val="2"/>
        <charset val="134"/>
      </rPr>
      <t>两特征预示绩优成长股或重上风口</t>
    </r>
  </si>
  <si>
    <r>
      <t>↓ </t>
    </r>
    <r>
      <rPr>
        <sz val="8"/>
        <color rgb="FF003399"/>
        <rFont val="Microsoft YaHei"/>
        <family val="2"/>
        <charset val="134"/>
      </rPr>
      <t>谁是反弹急先锋 两特征预示绩优成长股或重上风口</t>
    </r>
  </si>
  <si>
    <r>
      <t>  </t>
    </r>
    <r>
      <rPr>
        <sz val="8"/>
        <color rgb="FF003399"/>
        <rFont val="Microsoft YaHei"/>
        <family val="2"/>
        <charset val="134"/>
      </rPr>
      <t>37只个股震幅超10% 两特征预示绩优成长股或重上风口</t>
    </r>
  </si>
  <si>
    <r>
      <t>  </t>
    </r>
    <r>
      <rPr>
        <sz val="8"/>
        <color rgb="FF003399"/>
        <rFont val="Microsoft YaHei"/>
        <family val="2"/>
        <charset val="134"/>
      </rPr>
      <t>3月26日创业板高活跃度个股一览</t>
    </r>
  </si>
  <si>
    <r>
      <t>  </t>
    </r>
    <r>
      <rPr>
        <sz val="8"/>
        <color rgb="FF003399"/>
        <rFont val="Microsoft YaHei"/>
        <family val="2"/>
        <charset val="134"/>
      </rPr>
      <t>周累积换手率前二十只个股市场表现(截止3.26)</t>
    </r>
  </si>
  <si>
    <r>
      <t>  </t>
    </r>
    <r>
      <rPr>
        <sz val="8"/>
        <color rgb="FF003399"/>
        <rFont val="Microsoft YaHei"/>
        <family val="2"/>
        <charset val="134"/>
      </rPr>
      <t>3月23日创业板高活跃度个股一览</t>
    </r>
  </si>
  <si>
    <r>
      <t>  </t>
    </r>
    <r>
      <rPr>
        <sz val="8"/>
        <color rgb="FF003399"/>
        <rFont val="Microsoft YaHei"/>
        <family val="2"/>
        <charset val="134"/>
      </rPr>
      <t>73只A股筹码大换手（3月23日）</t>
    </r>
  </si>
  <si>
    <r>
      <t>  </t>
    </r>
    <r>
      <rPr>
        <sz val="8"/>
        <color rgb="FF003399"/>
        <rFont val="Microsoft YaHei"/>
        <family val="2"/>
        <charset val="134"/>
      </rPr>
      <t>航天军工板块午后拉升 爱乐达等股涨停</t>
    </r>
  </si>
  <si>
    <r>
      <t>  </t>
    </r>
    <r>
      <rPr>
        <sz val="8"/>
        <color rgb="FF003399"/>
        <rFont val="Microsoft YaHei"/>
        <family val="2"/>
        <charset val="134"/>
      </rPr>
      <t>【异动股】航天军工板块快速拉升 航天动力(600343-CN)等多股涨停</t>
    </r>
  </si>
  <si>
    <r>
      <t>  </t>
    </r>
    <r>
      <rPr>
        <sz val="8"/>
        <color rgb="FF003399"/>
        <rFont val="Microsoft YaHei"/>
        <family val="2"/>
        <charset val="134"/>
      </rPr>
      <t>航天军工板块午后再度拉升 2股涨停</t>
    </r>
  </si>
  <si>
    <r>
      <t>  </t>
    </r>
    <r>
      <rPr>
        <sz val="8"/>
        <color rgb="FF003399"/>
        <rFont val="Microsoft YaHei"/>
        <family val="2"/>
        <charset val="134"/>
      </rPr>
      <t>贸易战刺激航天军工板块拉升 爱乐达等股涨停</t>
    </r>
  </si>
  <si>
    <r>
      <t>  </t>
    </r>
    <r>
      <rPr>
        <sz val="8"/>
        <color rgb="FF003399"/>
        <rFont val="Microsoft YaHei"/>
        <family val="2"/>
        <charset val="134"/>
      </rPr>
      <t>航天军工板块午后再拉升 安达维尔等2股涨停</t>
    </r>
  </si>
  <si>
    <r>
      <t>  </t>
    </r>
    <r>
      <rPr>
        <sz val="8"/>
        <color rgb="FF003399"/>
        <rFont val="Microsoft YaHei"/>
        <family val="2"/>
        <charset val="134"/>
      </rPr>
      <t>股市快讯：航天军工板块拉升 2股涨停</t>
    </r>
  </si>
  <si>
    <r>
      <t>  </t>
    </r>
    <r>
      <rPr>
        <sz val="8"/>
        <color rgb="FF003399"/>
        <rFont val="Microsoft YaHei"/>
        <family val="2"/>
        <charset val="134"/>
      </rPr>
      <t>航天军工板块午后再度拉升 安达维尔等2股涨停</t>
    </r>
  </si>
  <si>
    <r>
      <t>  </t>
    </r>
    <r>
      <rPr>
        <sz val="8"/>
        <color rgb="FF003399"/>
        <rFont val="Microsoft YaHei"/>
        <family val="2"/>
        <charset val="134"/>
      </rPr>
      <t>龙虎榜揭秘：涨停板敢死队大肆抢筹8只个股</t>
    </r>
  </si>
  <si>
    <r>
      <t>  </t>
    </r>
    <r>
      <rPr>
        <sz val="8"/>
        <color rgb="FF003399"/>
        <rFont val="Microsoft YaHei"/>
        <family val="2"/>
        <charset val="134"/>
      </rPr>
      <t>A股避险情绪升温：短期仍将维持震荡整固 以防御为主</t>
    </r>
  </si>
  <si>
    <t>深圳商报</t>
  </si>
  <si>
    <r>
      <t>  </t>
    </r>
    <r>
      <rPr>
        <sz val="8"/>
        <color rgb="FF003399"/>
        <rFont val="Microsoft YaHei"/>
        <family val="2"/>
        <charset val="134"/>
      </rPr>
      <t>靴子落地,市场将迎来节后重要变盘窗口!</t>
    </r>
  </si>
  <si>
    <r>
      <t>  </t>
    </r>
    <r>
      <rPr>
        <sz val="8"/>
        <color rgb="FF003399"/>
        <rFont val="Microsoft YaHei"/>
        <family val="2"/>
        <charset val="134"/>
      </rPr>
      <t>巨丰投顾：大盘急跌或为清洗浮筹</t>
    </r>
  </si>
  <si>
    <r>
      <t>  </t>
    </r>
    <r>
      <rPr>
        <sz val="8"/>
        <color rgb="FF003399"/>
        <rFont val="Microsoft YaHei"/>
        <family val="2"/>
        <charset val="134"/>
      </rPr>
      <t>3月21日创业板高活跃度个股一览</t>
    </r>
  </si>
  <si>
    <r>
      <t>  </t>
    </r>
    <r>
      <rPr>
        <sz val="8"/>
        <color rgb="FF003399"/>
        <rFont val="Microsoft YaHei"/>
        <family val="2"/>
        <charset val="134"/>
      </rPr>
      <t>中财独家:急跌预示着当前正处于变盘时点？机构预测</t>
    </r>
  </si>
  <si>
    <r>
      <t>  </t>
    </r>
    <r>
      <rPr>
        <sz val="8"/>
        <color rgb="FF003399"/>
        <rFont val="Microsoft YaHei"/>
        <family val="2"/>
        <charset val="134"/>
      </rPr>
      <t>大盘急跌或为清洗浮筹 这些股望遭机构疯抢</t>
    </r>
  </si>
  <si>
    <r>
      <t>  </t>
    </r>
    <r>
      <rPr>
        <sz val="8"/>
        <color rgb="FF003399"/>
        <rFont val="Microsoft YaHei"/>
        <family val="2"/>
        <charset val="134"/>
      </rPr>
      <t>收评：大盘急跌或为清洗浮筹 变盘时刻又将来临</t>
    </r>
  </si>
  <si>
    <r>
      <t>  </t>
    </r>
    <r>
      <rPr>
        <sz val="8"/>
        <color rgb="FF003399"/>
        <rFont val="Microsoft YaHei"/>
        <family val="2"/>
        <charset val="134"/>
      </rPr>
      <t>军工板块午后走强 相关概念股值得重点关注</t>
    </r>
  </si>
  <si>
    <r>
      <t>  </t>
    </r>
    <r>
      <rPr>
        <sz val="8"/>
        <color rgb="FF003399"/>
        <rFont val="Microsoft YaHei"/>
        <family val="2"/>
        <charset val="134"/>
      </rPr>
      <t>大盘急跌或为清洗浮筹</t>
    </r>
  </si>
  <si>
    <r>
      <t>  </t>
    </r>
    <r>
      <rPr>
        <sz val="8"/>
        <color rgb="FF003399"/>
        <rFont val="Microsoft YaHei"/>
        <family val="2"/>
        <charset val="134"/>
      </rPr>
      <t>国企改革成为新主流</t>
    </r>
  </si>
  <si>
    <r>
      <t>  </t>
    </r>
    <r>
      <rPr>
        <sz val="8"/>
        <color rgb="FF003399"/>
        <rFont val="Microsoft YaHei"/>
        <family val="2"/>
        <charset val="134"/>
      </rPr>
      <t>万兴科技之后的机会</t>
    </r>
  </si>
  <si>
    <r>
      <t>  </t>
    </r>
    <r>
      <rPr>
        <sz val="8"/>
        <color rgb="FF003399"/>
        <rFont val="Microsoft YaHei"/>
        <family val="2"/>
        <charset val="134"/>
      </rPr>
      <t>黄金、高速板块领涨两市</t>
    </r>
  </si>
  <si>
    <r>
      <t>  </t>
    </r>
    <r>
      <rPr>
        <sz val="8"/>
        <color rgb="FF003399"/>
        <rFont val="Microsoft YaHei"/>
        <family val="2"/>
        <charset val="134"/>
      </rPr>
      <t>CFi收盘揭秘：一利好引发沪指拉升 资金终究不买账</t>
    </r>
  </si>
  <si>
    <r>
      <t>  </t>
    </r>
    <r>
      <rPr>
        <sz val="8"/>
        <color rgb="FF003399"/>
        <rFont val="Microsoft YaHei"/>
        <family val="2"/>
        <charset val="134"/>
      </rPr>
      <t>巨丰投顾：急跌或为清洗浮筹</t>
    </r>
  </si>
  <si>
    <r>
      <t>  </t>
    </r>
    <r>
      <rPr>
        <sz val="8"/>
        <color rgb="FF003399"/>
        <rFont val="Microsoft YaHei"/>
        <family val="2"/>
        <charset val="134"/>
      </rPr>
      <t>军工板块午后走强 成飞集成等5股涨停</t>
    </r>
  </si>
  <si>
    <r>
      <t>  </t>
    </r>
    <r>
      <rPr>
        <sz val="8"/>
        <color rgb="FF003399"/>
        <rFont val="Microsoft YaHei"/>
        <family val="2"/>
        <charset val="134"/>
      </rPr>
      <t>央行本周或有大动作 二次暴走已就绪?</t>
    </r>
  </si>
  <si>
    <r>
      <t>  </t>
    </r>
    <r>
      <rPr>
        <sz val="8"/>
        <color rgb="FF003399"/>
        <rFont val="Microsoft YaHei"/>
        <family val="2"/>
        <charset val="134"/>
      </rPr>
      <t>军工板块午后集体爆发</t>
    </r>
  </si>
  <si>
    <r>
      <t>  </t>
    </r>
    <r>
      <rPr>
        <sz val="8"/>
        <color rgb="FF003399"/>
        <rFont val="Microsoft YaHei"/>
        <family val="2"/>
        <charset val="134"/>
      </rPr>
      <t>军工板块多股拉升 成飞集成等涨停</t>
    </r>
  </si>
  <si>
    <r>
      <t>  </t>
    </r>
    <r>
      <rPr>
        <sz val="8"/>
        <color rgb="FF003399"/>
        <rFont val="Microsoft YaHei"/>
        <family val="2"/>
        <charset val="134"/>
      </rPr>
      <t>军民融合概念股持续走强 晨曦航空等股涨停</t>
    </r>
  </si>
  <si>
    <r>
      <t>  </t>
    </r>
    <r>
      <rPr>
        <sz val="8"/>
        <color rgb="FF003399"/>
        <rFont val="Microsoft YaHei"/>
        <family val="2"/>
        <charset val="134"/>
      </rPr>
      <t>军民融合概念股午后持续走强 晨曦航空等多股涨停</t>
    </r>
  </si>
  <si>
    <r>
      <t>  </t>
    </r>
    <r>
      <rPr>
        <sz val="8"/>
        <color rgb="FF003399"/>
        <rFont val="Microsoft YaHei"/>
        <family val="2"/>
        <charset val="134"/>
      </rPr>
      <t>军工板块午后爆发 晨曦航空等8股涨停</t>
    </r>
  </si>
  <si>
    <r>
      <t>  </t>
    </r>
    <r>
      <rPr>
        <sz val="8"/>
        <color rgb="FF003399"/>
        <rFont val="Microsoft YaHei"/>
        <family val="2"/>
        <charset val="134"/>
      </rPr>
      <t>军工板块午后持续发力 江龙船艇等4股封涨停板</t>
    </r>
  </si>
  <si>
    <r>
      <t>  </t>
    </r>
    <r>
      <rPr>
        <sz val="8"/>
        <color rgb="FF003399"/>
        <rFont val="Microsoft YaHei"/>
        <family val="2"/>
        <charset val="134"/>
      </rPr>
      <t>【中信建投中小市值】一张图看懂新股——天奥电子</t>
    </r>
  </si>
  <si>
    <r>
      <t>  </t>
    </r>
    <r>
      <rPr>
        <sz val="8"/>
        <color rgb="FF003399"/>
        <rFont val="Microsoft YaHei"/>
        <family val="2"/>
        <charset val="134"/>
      </rPr>
      <t>快讯：军工股早盘崛起 光启技术涨逾7%</t>
    </r>
  </si>
  <si>
    <t>网易</t>
  </si>
  <si>
    <r>
      <t>  </t>
    </r>
    <r>
      <rPr>
        <sz val="8"/>
        <color rgb="FF003399"/>
        <rFont val="Microsoft YaHei"/>
        <family val="2"/>
        <charset val="134"/>
      </rPr>
      <t>新余国科：公司部分产品受天气影响密切 每年二三季度收入略高于其他季度</t>
    </r>
  </si>
  <si>
    <r>
      <t>  </t>
    </r>
    <r>
      <rPr>
        <sz val="8"/>
        <color rgb="FF003399"/>
        <rFont val="Microsoft YaHei"/>
        <family val="2"/>
        <charset val="134"/>
      </rPr>
      <t>煤炭、钢铁股早盘全线下挫</t>
    </r>
  </si>
  <si>
    <r>
      <t>  </t>
    </r>
    <r>
      <rPr>
        <sz val="8"/>
        <color rgb="FF003399"/>
        <rFont val="Microsoft YaHei"/>
        <family val="2"/>
        <charset val="134"/>
      </rPr>
      <t>国防科工会议召开推动军民融合 军工股强势拉升</t>
    </r>
  </si>
  <si>
    <r>
      <t>  </t>
    </r>
    <r>
      <rPr>
        <sz val="8"/>
        <color rgb="FF003399"/>
        <rFont val="Microsoft YaHei"/>
        <family val="2"/>
        <charset val="134"/>
      </rPr>
      <t>【中信建投中小市值】一张图看懂新股——科顺股份</t>
    </r>
  </si>
  <si>
    <r>
      <t>  </t>
    </r>
    <r>
      <rPr>
        <sz val="8"/>
        <color rgb="FF003399"/>
        <rFont val="Microsoft YaHei"/>
        <family val="2"/>
        <charset val="134"/>
      </rPr>
      <t>【中信建投中小市值】一张图看懂新股——天邑通信</t>
    </r>
  </si>
  <si>
    <r>
      <t>  </t>
    </r>
    <r>
      <rPr>
        <sz val="8"/>
        <color rgb="FF003399"/>
        <rFont val="Microsoft YaHei"/>
        <family val="2"/>
        <charset val="134"/>
      </rPr>
      <t>【中信建投中小市值】一张图看懂新股——沃格光电</t>
    </r>
  </si>
  <si>
    <r>
      <t>  </t>
    </r>
    <r>
      <rPr>
        <sz val="8"/>
        <color rgb="FF003399"/>
        <rFont val="Microsoft YaHei"/>
        <family val="2"/>
        <charset val="134"/>
      </rPr>
      <t>江西国有经济咋样？看这几大热词就知道了</t>
    </r>
  </si>
  <si>
    <t>信息日报</t>
  </si>
  <si>
    <r>
      <t>↓ </t>
    </r>
    <r>
      <rPr>
        <sz val="8"/>
        <color rgb="FF003399"/>
        <rFont val="Microsoft YaHei"/>
        <family val="2"/>
        <charset val="134"/>
      </rPr>
      <t>次新股新余国科总经理辞职 去年净利润增长30%</t>
    </r>
  </si>
  <si>
    <r>
      <t>  </t>
    </r>
    <r>
      <rPr>
        <sz val="8"/>
        <color rgb="FF003399"/>
        <rFont val="Microsoft YaHei"/>
        <family val="2"/>
        <charset val="134"/>
      </rPr>
      <t>军工板块演绎空间可观 布局真成长标的</t>
    </r>
  </si>
  <si>
    <r>
      <t>  </t>
    </r>
    <r>
      <rPr>
        <sz val="8"/>
        <color rgb="FF003399"/>
        <rFont val="Microsoft YaHei"/>
        <family val="2"/>
        <charset val="134"/>
      </rPr>
      <t>传媒股爆发高潮</t>
    </r>
  </si>
  <si>
    <r>
      <t>  </t>
    </r>
    <r>
      <rPr>
        <sz val="8"/>
        <color rgb="FF003399"/>
        <rFont val="Microsoft YaHei"/>
        <family val="2"/>
        <charset val="134"/>
      </rPr>
      <t>政策力挺军民融合军工股大涨</t>
    </r>
  </si>
  <si>
    <r>
      <t>  </t>
    </r>
    <r>
      <rPr>
        <sz val="8"/>
        <color rgb="FF003399"/>
        <rFont val="Microsoft YaHei"/>
        <family val="2"/>
        <charset val="134"/>
      </rPr>
      <t>注册制延期提振次新股 关注绩优成长股</t>
    </r>
  </si>
  <si>
    <r>
      <t>  </t>
    </r>
    <r>
      <rPr>
        <sz val="8"/>
        <color rgb="FF003399"/>
        <rFont val="Microsoft YaHei"/>
        <family val="2"/>
        <charset val="134"/>
      </rPr>
      <t>中财独家:权重与创业板攻守位置已互换？＋机构预测</t>
    </r>
  </si>
  <si>
    <r>
      <t>  </t>
    </r>
    <r>
      <rPr>
        <sz val="8"/>
        <color rgb="FF003399"/>
        <rFont val="Microsoft YaHei"/>
        <family val="2"/>
        <charset val="134"/>
      </rPr>
      <t>军工板块迎来大爆发！两大投资逻辑逐渐清晰 这几只股被机构看好</t>
    </r>
  </si>
  <si>
    <r>
      <t>  </t>
    </r>
    <r>
      <rPr>
        <u/>
        <sz val="8"/>
        <color rgb="FF0088DD"/>
        <rFont val="Microsoft YaHei"/>
        <family val="2"/>
        <charset val="134"/>
      </rPr>
      <t>巨丰复盘：权重股低迷拖累大盘 题材股轮番表现激活市场人气</t>
    </r>
  </si>
  <si>
    <r>
      <t>  </t>
    </r>
    <r>
      <rPr>
        <sz val="8"/>
        <color rgb="FF003399"/>
        <rFont val="Microsoft YaHei"/>
        <family val="2"/>
        <charset val="134"/>
      </rPr>
      <t>创指放量大涨沪指单边走弱跌1.13% 军工股领涨</t>
    </r>
  </si>
  <si>
    <r>
      <t>  </t>
    </r>
    <r>
      <rPr>
        <sz val="8"/>
        <color rgb="FF003399"/>
        <rFont val="Microsoft YaHei"/>
        <family val="2"/>
        <charset val="134"/>
      </rPr>
      <t>涨停板复盘：沪指收跌终止六连阳 军工领涨题材概念</t>
    </r>
  </si>
  <si>
    <r>
      <t>  </t>
    </r>
    <r>
      <rPr>
        <sz val="8"/>
        <color rgb="FF003399"/>
        <rFont val="Microsoft YaHei"/>
        <family val="2"/>
        <charset val="134"/>
      </rPr>
      <t>2月27日大盘收评：国产芯片股续涨 创业板逆市上扬</t>
    </r>
  </si>
  <si>
    <r>
      <t>↓ </t>
    </r>
    <r>
      <rPr>
        <sz val="8"/>
        <color rgb="FF003399"/>
        <rFont val="Microsoft YaHei"/>
        <family val="2"/>
        <charset val="134"/>
      </rPr>
      <t>2月27日股市收评：银行股下跌 沪指跌幅超1%</t>
    </r>
  </si>
  <si>
    <r>
      <t>  </t>
    </r>
    <r>
      <rPr>
        <sz val="8"/>
        <color rgb="FF003399"/>
        <rFont val="Microsoft YaHei"/>
        <family val="2"/>
        <charset val="134"/>
      </rPr>
      <t>收评:创指放量大涨沪指单边走弱跌1.13% 军工股领涨</t>
    </r>
  </si>
  <si>
    <r>
      <t>  </t>
    </r>
    <r>
      <rPr>
        <sz val="8"/>
        <color rgb="FF003399"/>
        <rFont val="Microsoft YaHei"/>
        <family val="2"/>
        <charset val="134"/>
      </rPr>
      <t>CFi收盘揭秘:上证失守3300点 二八行情再度反转</t>
    </r>
  </si>
  <si>
    <r>
      <t>  </t>
    </r>
    <r>
      <rPr>
        <sz val="8"/>
        <color rgb="FF003399"/>
        <rFont val="Microsoft YaHei"/>
        <family val="2"/>
        <charset val="134"/>
      </rPr>
      <t>巨丰收评：权重股回调无碍创业板反弹</t>
    </r>
  </si>
  <si>
    <r>
      <t>  </t>
    </r>
    <r>
      <rPr>
        <sz val="8"/>
        <color rgb="FF003399"/>
        <rFont val="Microsoft YaHei"/>
        <family val="2"/>
        <charset val="134"/>
      </rPr>
      <t>军工股集体走强 航发控制等2股涨停</t>
    </r>
  </si>
  <si>
    <r>
      <t>  </t>
    </r>
    <r>
      <rPr>
        <sz val="8"/>
        <color rgb="FF003399"/>
        <rFont val="Microsoft YaHei"/>
        <family val="2"/>
        <charset val="134"/>
      </rPr>
      <t>沪弱深强格局再现</t>
    </r>
  </si>
  <si>
    <r>
      <t>  </t>
    </r>
    <r>
      <rPr>
        <sz val="8"/>
        <color rgb="FF003399"/>
        <rFont val="Microsoft YaHei"/>
        <family val="2"/>
        <charset val="134"/>
      </rPr>
      <t>2月27日大盘午评：军工股走强 沪指跌破3300点</t>
    </r>
  </si>
  <si>
    <r>
      <t>  </t>
    </r>
    <r>
      <rPr>
        <sz val="8"/>
        <color rgb="FF003399"/>
        <rFont val="Microsoft YaHei"/>
        <family val="2"/>
        <charset val="134"/>
      </rPr>
      <t>风格转换！创业板扛起反弹大旗！谁是下一个风口？</t>
    </r>
  </si>
  <si>
    <r>
      <t>  </t>
    </r>
    <r>
      <rPr>
        <sz val="8"/>
        <color rgb="FF003399"/>
        <rFont val="Microsoft YaHei"/>
        <family val="2"/>
        <charset val="134"/>
      </rPr>
      <t>阶段性遗留问题兑现 分化走势中市场主线凸显</t>
    </r>
  </si>
  <si>
    <r>
      <t>  </t>
    </r>
    <r>
      <rPr>
        <sz val="8"/>
        <color rgb="FF003399"/>
        <rFont val="Microsoft YaHei"/>
        <family val="2"/>
        <charset val="134"/>
      </rPr>
      <t>午评：分化走势凸显市场主线 创业板逆市走强</t>
    </r>
  </si>
  <si>
    <r>
      <t>  </t>
    </r>
    <r>
      <rPr>
        <sz val="8"/>
        <color rgb="FF003399"/>
        <rFont val="Microsoft YaHei"/>
        <family val="2"/>
        <charset val="134"/>
      </rPr>
      <t>巨丰午评：权重股偃旗息鼓 创业板逆势走强</t>
    </r>
  </si>
  <si>
    <r>
      <t>  </t>
    </r>
    <r>
      <rPr>
        <sz val="8"/>
        <color rgb="FF003399"/>
        <rFont val="Microsoft YaHei"/>
        <family val="2"/>
        <charset val="134"/>
      </rPr>
      <t>午评：市场分化沪指回踩3300跌0.91% 军工股领涨两市</t>
    </r>
  </si>
  <si>
    <r>
      <t>  </t>
    </r>
    <r>
      <rPr>
        <sz val="8"/>
        <color rgb="FF003399"/>
        <rFont val="Microsoft YaHei"/>
        <family val="2"/>
        <charset val="134"/>
      </rPr>
      <t>权重股偃旗息鼓 创业板逆市走强</t>
    </r>
  </si>
  <si>
    <r>
      <t>  </t>
    </r>
    <r>
      <rPr>
        <sz val="8"/>
        <color rgb="FF003399"/>
        <rFont val="Microsoft YaHei"/>
        <family val="2"/>
        <charset val="134"/>
      </rPr>
      <t>航天航空板块快速拉升 航发控制涨停</t>
    </r>
  </si>
  <si>
    <r>
      <t>  </t>
    </r>
    <r>
      <rPr>
        <sz val="8"/>
        <color rgb="FF003399"/>
        <rFont val="Microsoft YaHei"/>
        <family val="2"/>
        <charset val="134"/>
      </rPr>
      <t>次新股板块全面上涨 六股腾飞在即现良机</t>
    </r>
  </si>
  <si>
    <r>
      <t>↓ </t>
    </r>
    <r>
      <rPr>
        <sz val="8"/>
        <color rgb="FF003399"/>
        <rFont val="Microsoft YaHei"/>
        <family val="2"/>
        <charset val="134"/>
      </rPr>
      <t>军工行业周报：板块估值下跌 建议关注低估值优质标的</t>
    </r>
  </si>
  <si>
    <r>
      <t>  </t>
    </r>
    <r>
      <rPr>
        <sz val="8"/>
        <color rgb="FF003399"/>
        <rFont val="Microsoft YaHei"/>
        <family val="2"/>
        <charset val="134"/>
      </rPr>
      <t>工业综合：建议关注低估值优质标的 荐4股</t>
    </r>
  </si>
  <si>
    <r>
      <t>  </t>
    </r>
    <r>
      <rPr>
        <sz val="8"/>
        <color rgb="FF003399"/>
        <rFont val="Microsoft YaHei"/>
        <family val="2"/>
        <charset val="134"/>
      </rPr>
      <t>炒股秘籍：小散想致富请自觉避开这几个交易日</t>
    </r>
  </si>
  <si>
    <t>财经网</t>
  </si>
  <si>
    <r>
      <t>  </t>
    </r>
    <r>
      <rPr>
        <sz val="8"/>
        <color rgb="FF003399"/>
        <rFont val="Microsoft YaHei"/>
        <family val="2"/>
        <charset val="134"/>
      </rPr>
      <t>超跌次新股午后走强 多股涨停</t>
    </r>
  </si>
  <si>
    <t>华讯财经</t>
  </si>
  <si>
    <r>
      <t>  </t>
    </r>
    <r>
      <rPr>
        <sz val="8"/>
        <color rgb="FF003399"/>
        <rFont val="Microsoft YaHei"/>
        <family val="2"/>
        <charset val="134"/>
      </rPr>
      <t>CFi收盘揭秘:创业板绝处逢生 蓝筹股陷流动性危机</t>
    </r>
  </si>
  <si>
    <r>
      <t>  </t>
    </r>
    <r>
      <rPr>
        <sz val="8"/>
        <color rgb="FF003399"/>
        <rFont val="Microsoft YaHei"/>
        <family val="2"/>
        <charset val="134"/>
      </rPr>
      <t>快讯：超跌次新股持续走强 国立科技等多股涨停</t>
    </r>
  </si>
  <si>
    <r>
      <t>  </t>
    </r>
    <r>
      <rPr>
        <u/>
        <sz val="8"/>
        <color rgb="FF0088DD"/>
        <rFont val="Microsoft YaHei"/>
        <family val="2"/>
        <charset val="134"/>
      </rPr>
      <t>【中信建投中小市值】一张图看懂新股——伯特利</t>
    </r>
  </si>
  <si>
    <r>
      <t>  </t>
    </r>
    <r>
      <rPr>
        <sz val="8"/>
        <color rgb="FF003399"/>
        <rFont val="Microsoft YaHei"/>
        <family val="2"/>
        <charset val="134"/>
      </rPr>
      <t>军工行业日报：中国电子2018年工作会议在京召开</t>
    </r>
  </si>
  <si>
    <r>
      <t>  </t>
    </r>
    <r>
      <rPr>
        <sz val="8"/>
        <color rgb="FF003399"/>
        <rFont val="Microsoft YaHei"/>
        <family val="2"/>
        <charset val="134"/>
      </rPr>
      <t>【中信建投中小市值】一张图看懂新股——爱婴室</t>
    </r>
  </si>
  <si>
    <r>
      <t>  </t>
    </r>
    <r>
      <rPr>
        <sz val="8"/>
        <color rgb="FF003399"/>
        <rFont val="Microsoft YaHei"/>
        <family val="2"/>
        <charset val="134"/>
      </rPr>
      <t>联讯军工行业周报:积极参与军工反弹行情,加仓配置军工核心白马蓝筹</t>
    </r>
  </si>
  <si>
    <r>
      <t>  </t>
    </r>
    <r>
      <rPr>
        <sz val="8"/>
        <color rgb="FF003399"/>
        <rFont val="Microsoft YaHei"/>
        <family val="2"/>
        <charset val="134"/>
      </rPr>
      <t>那一年，新上市公司创近10年新高 这一年，江西会多几家上市公司？</t>
    </r>
  </si>
  <si>
    <r>
      <t>  </t>
    </r>
    <r>
      <rPr>
        <sz val="8"/>
        <color rgb="FF003399"/>
        <rFont val="Microsoft YaHei"/>
        <family val="2"/>
        <charset val="134"/>
      </rPr>
      <t>军工行业日报:俄罗斯签署10架图﹣160M2战略轰炸机合同</t>
    </r>
  </si>
  <si>
    <r>
      <t>  </t>
    </r>
    <r>
      <rPr>
        <sz val="8"/>
        <color rgb="FF003399"/>
        <rFont val="Microsoft YaHei"/>
        <family val="2"/>
        <charset val="134"/>
      </rPr>
      <t>军工行业日报：俄罗斯签署10架图-160M2战略轰炸机合同</t>
    </r>
  </si>
  <si>
    <r>
      <t>  </t>
    </r>
    <r>
      <rPr>
        <sz val="8"/>
        <color rgb="FF003399"/>
        <rFont val="Microsoft YaHei"/>
        <family val="2"/>
        <charset val="134"/>
      </rPr>
      <t>[增持评级]军工行业周报：积极参与军工反弹行情 加仓配置军工核心白马蓝筹</t>
    </r>
  </si>
  <si>
    <r>
      <t>  </t>
    </r>
    <r>
      <rPr>
        <sz val="8"/>
        <color rgb="FF003399"/>
        <rFont val="Microsoft YaHei"/>
        <family val="2"/>
        <charset val="134"/>
      </rPr>
      <t>工业综合：俄罗斯签署10架图-160M2战略轰炸机合同 荐5股</t>
    </r>
  </si>
  <si>
    <r>
      <t>  </t>
    </r>
    <r>
      <rPr>
        <sz val="8"/>
        <color rgb="FF003399"/>
        <rFont val="Microsoft YaHei"/>
        <family val="2"/>
        <charset val="134"/>
      </rPr>
      <t>今日沪指涨0.28% 建筑材料业涨幅最大</t>
    </r>
  </si>
  <si>
    <r>
      <t>  </t>
    </r>
    <r>
      <rPr>
        <sz val="8"/>
        <color rgb="FF003399"/>
        <rFont val="Microsoft YaHei"/>
        <family val="2"/>
        <charset val="134"/>
      </rPr>
      <t>CFi收盘揭秘：尾盘下杀指数依旧翻红 个股跌多涨少</t>
    </r>
  </si>
  <si>
    <r>
      <t>  </t>
    </r>
    <r>
      <rPr>
        <sz val="8"/>
        <color rgb="FF003399"/>
        <rFont val="Microsoft YaHei"/>
        <family val="2"/>
        <charset val="134"/>
      </rPr>
      <t>A股情报局：从宏观因素看今年的牛市</t>
    </r>
  </si>
  <si>
    <r>
      <t>  </t>
    </r>
    <r>
      <rPr>
        <sz val="8"/>
        <color rgb="FF003399"/>
        <rFont val="Microsoft YaHei"/>
        <family val="2"/>
        <charset val="134"/>
      </rPr>
      <t>巨丰复盘：创业板冲高回落 沪指结束七连阳</t>
    </r>
  </si>
  <si>
    <r>
      <t>  </t>
    </r>
    <r>
      <rPr>
        <sz val="8"/>
        <color rgb="FF003399"/>
        <rFont val="Microsoft YaHei"/>
        <family val="2"/>
        <charset val="134"/>
      </rPr>
      <t>71只A股筹码大换手（1月25日）</t>
    </r>
  </si>
  <si>
    <r>
      <t>  </t>
    </r>
    <r>
      <rPr>
        <sz val="8"/>
        <color rgb="FF003399"/>
        <rFont val="Microsoft YaHei"/>
        <family val="2"/>
        <charset val="134"/>
      </rPr>
      <t>盘后机构看市：市场难以深调 可逢调整关注创蓝筹</t>
    </r>
  </si>
  <si>
    <r>
      <t>  </t>
    </r>
    <r>
      <rPr>
        <sz val="8"/>
        <color rgb="FF003399"/>
        <rFont val="Microsoft YaHei"/>
        <family val="2"/>
        <charset val="134"/>
      </rPr>
      <t>沪指终结七连阳收十字星阴线 创业板指冲高回落</t>
    </r>
  </si>
  <si>
    <r>
      <t>  </t>
    </r>
    <r>
      <rPr>
        <sz val="8"/>
        <color rgb="FF003399"/>
        <rFont val="Microsoft YaHei"/>
        <family val="2"/>
        <charset val="134"/>
      </rPr>
      <t>1月25日大盘收评：沪指反弹 媒概念股继续强势</t>
    </r>
  </si>
  <si>
    <r>
      <t>  </t>
    </r>
    <r>
      <rPr>
        <sz val="8"/>
        <color rgb="FF003399"/>
        <rFont val="Microsoft YaHei"/>
        <family val="2"/>
        <charset val="134"/>
      </rPr>
      <t>巨丰投顾：创业板冲高回落 市场难以深调</t>
    </r>
  </si>
  <si>
    <r>
      <t>  </t>
    </r>
    <r>
      <rPr>
        <sz val="8"/>
        <color rgb="FF003399"/>
        <rFont val="Microsoft YaHei"/>
        <family val="2"/>
        <charset val="134"/>
      </rPr>
      <t>巨丰收评：创业板冲高回落 市场难以深调</t>
    </r>
  </si>
  <si>
    <r>
      <t>  </t>
    </r>
    <r>
      <rPr>
        <sz val="8"/>
        <color rgb="FF003399"/>
        <rFont val="Microsoft YaHei"/>
        <family val="2"/>
        <charset val="134"/>
      </rPr>
      <t>军工概念股有哪些：军工股再度走强 中船科技封涨停</t>
    </r>
  </si>
  <si>
    <r>
      <t>  </t>
    </r>
    <r>
      <rPr>
        <sz val="8"/>
        <color rgb="FF003399"/>
        <rFont val="Microsoft YaHei"/>
        <family val="2"/>
        <charset val="134"/>
      </rPr>
      <t>多家券商看好军工阶段性机会 航天长峰等争相上攻</t>
    </r>
  </si>
  <si>
    <r>
      <t>  </t>
    </r>
    <r>
      <rPr>
        <sz val="8"/>
        <color rgb="FF003399"/>
        <rFont val="Microsoft YaHei"/>
        <family val="2"/>
        <charset val="134"/>
      </rPr>
      <t>【异动股】军工板块强势走高 中船科技(600072-CN)涨停</t>
    </r>
  </si>
  <si>
    <r>
      <t>  </t>
    </r>
    <r>
      <rPr>
        <sz val="8"/>
        <color rgb="FF003399"/>
        <rFont val="Microsoft YaHei"/>
        <family val="2"/>
        <charset val="134"/>
      </rPr>
      <t>军工板块强势走高 中船科技(600072-CN)涨停</t>
    </r>
  </si>
  <si>
    <t>财华智库网</t>
  </si>
  <si>
    <r>
      <t>  </t>
    </r>
    <r>
      <rPr>
        <sz val="8"/>
        <color rgb="FF003399"/>
        <rFont val="Microsoft YaHei"/>
        <family val="2"/>
        <charset val="134"/>
      </rPr>
      <t>军工股再度走强 航发动力、晨曦航空暴涨7%</t>
    </r>
  </si>
  <si>
    <r>
      <t>  </t>
    </r>
    <r>
      <rPr>
        <sz val="8"/>
        <color rgb="FF003399"/>
        <rFont val="Microsoft YaHei"/>
        <family val="2"/>
        <charset val="134"/>
      </rPr>
      <t>【快讯】军工股午后再度走强</t>
    </r>
  </si>
  <si>
    <r>
      <t>  </t>
    </r>
    <r>
      <rPr>
        <u/>
        <sz val="8"/>
        <color rgb="FF0088DD"/>
        <rFont val="Microsoft YaHei"/>
        <family val="2"/>
        <charset val="134"/>
      </rPr>
      <t>快讯：军工股午后再度走强</t>
    </r>
  </si>
  <si>
    <r>
      <t>  </t>
    </r>
    <r>
      <rPr>
        <sz val="8"/>
        <color rgb="FF003399"/>
        <rFont val="Microsoft YaHei"/>
        <family val="2"/>
        <charset val="134"/>
      </rPr>
      <t>快讯：军工股盘中集体走强 晨曦航空涨逾7%</t>
    </r>
  </si>
  <si>
    <r>
      <t>  </t>
    </r>
    <r>
      <rPr>
        <sz val="8"/>
        <color rgb="FF003399"/>
        <rFont val="Microsoft YaHei"/>
        <family val="2"/>
        <charset val="134"/>
      </rPr>
      <t>【中信建投中小市值】一张图看懂新股——东方材料</t>
    </r>
  </si>
  <si>
    <r>
      <t>  </t>
    </r>
    <r>
      <rPr>
        <sz val="8"/>
        <color rgb="FF003399"/>
        <rFont val="Microsoft YaHei"/>
        <family val="2"/>
        <charset val="134"/>
      </rPr>
      <t>快讯：军工股异动拉升 景嘉微涨逾7%</t>
    </r>
  </si>
  <si>
    <t>中国网</t>
  </si>
  <si>
    <r>
      <t>  </t>
    </r>
    <r>
      <rPr>
        <sz val="8"/>
        <color rgb="FF003399"/>
        <rFont val="Microsoft YaHei"/>
        <family val="2"/>
        <charset val="134"/>
      </rPr>
      <t>周累积换手率前二十只个股市场表现(截止1.23)</t>
    </r>
  </si>
  <si>
    <r>
      <t>  </t>
    </r>
    <r>
      <rPr>
        <sz val="8"/>
        <color rgb="FF003399"/>
        <rFont val="Microsoft YaHei"/>
        <family val="2"/>
        <charset val="134"/>
      </rPr>
      <t>军工行业周报:军民融合相关政策出台,板块跌幅收窄</t>
    </r>
  </si>
  <si>
    <r>
      <t>  </t>
    </r>
    <r>
      <rPr>
        <sz val="8"/>
        <color rgb="FF003399"/>
        <rFont val="Microsoft YaHei"/>
        <family val="2"/>
        <charset val="134"/>
      </rPr>
      <t>快讯：军工股异动拉升</t>
    </r>
  </si>
  <si>
    <r>
      <t>  </t>
    </r>
    <r>
      <rPr>
        <sz val="8"/>
        <color rgb="FF003399"/>
        <rFont val="Microsoft YaHei"/>
        <family val="2"/>
        <charset val="134"/>
      </rPr>
      <t>多路资金博弈格力电器 高价次新股集体降温(名单)</t>
    </r>
  </si>
  <si>
    <r>
      <t>  </t>
    </r>
    <r>
      <rPr>
        <sz val="8"/>
        <color rgb="FF003399"/>
        <rFont val="Microsoft YaHei"/>
        <family val="2"/>
        <charset val="134"/>
      </rPr>
      <t>多路资金博弈格力电器 高价次新股集体降温</t>
    </r>
  </si>
  <si>
    <r>
      <t>  </t>
    </r>
    <r>
      <rPr>
        <sz val="8"/>
        <color rgb="FF003399"/>
        <rFont val="Microsoft YaHei"/>
        <family val="2"/>
        <charset val="134"/>
      </rPr>
      <t>创业板指大涨超2% 是一日游还是吹响风格转换号角？</t>
    </r>
  </si>
  <si>
    <r>
      <t>  </t>
    </r>
    <r>
      <rPr>
        <sz val="8"/>
        <color rgb="FF003399"/>
        <rFont val="Microsoft YaHei"/>
        <family val="2"/>
        <charset val="134"/>
      </rPr>
      <t>周累积换手率前二十只个股市场表现(截止1.22)</t>
    </r>
  </si>
  <si>
    <r>
      <t>  </t>
    </r>
    <r>
      <rPr>
        <sz val="8"/>
        <color rgb="FF003399"/>
        <rFont val="Microsoft YaHei"/>
        <family val="2"/>
        <charset val="134"/>
      </rPr>
      <t>受益于提价效应 白酒股大涨</t>
    </r>
  </si>
  <si>
    <t>佳酿网</t>
  </si>
  <si>
    <r>
      <t>  </t>
    </r>
    <r>
      <rPr>
        <sz val="8"/>
        <color rgb="FF003399"/>
        <rFont val="Microsoft YaHei"/>
        <family val="2"/>
        <charset val="134"/>
      </rPr>
      <t>新股发行额度不减利空次新股 新余国科跌幅逾9%</t>
    </r>
  </si>
  <si>
    <r>
      <t>  </t>
    </r>
    <r>
      <rPr>
        <sz val="8"/>
        <color rgb="FF003399"/>
        <rFont val="Microsoft YaHei"/>
        <family val="2"/>
        <charset val="134"/>
      </rPr>
      <t>快讯：次新股早盘下挫走弱 万马科技等7只个股跌停</t>
    </r>
  </si>
  <si>
    <r>
      <t>  </t>
    </r>
    <r>
      <rPr>
        <sz val="8"/>
        <color rgb="FF003399"/>
        <rFont val="Microsoft YaHei"/>
        <family val="2"/>
        <charset val="134"/>
      </rPr>
      <t>IF、IH、IC主力合约和股市大盘行情分化，今日将整体上涨</t>
    </r>
  </si>
  <si>
    <t>长江有色</t>
  </si>
  <si>
    <r>
      <t>  </t>
    </r>
    <r>
      <rPr>
        <sz val="8"/>
        <color rgb="FF003399"/>
        <rFont val="Microsoft YaHei"/>
        <family val="2"/>
        <charset val="134"/>
      </rPr>
      <t>本周股评家最看好的个股</t>
    </r>
  </si>
  <si>
    <r>
      <t>  </t>
    </r>
    <r>
      <rPr>
        <sz val="8"/>
        <color rgb="FF003399"/>
        <rFont val="Microsoft YaHei"/>
        <family val="2"/>
        <charset val="134"/>
      </rPr>
      <t>追涨杀跌： 张家港行连续封板</t>
    </r>
  </si>
  <si>
    <r>
      <t>  </t>
    </r>
    <r>
      <rPr>
        <sz val="8"/>
        <color rgb="FF003399"/>
        <rFont val="Microsoft YaHei"/>
        <family val="2"/>
        <charset val="134"/>
      </rPr>
      <t>营业部最青睐个股曝光 3股净买入超5000万</t>
    </r>
  </si>
  <si>
    <r>
      <t>  </t>
    </r>
    <r>
      <rPr>
        <sz val="8"/>
        <color rgb="FF003399"/>
        <rFont val="Microsoft YaHei"/>
        <family val="2"/>
        <charset val="134"/>
      </rPr>
      <t>七部委力促军民融合 军工板块早盘大涨</t>
    </r>
  </si>
  <si>
    <r>
      <t>  </t>
    </r>
    <r>
      <rPr>
        <sz val="8"/>
        <color rgb="FF003399"/>
        <rFont val="Microsoft YaHei"/>
        <family val="2"/>
        <charset val="134"/>
      </rPr>
      <t>【龙虎榜】中信上海分公司2.2亿买妖股喜忧各半，深圳营业部接盘神雾双雄</t>
    </r>
  </si>
  <si>
    <r>
      <t>  </t>
    </r>
    <r>
      <rPr>
        <sz val="8"/>
        <color rgb="FF003399"/>
        <rFont val="Microsoft YaHei"/>
        <family val="2"/>
        <charset val="134"/>
      </rPr>
      <t>“小花”总收益53.61% 为资格赛画上圆满句号</t>
    </r>
  </si>
  <si>
    <r>
      <t>  </t>
    </r>
    <r>
      <rPr>
        <sz val="8"/>
        <color rgb="FF003399"/>
        <rFont val="Microsoft YaHei"/>
        <family val="2"/>
        <charset val="134"/>
      </rPr>
      <t>复盘日志：漂亮50实现16连涨！</t>
    </r>
  </si>
  <si>
    <r>
      <t>  </t>
    </r>
    <r>
      <rPr>
        <sz val="8"/>
        <color rgb="FF003399"/>
        <rFont val="Microsoft YaHei"/>
        <family val="2"/>
        <charset val="134"/>
      </rPr>
      <t>近一年上市新股市场表现（1月19日）</t>
    </r>
  </si>
  <si>
    <r>
      <t>  </t>
    </r>
    <r>
      <rPr>
        <sz val="8"/>
        <color rgb="FF003399"/>
        <rFont val="Microsoft YaHei"/>
        <family val="2"/>
        <charset val="134"/>
      </rPr>
      <t>《滬深兩市》上證收漲0.38% 券商及銀行股抽高 青啤A吐3%</t>
    </r>
  </si>
  <si>
    <r>
      <t>  </t>
    </r>
    <r>
      <rPr>
        <sz val="8"/>
        <color rgb="FF003399"/>
        <rFont val="Microsoft YaHei"/>
        <family val="2"/>
        <charset val="134"/>
      </rPr>
      <t>巨丰复盘：沪指续创两年来新高 3500点压力显现</t>
    </r>
  </si>
  <si>
    <r>
      <t>  </t>
    </r>
    <r>
      <rPr>
        <sz val="8"/>
        <color rgb="FF003399"/>
        <rFont val="Microsoft YaHei"/>
        <family val="2"/>
        <charset val="134"/>
      </rPr>
      <t>19日盘后机构策略汇总：震荡上行概率大 关注热点轮动节奏</t>
    </r>
  </si>
  <si>
    <r>
      <t>  </t>
    </r>
    <r>
      <rPr>
        <sz val="8"/>
        <color rgb="FF003399"/>
        <rFont val="Microsoft YaHei"/>
        <family val="2"/>
        <charset val="134"/>
      </rPr>
      <t>巨丰投顾：沪指将迎来3500点关前的震荡蓄势</t>
    </r>
  </si>
  <si>
    <r>
      <t>  </t>
    </r>
    <r>
      <rPr>
        <sz val="8"/>
        <color rgb="FF003399"/>
        <rFont val="Microsoft YaHei"/>
        <family val="2"/>
        <charset val="134"/>
      </rPr>
      <t>A股先扬后抑，金融护盘沪指周线仍收五连阳</t>
    </r>
  </si>
  <si>
    <r>
      <t>  </t>
    </r>
    <r>
      <rPr>
        <sz val="8"/>
        <color rgb="FF003399"/>
        <rFont val="Microsoft YaHei"/>
        <family val="2"/>
        <charset val="134"/>
      </rPr>
      <t>涨停板复盘：上证50指数16连涨 金融股集体爆燃</t>
    </r>
  </si>
  <si>
    <r>
      <t>  </t>
    </r>
    <r>
      <rPr>
        <sz val="8"/>
        <color rgb="FF003399"/>
        <rFont val="Microsoft YaHei"/>
        <family val="2"/>
        <charset val="134"/>
      </rPr>
      <t>1月19日股市收评：家电股票领跌 沪指冲击3500点未果</t>
    </r>
  </si>
  <si>
    <r>
      <t>  </t>
    </r>
    <r>
      <rPr>
        <sz val="8"/>
        <color rgb="FF003399"/>
        <rFont val="Microsoft YaHei"/>
        <family val="2"/>
        <charset val="134"/>
      </rPr>
      <t>收评：券商银行牛气冲天 3500点压力显现</t>
    </r>
  </si>
  <si>
    <r>
      <t>  </t>
    </r>
    <r>
      <rPr>
        <sz val="8"/>
        <color rgb="FF003399"/>
        <rFont val="Microsoft YaHei"/>
        <family val="2"/>
        <charset val="134"/>
      </rPr>
      <t>收评：沪指4连阳逼近3500点 券商、银行板块走势强劲</t>
    </r>
  </si>
  <si>
    <r>
      <t>  </t>
    </r>
    <r>
      <rPr>
        <sz val="8"/>
        <color rgb="FF003399"/>
        <rFont val="Microsoft YaHei"/>
        <family val="2"/>
        <charset val="134"/>
      </rPr>
      <t>1月19日大盘收评：银行龙头股涨停 沪指冲关3500点未果</t>
    </r>
  </si>
  <si>
    <r>
      <t>  </t>
    </r>
    <r>
      <rPr>
        <sz val="8"/>
        <color rgb="FF003399"/>
        <rFont val="Microsoft YaHei"/>
        <family val="2"/>
        <charset val="134"/>
      </rPr>
      <t>巨丰投顾：券商银行牛气冲天 3500点压力显现</t>
    </r>
  </si>
  <si>
    <r>
      <t>  </t>
    </r>
    <r>
      <rPr>
        <sz val="8"/>
        <color rgb="FF003399"/>
        <rFont val="Microsoft YaHei"/>
        <family val="2"/>
        <charset val="134"/>
      </rPr>
      <t>收评：市场分化沪指创新高涨0.38% 金融股持续活跃</t>
    </r>
  </si>
  <si>
    <r>
      <t>  </t>
    </r>
    <r>
      <rPr>
        <sz val="8"/>
        <color rgb="FF003399"/>
        <rFont val="Microsoft YaHei"/>
        <family val="2"/>
        <charset val="134"/>
      </rPr>
      <t>巨丰收评：券商银行牛气冲天 3500点压力显现</t>
    </r>
  </si>
  <si>
    <r>
      <t>  </t>
    </r>
    <r>
      <rPr>
        <sz val="8"/>
        <color rgb="FF003399"/>
        <rFont val="Microsoft YaHei"/>
        <family val="2"/>
        <charset val="134"/>
      </rPr>
      <t>军民融合板块大涨 多股涨停</t>
    </r>
  </si>
  <si>
    <r>
      <t>  </t>
    </r>
    <r>
      <rPr>
        <sz val="8"/>
        <color rgb="FF003399"/>
        <rFont val="Microsoft YaHei"/>
        <family val="2"/>
        <charset val="134"/>
      </rPr>
      <t>短期高位震荡概率大 建议逐步逢高止盈</t>
    </r>
  </si>
  <si>
    <r>
      <t>  </t>
    </r>
    <r>
      <rPr>
        <sz val="8"/>
        <color rgb="FF003399"/>
        <rFont val="Microsoft YaHei"/>
        <family val="2"/>
        <charset val="134"/>
      </rPr>
      <t>【异动股】军民融合概念股走强 晨曦航空(300581-CN)等多股涨停</t>
    </r>
  </si>
  <si>
    <r>
      <t>  </t>
    </r>
    <r>
      <rPr>
        <sz val="8"/>
        <color rgb="FF003399"/>
        <rFont val="Microsoft YaHei"/>
        <family val="2"/>
        <charset val="134"/>
      </rPr>
      <t>沪指尝试冲击3500 创业板持续低迷</t>
    </r>
  </si>
  <si>
    <r>
      <t>  </t>
    </r>
    <r>
      <rPr>
        <sz val="8"/>
        <color rgb="FF003399"/>
        <rFont val="Microsoft YaHei"/>
        <family val="2"/>
        <charset val="134"/>
      </rPr>
      <t>军民融合概念股走强 晨曦航空(300581-CN)等多股涨停</t>
    </r>
  </si>
  <si>
    <r>
      <t>  </t>
    </r>
    <r>
      <rPr>
        <sz val="8"/>
        <color rgb="FF003399"/>
        <rFont val="Microsoft YaHei"/>
        <family val="2"/>
        <charset val="134"/>
      </rPr>
      <t>19日午间机构看盘：短期高位震荡概率大 建议逐步逢高止盈</t>
    </r>
  </si>
  <si>
    <r>
      <t>  </t>
    </r>
    <r>
      <rPr>
        <sz val="8"/>
        <color rgb="FF003399"/>
        <rFont val="Microsoft YaHei"/>
        <family val="2"/>
        <charset val="134"/>
      </rPr>
      <t>中证午评：沪指尝试冲击3500 创业板持续低迷</t>
    </r>
  </si>
  <si>
    <r>
      <t>  </t>
    </r>
    <r>
      <rPr>
        <sz val="8"/>
        <color rgb="FF003399"/>
        <rFont val="Microsoft YaHei"/>
        <family val="2"/>
        <charset val="134"/>
      </rPr>
      <t>《滬深兩市》滬指半日升0.36% 軍工及銀行股飆 國壽A偏軟</t>
    </r>
  </si>
  <si>
    <r>
      <t>  </t>
    </r>
    <r>
      <rPr>
        <sz val="8"/>
        <color rgb="FF003399"/>
        <rFont val="Microsoft YaHei"/>
        <family val="2"/>
        <charset val="134"/>
      </rPr>
      <t>1月19日大盘午评：军工股涨幅居前 万科A股价41元</t>
    </r>
  </si>
  <si>
    <r>
      <t>  </t>
    </r>
    <r>
      <rPr>
        <sz val="8"/>
        <color rgb="FF003399"/>
        <rFont val="Microsoft YaHei"/>
        <family val="2"/>
        <charset val="134"/>
      </rPr>
      <t>今日午评：大盘离3500一步之遥 午后望继续发起挑战</t>
    </r>
  </si>
  <si>
    <r>
      <t>  </t>
    </r>
    <r>
      <rPr>
        <sz val="8"/>
        <color rgb="FF003399"/>
        <rFont val="Microsoft YaHei"/>
        <family val="2"/>
        <charset val="134"/>
      </rPr>
      <t>沪指有望拿下3500点 市场热点看两大主线</t>
    </r>
  </si>
  <si>
    <r>
      <t>  </t>
    </r>
    <r>
      <rPr>
        <sz val="8"/>
        <color rgb="FF003399"/>
        <rFont val="Microsoft YaHei"/>
        <family val="2"/>
        <charset val="134"/>
      </rPr>
      <t>银行股急拉快涨 沪指剑指3500点</t>
    </r>
  </si>
  <si>
    <r>
      <t>  </t>
    </r>
    <r>
      <rPr>
        <sz val="8"/>
        <color rgb="FF003399"/>
        <rFont val="Microsoft YaHei"/>
        <family val="2"/>
        <charset val="134"/>
      </rPr>
      <t>银行股持续大涨，沪指上攻3500点未果</t>
    </r>
  </si>
  <si>
    <r>
      <t>  </t>
    </r>
    <r>
      <rPr>
        <sz val="8"/>
        <color rgb="FF003399"/>
        <rFont val="Microsoft YaHei"/>
        <family val="2"/>
        <charset val="134"/>
      </rPr>
      <t>巨丰午评：银行股急拉快涨 沪指剑指3500点</t>
    </r>
  </si>
  <si>
    <r>
      <t>  </t>
    </r>
    <r>
      <rPr>
        <sz val="8"/>
        <color rgb="FF003399"/>
        <rFont val="Microsoft YaHei"/>
        <family val="2"/>
        <charset val="134"/>
      </rPr>
      <t>巨丰投顾：银行股急拉沪指剑指3500 热点看两大主线</t>
    </r>
  </si>
  <si>
    <r>
      <t>  </t>
    </r>
    <r>
      <rPr>
        <sz val="8"/>
        <color rgb="FF003399"/>
        <rFont val="Microsoft YaHei"/>
        <family val="2"/>
        <charset val="134"/>
      </rPr>
      <t>午评：沪指冲击3500点后回落涨0.36% 银行股领涨两市</t>
    </r>
  </si>
  <si>
    <r>
      <t>  </t>
    </r>
    <r>
      <rPr>
        <sz val="8"/>
        <color rgb="FF003399"/>
        <rFont val="Microsoft YaHei"/>
        <family val="2"/>
        <charset val="134"/>
      </rPr>
      <t>拉升过后或有巨震 下周具备布局潜力金股-更新中</t>
    </r>
  </si>
  <si>
    <r>
      <t>  </t>
    </r>
    <r>
      <rPr>
        <sz val="8"/>
        <color rgb="FF003399"/>
        <rFont val="Microsoft YaHei"/>
        <family val="2"/>
        <charset val="134"/>
      </rPr>
      <t>午评：银行股急拉快涨 沪指剑指3500点</t>
    </r>
  </si>
  <si>
    <r>
      <t>  </t>
    </r>
    <r>
      <rPr>
        <sz val="8"/>
        <color rgb="FF003399"/>
        <rFont val="Microsoft YaHei"/>
        <family val="2"/>
        <charset val="134"/>
      </rPr>
      <t>航天军工板块早盘大涨 3股涨停</t>
    </r>
  </si>
  <si>
    <r>
      <t>  </t>
    </r>
    <r>
      <rPr>
        <sz val="8"/>
        <color rgb="FF003399"/>
        <rFont val="Microsoft YaHei"/>
        <family val="2"/>
        <charset val="134"/>
      </rPr>
      <t>巨丰热点：七部委力促军民融合发展 四川九州等个股涨停</t>
    </r>
  </si>
  <si>
    <r>
      <t>  </t>
    </r>
    <r>
      <rPr>
        <sz val="8"/>
        <color rgb="FF003399"/>
        <rFont val="Microsoft YaHei"/>
        <family val="2"/>
        <charset val="134"/>
      </rPr>
      <t>开盘观察:军工股接力权重助大盘新高 上证剑指3500</t>
    </r>
  </si>
  <si>
    <r>
      <t>  </t>
    </r>
    <r>
      <rPr>
        <sz val="8"/>
        <color rgb="FF003399"/>
        <rFont val="Microsoft YaHei"/>
        <family val="2"/>
        <charset val="134"/>
      </rPr>
      <t>军工股快速拉升 安达维尔涨停</t>
    </r>
  </si>
  <si>
    <r>
      <t>  </t>
    </r>
    <r>
      <rPr>
        <sz val="8"/>
        <color rgb="FF003399"/>
        <rFont val="Microsoft YaHei"/>
        <family val="2"/>
        <charset val="134"/>
      </rPr>
      <t>七部委联合发力推进军民融合 四川九洲等强力涨停</t>
    </r>
  </si>
  <si>
    <r>
      <t>  </t>
    </r>
    <r>
      <rPr>
        <sz val="8"/>
        <color rgb="FF003399"/>
        <rFont val="Microsoft YaHei"/>
        <family val="2"/>
        <charset val="134"/>
      </rPr>
      <t>军民融合概念走强 四川九洲等4股涨停</t>
    </r>
  </si>
  <si>
    <r>
      <t>  </t>
    </r>
    <r>
      <rPr>
        <sz val="8"/>
        <color rgb="FF003399"/>
        <rFont val="Microsoft YaHei"/>
        <family val="2"/>
        <charset val="134"/>
      </rPr>
      <t>军民融合概念股表现抢眼 四川九洲等多股涨停</t>
    </r>
  </si>
  <si>
    <r>
      <t>  </t>
    </r>
    <r>
      <rPr>
        <sz val="8"/>
        <color rgb="FF003399"/>
        <rFont val="Microsoft YaHei"/>
        <family val="2"/>
        <charset val="134"/>
      </rPr>
      <t>军民融合概念股大幅拉升 四川九洲等4股涨停</t>
    </r>
  </si>
  <si>
    <r>
      <t>  </t>
    </r>
    <r>
      <rPr>
        <sz val="8"/>
        <color rgb="FF003399"/>
        <rFont val="Microsoft YaHei"/>
        <family val="2"/>
        <charset val="134"/>
      </rPr>
      <t>快讯：军工股快速拉升 安达维尔涨停</t>
    </r>
  </si>
  <si>
    <r>
      <t>  </t>
    </r>
    <r>
      <rPr>
        <sz val="8"/>
        <color rgb="FF003399"/>
        <rFont val="Microsoft YaHei"/>
        <family val="2"/>
        <charset val="134"/>
      </rPr>
      <t>快讯：七部委力促军民融合 军工板块早盘大涨</t>
    </r>
  </si>
  <si>
    <r>
      <t>  </t>
    </r>
    <r>
      <rPr>
        <sz val="8"/>
        <color rgb="FF003399"/>
        <rFont val="Microsoft YaHei"/>
        <family val="2"/>
        <charset val="134"/>
      </rPr>
      <t>大盘蓝筹维持强势 选手抱团次新板块</t>
    </r>
  </si>
  <si>
    <r>
      <t>  </t>
    </r>
    <r>
      <rPr>
        <sz val="8"/>
        <color rgb="FF003399"/>
        <rFont val="Microsoft YaHei"/>
        <family val="2"/>
        <charset val="134"/>
      </rPr>
      <t>CFi收盘揭秘：尾盘银行强拉升 沪强深弱创业板调整</t>
    </r>
  </si>
  <si>
    <r>
      <t>  </t>
    </r>
    <r>
      <rPr>
        <sz val="8"/>
        <color rgb="FF003399"/>
        <rFont val="Microsoft YaHei"/>
        <family val="2"/>
        <charset val="134"/>
      </rPr>
      <t>军工行业日报:《中央军委巡视工作条例》印发施行</t>
    </r>
  </si>
  <si>
    <t>正点财经</t>
  </si>
  <si>
    <r>
      <t>  </t>
    </r>
    <r>
      <rPr>
        <sz val="8"/>
        <color rgb="FF003399"/>
        <rFont val="Microsoft YaHei"/>
        <family val="2"/>
        <charset val="134"/>
      </rPr>
      <t>高分红或成年报行情新动力</t>
    </r>
  </si>
  <si>
    <t>大众证券报</t>
  </si>
  <si>
    <r>
      <t>  </t>
    </r>
    <r>
      <rPr>
        <sz val="8"/>
        <color rgb="FF003399"/>
        <rFont val="Microsoft YaHei"/>
        <family val="2"/>
        <charset val="134"/>
      </rPr>
      <t>大盘构筑双顶? 剧震后主力下一步动作曝光</t>
    </r>
  </si>
  <si>
    <r>
      <t>  </t>
    </r>
    <r>
      <rPr>
        <sz val="8"/>
        <color rgb="FF003399"/>
        <rFont val="Microsoft YaHei"/>
        <family val="2"/>
        <charset val="134"/>
      </rPr>
      <t>高位剧震后主力下一步动作曝光</t>
    </r>
  </si>
  <si>
    <r>
      <t>  </t>
    </r>
    <r>
      <rPr>
        <sz val="8"/>
        <color rgb="FF003399"/>
        <rFont val="Microsoft YaHei"/>
        <family val="2"/>
        <charset val="134"/>
      </rPr>
      <t>广州万隆：高位剧震后主力下一步动作曝光</t>
    </r>
  </si>
  <si>
    <r>
      <t>  </t>
    </r>
    <r>
      <rPr>
        <sz val="8"/>
        <color rgb="FF003399"/>
        <rFont val="Microsoft YaHei"/>
        <family val="2"/>
        <charset val="134"/>
      </rPr>
      <t>近一年上市新股市场表现（1月17日）</t>
    </r>
  </si>
  <si>
    <r>
      <t>  </t>
    </r>
    <r>
      <rPr>
        <sz val="8"/>
        <color rgb="FF003399"/>
        <rFont val="Microsoft YaHei"/>
        <family val="2"/>
        <charset val="134"/>
      </rPr>
      <t>1月17日 上证指数收报3444.67点 上涨8.08点 涨幅0.24% 成交金额3165.33亿元</t>
    </r>
  </si>
  <si>
    <r>
      <t>  </t>
    </r>
    <r>
      <rPr>
        <sz val="8"/>
        <color rgb="FF003399"/>
        <rFont val="Microsoft YaHei"/>
        <family val="2"/>
        <charset val="134"/>
      </rPr>
      <t>收评：沪指涨0.24%盘中创两年新高</t>
    </r>
  </si>
  <si>
    <r>
      <t>  </t>
    </r>
    <r>
      <rPr>
        <u/>
        <sz val="8"/>
        <color rgb="FF0088DD"/>
        <rFont val="Microsoft YaHei"/>
        <family val="2"/>
        <charset val="134"/>
      </rPr>
      <t>A股大盘今日分析及明日走势预测（1月17日）</t>
    </r>
  </si>
  <si>
    <r>
      <t>  </t>
    </r>
    <r>
      <rPr>
        <sz val="8"/>
        <color rgb="FF003399"/>
        <rFont val="Microsoft YaHei"/>
        <family val="2"/>
        <charset val="134"/>
      </rPr>
      <t>沪指涨0.24%盘中创两年新高 券商股大涨次新股活跃</t>
    </r>
  </si>
  <si>
    <r>
      <t>  </t>
    </r>
    <r>
      <rPr>
        <sz val="8"/>
        <color rgb="FF003399"/>
        <rFont val="Microsoft YaHei"/>
        <family val="2"/>
        <charset val="134"/>
      </rPr>
      <t>收评：沪指涨0.24% 券商股大涨次新股活跃</t>
    </r>
  </si>
  <si>
    <r>
      <t>  </t>
    </r>
    <r>
      <rPr>
        <sz val="8"/>
        <color rgb="FF003399"/>
        <rFont val="Microsoft YaHei"/>
        <family val="2"/>
        <charset val="134"/>
      </rPr>
      <t>收评：沪指涨0.24%盘中创两年新高 券商股大涨次新股活跃</t>
    </r>
  </si>
  <si>
    <r>
      <t>  </t>
    </r>
    <r>
      <rPr>
        <sz val="8"/>
        <color rgb="FF003399"/>
        <rFont val="Microsoft YaHei"/>
        <family val="2"/>
        <charset val="134"/>
      </rPr>
      <t>1月17日：主力巨资出逃四大板块(14:00)</t>
    </r>
  </si>
  <si>
    <r>
      <t>  </t>
    </r>
    <r>
      <rPr>
        <sz val="8"/>
        <color rgb="FF003399"/>
        <rFont val="Microsoft YaHei"/>
        <family val="2"/>
        <charset val="134"/>
      </rPr>
      <t>1月17日：早盘主力巨资出逃四大板块(11:30)</t>
    </r>
  </si>
  <si>
    <r>
      <t>  </t>
    </r>
    <r>
      <rPr>
        <sz val="8"/>
        <color rgb="FF003399"/>
        <rFont val="Microsoft YaHei"/>
        <family val="2"/>
        <charset val="134"/>
      </rPr>
      <t>次新绝地反攻 众选手喜迎涨停潮</t>
    </r>
  </si>
  <si>
    <r>
      <t>  </t>
    </r>
    <r>
      <rPr>
        <sz val="8"/>
        <color rgb="FF003399"/>
        <rFont val="Microsoft YaHei"/>
        <family val="2"/>
        <charset val="134"/>
      </rPr>
      <t>地产、酿酒板块带领个股普涨迎反弹 机构：关注蓝筹次新两大主线</t>
    </r>
  </si>
  <si>
    <r>
      <t>  </t>
    </r>
    <r>
      <rPr>
        <sz val="8"/>
        <color rgb="FF003399"/>
        <rFont val="Microsoft YaHei"/>
        <family val="2"/>
        <charset val="134"/>
      </rPr>
      <t>【中信建投中小市值】一张图看懂新股——越博动力</t>
    </r>
  </si>
  <si>
    <r>
      <t>  </t>
    </r>
    <r>
      <rPr>
        <sz val="8"/>
        <color rgb="FF003399"/>
        <rFont val="Microsoft YaHei"/>
        <family val="2"/>
        <charset val="134"/>
      </rPr>
      <t>工业综合：持续下跌带来反弹机遇 荐8股</t>
    </r>
  </si>
  <si>
    <r>
      <t>  </t>
    </r>
    <r>
      <rPr>
        <sz val="8"/>
        <color rgb="FF003399"/>
        <rFont val="Microsoft YaHei"/>
        <family val="2"/>
        <charset val="134"/>
      </rPr>
      <t>87亿资金入场</t>
    </r>
  </si>
  <si>
    <r>
      <t>  </t>
    </r>
    <r>
      <rPr>
        <sz val="8"/>
        <color rgb="FF003399"/>
        <rFont val="Microsoft YaHei"/>
        <family val="2"/>
        <charset val="134"/>
      </rPr>
      <t>周累积换手率前二十只个股市场表现(截止1.08)</t>
    </r>
  </si>
  <si>
    <r>
      <t>  </t>
    </r>
    <r>
      <rPr>
        <sz val="8"/>
        <color rgb="FF003399"/>
        <rFont val="Microsoft YaHei"/>
        <family val="2"/>
        <charset val="134"/>
      </rPr>
      <t>沪指惊现七连阳！春季躁动行情开启，如何把握布局良机？</t>
    </r>
  </si>
  <si>
    <r>
      <t>  </t>
    </r>
    <r>
      <rPr>
        <sz val="8"/>
        <color rgb="FF003399"/>
        <rFont val="Microsoft YaHei"/>
        <family val="2"/>
        <charset val="134"/>
      </rPr>
      <t>多地迎明显降雪降温天气 恒源煤电等回应影响情况</t>
    </r>
  </si>
  <si>
    <r>
      <t>  </t>
    </r>
    <r>
      <rPr>
        <sz val="8"/>
        <color rgb="FF003399"/>
        <rFont val="Microsoft YaHei"/>
        <family val="2"/>
        <charset val="134"/>
      </rPr>
      <t>多地迎明显降雪降温天气 恒源煤电等公司回应影响情况</t>
    </r>
  </si>
  <si>
    <r>
      <t>  </t>
    </r>
    <r>
      <rPr>
        <sz val="8"/>
        <color rgb="FF003399"/>
        <rFont val="Microsoft YaHei"/>
        <family val="2"/>
        <charset val="134"/>
      </rPr>
      <t>早评：短期整固不碍行情发展 基金认为18年沪指会上涨</t>
    </r>
  </si>
  <si>
    <r>
      <t>  </t>
    </r>
    <r>
      <rPr>
        <sz val="8"/>
        <color rgb="FF003399"/>
        <rFont val="Microsoft YaHei"/>
        <family val="2"/>
        <charset val="134"/>
      </rPr>
      <t>首份券商年报数据出炉排名跃升至约第25名</t>
    </r>
  </si>
  <si>
    <r>
      <t>  </t>
    </r>
    <r>
      <rPr>
        <sz val="8"/>
        <color rgb="FF003399"/>
        <rFont val="Microsoft YaHei"/>
        <family val="2"/>
        <charset val="134"/>
      </rPr>
      <t>首家券商年报数据已新鲜出炉 经纪业务持续萎缩</t>
    </r>
  </si>
  <si>
    <r>
      <t>  </t>
    </r>
    <r>
      <rPr>
        <sz val="8"/>
        <color rgb="FF003399"/>
        <rFont val="Microsoft YaHei"/>
        <family val="2"/>
        <charset val="134"/>
      </rPr>
      <t>1月4日创业板高活跃度个股一览</t>
    </r>
  </si>
  <si>
    <r>
      <t>  </t>
    </r>
    <r>
      <rPr>
        <sz val="8"/>
        <color rgb="FF003399"/>
        <rFont val="Microsoft YaHei"/>
        <family val="2"/>
        <charset val="134"/>
      </rPr>
      <t>【中信建投中小市值】一张图看懂新股——深南电路</t>
    </r>
  </si>
  <si>
    <r>
      <t>  </t>
    </r>
    <r>
      <rPr>
        <sz val="8"/>
        <color rgb="FF003399"/>
        <rFont val="Microsoft YaHei"/>
        <family val="2"/>
        <charset val="134"/>
      </rPr>
      <t>营业部最青睐个股曝光(1月2日)</t>
    </r>
  </si>
  <si>
    <r>
      <t>  </t>
    </r>
    <r>
      <rPr>
        <u/>
        <sz val="8"/>
        <color rgb="FF0088DD"/>
        <rFont val="Microsoft YaHei"/>
        <family val="2"/>
        <charset val="134"/>
      </rPr>
      <t>机器小强：龙虎榜</t>
    </r>
  </si>
  <si>
    <r>
      <t>  </t>
    </r>
    <r>
      <rPr>
        <sz val="8"/>
        <color rgb="FF003399"/>
        <rFont val="Microsoft YaHei"/>
        <family val="2"/>
        <charset val="134"/>
      </rPr>
      <t>2017全年企业上市总费用195亿募集资金总额为2105亿</t>
    </r>
  </si>
  <si>
    <r>
      <t>  </t>
    </r>
    <r>
      <rPr>
        <sz val="8"/>
        <color rgb="FF003399"/>
        <rFont val="Microsoft YaHei"/>
        <family val="2"/>
        <charset val="134"/>
      </rPr>
      <t>周累积换手率前二十只个股市场表现(截止1.01)</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</si>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</sst>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s>
  <fills count="3">
    <fill>
      <patternFill patternType="none"/>
    </fill>
    <fill>
      <patternFill patternType="gray125"/>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19">
    <xf numFmtId="0" fontId="0" fillId="0" borderId="0" xfId="0"/>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tabSelected="1" workbookViewId="0">
      <selection activeCell="F2" sqref="F2:F501"/>
    </sheetView>
  </sheetViews>
  <sheetFormatPr defaultRowHeight="13.8"/>
  <cols>
    <col min="3" max="3" width="47.109375" bestFit="1" customWidth="1"/>
  </cols>
  <sheetData>
    <row r="1" spans="1:6" s="17" customFormat="1" ht="14.4" thickBot="1">
      <c r="A1" s="17" t="s">
        <v>554</v>
      </c>
      <c r="B1" s="17" t="s">
        <v>555</v>
      </c>
      <c r="C1" s="17" t="s">
        <v>556</v>
      </c>
      <c r="D1" s="17" t="s">
        <v>557</v>
      </c>
      <c r="E1" s="17" t="s">
        <v>558</v>
      </c>
      <c r="F1" s="17" t="s">
        <v>559</v>
      </c>
    </row>
    <row r="2" spans="1:6" ht="14.4" thickBot="1">
      <c r="A2" s="5">
        <v>43553</v>
      </c>
      <c r="B2" s="6">
        <v>0.64652777777777781</v>
      </c>
      <c r="C2" s="7" t="s">
        <v>0</v>
      </c>
      <c r="D2" s="8" t="s">
        <v>1</v>
      </c>
      <c r="E2" s="17" t="str">
        <f>IF(ISNUMBER(FIND("↓",C2)),"-1","0")</f>
        <v>0</v>
      </c>
      <c r="F2" s="18" t="str">
        <f>IF(ISNUMBER(FIND("新余国科",C2)),"1","0")</f>
        <v>0</v>
      </c>
    </row>
    <row r="3" spans="1:6" ht="14.4" thickBot="1">
      <c r="A3" s="9">
        <v>43549</v>
      </c>
      <c r="B3" s="3">
        <v>0.70972222222222225</v>
      </c>
      <c r="C3" s="4" t="s">
        <v>2</v>
      </c>
      <c r="D3" s="10" t="s">
        <v>3</v>
      </c>
      <c r="E3" s="17" t="str">
        <f t="shared" ref="E3:E66" si="0">IF(ISNUMBER(FIND("↓",C3)),"-1","0")</f>
        <v>0</v>
      </c>
      <c r="F3" s="18" t="str">
        <f t="shared" ref="F3:F66" si="1">IF(ISNUMBER(FIND("新余国科",C3)),"1","0")</f>
        <v>0</v>
      </c>
    </row>
    <row r="4" spans="1:6" ht="14.4" thickBot="1">
      <c r="A4" s="11">
        <v>43549</v>
      </c>
      <c r="B4" s="1">
        <v>0.46388888888888885</v>
      </c>
      <c r="C4" s="2" t="s">
        <v>4</v>
      </c>
      <c r="D4" s="12" t="s">
        <v>5</v>
      </c>
      <c r="E4" s="17" t="str">
        <f t="shared" si="0"/>
        <v>0</v>
      </c>
      <c r="F4" s="18" t="str">
        <f t="shared" si="1"/>
        <v>0</v>
      </c>
    </row>
    <row r="5" spans="1:6" ht="14.4" thickBot="1">
      <c r="A5" s="9">
        <v>43544</v>
      </c>
      <c r="B5" s="3">
        <v>0.24444444444444446</v>
      </c>
      <c r="C5" s="4" t="s">
        <v>6</v>
      </c>
      <c r="D5" s="10" t="s">
        <v>7</v>
      </c>
      <c r="E5" s="17" t="str">
        <f t="shared" si="0"/>
        <v>0</v>
      </c>
      <c r="F5" s="18" t="str">
        <f t="shared" si="1"/>
        <v>0</v>
      </c>
    </row>
    <row r="6" spans="1:6" ht="14.4" thickBot="1">
      <c r="A6" s="11">
        <v>43544</v>
      </c>
      <c r="B6" s="1">
        <v>4.5138888888888888E-2</v>
      </c>
      <c r="C6" s="2" t="s">
        <v>8</v>
      </c>
      <c r="D6" s="12" t="s">
        <v>7</v>
      </c>
      <c r="E6" s="17" t="str">
        <f t="shared" si="0"/>
        <v>0</v>
      </c>
      <c r="F6" s="18" t="str">
        <f t="shared" si="1"/>
        <v>0</v>
      </c>
    </row>
    <row r="7" spans="1:6" ht="14.4" thickBot="1">
      <c r="A7" s="9">
        <v>43540</v>
      </c>
      <c r="B7" s="3">
        <v>0.37708333333333338</v>
      </c>
      <c r="C7" s="4" t="s">
        <v>9</v>
      </c>
      <c r="D7" s="10" t="s">
        <v>10</v>
      </c>
      <c r="E7" s="17" t="str">
        <f t="shared" si="0"/>
        <v>0</v>
      </c>
      <c r="F7" s="18" t="str">
        <f t="shared" si="1"/>
        <v>0</v>
      </c>
    </row>
    <row r="8" spans="1:6" ht="14.4" thickBot="1">
      <c r="A8" s="11">
        <v>43531</v>
      </c>
      <c r="B8" s="1">
        <v>0.35486111111111113</v>
      </c>
      <c r="C8" s="2" t="s">
        <v>11</v>
      </c>
      <c r="D8" s="12" t="s">
        <v>12</v>
      </c>
      <c r="E8" s="17" t="str">
        <f t="shared" si="0"/>
        <v>0</v>
      </c>
      <c r="F8" s="18" t="str">
        <f t="shared" si="1"/>
        <v>0</v>
      </c>
    </row>
    <row r="9" spans="1:6" ht="14.4" thickBot="1">
      <c r="A9" s="9">
        <v>43530</v>
      </c>
      <c r="B9" s="3">
        <v>0.39097222222222222</v>
      </c>
      <c r="C9" s="4" t="s">
        <v>13</v>
      </c>
      <c r="D9" s="10" t="s">
        <v>14</v>
      </c>
      <c r="E9" s="17" t="str">
        <f t="shared" si="0"/>
        <v>0</v>
      </c>
      <c r="F9" s="18" t="str">
        <f t="shared" si="1"/>
        <v>0</v>
      </c>
    </row>
    <row r="10" spans="1:6" ht="14.4" thickBot="1">
      <c r="A10" s="11">
        <v>43530</v>
      </c>
      <c r="B10" s="1">
        <v>0.3756944444444445</v>
      </c>
      <c r="C10" s="2" t="s">
        <v>15</v>
      </c>
      <c r="D10" s="12" t="s">
        <v>12</v>
      </c>
      <c r="E10" s="17" t="str">
        <f t="shared" si="0"/>
        <v>0</v>
      </c>
      <c r="F10" s="18" t="str">
        <f t="shared" si="1"/>
        <v>0</v>
      </c>
    </row>
    <row r="11" spans="1:6" ht="14.4" thickBot="1">
      <c r="A11" s="9">
        <v>43530</v>
      </c>
      <c r="B11" s="3">
        <v>0.36874999999999997</v>
      </c>
      <c r="C11" s="4" t="s">
        <v>16</v>
      </c>
      <c r="D11" s="10" t="s">
        <v>12</v>
      </c>
      <c r="E11" s="17" t="str">
        <f t="shared" si="0"/>
        <v>0</v>
      </c>
      <c r="F11" s="18" t="str">
        <f t="shared" si="1"/>
        <v>0</v>
      </c>
    </row>
    <row r="12" spans="1:6" ht="14.4" thickBot="1">
      <c r="A12" s="11">
        <v>43530</v>
      </c>
      <c r="B12" s="1">
        <v>0.36180555555555555</v>
      </c>
      <c r="C12" s="2" t="s">
        <v>17</v>
      </c>
      <c r="D12" s="12" t="s">
        <v>12</v>
      </c>
      <c r="E12" s="17" t="str">
        <f t="shared" si="0"/>
        <v>0</v>
      </c>
      <c r="F12" s="18" t="str">
        <f t="shared" si="1"/>
        <v>0</v>
      </c>
    </row>
    <row r="13" spans="1:6" ht="14.4" thickBot="1">
      <c r="A13" s="9">
        <v>43530</v>
      </c>
      <c r="B13" s="3">
        <v>0.34930555555555554</v>
      </c>
      <c r="C13" s="4" t="s">
        <v>18</v>
      </c>
      <c r="D13" s="10" t="s">
        <v>14</v>
      </c>
      <c r="E13" s="17" t="str">
        <f t="shared" si="0"/>
        <v>0</v>
      </c>
      <c r="F13" s="18" t="str">
        <f t="shared" si="1"/>
        <v>0</v>
      </c>
    </row>
    <row r="14" spans="1:6" ht="14.4" thickBot="1">
      <c r="A14" s="11">
        <v>43530</v>
      </c>
      <c r="B14" s="1">
        <v>0.3215277777777778</v>
      </c>
      <c r="C14" s="2" t="s">
        <v>19</v>
      </c>
      <c r="D14" s="12" t="s">
        <v>14</v>
      </c>
      <c r="E14" s="17" t="str">
        <f t="shared" si="0"/>
        <v>0</v>
      </c>
      <c r="F14" s="18" t="str">
        <f t="shared" si="1"/>
        <v>0</v>
      </c>
    </row>
    <row r="15" spans="1:6" ht="14.4" thickBot="1">
      <c r="A15" s="9">
        <v>43530</v>
      </c>
      <c r="B15" s="3">
        <v>0.30624999999999997</v>
      </c>
      <c r="C15" s="4" t="s">
        <v>20</v>
      </c>
      <c r="D15" s="10" t="s">
        <v>21</v>
      </c>
      <c r="E15" s="17" t="str">
        <f t="shared" si="0"/>
        <v>0</v>
      </c>
      <c r="F15" s="18" t="str">
        <f t="shared" si="1"/>
        <v>0</v>
      </c>
    </row>
    <row r="16" spans="1:6" ht="14.4" thickBot="1">
      <c r="A16" s="11">
        <v>43529</v>
      </c>
      <c r="B16" s="1">
        <v>0.91180555555555554</v>
      </c>
      <c r="C16" s="2" t="s">
        <v>22</v>
      </c>
      <c r="D16" s="12" t="s">
        <v>23</v>
      </c>
      <c r="E16" s="17" t="str">
        <f t="shared" si="0"/>
        <v>0</v>
      </c>
      <c r="F16" s="18" t="str">
        <f t="shared" si="1"/>
        <v>0</v>
      </c>
    </row>
    <row r="17" spans="1:6" ht="14.4" thickBot="1">
      <c r="A17" s="9">
        <v>43529</v>
      </c>
      <c r="B17" s="3">
        <v>0.88402777777777775</v>
      </c>
      <c r="C17" s="4" t="s">
        <v>24</v>
      </c>
      <c r="D17" s="10" t="s">
        <v>25</v>
      </c>
      <c r="E17" s="17" t="str">
        <f t="shared" si="0"/>
        <v>0</v>
      </c>
      <c r="F17" s="18" t="str">
        <f t="shared" si="1"/>
        <v>1</v>
      </c>
    </row>
    <row r="18" spans="1:6" ht="14.4" thickBot="1">
      <c r="A18" s="11">
        <v>43529</v>
      </c>
      <c r="B18" s="1">
        <v>0.87847222222222221</v>
      </c>
      <c r="C18" s="2" t="s">
        <v>26</v>
      </c>
      <c r="D18" s="12" t="s">
        <v>27</v>
      </c>
      <c r="E18" s="17" t="str">
        <f t="shared" si="0"/>
        <v>0</v>
      </c>
      <c r="F18" s="18" t="str">
        <f t="shared" si="1"/>
        <v>1</v>
      </c>
    </row>
    <row r="19" spans="1:6" ht="14.4" thickBot="1">
      <c r="A19" s="9">
        <v>43529</v>
      </c>
      <c r="B19" s="3">
        <v>0.85972222222222217</v>
      </c>
      <c r="C19" s="4" t="s">
        <v>28</v>
      </c>
      <c r="D19" s="10" t="s">
        <v>25</v>
      </c>
      <c r="E19" s="17" t="str">
        <f t="shared" si="0"/>
        <v>0</v>
      </c>
      <c r="F19" s="18" t="str">
        <f t="shared" si="1"/>
        <v>1</v>
      </c>
    </row>
    <row r="20" spans="1:6" ht="14.4" thickBot="1">
      <c r="A20" s="11">
        <v>43529</v>
      </c>
      <c r="B20" s="1">
        <v>0.84930555555555554</v>
      </c>
      <c r="C20" s="2" t="s">
        <v>29</v>
      </c>
      <c r="D20" s="12" t="s">
        <v>14</v>
      </c>
      <c r="E20" s="17" t="str">
        <f t="shared" si="0"/>
        <v>0</v>
      </c>
      <c r="F20" s="18" t="str">
        <f t="shared" si="1"/>
        <v>0</v>
      </c>
    </row>
    <row r="21" spans="1:6" ht="14.4" thickBot="1">
      <c r="A21" s="9">
        <v>43529</v>
      </c>
      <c r="B21" s="3">
        <v>0.84305555555555556</v>
      </c>
      <c r="C21" s="4" t="s">
        <v>30</v>
      </c>
      <c r="D21" s="10" t="s">
        <v>31</v>
      </c>
      <c r="E21" s="17" t="str">
        <f t="shared" si="0"/>
        <v>0</v>
      </c>
      <c r="F21" s="18" t="str">
        <f t="shared" si="1"/>
        <v>1</v>
      </c>
    </row>
    <row r="22" spans="1:6" ht="14.4" thickBot="1">
      <c r="A22" s="11">
        <v>43529</v>
      </c>
      <c r="B22" s="1">
        <v>0.84236111111111101</v>
      </c>
      <c r="C22" s="2" t="s">
        <v>32</v>
      </c>
      <c r="D22" s="12" t="s">
        <v>33</v>
      </c>
      <c r="E22" s="17" t="str">
        <f t="shared" si="0"/>
        <v>0</v>
      </c>
      <c r="F22" s="18" t="str">
        <f t="shared" si="1"/>
        <v>1</v>
      </c>
    </row>
    <row r="23" spans="1:6" ht="14.4" thickBot="1">
      <c r="A23" s="9">
        <v>43529</v>
      </c>
      <c r="B23" s="3">
        <v>0.8354166666666667</v>
      </c>
      <c r="C23" s="4" t="s">
        <v>34</v>
      </c>
      <c r="D23" s="10" t="s">
        <v>33</v>
      </c>
      <c r="E23" s="17" t="str">
        <f t="shared" si="0"/>
        <v>0</v>
      </c>
      <c r="F23" s="18" t="str">
        <f t="shared" si="1"/>
        <v>1</v>
      </c>
    </row>
    <row r="24" spans="1:6" ht="14.4" thickBot="1">
      <c r="A24" s="11">
        <v>43529</v>
      </c>
      <c r="B24" s="1">
        <v>0.82847222222222217</v>
      </c>
      <c r="C24" s="2" t="s">
        <v>35</v>
      </c>
      <c r="D24" s="12" t="s">
        <v>33</v>
      </c>
      <c r="E24" s="17" t="str">
        <f t="shared" si="0"/>
        <v>0</v>
      </c>
      <c r="F24" s="18" t="str">
        <f t="shared" si="1"/>
        <v>1</v>
      </c>
    </row>
    <row r="25" spans="1:6" ht="14.4" thickBot="1">
      <c r="A25" s="9">
        <v>43529</v>
      </c>
      <c r="B25" s="3">
        <v>0.8256944444444444</v>
      </c>
      <c r="C25" s="4" t="s">
        <v>36</v>
      </c>
      <c r="D25" s="10" t="s">
        <v>37</v>
      </c>
      <c r="E25" s="17" t="str">
        <f t="shared" si="0"/>
        <v>0</v>
      </c>
      <c r="F25" s="18" t="str">
        <f t="shared" si="1"/>
        <v>1</v>
      </c>
    </row>
    <row r="26" spans="1:6" ht="14.4" thickBot="1">
      <c r="A26" s="13">
        <v>43523</v>
      </c>
      <c r="B26" s="14">
        <v>0.67569444444444438</v>
      </c>
      <c r="C26" s="15" t="s">
        <v>38</v>
      </c>
      <c r="D26" s="16" t="s">
        <v>31</v>
      </c>
      <c r="E26" s="17" t="str">
        <f t="shared" si="0"/>
        <v>0</v>
      </c>
      <c r="F26" s="18" t="str">
        <f t="shared" si="1"/>
        <v>1</v>
      </c>
    </row>
    <row r="27" spans="1:6" ht="14.4" thickBot="1">
      <c r="A27" s="5">
        <v>43496</v>
      </c>
      <c r="B27" s="6">
        <v>0.65486111111111112</v>
      </c>
      <c r="C27" s="7" t="s">
        <v>39</v>
      </c>
      <c r="D27" s="8" t="s">
        <v>33</v>
      </c>
      <c r="E27" s="17" t="str">
        <f t="shared" si="0"/>
        <v>0</v>
      </c>
      <c r="F27" s="18" t="str">
        <f t="shared" si="1"/>
        <v>1</v>
      </c>
    </row>
    <row r="28" spans="1:6" ht="14.4" thickBot="1">
      <c r="A28" s="9">
        <v>43494</v>
      </c>
      <c r="B28" s="3">
        <v>0.75763888888888886</v>
      </c>
      <c r="C28" s="4" t="s">
        <v>40</v>
      </c>
      <c r="D28" s="10" t="s">
        <v>3</v>
      </c>
      <c r="E28" s="17" t="str">
        <f t="shared" si="0"/>
        <v>0</v>
      </c>
      <c r="F28" s="18" t="str">
        <f t="shared" si="1"/>
        <v>0</v>
      </c>
    </row>
    <row r="29" spans="1:6" ht="14.4" thickBot="1">
      <c r="A29" s="11">
        <v>43493</v>
      </c>
      <c r="B29" s="1">
        <v>0.66041666666666665</v>
      </c>
      <c r="C29" s="2" t="s">
        <v>41</v>
      </c>
      <c r="D29" s="12" t="s">
        <v>42</v>
      </c>
      <c r="E29" s="17" t="str">
        <f t="shared" si="0"/>
        <v>0</v>
      </c>
      <c r="F29" s="18" t="str">
        <f t="shared" si="1"/>
        <v>0</v>
      </c>
    </row>
    <row r="30" spans="1:6" ht="14.4" thickBot="1">
      <c r="A30" s="9">
        <v>43481</v>
      </c>
      <c r="B30" s="3">
        <v>0.68888888888888899</v>
      </c>
      <c r="C30" s="4" t="s">
        <v>43</v>
      </c>
      <c r="D30" s="10" t="s">
        <v>3</v>
      </c>
      <c r="E30" s="17" t="str">
        <f t="shared" si="0"/>
        <v>0</v>
      </c>
      <c r="F30" s="18" t="str">
        <f t="shared" si="1"/>
        <v>0</v>
      </c>
    </row>
    <row r="31" spans="1:6" ht="14.4" thickBot="1">
      <c r="A31" s="11">
        <v>43458</v>
      </c>
      <c r="B31" s="1">
        <v>0.63888888888888895</v>
      </c>
      <c r="C31" s="2" t="s">
        <v>44</v>
      </c>
      <c r="D31" s="12" t="s">
        <v>45</v>
      </c>
      <c r="E31" s="17" t="str">
        <f t="shared" si="0"/>
        <v>0</v>
      </c>
      <c r="F31" s="18" t="str">
        <f t="shared" si="1"/>
        <v>0</v>
      </c>
    </row>
    <row r="32" spans="1:6" ht="14.4" thickBot="1">
      <c r="A32" s="9">
        <v>43440</v>
      </c>
      <c r="B32" s="3">
        <v>0.52152777777777781</v>
      </c>
      <c r="C32" s="4" t="s">
        <v>46</v>
      </c>
      <c r="D32" s="10" t="s">
        <v>47</v>
      </c>
      <c r="E32" s="17" t="str">
        <f t="shared" si="0"/>
        <v>0</v>
      </c>
      <c r="F32" s="18" t="str">
        <f t="shared" si="1"/>
        <v>0</v>
      </c>
    </row>
    <row r="33" spans="1:6" ht="14.4" thickBot="1">
      <c r="A33" s="11">
        <v>43440</v>
      </c>
      <c r="B33" s="1">
        <v>0.49444444444444446</v>
      </c>
      <c r="C33" s="2" t="s">
        <v>48</v>
      </c>
      <c r="D33" s="12" t="s">
        <v>47</v>
      </c>
      <c r="E33" s="17" t="str">
        <f t="shared" si="0"/>
        <v>0</v>
      </c>
      <c r="F33" s="18" t="str">
        <f t="shared" si="1"/>
        <v>0</v>
      </c>
    </row>
    <row r="34" spans="1:6" ht="14.4" thickBot="1">
      <c r="A34" s="9">
        <v>43440</v>
      </c>
      <c r="B34" s="3">
        <v>0.48819444444444443</v>
      </c>
      <c r="C34" s="4" t="s">
        <v>49</v>
      </c>
      <c r="D34" s="10" t="s">
        <v>14</v>
      </c>
      <c r="E34" s="17" t="str">
        <f t="shared" si="0"/>
        <v>0</v>
      </c>
      <c r="F34" s="18" t="str">
        <f t="shared" si="1"/>
        <v>0</v>
      </c>
    </row>
    <row r="35" spans="1:6" ht="14.4" thickBot="1">
      <c r="A35" s="11">
        <v>43440</v>
      </c>
      <c r="B35" s="1">
        <v>0.4861111111111111</v>
      </c>
      <c r="C35" s="2" t="s">
        <v>50</v>
      </c>
      <c r="D35" s="12" t="s">
        <v>21</v>
      </c>
      <c r="E35" s="17" t="str">
        <f t="shared" si="0"/>
        <v>0</v>
      </c>
      <c r="F35" s="18" t="str">
        <f t="shared" si="1"/>
        <v>0</v>
      </c>
    </row>
    <row r="36" spans="1:6" ht="14.4" thickBot="1">
      <c r="A36" s="9">
        <v>43432</v>
      </c>
      <c r="B36" s="3">
        <v>0.86388888888888893</v>
      </c>
      <c r="C36" s="4" t="s">
        <v>51</v>
      </c>
      <c r="D36" s="10" t="s">
        <v>33</v>
      </c>
      <c r="E36" s="17" t="str">
        <f t="shared" si="0"/>
        <v>0</v>
      </c>
      <c r="F36" s="18" t="str">
        <f t="shared" si="1"/>
        <v>1</v>
      </c>
    </row>
    <row r="37" spans="1:6" ht="14.4" thickBot="1">
      <c r="A37" s="11">
        <v>43423</v>
      </c>
      <c r="B37" s="1">
        <v>0</v>
      </c>
      <c r="C37" s="2" t="s">
        <v>52</v>
      </c>
      <c r="D37" s="12" t="s">
        <v>53</v>
      </c>
      <c r="E37" s="17" t="str">
        <f t="shared" si="0"/>
        <v>0</v>
      </c>
      <c r="F37" s="18" t="str">
        <f t="shared" si="1"/>
        <v>0</v>
      </c>
    </row>
    <row r="38" spans="1:6" ht="14.4" thickBot="1">
      <c r="A38" s="9">
        <v>43419</v>
      </c>
      <c r="B38" s="3">
        <v>0.48055555555555557</v>
      </c>
      <c r="C38" s="4" t="s">
        <v>54</v>
      </c>
      <c r="D38" s="10" t="s">
        <v>55</v>
      </c>
      <c r="E38" s="17" t="str">
        <f t="shared" si="0"/>
        <v>0</v>
      </c>
      <c r="F38" s="18" t="str">
        <f t="shared" si="1"/>
        <v>0</v>
      </c>
    </row>
    <row r="39" spans="1:6" ht="14.4" thickBot="1">
      <c r="A39" s="11">
        <v>43419</v>
      </c>
      <c r="B39" s="1">
        <v>0.4597222222222222</v>
      </c>
      <c r="C39" s="2" t="s">
        <v>56</v>
      </c>
      <c r="D39" s="12" t="s">
        <v>55</v>
      </c>
      <c r="E39" s="17" t="str">
        <f t="shared" si="0"/>
        <v>0</v>
      </c>
      <c r="F39" s="18" t="str">
        <f t="shared" si="1"/>
        <v>0</v>
      </c>
    </row>
    <row r="40" spans="1:6" ht="14.4" thickBot="1">
      <c r="A40" s="9">
        <v>43416</v>
      </c>
      <c r="B40" s="3">
        <v>0.58402777777777781</v>
      </c>
      <c r="C40" s="4" t="s">
        <v>57</v>
      </c>
      <c r="D40" s="10" t="s">
        <v>55</v>
      </c>
      <c r="E40" s="17" t="str">
        <f t="shared" si="0"/>
        <v>0</v>
      </c>
      <c r="F40" s="18" t="str">
        <f t="shared" si="1"/>
        <v>0</v>
      </c>
    </row>
    <row r="41" spans="1:6" ht="14.4" thickBot="1">
      <c r="A41" s="11">
        <v>43414</v>
      </c>
      <c r="B41" s="1">
        <v>9.2361111111111116E-2</v>
      </c>
      <c r="C41" s="2" t="s">
        <v>58</v>
      </c>
      <c r="D41" s="12" t="s">
        <v>59</v>
      </c>
      <c r="E41" s="17" t="str">
        <f t="shared" si="0"/>
        <v>0</v>
      </c>
      <c r="F41" s="18" t="str">
        <f t="shared" si="1"/>
        <v>1</v>
      </c>
    </row>
    <row r="42" spans="1:6" ht="14.4" thickBot="1">
      <c r="A42" s="9">
        <v>43412</v>
      </c>
      <c r="B42" s="3">
        <v>0.64722222222222225</v>
      </c>
      <c r="C42" s="4" t="s">
        <v>60</v>
      </c>
      <c r="D42" s="10" t="s">
        <v>55</v>
      </c>
      <c r="E42" s="17" t="str">
        <f t="shared" si="0"/>
        <v>0</v>
      </c>
      <c r="F42" s="18" t="str">
        <f t="shared" si="1"/>
        <v>0</v>
      </c>
    </row>
    <row r="43" spans="1:6" ht="14.4" thickBot="1">
      <c r="A43" s="11">
        <v>43410</v>
      </c>
      <c r="B43" s="1">
        <v>0.60486111111111118</v>
      </c>
      <c r="C43" s="2" t="s">
        <v>61</v>
      </c>
      <c r="D43" s="12" t="s">
        <v>37</v>
      </c>
      <c r="E43" s="17" t="str">
        <f t="shared" si="0"/>
        <v>0</v>
      </c>
      <c r="F43" s="18" t="str">
        <f t="shared" si="1"/>
        <v>1</v>
      </c>
    </row>
    <row r="44" spans="1:6" ht="14.4" thickBot="1">
      <c r="A44" s="9">
        <v>43410</v>
      </c>
      <c r="B44" s="3">
        <v>0.60277777777777775</v>
      </c>
      <c r="C44" s="4" t="s">
        <v>62</v>
      </c>
      <c r="D44" s="10" t="s">
        <v>37</v>
      </c>
      <c r="E44" s="17" t="str">
        <f t="shared" si="0"/>
        <v>0</v>
      </c>
      <c r="F44" s="18" t="str">
        <f t="shared" si="1"/>
        <v>1</v>
      </c>
    </row>
    <row r="45" spans="1:6" ht="14.4" thickBot="1">
      <c r="A45" s="11">
        <v>43410</v>
      </c>
      <c r="B45" s="1">
        <v>0.58124999999999993</v>
      </c>
      <c r="C45" s="2" t="s">
        <v>63</v>
      </c>
      <c r="D45" s="12" t="s">
        <v>37</v>
      </c>
      <c r="E45" s="17" t="str">
        <f t="shared" si="0"/>
        <v>0</v>
      </c>
      <c r="F45" s="18" t="str">
        <f t="shared" si="1"/>
        <v>1</v>
      </c>
    </row>
    <row r="46" spans="1:6" ht="14.4" thickBot="1">
      <c r="A46" s="9">
        <v>43410</v>
      </c>
      <c r="B46" s="3">
        <v>0.5625</v>
      </c>
      <c r="C46" s="4" t="s">
        <v>64</v>
      </c>
      <c r="D46" s="10" t="s">
        <v>37</v>
      </c>
      <c r="E46" s="17" t="str">
        <f t="shared" si="0"/>
        <v>0</v>
      </c>
      <c r="F46" s="18" t="str">
        <f t="shared" si="1"/>
        <v>1</v>
      </c>
    </row>
    <row r="47" spans="1:6" ht="14.4" thickBot="1">
      <c r="A47" s="11">
        <v>43409</v>
      </c>
      <c r="B47" s="1">
        <v>0.62638888888888888</v>
      </c>
      <c r="C47" s="2" t="s">
        <v>65</v>
      </c>
      <c r="D47" s="12" t="s">
        <v>55</v>
      </c>
      <c r="E47" s="17" t="str">
        <f t="shared" si="0"/>
        <v>0</v>
      </c>
      <c r="F47" s="18" t="str">
        <f t="shared" si="1"/>
        <v>0</v>
      </c>
    </row>
    <row r="48" spans="1:6" ht="14.4" thickBot="1">
      <c r="A48" s="9">
        <v>43403</v>
      </c>
      <c r="B48" s="3">
        <v>0.73055555555555562</v>
      </c>
      <c r="C48" s="4" t="s">
        <v>66</v>
      </c>
      <c r="D48" s="10" t="s">
        <v>55</v>
      </c>
      <c r="E48" s="17" t="str">
        <f t="shared" si="0"/>
        <v>0</v>
      </c>
      <c r="F48" s="18" t="str">
        <f t="shared" si="1"/>
        <v>0</v>
      </c>
    </row>
    <row r="49" spans="1:6" ht="14.4" thickBot="1">
      <c r="A49" s="11">
        <v>43389</v>
      </c>
      <c r="B49" s="1">
        <v>0.48819444444444443</v>
      </c>
      <c r="C49" s="2" t="s">
        <v>67</v>
      </c>
      <c r="D49" s="12" t="s">
        <v>68</v>
      </c>
      <c r="E49" s="17" t="str">
        <f t="shared" si="0"/>
        <v>0</v>
      </c>
      <c r="F49" s="18" t="str">
        <f t="shared" si="1"/>
        <v>0</v>
      </c>
    </row>
    <row r="50" spans="1:6" ht="14.4" thickBot="1">
      <c r="A50" s="9">
        <v>43389</v>
      </c>
      <c r="B50" s="3">
        <v>0.43888888888888888</v>
      </c>
      <c r="C50" s="4" t="s">
        <v>69</v>
      </c>
      <c r="D50" s="10" t="s">
        <v>70</v>
      </c>
      <c r="E50" s="17" t="str">
        <f t="shared" si="0"/>
        <v>0</v>
      </c>
      <c r="F50" s="18" t="str">
        <f t="shared" si="1"/>
        <v>0</v>
      </c>
    </row>
    <row r="51" spans="1:6" ht="14.4" thickBot="1">
      <c r="A51" s="13">
        <v>43389</v>
      </c>
      <c r="B51" s="14">
        <v>0.43333333333333335</v>
      </c>
      <c r="C51" s="15" t="s">
        <v>71</v>
      </c>
      <c r="D51" s="16" t="s">
        <v>33</v>
      </c>
      <c r="E51" s="17" t="str">
        <f t="shared" si="0"/>
        <v>0</v>
      </c>
      <c r="F51" s="18" t="str">
        <f t="shared" si="1"/>
        <v>0</v>
      </c>
    </row>
    <row r="52" spans="1:6" ht="14.4" thickBot="1">
      <c r="A52" s="5">
        <v>43385</v>
      </c>
      <c r="B52" s="6">
        <v>0.8125</v>
      </c>
      <c r="C52" s="7" t="s">
        <v>72</v>
      </c>
      <c r="D52" s="8" t="s">
        <v>25</v>
      </c>
      <c r="E52" s="17" t="str">
        <f t="shared" si="0"/>
        <v>0</v>
      </c>
      <c r="F52" s="18" t="str">
        <f t="shared" si="1"/>
        <v>1</v>
      </c>
    </row>
    <row r="53" spans="1:6" ht="14.4" thickBot="1">
      <c r="A53" s="9">
        <v>43385</v>
      </c>
      <c r="B53" s="3">
        <v>0.71805555555555556</v>
      </c>
      <c r="C53" s="4" t="s">
        <v>73</v>
      </c>
      <c r="D53" s="10" t="s">
        <v>33</v>
      </c>
      <c r="E53" s="17" t="str">
        <f t="shared" si="0"/>
        <v>0</v>
      </c>
      <c r="F53" s="18" t="str">
        <f t="shared" si="1"/>
        <v>1</v>
      </c>
    </row>
    <row r="54" spans="1:6" ht="14.4" thickBot="1">
      <c r="A54" s="11">
        <v>43357</v>
      </c>
      <c r="B54" s="1">
        <v>0.41250000000000003</v>
      </c>
      <c r="C54" s="2" t="s">
        <v>74</v>
      </c>
      <c r="D54" s="12" t="s">
        <v>47</v>
      </c>
      <c r="E54" s="17" t="str">
        <f t="shared" si="0"/>
        <v>0</v>
      </c>
      <c r="F54" s="18" t="str">
        <f t="shared" si="1"/>
        <v>0</v>
      </c>
    </row>
    <row r="55" spans="1:6" ht="14.4" thickBot="1">
      <c r="A55" s="9">
        <v>43356</v>
      </c>
      <c r="B55" s="3">
        <v>0.67499999999999993</v>
      </c>
      <c r="C55" s="4" t="s">
        <v>75</v>
      </c>
      <c r="D55" s="10" t="s">
        <v>21</v>
      </c>
      <c r="E55" s="17" t="str">
        <f t="shared" si="0"/>
        <v>0</v>
      </c>
      <c r="F55" s="18" t="str">
        <f t="shared" si="1"/>
        <v>0</v>
      </c>
    </row>
    <row r="56" spans="1:6" ht="14.4" thickBot="1">
      <c r="A56" s="11">
        <v>43356</v>
      </c>
      <c r="B56" s="1">
        <v>0.64861111111111114</v>
      </c>
      <c r="C56" s="2" t="s">
        <v>76</v>
      </c>
      <c r="D56" s="12" t="s">
        <v>77</v>
      </c>
      <c r="E56" s="17" t="str">
        <f t="shared" si="0"/>
        <v>0</v>
      </c>
      <c r="F56" s="18" t="str">
        <f t="shared" si="1"/>
        <v>0</v>
      </c>
    </row>
    <row r="57" spans="1:6" ht="14.4" thickBot="1">
      <c r="A57" s="9">
        <v>43356</v>
      </c>
      <c r="B57" s="3">
        <v>0.64722222222222225</v>
      </c>
      <c r="C57" s="4" t="s">
        <v>78</v>
      </c>
      <c r="D57" s="10" t="s">
        <v>55</v>
      </c>
      <c r="E57" s="17" t="str">
        <f t="shared" si="0"/>
        <v>0</v>
      </c>
      <c r="F57" s="18" t="str">
        <f t="shared" si="1"/>
        <v>0</v>
      </c>
    </row>
    <row r="58" spans="1:6" ht="14.4" thickBot="1">
      <c r="A58" s="11">
        <v>43356</v>
      </c>
      <c r="B58" s="1">
        <v>0.62569444444444444</v>
      </c>
      <c r="C58" s="2" t="s">
        <v>79</v>
      </c>
      <c r="D58" s="12" t="s">
        <v>14</v>
      </c>
      <c r="E58" s="17" t="str">
        <f t="shared" si="0"/>
        <v>0</v>
      </c>
      <c r="F58" s="18" t="str">
        <f t="shared" si="1"/>
        <v>0</v>
      </c>
    </row>
    <row r="59" spans="1:6" ht="14.4" thickBot="1">
      <c r="A59" s="9">
        <v>43356</v>
      </c>
      <c r="B59" s="3">
        <v>0.4513888888888889</v>
      </c>
      <c r="C59" s="4" t="s">
        <v>80</v>
      </c>
      <c r="D59" s="10" t="s">
        <v>81</v>
      </c>
      <c r="E59" s="17" t="str">
        <f t="shared" si="0"/>
        <v>0</v>
      </c>
      <c r="F59" s="18" t="str">
        <f t="shared" si="1"/>
        <v>1</v>
      </c>
    </row>
    <row r="60" spans="1:6" ht="14.4" thickBot="1">
      <c r="A60" s="11">
        <v>43353</v>
      </c>
      <c r="B60" s="1">
        <v>0.67569444444444438</v>
      </c>
      <c r="C60" s="2" t="s">
        <v>82</v>
      </c>
      <c r="D60" s="12" t="s">
        <v>83</v>
      </c>
      <c r="E60" s="17" t="str">
        <f t="shared" si="0"/>
        <v>0</v>
      </c>
      <c r="F60" s="18" t="str">
        <f t="shared" si="1"/>
        <v>0</v>
      </c>
    </row>
    <row r="61" spans="1:6" ht="14.4" thickBot="1">
      <c r="A61" s="9">
        <v>43353</v>
      </c>
      <c r="B61" s="3">
        <v>0.65277777777777779</v>
      </c>
      <c r="C61" s="4" t="s">
        <v>84</v>
      </c>
      <c r="D61" s="10" t="s">
        <v>14</v>
      </c>
      <c r="E61" s="17" t="str">
        <f t="shared" si="0"/>
        <v>0</v>
      </c>
      <c r="F61" s="18" t="str">
        <f t="shared" si="1"/>
        <v>0</v>
      </c>
    </row>
    <row r="62" spans="1:6" ht="14.4" thickBot="1">
      <c r="A62" s="11">
        <v>43352</v>
      </c>
      <c r="B62" s="1">
        <v>0.58124999999999993</v>
      </c>
      <c r="C62" s="2" t="s">
        <v>85</v>
      </c>
      <c r="D62" s="12" t="s">
        <v>42</v>
      </c>
      <c r="E62" s="17" t="str">
        <f t="shared" si="0"/>
        <v>0</v>
      </c>
      <c r="F62" s="18" t="str">
        <f t="shared" si="1"/>
        <v>0</v>
      </c>
    </row>
    <row r="63" spans="1:6" ht="14.4" thickBot="1">
      <c r="A63" s="9">
        <v>43347</v>
      </c>
      <c r="B63" s="3">
        <v>0.47291666666666665</v>
      </c>
      <c r="C63" s="4" t="s">
        <v>86</v>
      </c>
      <c r="D63" s="10" t="s">
        <v>27</v>
      </c>
      <c r="E63" s="17" t="str">
        <f t="shared" si="0"/>
        <v>-1</v>
      </c>
      <c r="F63" s="18" t="str">
        <f t="shared" si="1"/>
        <v>1</v>
      </c>
    </row>
    <row r="64" spans="1:6" ht="14.4" thickBot="1">
      <c r="A64" s="11">
        <v>43340</v>
      </c>
      <c r="B64" s="1">
        <v>0.71458333333333324</v>
      </c>
      <c r="C64" s="2" t="s">
        <v>87</v>
      </c>
      <c r="D64" s="12" t="s">
        <v>3</v>
      </c>
      <c r="E64" s="17" t="str">
        <f t="shared" si="0"/>
        <v>0</v>
      </c>
      <c r="F64" s="18" t="str">
        <f t="shared" si="1"/>
        <v>0</v>
      </c>
    </row>
    <row r="65" spans="1:6" ht="14.4" thickBot="1">
      <c r="A65" s="9">
        <v>43340</v>
      </c>
      <c r="B65" s="3">
        <v>0.41805555555555557</v>
      </c>
      <c r="C65" s="4" t="s">
        <v>88</v>
      </c>
      <c r="D65" s="10" t="s">
        <v>70</v>
      </c>
      <c r="E65" s="17" t="str">
        <f t="shared" si="0"/>
        <v>0</v>
      </c>
      <c r="F65" s="18" t="str">
        <f t="shared" si="1"/>
        <v>0</v>
      </c>
    </row>
    <row r="66" spans="1:6" ht="14.4" thickBot="1">
      <c r="A66" s="11">
        <v>43339</v>
      </c>
      <c r="B66" s="1">
        <v>0.57222222222222219</v>
      </c>
      <c r="C66" s="2" t="s">
        <v>89</v>
      </c>
      <c r="D66" s="12" t="s">
        <v>90</v>
      </c>
      <c r="E66" s="17" t="str">
        <f t="shared" si="0"/>
        <v>0</v>
      </c>
      <c r="F66" s="18" t="str">
        <f t="shared" si="1"/>
        <v>0</v>
      </c>
    </row>
    <row r="67" spans="1:6" ht="14.4" thickBot="1">
      <c r="A67" s="9">
        <v>43336</v>
      </c>
      <c r="B67" s="3">
        <v>0.44097222222222227</v>
      </c>
      <c r="C67" s="4" t="s">
        <v>91</v>
      </c>
      <c r="D67" s="10" t="s">
        <v>70</v>
      </c>
      <c r="E67" s="17" t="str">
        <f t="shared" ref="E67:E130" si="2">IF(ISNUMBER(FIND("↓",C67)),"-1","0")</f>
        <v>0</v>
      </c>
      <c r="F67" s="18" t="str">
        <f t="shared" ref="F67:F130" si="3">IF(ISNUMBER(FIND("新余国科",C67)),"1","0")</f>
        <v>0</v>
      </c>
    </row>
    <row r="68" spans="1:6" ht="14.4" thickBot="1">
      <c r="A68" s="11">
        <v>43328</v>
      </c>
      <c r="B68" s="1">
        <v>0.41875000000000001</v>
      </c>
      <c r="C68" s="2" t="s">
        <v>92</v>
      </c>
      <c r="D68" s="12" t="s">
        <v>70</v>
      </c>
      <c r="E68" s="17" t="str">
        <f t="shared" si="2"/>
        <v>0</v>
      </c>
      <c r="F68" s="18" t="str">
        <f t="shared" si="3"/>
        <v>0</v>
      </c>
    </row>
    <row r="69" spans="1:6" ht="14.4" thickBot="1">
      <c r="A69" s="9">
        <v>43327</v>
      </c>
      <c r="B69" s="3">
        <v>0.43194444444444446</v>
      </c>
      <c r="C69" s="4" t="s">
        <v>93</v>
      </c>
      <c r="D69" s="10" t="s">
        <v>94</v>
      </c>
      <c r="E69" s="17" t="str">
        <f t="shared" si="2"/>
        <v>0</v>
      </c>
      <c r="F69" s="18" t="str">
        <f t="shared" si="3"/>
        <v>0</v>
      </c>
    </row>
    <row r="70" spans="1:6" ht="14.4" thickBot="1">
      <c r="A70" s="11">
        <v>43327</v>
      </c>
      <c r="B70" s="1">
        <v>0.4152777777777778</v>
      </c>
      <c r="C70" s="2" t="s">
        <v>95</v>
      </c>
      <c r="D70" s="12" t="s">
        <v>96</v>
      </c>
      <c r="E70" s="17" t="str">
        <f t="shared" si="2"/>
        <v>0</v>
      </c>
      <c r="F70" s="18" t="str">
        <f t="shared" si="3"/>
        <v>0</v>
      </c>
    </row>
    <row r="71" spans="1:6" ht="14.4" thickBot="1">
      <c r="A71" s="9">
        <v>43326</v>
      </c>
      <c r="B71" s="3">
        <v>0.7090277777777777</v>
      </c>
      <c r="C71" s="4" t="s">
        <v>97</v>
      </c>
      <c r="D71" s="10" t="s">
        <v>98</v>
      </c>
      <c r="E71" s="17" t="str">
        <f t="shared" si="2"/>
        <v>0</v>
      </c>
      <c r="F71" s="18" t="str">
        <f t="shared" si="3"/>
        <v>0</v>
      </c>
    </row>
    <row r="72" spans="1:6" ht="14.4" thickBot="1">
      <c r="A72" s="11">
        <v>43325</v>
      </c>
      <c r="B72" s="1">
        <v>0.43124999999999997</v>
      </c>
      <c r="C72" s="2" t="s">
        <v>99</v>
      </c>
      <c r="D72" s="12" t="s">
        <v>1</v>
      </c>
      <c r="E72" s="17" t="str">
        <f t="shared" si="2"/>
        <v>0</v>
      </c>
      <c r="F72" s="18" t="str">
        <f t="shared" si="3"/>
        <v>0</v>
      </c>
    </row>
    <row r="73" spans="1:6" ht="14.4" thickBot="1">
      <c r="A73" s="9">
        <v>43314</v>
      </c>
      <c r="B73" s="3">
        <v>0.44513888888888892</v>
      </c>
      <c r="C73" s="4" t="s">
        <v>100</v>
      </c>
      <c r="D73" s="10" t="s">
        <v>94</v>
      </c>
      <c r="E73" s="17" t="str">
        <f t="shared" si="2"/>
        <v>0</v>
      </c>
      <c r="F73" s="18" t="str">
        <f t="shared" si="3"/>
        <v>0</v>
      </c>
    </row>
    <row r="74" spans="1:6" ht="14.4" thickBot="1">
      <c r="A74" s="11">
        <v>43313</v>
      </c>
      <c r="B74" s="1">
        <v>0.33402777777777781</v>
      </c>
      <c r="C74" s="2" t="s">
        <v>101</v>
      </c>
      <c r="D74" s="12" t="s">
        <v>102</v>
      </c>
      <c r="E74" s="17" t="str">
        <f t="shared" si="2"/>
        <v>0</v>
      </c>
      <c r="F74" s="18" t="str">
        <f t="shared" si="3"/>
        <v>0</v>
      </c>
    </row>
    <row r="75" spans="1:6" ht="14.4" thickBot="1">
      <c r="A75" s="9">
        <v>43312</v>
      </c>
      <c r="B75" s="3">
        <v>0.7680555555555556</v>
      </c>
      <c r="C75" s="4" t="s">
        <v>103</v>
      </c>
      <c r="D75" s="10" t="s">
        <v>37</v>
      </c>
      <c r="E75" s="17" t="str">
        <f t="shared" si="2"/>
        <v>0</v>
      </c>
      <c r="F75" s="18" t="str">
        <f t="shared" si="3"/>
        <v>1</v>
      </c>
    </row>
    <row r="76" spans="1:6" ht="14.4" thickBot="1">
      <c r="A76" s="13">
        <v>43311</v>
      </c>
      <c r="B76" s="14">
        <v>0.45277777777777778</v>
      </c>
      <c r="C76" s="15" t="s">
        <v>104</v>
      </c>
      <c r="D76" s="16" t="s">
        <v>98</v>
      </c>
      <c r="E76" s="17" t="str">
        <f t="shared" si="2"/>
        <v>0</v>
      </c>
      <c r="F76" s="18" t="str">
        <f t="shared" si="3"/>
        <v>0</v>
      </c>
    </row>
    <row r="77" spans="1:6" ht="14.4" thickBot="1">
      <c r="A77" s="5">
        <v>43308</v>
      </c>
      <c r="B77" s="6">
        <v>0.77222222222222225</v>
      </c>
      <c r="C77" s="7" t="s">
        <v>105</v>
      </c>
      <c r="D77" s="8" t="s">
        <v>81</v>
      </c>
      <c r="E77" s="17" t="str">
        <f t="shared" si="2"/>
        <v>0</v>
      </c>
      <c r="F77" s="18" t="str">
        <f t="shared" si="3"/>
        <v>0</v>
      </c>
    </row>
    <row r="78" spans="1:6" ht="14.4" thickBot="1">
      <c r="A78" s="9">
        <v>43307</v>
      </c>
      <c r="B78" s="3">
        <v>0.41736111111111113</v>
      </c>
      <c r="C78" s="4" t="s">
        <v>106</v>
      </c>
      <c r="D78" s="10" t="s">
        <v>107</v>
      </c>
      <c r="E78" s="17" t="str">
        <f t="shared" si="2"/>
        <v>0</v>
      </c>
      <c r="F78" s="18" t="str">
        <f t="shared" si="3"/>
        <v>0</v>
      </c>
    </row>
    <row r="79" spans="1:6" ht="14.4" thickBot="1">
      <c r="A79" s="11">
        <v>43307</v>
      </c>
      <c r="B79" s="1">
        <v>0.30486111111111108</v>
      </c>
      <c r="C79" s="2" t="s">
        <v>108</v>
      </c>
      <c r="D79" s="12" t="s">
        <v>109</v>
      </c>
      <c r="E79" s="17" t="str">
        <f t="shared" si="2"/>
        <v>0</v>
      </c>
      <c r="F79" s="18" t="str">
        <f t="shared" si="3"/>
        <v>0</v>
      </c>
    </row>
    <row r="80" spans="1:6" ht="14.4" thickBot="1">
      <c r="A80" s="9">
        <v>43305</v>
      </c>
      <c r="B80" s="3">
        <v>0.70833333333333337</v>
      </c>
      <c r="C80" s="4" t="s">
        <v>110</v>
      </c>
      <c r="D80" s="10" t="s">
        <v>59</v>
      </c>
      <c r="E80" s="17" t="str">
        <f t="shared" si="2"/>
        <v>0</v>
      </c>
      <c r="F80" s="18" t="str">
        <f t="shared" si="3"/>
        <v>0</v>
      </c>
    </row>
    <row r="81" spans="1:6" ht="14.4" thickBot="1">
      <c r="A81" s="11">
        <v>43304</v>
      </c>
      <c r="B81" s="1">
        <v>0.71319444444444446</v>
      </c>
      <c r="C81" s="2" t="s">
        <v>111</v>
      </c>
      <c r="D81" s="12" t="s">
        <v>3</v>
      </c>
      <c r="E81" s="17" t="str">
        <f t="shared" si="2"/>
        <v>0</v>
      </c>
      <c r="F81" s="18" t="str">
        <f t="shared" si="3"/>
        <v>0</v>
      </c>
    </row>
    <row r="82" spans="1:6" ht="14.4" thickBot="1">
      <c r="A82" s="9">
        <v>43304</v>
      </c>
      <c r="B82" s="3">
        <v>0.65625</v>
      </c>
      <c r="C82" s="4" t="s">
        <v>112</v>
      </c>
      <c r="D82" s="10" t="s">
        <v>27</v>
      </c>
      <c r="E82" s="17" t="str">
        <f t="shared" si="2"/>
        <v>0</v>
      </c>
      <c r="F82" s="18" t="str">
        <f t="shared" si="3"/>
        <v>0</v>
      </c>
    </row>
    <row r="83" spans="1:6" ht="14.4" thickBot="1">
      <c r="A83" s="11">
        <v>43301</v>
      </c>
      <c r="B83" s="1">
        <v>0.41805555555555557</v>
      </c>
      <c r="C83" s="2" t="s">
        <v>113</v>
      </c>
      <c r="D83" s="12" t="s">
        <v>70</v>
      </c>
      <c r="E83" s="17" t="str">
        <f t="shared" si="2"/>
        <v>0</v>
      </c>
      <c r="F83" s="18" t="str">
        <f t="shared" si="3"/>
        <v>0</v>
      </c>
    </row>
    <row r="84" spans="1:6" ht="14.4" thickBot="1">
      <c r="A84" s="9">
        <v>43300</v>
      </c>
      <c r="B84" s="3">
        <v>0.69374999999999998</v>
      </c>
      <c r="C84" s="4" t="s">
        <v>114</v>
      </c>
      <c r="D84" s="10" t="s">
        <v>59</v>
      </c>
      <c r="E84" s="17" t="str">
        <f t="shared" si="2"/>
        <v>0</v>
      </c>
      <c r="F84" s="18" t="str">
        <f t="shared" si="3"/>
        <v>0</v>
      </c>
    </row>
    <row r="85" spans="1:6" ht="14.4" thickBot="1">
      <c r="A85" s="11">
        <v>43299</v>
      </c>
      <c r="B85" s="1">
        <v>0.68125000000000002</v>
      </c>
      <c r="C85" s="2" t="s">
        <v>115</v>
      </c>
      <c r="D85" s="12" t="s">
        <v>59</v>
      </c>
      <c r="E85" s="17" t="str">
        <f t="shared" si="2"/>
        <v>0</v>
      </c>
      <c r="F85" s="18" t="str">
        <f t="shared" si="3"/>
        <v>0</v>
      </c>
    </row>
    <row r="86" spans="1:6" ht="14.4" thickBot="1">
      <c r="A86" s="9">
        <v>43298</v>
      </c>
      <c r="B86" s="3">
        <v>0.5229166666666667</v>
      </c>
      <c r="C86" s="4" t="s">
        <v>116</v>
      </c>
      <c r="D86" s="10" t="s">
        <v>117</v>
      </c>
      <c r="E86" s="17" t="str">
        <f t="shared" si="2"/>
        <v>0</v>
      </c>
      <c r="F86" s="18" t="str">
        <f t="shared" si="3"/>
        <v>0</v>
      </c>
    </row>
    <row r="87" spans="1:6" ht="14.4" thickBot="1">
      <c r="A87" s="11">
        <v>43297</v>
      </c>
      <c r="B87" s="1">
        <v>0.72916666666666663</v>
      </c>
      <c r="C87" s="2" t="s">
        <v>118</v>
      </c>
      <c r="D87" s="12" t="s">
        <v>3</v>
      </c>
      <c r="E87" s="17" t="str">
        <f t="shared" si="2"/>
        <v>0</v>
      </c>
      <c r="F87" s="18" t="str">
        <f t="shared" si="3"/>
        <v>0</v>
      </c>
    </row>
    <row r="88" spans="1:6" ht="14.4" thickBot="1">
      <c r="A88" s="9">
        <v>43297</v>
      </c>
      <c r="B88" s="3">
        <v>0.69861111111111107</v>
      </c>
      <c r="C88" s="4" t="s">
        <v>119</v>
      </c>
      <c r="D88" s="10" t="s">
        <v>59</v>
      </c>
      <c r="E88" s="17" t="str">
        <f t="shared" si="2"/>
        <v>0</v>
      </c>
      <c r="F88" s="18" t="str">
        <f t="shared" si="3"/>
        <v>0</v>
      </c>
    </row>
    <row r="89" spans="1:6" ht="14.4" thickBot="1">
      <c r="A89" s="11">
        <v>43297</v>
      </c>
      <c r="B89" s="1">
        <v>0.69513888888888886</v>
      </c>
      <c r="C89" s="2" t="s">
        <v>120</v>
      </c>
      <c r="D89" s="12" t="s">
        <v>81</v>
      </c>
      <c r="E89" s="17" t="str">
        <f t="shared" si="2"/>
        <v>0</v>
      </c>
      <c r="F89" s="18" t="str">
        <f t="shared" si="3"/>
        <v>0</v>
      </c>
    </row>
    <row r="90" spans="1:6" ht="14.4" thickBot="1">
      <c r="A90" s="9">
        <v>43297</v>
      </c>
      <c r="B90" s="3">
        <v>0.51458333333333328</v>
      </c>
      <c r="C90" s="4" t="s">
        <v>121</v>
      </c>
      <c r="D90" s="10" t="s">
        <v>122</v>
      </c>
      <c r="E90" s="17" t="str">
        <f t="shared" si="2"/>
        <v>0</v>
      </c>
      <c r="F90" s="18" t="str">
        <f t="shared" si="3"/>
        <v>0</v>
      </c>
    </row>
    <row r="91" spans="1:6" ht="14.4" thickBot="1">
      <c r="A91" s="11">
        <v>43297</v>
      </c>
      <c r="B91" s="1">
        <v>0.50069444444444444</v>
      </c>
      <c r="C91" s="2" t="s">
        <v>123</v>
      </c>
      <c r="D91" s="12" t="s">
        <v>83</v>
      </c>
      <c r="E91" s="17" t="str">
        <f t="shared" si="2"/>
        <v>0</v>
      </c>
      <c r="F91" s="18" t="str">
        <f t="shared" si="3"/>
        <v>0</v>
      </c>
    </row>
    <row r="92" spans="1:6" ht="14.4" thickBot="1">
      <c r="A92" s="9">
        <v>43294</v>
      </c>
      <c r="B92" s="3">
        <v>0.56527777777777777</v>
      </c>
      <c r="C92" s="4" t="s">
        <v>124</v>
      </c>
      <c r="D92" s="10" t="s">
        <v>25</v>
      </c>
      <c r="E92" s="17" t="str">
        <f t="shared" si="2"/>
        <v>0</v>
      </c>
      <c r="F92" s="18" t="str">
        <f t="shared" si="3"/>
        <v>1</v>
      </c>
    </row>
    <row r="93" spans="1:6" ht="14.4" thickBot="1">
      <c r="A93" s="11">
        <v>43294</v>
      </c>
      <c r="B93" s="1">
        <v>0.52986111111111112</v>
      </c>
      <c r="C93" s="2" t="s">
        <v>125</v>
      </c>
      <c r="D93" s="12" t="s">
        <v>81</v>
      </c>
      <c r="E93" s="17" t="str">
        <f t="shared" si="2"/>
        <v>0</v>
      </c>
      <c r="F93" s="18" t="str">
        <f t="shared" si="3"/>
        <v>1</v>
      </c>
    </row>
    <row r="94" spans="1:6" ht="14.4" thickBot="1">
      <c r="A94" s="9">
        <v>43291</v>
      </c>
      <c r="B94" s="3">
        <v>0.41736111111111113</v>
      </c>
      <c r="C94" s="4" t="s">
        <v>126</v>
      </c>
      <c r="D94" s="10" t="s">
        <v>70</v>
      </c>
      <c r="E94" s="17" t="str">
        <f t="shared" si="2"/>
        <v>0</v>
      </c>
      <c r="F94" s="18" t="str">
        <f t="shared" si="3"/>
        <v>0</v>
      </c>
    </row>
    <row r="95" spans="1:6" ht="14.4" thickBot="1">
      <c r="A95" s="11">
        <v>43290</v>
      </c>
      <c r="B95" s="1">
        <v>0.41736111111111113</v>
      </c>
      <c r="C95" s="2" t="s">
        <v>127</v>
      </c>
      <c r="D95" s="12" t="s">
        <v>70</v>
      </c>
      <c r="E95" s="17" t="str">
        <f t="shared" si="2"/>
        <v>0</v>
      </c>
      <c r="F95" s="18" t="str">
        <f t="shared" si="3"/>
        <v>0</v>
      </c>
    </row>
    <row r="96" spans="1:6" ht="14.4" thickBot="1">
      <c r="A96" s="9">
        <v>43286</v>
      </c>
      <c r="B96" s="3">
        <v>0.90347222222222223</v>
      </c>
      <c r="C96" s="4" t="s">
        <v>128</v>
      </c>
      <c r="D96" s="10" t="s">
        <v>129</v>
      </c>
      <c r="E96" s="17" t="str">
        <f t="shared" si="2"/>
        <v>0</v>
      </c>
      <c r="F96" s="18" t="str">
        <f t="shared" si="3"/>
        <v>0</v>
      </c>
    </row>
    <row r="97" spans="1:6" ht="14.4" thickBot="1">
      <c r="A97" s="11">
        <v>43285</v>
      </c>
      <c r="B97" s="1">
        <v>0.70277777777777783</v>
      </c>
      <c r="C97" s="2" t="s">
        <v>130</v>
      </c>
      <c r="D97" s="12" t="s">
        <v>59</v>
      </c>
      <c r="E97" s="17" t="str">
        <f t="shared" si="2"/>
        <v>0</v>
      </c>
      <c r="F97" s="18" t="str">
        <f t="shared" si="3"/>
        <v>0</v>
      </c>
    </row>
    <row r="98" spans="1:6" ht="14.4" thickBot="1">
      <c r="A98" s="9">
        <v>43285</v>
      </c>
      <c r="B98" s="3">
        <v>0.64652777777777781</v>
      </c>
      <c r="C98" s="4" t="s">
        <v>131</v>
      </c>
      <c r="D98" s="10" t="s">
        <v>59</v>
      </c>
      <c r="E98" s="17" t="str">
        <f t="shared" si="2"/>
        <v>0</v>
      </c>
      <c r="F98" s="18" t="str">
        <f t="shared" si="3"/>
        <v>0</v>
      </c>
    </row>
    <row r="99" spans="1:6" ht="14.4" thickBot="1">
      <c r="A99" s="11">
        <v>43283</v>
      </c>
      <c r="B99" s="1">
        <v>0.9277777777777777</v>
      </c>
      <c r="C99" s="2" t="s">
        <v>132</v>
      </c>
      <c r="D99" s="12" t="s">
        <v>129</v>
      </c>
      <c r="E99" s="17" t="str">
        <f t="shared" si="2"/>
        <v>0</v>
      </c>
      <c r="F99" s="18" t="str">
        <f t="shared" si="3"/>
        <v>0</v>
      </c>
    </row>
    <row r="100" spans="1:6" ht="14.4" thickBot="1">
      <c r="A100" s="9">
        <v>43277</v>
      </c>
      <c r="B100" s="3">
        <v>0.59722222222222221</v>
      </c>
      <c r="C100" s="4" t="s">
        <v>133</v>
      </c>
      <c r="D100" s="10" t="s">
        <v>94</v>
      </c>
      <c r="E100" s="17" t="str">
        <f t="shared" si="2"/>
        <v>0</v>
      </c>
      <c r="F100" s="18" t="str">
        <f t="shared" si="3"/>
        <v>0</v>
      </c>
    </row>
    <row r="101" spans="1:6" ht="14.4" thickBot="1">
      <c r="A101" s="13">
        <v>43273</v>
      </c>
      <c r="B101" s="14">
        <v>0.87569444444444444</v>
      </c>
      <c r="C101" s="15" t="s">
        <v>134</v>
      </c>
      <c r="D101" s="16" t="s">
        <v>27</v>
      </c>
      <c r="E101" s="17" t="str">
        <f t="shared" si="2"/>
        <v>0</v>
      </c>
      <c r="F101" s="18" t="str">
        <f t="shared" si="3"/>
        <v>0</v>
      </c>
    </row>
    <row r="102" spans="1:6" ht="14.4" thickBot="1">
      <c r="A102" s="5">
        <v>43273</v>
      </c>
      <c r="B102" s="6">
        <v>0.76388888888888884</v>
      </c>
      <c r="C102" s="7" t="s">
        <v>105</v>
      </c>
      <c r="D102" s="8" t="s">
        <v>81</v>
      </c>
      <c r="E102" s="17" t="str">
        <f t="shared" si="2"/>
        <v>0</v>
      </c>
      <c r="F102" s="18" t="str">
        <f t="shared" si="3"/>
        <v>0</v>
      </c>
    </row>
    <row r="103" spans="1:6" ht="14.4" thickBot="1">
      <c r="A103" s="9">
        <v>43273</v>
      </c>
      <c r="B103" s="3">
        <v>0.72916666666666663</v>
      </c>
      <c r="C103" s="4" t="s">
        <v>135</v>
      </c>
      <c r="D103" s="10" t="s">
        <v>3</v>
      </c>
      <c r="E103" s="17" t="str">
        <f t="shared" si="2"/>
        <v>0</v>
      </c>
      <c r="F103" s="18" t="str">
        <f t="shared" si="3"/>
        <v>0</v>
      </c>
    </row>
    <row r="104" spans="1:6" ht="14.4" thickBot="1">
      <c r="A104" s="11">
        <v>43273</v>
      </c>
      <c r="B104" s="1">
        <v>0.66180555555555554</v>
      </c>
      <c r="C104" s="2" t="s">
        <v>136</v>
      </c>
      <c r="D104" s="12" t="s">
        <v>27</v>
      </c>
      <c r="E104" s="17" t="str">
        <f t="shared" si="2"/>
        <v>0</v>
      </c>
      <c r="F104" s="18" t="str">
        <f t="shared" si="3"/>
        <v>1</v>
      </c>
    </row>
    <row r="105" spans="1:6" ht="14.4" thickBot="1">
      <c r="A105" s="9">
        <v>43273</v>
      </c>
      <c r="B105" s="3">
        <v>0.32847222222222222</v>
      </c>
      <c r="C105" s="4" t="s">
        <v>137</v>
      </c>
      <c r="D105" s="10" t="s">
        <v>21</v>
      </c>
      <c r="E105" s="17" t="str">
        <f t="shared" si="2"/>
        <v>0</v>
      </c>
      <c r="F105" s="18" t="str">
        <f t="shared" si="3"/>
        <v>0</v>
      </c>
    </row>
    <row r="106" spans="1:6" ht="14.4" thickBot="1">
      <c r="A106" s="11">
        <v>43272</v>
      </c>
      <c r="B106" s="1">
        <v>0.74652777777777779</v>
      </c>
      <c r="C106" s="2" t="s">
        <v>138</v>
      </c>
      <c r="D106" s="12" t="s">
        <v>81</v>
      </c>
      <c r="E106" s="17" t="str">
        <f t="shared" si="2"/>
        <v>0</v>
      </c>
      <c r="F106" s="18" t="str">
        <f t="shared" si="3"/>
        <v>0</v>
      </c>
    </row>
    <row r="107" spans="1:6" ht="14.4" thickBot="1">
      <c r="A107" s="9">
        <v>43272</v>
      </c>
      <c r="B107" s="3">
        <v>0.72916666666666663</v>
      </c>
      <c r="C107" s="4" t="s">
        <v>139</v>
      </c>
      <c r="D107" s="10" t="s">
        <v>3</v>
      </c>
      <c r="E107" s="17" t="str">
        <f t="shared" si="2"/>
        <v>0</v>
      </c>
      <c r="F107" s="18" t="str">
        <f t="shared" si="3"/>
        <v>0</v>
      </c>
    </row>
    <row r="108" spans="1:6" ht="14.4" thickBot="1">
      <c r="A108" s="11">
        <v>43272</v>
      </c>
      <c r="B108" s="1">
        <v>0.7104166666666667</v>
      </c>
      <c r="C108" s="2" t="s">
        <v>140</v>
      </c>
      <c r="D108" s="12" t="s">
        <v>59</v>
      </c>
      <c r="E108" s="17" t="str">
        <f t="shared" si="2"/>
        <v>0</v>
      </c>
      <c r="F108" s="18" t="str">
        <f t="shared" si="3"/>
        <v>0</v>
      </c>
    </row>
    <row r="109" spans="1:6" ht="14.4" thickBot="1">
      <c r="A109" s="9">
        <v>43272</v>
      </c>
      <c r="B109" s="3">
        <v>0.65555555555555556</v>
      </c>
      <c r="C109" s="4" t="s">
        <v>141</v>
      </c>
      <c r="D109" s="10" t="s">
        <v>83</v>
      </c>
      <c r="E109" s="17" t="str">
        <f t="shared" si="2"/>
        <v>-1</v>
      </c>
      <c r="F109" s="18" t="str">
        <f t="shared" si="3"/>
        <v>0</v>
      </c>
    </row>
    <row r="110" spans="1:6" ht="14.4" thickBot="1">
      <c r="A110" s="11">
        <v>43272</v>
      </c>
      <c r="B110" s="1">
        <v>0.41111111111111115</v>
      </c>
      <c r="C110" s="2" t="s">
        <v>142</v>
      </c>
      <c r="D110" s="12" t="s">
        <v>83</v>
      </c>
      <c r="E110" s="17" t="str">
        <f t="shared" si="2"/>
        <v>0</v>
      </c>
      <c r="F110" s="18" t="str">
        <f t="shared" si="3"/>
        <v>0</v>
      </c>
    </row>
    <row r="111" spans="1:6" ht="14.4" thickBot="1">
      <c r="A111" s="9">
        <v>43272</v>
      </c>
      <c r="B111" s="3">
        <v>0.37777777777777777</v>
      </c>
      <c r="C111" s="4" t="s">
        <v>143</v>
      </c>
      <c r="D111" s="10" t="s">
        <v>47</v>
      </c>
      <c r="E111" s="17" t="str">
        <f t="shared" si="2"/>
        <v>0</v>
      </c>
      <c r="F111" s="18" t="str">
        <f t="shared" si="3"/>
        <v>0</v>
      </c>
    </row>
    <row r="112" spans="1:6" ht="14.4" thickBot="1">
      <c r="A112" s="11">
        <v>43272</v>
      </c>
      <c r="B112" s="1">
        <v>0.34166666666666662</v>
      </c>
      <c r="C112" s="2" t="s">
        <v>144</v>
      </c>
      <c r="D112" s="12" t="s">
        <v>83</v>
      </c>
      <c r="E112" s="17" t="str">
        <f t="shared" si="2"/>
        <v>0</v>
      </c>
      <c r="F112" s="18" t="str">
        <f t="shared" si="3"/>
        <v>0</v>
      </c>
    </row>
    <row r="113" spans="1:6" ht="14.4" thickBot="1">
      <c r="A113" s="9">
        <v>43272</v>
      </c>
      <c r="B113" s="3">
        <v>0.31944444444444448</v>
      </c>
      <c r="C113" s="4" t="s">
        <v>145</v>
      </c>
      <c r="D113" s="10" t="s">
        <v>59</v>
      </c>
      <c r="E113" s="17" t="str">
        <f t="shared" si="2"/>
        <v>0</v>
      </c>
      <c r="F113" s="18" t="str">
        <f t="shared" si="3"/>
        <v>0</v>
      </c>
    </row>
    <row r="114" spans="1:6" ht="14.4" thickBot="1">
      <c r="A114" s="11">
        <v>43272</v>
      </c>
      <c r="B114" s="1">
        <v>0.27986111111111112</v>
      </c>
      <c r="C114" s="2" t="s">
        <v>146</v>
      </c>
      <c r="D114" s="12" t="s">
        <v>14</v>
      </c>
      <c r="E114" s="17" t="str">
        <f t="shared" si="2"/>
        <v>0</v>
      </c>
      <c r="F114" s="18" t="str">
        <f t="shared" si="3"/>
        <v>0</v>
      </c>
    </row>
    <row r="115" spans="1:6" ht="14.4" thickBot="1">
      <c r="A115" s="9">
        <v>43272</v>
      </c>
      <c r="B115" s="3">
        <v>0.13125000000000001</v>
      </c>
      <c r="C115" s="4" t="s">
        <v>147</v>
      </c>
      <c r="D115" s="10" t="s">
        <v>148</v>
      </c>
      <c r="E115" s="17" t="str">
        <f t="shared" si="2"/>
        <v>0</v>
      </c>
      <c r="F115" s="18" t="str">
        <f t="shared" si="3"/>
        <v>0</v>
      </c>
    </row>
    <row r="116" spans="1:6" ht="14.4" thickBot="1">
      <c r="A116" s="11">
        <v>43271</v>
      </c>
      <c r="B116" s="1">
        <v>0.8340277777777777</v>
      </c>
      <c r="C116" s="2" t="s">
        <v>149</v>
      </c>
      <c r="D116" s="12" t="s">
        <v>47</v>
      </c>
      <c r="E116" s="17" t="str">
        <f t="shared" si="2"/>
        <v>0</v>
      </c>
      <c r="F116" s="18" t="str">
        <f t="shared" si="3"/>
        <v>0</v>
      </c>
    </row>
    <row r="117" spans="1:6" ht="14.4" thickBot="1">
      <c r="A117" s="9">
        <v>43271</v>
      </c>
      <c r="B117" s="3">
        <v>0.75277777777777777</v>
      </c>
      <c r="C117" s="4" t="s">
        <v>150</v>
      </c>
      <c r="D117" s="10" t="s">
        <v>77</v>
      </c>
      <c r="E117" s="17" t="str">
        <f t="shared" si="2"/>
        <v>0</v>
      </c>
      <c r="F117" s="18" t="str">
        <f t="shared" si="3"/>
        <v>0</v>
      </c>
    </row>
    <row r="118" spans="1:6" ht="14.4" thickBot="1">
      <c r="A118" s="11">
        <v>43271</v>
      </c>
      <c r="B118" s="1">
        <v>0.73819444444444438</v>
      </c>
      <c r="C118" s="2" t="s">
        <v>151</v>
      </c>
      <c r="D118" s="12" t="s">
        <v>90</v>
      </c>
      <c r="E118" s="17" t="str">
        <f t="shared" si="2"/>
        <v>0</v>
      </c>
      <c r="F118" s="18" t="str">
        <f t="shared" si="3"/>
        <v>0</v>
      </c>
    </row>
    <row r="119" spans="1:6" ht="14.4" thickBot="1">
      <c r="A119" s="9">
        <v>43271</v>
      </c>
      <c r="B119" s="3">
        <v>0.67499999999999993</v>
      </c>
      <c r="C119" s="4" t="s">
        <v>152</v>
      </c>
      <c r="D119" s="10" t="s">
        <v>83</v>
      </c>
      <c r="E119" s="17" t="str">
        <f t="shared" si="2"/>
        <v>0</v>
      </c>
      <c r="F119" s="18" t="str">
        <f t="shared" si="3"/>
        <v>0</v>
      </c>
    </row>
    <row r="120" spans="1:6" ht="14.4" thickBot="1">
      <c r="A120" s="11">
        <v>43271</v>
      </c>
      <c r="B120" s="1">
        <v>0.65416666666666667</v>
      </c>
      <c r="C120" s="2" t="s">
        <v>153</v>
      </c>
      <c r="D120" s="12" t="s">
        <v>70</v>
      </c>
      <c r="E120" s="17" t="str">
        <f t="shared" si="2"/>
        <v>0</v>
      </c>
      <c r="F120" s="18" t="str">
        <f t="shared" si="3"/>
        <v>0</v>
      </c>
    </row>
    <row r="121" spans="1:6" ht="14.4" thickBot="1">
      <c r="A121" s="9">
        <v>43271</v>
      </c>
      <c r="B121" s="3">
        <v>0.64722222222222225</v>
      </c>
      <c r="C121" s="4" t="s">
        <v>154</v>
      </c>
      <c r="D121" s="10" t="s">
        <v>55</v>
      </c>
      <c r="E121" s="17" t="str">
        <f t="shared" si="2"/>
        <v>0</v>
      </c>
      <c r="F121" s="18" t="str">
        <f t="shared" si="3"/>
        <v>0</v>
      </c>
    </row>
    <row r="122" spans="1:6" ht="14.4" thickBot="1">
      <c r="A122" s="11">
        <v>43271</v>
      </c>
      <c r="B122" s="1">
        <v>0.64722222222222225</v>
      </c>
      <c r="C122" s="2" t="s">
        <v>155</v>
      </c>
      <c r="D122" s="12" t="s">
        <v>55</v>
      </c>
      <c r="E122" s="17" t="str">
        <f t="shared" si="2"/>
        <v>0</v>
      </c>
      <c r="F122" s="18" t="str">
        <f t="shared" si="3"/>
        <v>0</v>
      </c>
    </row>
    <row r="123" spans="1:6" ht="14.4" thickBot="1">
      <c r="A123" s="9">
        <v>43271</v>
      </c>
      <c r="B123" s="3">
        <v>0.6430555555555556</v>
      </c>
      <c r="C123" s="4" t="s">
        <v>156</v>
      </c>
      <c r="D123" s="10" t="s">
        <v>83</v>
      </c>
      <c r="E123" s="17" t="str">
        <f t="shared" si="2"/>
        <v>0</v>
      </c>
      <c r="F123" s="18" t="str">
        <f t="shared" si="3"/>
        <v>0</v>
      </c>
    </row>
    <row r="124" spans="1:6" ht="14.4" thickBot="1">
      <c r="A124" s="11">
        <v>43271</v>
      </c>
      <c r="B124" s="1">
        <v>0.64166666666666672</v>
      </c>
      <c r="C124" s="2" t="s">
        <v>157</v>
      </c>
      <c r="D124" s="12" t="s">
        <v>47</v>
      </c>
      <c r="E124" s="17" t="str">
        <f t="shared" si="2"/>
        <v>0</v>
      </c>
      <c r="F124" s="18" t="str">
        <f t="shared" si="3"/>
        <v>0</v>
      </c>
    </row>
    <row r="125" spans="1:6" ht="14.4" thickBot="1">
      <c r="A125" s="9">
        <v>43271</v>
      </c>
      <c r="B125" s="3">
        <v>0.64166666666666672</v>
      </c>
      <c r="C125" s="4" t="s">
        <v>158</v>
      </c>
      <c r="D125" s="10" t="s">
        <v>14</v>
      </c>
      <c r="E125" s="17" t="str">
        <f t="shared" si="2"/>
        <v>-1</v>
      </c>
      <c r="F125" s="18" t="str">
        <f t="shared" si="3"/>
        <v>0</v>
      </c>
    </row>
    <row r="126" spans="1:6" ht="14.4" thickBot="1">
      <c r="A126" s="13">
        <v>43271</v>
      </c>
      <c r="B126" s="14">
        <v>0.64097222222222217</v>
      </c>
      <c r="C126" s="15" t="s">
        <v>159</v>
      </c>
      <c r="D126" s="16" t="s">
        <v>47</v>
      </c>
      <c r="E126" s="17" t="str">
        <f t="shared" si="2"/>
        <v>0</v>
      </c>
      <c r="F126" s="18" t="str">
        <f t="shared" si="3"/>
        <v>0</v>
      </c>
    </row>
    <row r="127" spans="1:6" ht="14.4" thickBot="1">
      <c r="A127" s="5">
        <v>43271</v>
      </c>
      <c r="B127" s="6">
        <v>0.62777777777777777</v>
      </c>
      <c r="C127" s="7" t="s">
        <v>160</v>
      </c>
      <c r="D127" s="8" t="s">
        <v>14</v>
      </c>
      <c r="E127" s="17" t="str">
        <f t="shared" si="2"/>
        <v>0</v>
      </c>
      <c r="F127" s="18" t="str">
        <f t="shared" si="3"/>
        <v>0</v>
      </c>
    </row>
    <row r="128" spans="1:6" ht="14.4" thickBot="1">
      <c r="A128" s="9">
        <v>43271</v>
      </c>
      <c r="B128" s="3">
        <v>0.58611111111111114</v>
      </c>
      <c r="C128" s="4" t="s">
        <v>161</v>
      </c>
      <c r="D128" s="10" t="s">
        <v>14</v>
      </c>
      <c r="E128" s="17" t="str">
        <f t="shared" si="2"/>
        <v>0</v>
      </c>
      <c r="F128" s="18" t="str">
        <f t="shared" si="3"/>
        <v>0</v>
      </c>
    </row>
    <row r="129" spans="1:6" ht="14.4" thickBot="1">
      <c r="A129" s="11">
        <v>43271</v>
      </c>
      <c r="B129" s="1">
        <v>0.57777777777777783</v>
      </c>
      <c r="C129" s="2" t="s">
        <v>162</v>
      </c>
      <c r="D129" s="12" t="s">
        <v>90</v>
      </c>
      <c r="E129" s="17" t="str">
        <f t="shared" si="2"/>
        <v>0</v>
      </c>
      <c r="F129" s="18" t="str">
        <f t="shared" si="3"/>
        <v>0</v>
      </c>
    </row>
    <row r="130" spans="1:6" ht="14.4" thickBot="1">
      <c r="A130" s="9">
        <v>43271</v>
      </c>
      <c r="B130" s="3">
        <v>0.52708333333333335</v>
      </c>
      <c r="C130" s="4" t="s">
        <v>163</v>
      </c>
      <c r="D130" s="10" t="s">
        <v>122</v>
      </c>
      <c r="E130" s="17" t="str">
        <f t="shared" si="2"/>
        <v>0</v>
      </c>
      <c r="F130" s="18" t="str">
        <f t="shared" si="3"/>
        <v>0</v>
      </c>
    </row>
    <row r="131" spans="1:6" ht="14.4" thickBot="1">
      <c r="A131" s="11">
        <v>43271</v>
      </c>
      <c r="B131" s="1">
        <v>0.5083333333333333</v>
      </c>
      <c r="C131" s="2" t="s">
        <v>164</v>
      </c>
      <c r="D131" s="12" t="s">
        <v>83</v>
      </c>
      <c r="E131" s="17" t="str">
        <f t="shared" ref="E131:E194" si="4">IF(ISNUMBER(FIND("↓",C131)),"-1","0")</f>
        <v>0</v>
      </c>
      <c r="F131" s="18" t="str">
        <f t="shared" ref="F131:F194" si="5">IF(ISNUMBER(FIND("新余国科",C131)),"1","0")</f>
        <v>0</v>
      </c>
    </row>
    <row r="132" spans="1:6" ht="14.4" thickBot="1">
      <c r="A132" s="9">
        <v>43271</v>
      </c>
      <c r="B132" s="3">
        <v>0.50277777777777777</v>
      </c>
      <c r="C132" s="4" t="s">
        <v>165</v>
      </c>
      <c r="D132" s="10" t="s">
        <v>12</v>
      </c>
      <c r="E132" s="17" t="str">
        <f t="shared" si="4"/>
        <v>0</v>
      </c>
      <c r="F132" s="18" t="str">
        <f t="shared" si="5"/>
        <v>0</v>
      </c>
    </row>
    <row r="133" spans="1:6" ht="14.4" thickBot="1">
      <c r="A133" s="11">
        <v>43271</v>
      </c>
      <c r="B133" s="1">
        <v>0.50208333333333333</v>
      </c>
      <c r="C133" s="2" t="s">
        <v>166</v>
      </c>
      <c r="D133" s="12" t="s">
        <v>12</v>
      </c>
      <c r="E133" s="17" t="str">
        <f t="shared" si="4"/>
        <v>0</v>
      </c>
      <c r="F133" s="18" t="str">
        <f t="shared" si="5"/>
        <v>0</v>
      </c>
    </row>
    <row r="134" spans="1:6" ht="14.4" thickBot="1">
      <c r="A134" s="9">
        <v>43271</v>
      </c>
      <c r="B134" s="3">
        <v>0.48819444444444443</v>
      </c>
      <c r="C134" s="4" t="s">
        <v>167</v>
      </c>
      <c r="D134" s="10" t="s">
        <v>14</v>
      </c>
      <c r="E134" s="17" t="str">
        <f t="shared" si="4"/>
        <v>0</v>
      </c>
      <c r="F134" s="18" t="str">
        <f t="shared" si="5"/>
        <v>0</v>
      </c>
    </row>
    <row r="135" spans="1:6" ht="14.4" thickBot="1">
      <c r="A135" s="11">
        <v>43271</v>
      </c>
      <c r="B135" s="1">
        <v>0.48125000000000001</v>
      </c>
      <c r="C135" s="2" t="s">
        <v>168</v>
      </c>
      <c r="D135" s="12" t="s">
        <v>94</v>
      </c>
      <c r="E135" s="17" t="str">
        <f t="shared" si="4"/>
        <v>0</v>
      </c>
      <c r="F135" s="18" t="str">
        <f t="shared" si="5"/>
        <v>1</v>
      </c>
    </row>
    <row r="136" spans="1:6" ht="14.4" thickBot="1">
      <c r="A136" s="9">
        <v>43271</v>
      </c>
      <c r="B136" s="3">
        <v>0.46666666666666662</v>
      </c>
      <c r="C136" s="4" t="s">
        <v>169</v>
      </c>
      <c r="D136" s="10" t="s">
        <v>94</v>
      </c>
      <c r="E136" s="17" t="str">
        <f t="shared" si="4"/>
        <v>0</v>
      </c>
      <c r="F136" s="18" t="str">
        <f t="shared" si="5"/>
        <v>1</v>
      </c>
    </row>
    <row r="137" spans="1:6" ht="14.4" thickBot="1">
      <c r="A137" s="11">
        <v>43271</v>
      </c>
      <c r="B137" s="1">
        <v>0.41736111111111113</v>
      </c>
      <c r="C137" s="2" t="s">
        <v>170</v>
      </c>
      <c r="D137" s="12" t="s">
        <v>83</v>
      </c>
      <c r="E137" s="17" t="str">
        <f t="shared" si="4"/>
        <v>0</v>
      </c>
      <c r="F137" s="18" t="str">
        <f t="shared" si="5"/>
        <v>0</v>
      </c>
    </row>
    <row r="138" spans="1:6" ht="14.4" thickBot="1">
      <c r="A138" s="9">
        <v>43271</v>
      </c>
      <c r="B138" s="3">
        <v>0.41250000000000003</v>
      </c>
      <c r="C138" s="4" t="s">
        <v>171</v>
      </c>
      <c r="D138" s="10" t="s">
        <v>37</v>
      </c>
      <c r="E138" s="17" t="str">
        <f t="shared" si="4"/>
        <v>0</v>
      </c>
      <c r="F138" s="18" t="str">
        <f t="shared" si="5"/>
        <v>1</v>
      </c>
    </row>
    <row r="139" spans="1:6" ht="14.4" thickBot="1">
      <c r="A139" s="11">
        <v>43271</v>
      </c>
      <c r="B139" s="1">
        <v>0.41111111111111115</v>
      </c>
      <c r="C139" s="2" t="s">
        <v>172</v>
      </c>
      <c r="D139" s="12" t="s">
        <v>21</v>
      </c>
      <c r="E139" s="17" t="str">
        <f t="shared" si="4"/>
        <v>0</v>
      </c>
      <c r="F139" s="18" t="str">
        <f t="shared" si="5"/>
        <v>0</v>
      </c>
    </row>
    <row r="140" spans="1:6" ht="14.4" thickBot="1">
      <c r="A140" s="9">
        <v>43271</v>
      </c>
      <c r="B140" s="3">
        <v>0.40833333333333338</v>
      </c>
      <c r="C140" s="4" t="s">
        <v>173</v>
      </c>
      <c r="D140" s="10" t="s">
        <v>174</v>
      </c>
      <c r="E140" s="17" t="str">
        <f t="shared" si="4"/>
        <v>0</v>
      </c>
      <c r="F140" s="18" t="str">
        <f t="shared" si="5"/>
        <v>0</v>
      </c>
    </row>
    <row r="141" spans="1:6" ht="14.4" thickBot="1">
      <c r="A141" s="11">
        <v>43271</v>
      </c>
      <c r="B141" s="1">
        <v>0.40763888888888888</v>
      </c>
      <c r="C141" s="2" t="s">
        <v>175</v>
      </c>
      <c r="D141" s="12" t="s">
        <v>83</v>
      </c>
      <c r="E141" s="17" t="str">
        <f t="shared" si="4"/>
        <v>0</v>
      </c>
      <c r="F141" s="18" t="str">
        <f t="shared" si="5"/>
        <v>1</v>
      </c>
    </row>
    <row r="142" spans="1:6" ht="14.4" thickBot="1">
      <c r="A142" s="9">
        <v>43271</v>
      </c>
      <c r="B142" s="3">
        <v>0.40763888888888888</v>
      </c>
      <c r="C142" s="4" t="s">
        <v>176</v>
      </c>
      <c r="D142" s="10" t="s">
        <v>70</v>
      </c>
      <c r="E142" s="17" t="str">
        <f t="shared" si="4"/>
        <v>0</v>
      </c>
      <c r="F142" s="18" t="str">
        <f t="shared" si="5"/>
        <v>1</v>
      </c>
    </row>
    <row r="143" spans="1:6" ht="14.4" thickBot="1">
      <c r="A143" s="11">
        <v>43271</v>
      </c>
      <c r="B143" s="1">
        <v>0.4055555555555555</v>
      </c>
      <c r="C143" s="2" t="s">
        <v>177</v>
      </c>
      <c r="D143" s="12" t="s">
        <v>59</v>
      </c>
      <c r="E143" s="17" t="str">
        <f t="shared" si="4"/>
        <v>0</v>
      </c>
      <c r="F143" s="18" t="str">
        <f t="shared" si="5"/>
        <v>1</v>
      </c>
    </row>
    <row r="144" spans="1:6" ht="14.4" thickBot="1">
      <c r="A144" s="9">
        <v>43271</v>
      </c>
      <c r="B144" s="3">
        <v>0.40347222222222223</v>
      </c>
      <c r="C144" s="4" t="s">
        <v>178</v>
      </c>
      <c r="D144" s="10" t="s">
        <v>98</v>
      </c>
      <c r="E144" s="17" t="str">
        <f t="shared" si="4"/>
        <v>0</v>
      </c>
      <c r="F144" s="18" t="str">
        <f t="shared" si="5"/>
        <v>1</v>
      </c>
    </row>
    <row r="145" spans="1:6" ht="14.4" thickBot="1">
      <c r="A145" s="11">
        <v>43270</v>
      </c>
      <c r="B145" s="1">
        <v>0.90416666666666667</v>
      </c>
      <c r="C145" s="2" t="s">
        <v>179</v>
      </c>
      <c r="D145" s="12" t="s">
        <v>129</v>
      </c>
      <c r="E145" s="17" t="str">
        <f t="shared" si="4"/>
        <v>0</v>
      </c>
      <c r="F145" s="18" t="str">
        <f t="shared" si="5"/>
        <v>0</v>
      </c>
    </row>
    <row r="146" spans="1:6" ht="14.4" thickBot="1">
      <c r="A146" s="9">
        <v>43270</v>
      </c>
      <c r="B146" s="3">
        <v>0.42499999999999999</v>
      </c>
      <c r="C146" s="4" t="s">
        <v>180</v>
      </c>
      <c r="D146" s="10" t="s">
        <v>83</v>
      </c>
      <c r="E146" s="17" t="str">
        <f t="shared" si="4"/>
        <v>0</v>
      </c>
      <c r="F146" s="18" t="str">
        <f t="shared" si="5"/>
        <v>0</v>
      </c>
    </row>
    <row r="147" spans="1:6" ht="14.4" thickBot="1">
      <c r="A147" s="11">
        <v>43270</v>
      </c>
      <c r="B147" s="1">
        <v>0.4201388888888889</v>
      </c>
      <c r="C147" s="2" t="s">
        <v>181</v>
      </c>
      <c r="D147" s="12" t="s">
        <v>98</v>
      </c>
      <c r="E147" s="17" t="str">
        <f t="shared" si="4"/>
        <v>0</v>
      </c>
      <c r="F147" s="18" t="str">
        <f t="shared" si="5"/>
        <v>0</v>
      </c>
    </row>
    <row r="148" spans="1:6" ht="14.4" thickBot="1">
      <c r="A148" s="9">
        <v>43263</v>
      </c>
      <c r="B148" s="3">
        <v>0.4381944444444445</v>
      </c>
      <c r="C148" s="4" t="s">
        <v>182</v>
      </c>
      <c r="D148" s="10" t="s">
        <v>70</v>
      </c>
      <c r="E148" s="17" t="str">
        <f t="shared" si="4"/>
        <v>0</v>
      </c>
      <c r="F148" s="18" t="str">
        <f t="shared" si="5"/>
        <v>0</v>
      </c>
    </row>
    <row r="149" spans="1:6" ht="14.4" thickBot="1">
      <c r="A149" s="11">
        <v>43259</v>
      </c>
      <c r="B149" s="1">
        <v>0.49513888888888885</v>
      </c>
      <c r="C149" s="2" t="s">
        <v>183</v>
      </c>
      <c r="D149" s="12" t="s">
        <v>83</v>
      </c>
      <c r="E149" s="17" t="str">
        <f t="shared" si="4"/>
        <v>0</v>
      </c>
      <c r="F149" s="18" t="str">
        <f t="shared" si="5"/>
        <v>0</v>
      </c>
    </row>
    <row r="150" spans="1:6" ht="14.4" thickBot="1">
      <c r="A150" s="9">
        <v>43255</v>
      </c>
      <c r="B150" s="3">
        <v>0</v>
      </c>
      <c r="C150" s="4" t="s">
        <v>184</v>
      </c>
      <c r="D150" s="10" t="s">
        <v>185</v>
      </c>
      <c r="E150" s="17" t="str">
        <f t="shared" si="4"/>
        <v>0</v>
      </c>
      <c r="F150" s="18" t="str">
        <f t="shared" si="5"/>
        <v>0</v>
      </c>
    </row>
    <row r="151" spans="1:6" ht="14.4" thickBot="1">
      <c r="A151" s="13">
        <v>43250</v>
      </c>
      <c r="B151" s="14">
        <v>0.88680555555555562</v>
      </c>
      <c r="C151" s="15" t="s">
        <v>186</v>
      </c>
      <c r="D151" s="16" t="s">
        <v>129</v>
      </c>
      <c r="E151" s="17" t="str">
        <f t="shared" si="4"/>
        <v>0</v>
      </c>
      <c r="F151" s="18" t="str">
        <f t="shared" si="5"/>
        <v>0</v>
      </c>
    </row>
    <row r="152" spans="1:6" ht="14.4" thickBot="1">
      <c r="A152" s="5">
        <v>43248</v>
      </c>
      <c r="B152" s="6">
        <v>0.66041666666666665</v>
      </c>
      <c r="C152" s="7" t="s">
        <v>187</v>
      </c>
      <c r="D152" s="8" t="s">
        <v>90</v>
      </c>
      <c r="E152" s="17" t="str">
        <f t="shared" si="4"/>
        <v>0</v>
      </c>
      <c r="F152" s="18" t="str">
        <f t="shared" si="5"/>
        <v>0</v>
      </c>
    </row>
    <row r="153" spans="1:6" ht="14.4" thickBot="1">
      <c r="A153" s="9">
        <v>43248</v>
      </c>
      <c r="B153" s="3">
        <v>0.48680555555555555</v>
      </c>
      <c r="C153" s="4" t="s">
        <v>188</v>
      </c>
      <c r="D153" s="10" t="s">
        <v>33</v>
      </c>
      <c r="E153" s="17" t="str">
        <f t="shared" si="4"/>
        <v>0</v>
      </c>
      <c r="F153" s="18" t="str">
        <f t="shared" si="5"/>
        <v>0</v>
      </c>
    </row>
    <row r="154" spans="1:6" ht="14.4" thickBot="1">
      <c r="A154" s="11">
        <v>43246</v>
      </c>
      <c r="B154" s="1">
        <v>0.4145833333333333</v>
      </c>
      <c r="C154" s="2" t="s">
        <v>189</v>
      </c>
      <c r="D154" s="12" t="s">
        <v>33</v>
      </c>
      <c r="E154" s="17" t="str">
        <f t="shared" si="4"/>
        <v>0</v>
      </c>
      <c r="F154" s="18" t="str">
        <f t="shared" si="5"/>
        <v>0</v>
      </c>
    </row>
    <row r="155" spans="1:6" ht="14.4" thickBot="1">
      <c r="A155" s="9">
        <v>43245</v>
      </c>
      <c r="B155" s="3">
        <v>0.75277777777777777</v>
      </c>
      <c r="C155" s="4" t="s">
        <v>190</v>
      </c>
      <c r="D155" s="10" t="s">
        <v>81</v>
      </c>
      <c r="E155" s="17" t="str">
        <f t="shared" si="4"/>
        <v>0</v>
      </c>
      <c r="F155" s="18" t="str">
        <f t="shared" si="5"/>
        <v>0</v>
      </c>
    </row>
    <row r="156" spans="1:6" ht="14.4" thickBot="1">
      <c r="A156" s="11">
        <v>43245</v>
      </c>
      <c r="B156" s="1">
        <v>0.74861111111111101</v>
      </c>
      <c r="C156" s="2" t="s">
        <v>191</v>
      </c>
      <c r="D156" s="12" t="s">
        <v>81</v>
      </c>
      <c r="E156" s="17" t="str">
        <f t="shared" si="4"/>
        <v>0</v>
      </c>
      <c r="F156" s="18" t="str">
        <f t="shared" si="5"/>
        <v>0</v>
      </c>
    </row>
    <row r="157" spans="1:6" ht="14.4" thickBot="1">
      <c r="A157" s="9">
        <v>43245</v>
      </c>
      <c r="B157" s="3">
        <v>0.67499999999999993</v>
      </c>
      <c r="C157" s="4" t="s">
        <v>192</v>
      </c>
      <c r="D157" s="10" t="s">
        <v>59</v>
      </c>
      <c r="E157" s="17" t="str">
        <f t="shared" si="4"/>
        <v>0</v>
      </c>
      <c r="F157" s="18" t="str">
        <f t="shared" si="5"/>
        <v>0</v>
      </c>
    </row>
    <row r="158" spans="1:6" ht="14.4" thickBot="1">
      <c r="A158" s="11">
        <v>43245</v>
      </c>
      <c r="B158" s="1">
        <v>0.66875000000000007</v>
      </c>
      <c r="C158" s="2" t="s">
        <v>193</v>
      </c>
      <c r="D158" s="12" t="s">
        <v>33</v>
      </c>
      <c r="E158" s="17" t="str">
        <f t="shared" si="4"/>
        <v>0</v>
      </c>
      <c r="F158" s="18" t="str">
        <f t="shared" si="5"/>
        <v>0</v>
      </c>
    </row>
    <row r="159" spans="1:6" ht="14.4" thickBot="1">
      <c r="A159" s="9">
        <v>43245</v>
      </c>
      <c r="B159" s="3">
        <v>0.59166666666666667</v>
      </c>
      <c r="C159" s="4" t="s">
        <v>194</v>
      </c>
      <c r="D159" s="10" t="s">
        <v>195</v>
      </c>
      <c r="E159" s="17" t="str">
        <f t="shared" si="4"/>
        <v>0</v>
      </c>
      <c r="F159" s="18" t="str">
        <f t="shared" si="5"/>
        <v>0</v>
      </c>
    </row>
    <row r="160" spans="1:6" ht="14.4" thickBot="1">
      <c r="A160" s="11">
        <v>43245</v>
      </c>
      <c r="B160" s="1">
        <v>0.56874999999999998</v>
      </c>
      <c r="C160" s="2" t="s">
        <v>196</v>
      </c>
      <c r="D160" s="12" t="s">
        <v>94</v>
      </c>
      <c r="E160" s="17" t="str">
        <f t="shared" si="4"/>
        <v>0</v>
      </c>
      <c r="F160" s="18" t="str">
        <f t="shared" si="5"/>
        <v>0</v>
      </c>
    </row>
    <row r="161" spans="1:6" ht="14.4" thickBot="1">
      <c r="A161" s="9">
        <v>43245</v>
      </c>
      <c r="B161" s="3">
        <v>0.53888888888888886</v>
      </c>
      <c r="C161" s="4" t="s">
        <v>197</v>
      </c>
      <c r="D161" s="10" t="s">
        <v>81</v>
      </c>
      <c r="E161" s="17" t="str">
        <f t="shared" si="4"/>
        <v>0</v>
      </c>
      <c r="F161" s="18" t="str">
        <f t="shared" si="5"/>
        <v>0</v>
      </c>
    </row>
    <row r="162" spans="1:6" ht="14.4" thickBot="1">
      <c r="A162" s="11">
        <v>43245</v>
      </c>
      <c r="B162" s="1">
        <v>0.49305555555555558</v>
      </c>
      <c r="C162" s="2" t="s">
        <v>198</v>
      </c>
      <c r="D162" s="12" t="s">
        <v>83</v>
      </c>
      <c r="E162" s="17" t="str">
        <f t="shared" si="4"/>
        <v>0</v>
      </c>
      <c r="F162" s="18" t="str">
        <f t="shared" si="5"/>
        <v>0</v>
      </c>
    </row>
    <row r="163" spans="1:6" ht="14.4" thickBot="1">
      <c r="A163" s="9">
        <v>43245</v>
      </c>
      <c r="B163" s="3">
        <v>0.48541666666666666</v>
      </c>
      <c r="C163" s="4" t="s">
        <v>199</v>
      </c>
      <c r="D163" s="10" t="s">
        <v>59</v>
      </c>
      <c r="E163" s="17" t="str">
        <f t="shared" si="4"/>
        <v>0</v>
      </c>
      <c r="F163" s="18" t="str">
        <f t="shared" si="5"/>
        <v>0</v>
      </c>
    </row>
    <row r="164" spans="1:6" ht="14.4" thickBot="1">
      <c r="A164" s="11">
        <v>43245</v>
      </c>
      <c r="B164" s="1">
        <v>0.48333333333333334</v>
      </c>
      <c r="C164" s="2" t="s">
        <v>200</v>
      </c>
      <c r="D164" s="12" t="s">
        <v>98</v>
      </c>
      <c r="E164" s="17" t="str">
        <f t="shared" si="4"/>
        <v>0</v>
      </c>
      <c r="F164" s="18" t="str">
        <f t="shared" si="5"/>
        <v>0</v>
      </c>
    </row>
    <row r="165" spans="1:6" ht="14.4" thickBot="1">
      <c r="A165" s="9">
        <v>43245</v>
      </c>
      <c r="B165" s="3">
        <v>0.4826388888888889</v>
      </c>
      <c r="C165" s="4" t="s">
        <v>201</v>
      </c>
      <c r="D165" s="10" t="s">
        <v>98</v>
      </c>
      <c r="E165" s="17" t="str">
        <f t="shared" si="4"/>
        <v>-1</v>
      </c>
      <c r="F165" s="18" t="str">
        <f t="shared" si="5"/>
        <v>0</v>
      </c>
    </row>
    <row r="166" spans="1:6" ht="14.4" thickBot="1">
      <c r="A166" s="11">
        <v>43245</v>
      </c>
      <c r="B166" s="1">
        <v>0.45277777777777778</v>
      </c>
      <c r="C166" s="2" t="s">
        <v>202</v>
      </c>
      <c r="D166" s="12" t="s">
        <v>83</v>
      </c>
      <c r="E166" s="17" t="str">
        <f t="shared" si="4"/>
        <v>0</v>
      </c>
      <c r="F166" s="18" t="str">
        <f t="shared" si="5"/>
        <v>0</v>
      </c>
    </row>
    <row r="167" spans="1:6" ht="14.4" thickBot="1">
      <c r="A167" s="9">
        <v>43244</v>
      </c>
      <c r="B167" s="3">
        <v>0.70416666666666661</v>
      </c>
      <c r="C167" s="4" t="s">
        <v>203</v>
      </c>
      <c r="D167" s="10" t="s">
        <v>98</v>
      </c>
      <c r="E167" s="17" t="str">
        <f t="shared" si="4"/>
        <v>0</v>
      </c>
      <c r="F167" s="18" t="str">
        <f t="shared" si="5"/>
        <v>0</v>
      </c>
    </row>
    <row r="168" spans="1:6" ht="14.4" thickBot="1">
      <c r="A168" s="11">
        <v>43243</v>
      </c>
      <c r="B168" s="1">
        <v>0.43124999999999997</v>
      </c>
      <c r="C168" s="2" t="s">
        <v>204</v>
      </c>
      <c r="D168" s="12" t="s">
        <v>83</v>
      </c>
      <c r="E168" s="17" t="str">
        <f t="shared" si="4"/>
        <v>0</v>
      </c>
      <c r="F168" s="18" t="str">
        <f t="shared" si="5"/>
        <v>0</v>
      </c>
    </row>
    <row r="169" spans="1:6" ht="14.4" thickBot="1">
      <c r="A169" s="9">
        <v>43242</v>
      </c>
      <c r="B169" s="3">
        <v>0.68958333333333333</v>
      </c>
      <c r="C169" s="4" t="s">
        <v>205</v>
      </c>
      <c r="D169" s="10" t="s">
        <v>59</v>
      </c>
      <c r="E169" s="17" t="str">
        <f t="shared" si="4"/>
        <v>0</v>
      </c>
      <c r="F169" s="18" t="str">
        <f t="shared" si="5"/>
        <v>0</v>
      </c>
    </row>
    <row r="170" spans="1:6" ht="14.4" thickBot="1">
      <c r="A170" s="11">
        <v>43242</v>
      </c>
      <c r="B170" s="1">
        <v>0.68263888888888891</v>
      </c>
      <c r="C170" s="2" t="s">
        <v>206</v>
      </c>
      <c r="D170" s="12" t="s">
        <v>59</v>
      </c>
      <c r="E170" s="17" t="str">
        <f t="shared" si="4"/>
        <v>0</v>
      </c>
      <c r="F170" s="18" t="str">
        <f t="shared" si="5"/>
        <v>0</v>
      </c>
    </row>
    <row r="171" spans="1:6" ht="14.4" thickBot="1">
      <c r="A171" s="9">
        <v>43241</v>
      </c>
      <c r="B171" s="3">
        <v>0.73263888888888884</v>
      </c>
      <c r="C171" s="4" t="s">
        <v>207</v>
      </c>
      <c r="D171" s="10" t="s">
        <v>23</v>
      </c>
      <c r="E171" s="17" t="str">
        <f t="shared" si="4"/>
        <v>0</v>
      </c>
      <c r="F171" s="18" t="str">
        <f t="shared" si="5"/>
        <v>1</v>
      </c>
    </row>
    <row r="172" spans="1:6" ht="14.4" thickBot="1">
      <c r="A172" s="11">
        <v>43234</v>
      </c>
      <c r="B172" s="1">
        <v>0.33611111111111108</v>
      </c>
      <c r="C172" s="2" t="s">
        <v>208</v>
      </c>
      <c r="D172" s="12" t="s">
        <v>33</v>
      </c>
      <c r="E172" s="17" t="str">
        <f t="shared" si="4"/>
        <v>0</v>
      </c>
      <c r="F172" s="18" t="str">
        <f t="shared" si="5"/>
        <v>0</v>
      </c>
    </row>
    <row r="173" spans="1:6" ht="14.4" thickBot="1">
      <c r="A173" s="9">
        <v>43229</v>
      </c>
      <c r="B173" s="3">
        <v>0.6791666666666667</v>
      </c>
      <c r="C173" s="4" t="s">
        <v>209</v>
      </c>
      <c r="D173" s="10" t="s">
        <v>210</v>
      </c>
      <c r="E173" s="17" t="str">
        <f t="shared" si="4"/>
        <v>0</v>
      </c>
      <c r="F173" s="18" t="str">
        <f t="shared" si="5"/>
        <v>0</v>
      </c>
    </row>
    <row r="174" spans="1:6" ht="14.4" thickBot="1">
      <c r="A174" s="11">
        <v>43223</v>
      </c>
      <c r="B174" s="1">
        <v>0.41805555555555557</v>
      </c>
      <c r="C174" s="2" t="s">
        <v>211</v>
      </c>
      <c r="D174" s="12" t="s">
        <v>107</v>
      </c>
      <c r="E174" s="17" t="str">
        <f t="shared" si="4"/>
        <v>0</v>
      </c>
      <c r="F174" s="18" t="str">
        <f t="shared" si="5"/>
        <v>0</v>
      </c>
    </row>
    <row r="175" spans="1:6" ht="14.4" thickBot="1">
      <c r="A175" s="9">
        <v>43222</v>
      </c>
      <c r="B175" s="3">
        <v>0.70833333333333337</v>
      </c>
      <c r="C175" s="4" t="s">
        <v>212</v>
      </c>
      <c r="D175" s="10" t="s">
        <v>21</v>
      </c>
      <c r="E175" s="17" t="str">
        <f t="shared" si="4"/>
        <v>0</v>
      </c>
      <c r="F175" s="18" t="str">
        <f t="shared" si="5"/>
        <v>0</v>
      </c>
    </row>
    <row r="176" spans="1:6" ht="14.4" thickBot="1">
      <c r="A176" s="13">
        <v>43222</v>
      </c>
      <c r="B176" s="14">
        <v>0.3611111111111111</v>
      </c>
      <c r="C176" s="15" t="s">
        <v>213</v>
      </c>
      <c r="D176" s="16" t="s">
        <v>33</v>
      </c>
      <c r="E176" s="17" t="str">
        <f t="shared" si="4"/>
        <v>-1</v>
      </c>
      <c r="F176" s="18" t="str">
        <f t="shared" si="5"/>
        <v>0</v>
      </c>
    </row>
    <row r="177" spans="1:6" ht="14.4" thickBot="1">
      <c r="A177" s="5">
        <v>43222</v>
      </c>
      <c r="B177" s="6">
        <v>0.32916666666666666</v>
      </c>
      <c r="C177" s="7" t="s">
        <v>214</v>
      </c>
      <c r="D177" s="8" t="s">
        <v>33</v>
      </c>
      <c r="E177" s="17" t="str">
        <f t="shared" si="4"/>
        <v>0</v>
      </c>
      <c r="F177" s="18" t="str">
        <f t="shared" si="5"/>
        <v>0</v>
      </c>
    </row>
    <row r="178" spans="1:6" ht="14.4" thickBot="1">
      <c r="A178" s="9">
        <v>43214</v>
      </c>
      <c r="B178" s="3">
        <v>0.60833333333333328</v>
      </c>
      <c r="C178" s="4" t="s">
        <v>215</v>
      </c>
      <c r="D178" s="10" t="s">
        <v>98</v>
      </c>
      <c r="E178" s="17" t="str">
        <f t="shared" si="4"/>
        <v>0</v>
      </c>
      <c r="F178" s="18" t="str">
        <f t="shared" si="5"/>
        <v>0</v>
      </c>
    </row>
    <row r="179" spans="1:6" ht="14.4" thickBot="1">
      <c r="A179" s="11">
        <v>43209</v>
      </c>
      <c r="B179" s="1">
        <v>0.71597222222222223</v>
      </c>
      <c r="C179" s="2" t="s">
        <v>216</v>
      </c>
      <c r="D179" s="12" t="s">
        <v>81</v>
      </c>
      <c r="E179" s="17" t="str">
        <f t="shared" si="4"/>
        <v>0</v>
      </c>
      <c r="F179" s="18" t="str">
        <f t="shared" si="5"/>
        <v>1</v>
      </c>
    </row>
    <row r="180" spans="1:6" ht="14.4" thickBot="1">
      <c r="A180" s="9">
        <v>43208</v>
      </c>
      <c r="B180" s="3">
        <v>0.7270833333333333</v>
      </c>
      <c r="C180" s="4" t="s">
        <v>217</v>
      </c>
      <c r="D180" s="10" t="s">
        <v>81</v>
      </c>
      <c r="E180" s="17" t="str">
        <f t="shared" si="4"/>
        <v>0</v>
      </c>
      <c r="F180" s="18" t="str">
        <f t="shared" si="5"/>
        <v>1</v>
      </c>
    </row>
    <row r="181" spans="1:6" ht="14.4" thickBot="1">
      <c r="A181" s="11">
        <v>43208</v>
      </c>
      <c r="B181" s="1">
        <v>0.5854166666666667</v>
      </c>
      <c r="C181" s="2" t="s">
        <v>218</v>
      </c>
      <c r="D181" s="12" t="s">
        <v>5</v>
      </c>
      <c r="E181" s="17" t="str">
        <f t="shared" si="4"/>
        <v>0</v>
      </c>
      <c r="F181" s="18" t="str">
        <f t="shared" si="5"/>
        <v>0</v>
      </c>
    </row>
    <row r="182" spans="1:6" ht="14.4" thickBot="1">
      <c r="A182" s="9">
        <v>43206</v>
      </c>
      <c r="B182" s="3">
        <v>0.70972222222222225</v>
      </c>
      <c r="C182" s="4" t="s">
        <v>219</v>
      </c>
      <c r="D182" s="10" t="s">
        <v>3</v>
      </c>
      <c r="E182" s="17" t="str">
        <f t="shared" si="4"/>
        <v>0</v>
      </c>
      <c r="F182" s="18" t="str">
        <f t="shared" si="5"/>
        <v>0</v>
      </c>
    </row>
    <row r="183" spans="1:6" ht="14.4" thickBot="1">
      <c r="A183" s="11">
        <v>43206</v>
      </c>
      <c r="B183" s="1">
        <v>0.66736111111111107</v>
      </c>
      <c r="C183" s="2" t="s">
        <v>220</v>
      </c>
      <c r="D183" s="12" t="s">
        <v>83</v>
      </c>
      <c r="E183" s="17" t="str">
        <f t="shared" si="4"/>
        <v>0</v>
      </c>
      <c r="F183" s="18" t="str">
        <f t="shared" si="5"/>
        <v>0</v>
      </c>
    </row>
    <row r="184" spans="1:6" ht="14.4" thickBot="1">
      <c r="A184" s="9">
        <v>43205</v>
      </c>
      <c r="B184" s="3">
        <v>0.64583333333333337</v>
      </c>
      <c r="C184" s="4" t="s">
        <v>221</v>
      </c>
      <c r="D184" s="10" t="s">
        <v>33</v>
      </c>
      <c r="E184" s="17" t="str">
        <f t="shared" si="4"/>
        <v>0</v>
      </c>
      <c r="F184" s="18" t="str">
        <f t="shared" si="5"/>
        <v>0</v>
      </c>
    </row>
    <row r="185" spans="1:6" ht="14.4" thickBot="1">
      <c r="A185" s="11">
        <v>43204</v>
      </c>
      <c r="B185" s="1">
        <v>0.35069444444444442</v>
      </c>
      <c r="C185" s="2" t="s">
        <v>222</v>
      </c>
      <c r="D185" s="12" t="s">
        <v>223</v>
      </c>
      <c r="E185" s="17" t="str">
        <f t="shared" si="4"/>
        <v>0</v>
      </c>
      <c r="F185" s="18" t="str">
        <f t="shared" si="5"/>
        <v>0</v>
      </c>
    </row>
    <row r="186" spans="1:6" ht="14.4" thickBot="1">
      <c r="A186" s="9">
        <v>43204</v>
      </c>
      <c r="B186" s="3">
        <v>0.2986111111111111</v>
      </c>
      <c r="C186" s="4" t="s">
        <v>224</v>
      </c>
      <c r="D186" s="10" t="s">
        <v>12</v>
      </c>
      <c r="E186" s="17" t="str">
        <f t="shared" si="4"/>
        <v>0</v>
      </c>
      <c r="F186" s="18" t="str">
        <f t="shared" si="5"/>
        <v>0</v>
      </c>
    </row>
    <row r="187" spans="1:6" ht="14.4" thickBot="1">
      <c r="A187" s="11">
        <v>43203</v>
      </c>
      <c r="B187" s="1">
        <v>0.78055555555555556</v>
      </c>
      <c r="C187" s="2" t="s">
        <v>225</v>
      </c>
      <c r="D187" s="12" t="s">
        <v>12</v>
      </c>
      <c r="E187" s="17" t="str">
        <f t="shared" si="4"/>
        <v>0</v>
      </c>
      <c r="F187" s="18" t="str">
        <f t="shared" si="5"/>
        <v>0</v>
      </c>
    </row>
    <row r="188" spans="1:6" ht="14.4" thickBot="1">
      <c r="A188" s="9">
        <v>43203</v>
      </c>
      <c r="B188" s="3">
        <v>0.70972222222222225</v>
      </c>
      <c r="C188" s="4" t="s">
        <v>226</v>
      </c>
      <c r="D188" s="10" t="s">
        <v>3</v>
      </c>
      <c r="E188" s="17" t="str">
        <f t="shared" si="4"/>
        <v>0</v>
      </c>
      <c r="F188" s="18" t="str">
        <f t="shared" si="5"/>
        <v>0</v>
      </c>
    </row>
    <row r="189" spans="1:6" ht="14.4" thickBot="1">
      <c r="A189" s="11">
        <v>43203</v>
      </c>
      <c r="B189" s="1">
        <v>0.44166666666666665</v>
      </c>
      <c r="C189" s="2" t="s">
        <v>227</v>
      </c>
      <c r="D189" s="12" t="s">
        <v>81</v>
      </c>
      <c r="E189" s="17" t="str">
        <f t="shared" si="4"/>
        <v>0</v>
      </c>
      <c r="F189" s="18" t="str">
        <f t="shared" si="5"/>
        <v>0</v>
      </c>
    </row>
    <row r="190" spans="1:6" ht="14.4" thickBot="1">
      <c r="A190" s="9">
        <v>43203</v>
      </c>
      <c r="B190" s="3">
        <v>0.41875000000000001</v>
      </c>
      <c r="C190" s="4" t="s">
        <v>228</v>
      </c>
      <c r="D190" s="10" t="s">
        <v>83</v>
      </c>
      <c r="E190" s="17" t="str">
        <f t="shared" si="4"/>
        <v>0</v>
      </c>
      <c r="F190" s="18" t="str">
        <f t="shared" si="5"/>
        <v>0</v>
      </c>
    </row>
    <row r="191" spans="1:6" ht="14.4" thickBot="1">
      <c r="A191" s="11">
        <v>43203</v>
      </c>
      <c r="B191" s="1">
        <v>0.35347222222222219</v>
      </c>
      <c r="C191" s="2" t="s">
        <v>229</v>
      </c>
      <c r="D191" s="12" t="s">
        <v>230</v>
      </c>
      <c r="E191" s="17" t="str">
        <f t="shared" si="4"/>
        <v>0</v>
      </c>
      <c r="F191" s="18" t="str">
        <f t="shared" si="5"/>
        <v>0</v>
      </c>
    </row>
    <row r="192" spans="1:6" ht="14.4" thickBot="1">
      <c r="A192" s="9">
        <v>43202</v>
      </c>
      <c r="B192" s="3">
        <v>0.75486111111111109</v>
      </c>
      <c r="C192" s="4" t="s">
        <v>231</v>
      </c>
      <c r="D192" s="10" t="s">
        <v>81</v>
      </c>
      <c r="E192" s="17" t="str">
        <f t="shared" si="4"/>
        <v>0</v>
      </c>
      <c r="F192" s="18" t="str">
        <f t="shared" si="5"/>
        <v>0</v>
      </c>
    </row>
    <row r="193" spans="1:6" ht="14.4" thickBot="1">
      <c r="A193" s="11">
        <v>43202</v>
      </c>
      <c r="B193" s="1">
        <v>0.7090277777777777</v>
      </c>
      <c r="C193" s="2" t="s">
        <v>232</v>
      </c>
      <c r="D193" s="12" t="s">
        <v>3</v>
      </c>
      <c r="E193" s="17" t="str">
        <f t="shared" si="4"/>
        <v>0</v>
      </c>
      <c r="F193" s="18" t="str">
        <f t="shared" si="5"/>
        <v>0</v>
      </c>
    </row>
    <row r="194" spans="1:6" ht="14.4" thickBot="1">
      <c r="A194" s="9">
        <v>43202</v>
      </c>
      <c r="B194" s="3">
        <v>0.58263888888888882</v>
      </c>
      <c r="C194" s="4" t="s">
        <v>233</v>
      </c>
      <c r="D194" s="10" t="s">
        <v>234</v>
      </c>
      <c r="E194" s="17" t="str">
        <f t="shared" si="4"/>
        <v>0</v>
      </c>
      <c r="F194" s="18" t="str">
        <f t="shared" si="5"/>
        <v>1</v>
      </c>
    </row>
    <row r="195" spans="1:6" ht="14.4" thickBot="1">
      <c r="A195" s="11">
        <v>43202</v>
      </c>
      <c r="B195" s="1">
        <v>0.55347222222222225</v>
      </c>
      <c r="C195" s="2" t="s">
        <v>235</v>
      </c>
      <c r="D195" s="12" t="s">
        <v>59</v>
      </c>
      <c r="E195" s="17" t="str">
        <f t="shared" ref="E195:E258" si="6">IF(ISNUMBER(FIND("↓",C195)),"-1","0")</f>
        <v>0</v>
      </c>
      <c r="F195" s="18" t="str">
        <f t="shared" ref="F195:F258" si="7">IF(ISNUMBER(FIND("新余国科",C195)),"1","0")</f>
        <v>0</v>
      </c>
    </row>
    <row r="196" spans="1:6" ht="14.4" thickBot="1">
      <c r="A196" s="9">
        <v>43202</v>
      </c>
      <c r="B196" s="3">
        <v>0.42430555555555555</v>
      </c>
      <c r="C196" s="4" t="s">
        <v>236</v>
      </c>
      <c r="D196" s="10" t="s">
        <v>90</v>
      </c>
      <c r="E196" s="17" t="str">
        <f t="shared" si="6"/>
        <v>0</v>
      </c>
      <c r="F196" s="18" t="str">
        <f t="shared" si="7"/>
        <v>0</v>
      </c>
    </row>
    <row r="197" spans="1:6" ht="14.4" thickBot="1">
      <c r="A197" s="11">
        <v>43202</v>
      </c>
      <c r="B197" s="1">
        <v>0.33680555555555558</v>
      </c>
      <c r="C197" s="2" t="s">
        <v>237</v>
      </c>
      <c r="D197" s="12" t="s">
        <v>238</v>
      </c>
      <c r="E197" s="17" t="str">
        <f t="shared" si="6"/>
        <v>0</v>
      </c>
      <c r="F197" s="18" t="str">
        <f t="shared" si="7"/>
        <v>0</v>
      </c>
    </row>
    <row r="198" spans="1:6" ht="14.4" thickBot="1">
      <c r="A198" s="9">
        <v>43202</v>
      </c>
      <c r="B198" s="3">
        <v>0.29722222222222222</v>
      </c>
      <c r="C198" s="4" t="s">
        <v>239</v>
      </c>
      <c r="D198" s="10" t="s">
        <v>23</v>
      </c>
      <c r="E198" s="17" t="str">
        <f t="shared" si="6"/>
        <v>0</v>
      </c>
      <c r="F198" s="18" t="str">
        <f t="shared" si="7"/>
        <v>0</v>
      </c>
    </row>
    <row r="199" spans="1:6" ht="14.4" thickBot="1">
      <c r="A199" s="11">
        <v>43201</v>
      </c>
      <c r="B199" s="1">
        <v>0.70972222222222225</v>
      </c>
      <c r="C199" s="2" t="s">
        <v>240</v>
      </c>
      <c r="D199" s="12" t="s">
        <v>3</v>
      </c>
      <c r="E199" s="17" t="str">
        <f t="shared" si="6"/>
        <v>0</v>
      </c>
      <c r="F199" s="18" t="str">
        <f t="shared" si="7"/>
        <v>0</v>
      </c>
    </row>
    <row r="200" spans="1:6" ht="14.4" thickBot="1">
      <c r="A200" s="9">
        <v>43201</v>
      </c>
      <c r="B200" s="3">
        <v>0.3979166666666667</v>
      </c>
      <c r="C200" s="4" t="s">
        <v>241</v>
      </c>
      <c r="D200" s="10" t="s">
        <v>33</v>
      </c>
      <c r="E200" s="17" t="str">
        <f t="shared" si="6"/>
        <v>0</v>
      </c>
      <c r="F200" s="18" t="str">
        <f t="shared" si="7"/>
        <v>0</v>
      </c>
    </row>
    <row r="201" spans="1:6" ht="14.4" thickBot="1">
      <c r="A201" s="13">
        <v>43201</v>
      </c>
      <c r="B201" s="14">
        <v>0.38750000000000001</v>
      </c>
      <c r="C201" s="15" t="s">
        <v>242</v>
      </c>
      <c r="D201" s="16" t="s">
        <v>27</v>
      </c>
      <c r="E201" s="17" t="str">
        <f t="shared" si="6"/>
        <v>0</v>
      </c>
      <c r="F201" s="18" t="str">
        <f t="shared" si="7"/>
        <v>0</v>
      </c>
    </row>
    <row r="202" spans="1:6" ht="14.4" thickBot="1">
      <c r="A202" s="5">
        <v>43201</v>
      </c>
      <c r="B202" s="6">
        <v>0.37777777777777777</v>
      </c>
      <c r="C202" s="7" t="s">
        <v>243</v>
      </c>
      <c r="D202" s="8" t="s">
        <v>81</v>
      </c>
      <c r="E202" s="17" t="str">
        <f t="shared" si="6"/>
        <v>0</v>
      </c>
      <c r="F202" s="18" t="str">
        <f t="shared" si="7"/>
        <v>0</v>
      </c>
    </row>
    <row r="203" spans="1:6" ht="14.4" thickBot="1">
      <c r="A203" s="9">
        <v>43201</v>
      </c>
      <c r="B203" s="3">
        <v>0.37777777777777777</v>
      </c>
      <c r="C203" s="4" t="s">
        <v>244</v>
      </c>
      <c r="D203" s="10" t="s">
        <v>33</v>
      </c>
      <c r="E203" s="17" t="str">
        <f t="shared" si="6"/>
        <v>0</v>
      </c>
      <c r="F203" s="18" t="str">
        <f t="shared" si="7"/>
        <v>0</v>
      </c>
    </row>
    <row r="204" spans="1:6" ht="14.4" thickBot="1">
      <c r="A204" s="11">
        <v>43201</v>
      </c>
      <c r="B204" s="1">
        <v>7.013888888888889E-2</v>
      </c>
      <c r="C204" s="2" t="s">
        <v>245</v>
      </c>
      <c r="D204" s="12" t="s">
        <v>174</v>
      </c>
      <c r="E204" s="17" t="str">
        <f t="shared" si="6"/>
        <v>0</v>
      </c>
      <c r="F204" s="18" t="str">
        <f t="shared" si="7"/>
        <v>0</v>
      </c>
    </row>
    <row r="205" spans="1:6" ht="14.4" thickBot="1">
      <c r="A205" s="9">
        <v>43200</v>
      </c>
      <c r="B205" s="3">
        <v>0.91249999999999998</v>
      </c>
      <c r="C205" s="4" t="s">
        <v>246</v>
      </c>
      <c r="D205" s="10" t="s">
        <v>59</v>
      </c>
      <c r="E205" s="17" t="str">
        <f t="shared" si="6"/>
        <v>0</v>
      </c>
      <c r="F205" s="18" t="str">
        <f t="shared" si="7"/>
        <v>0</v>
      </c>
    </row>
    <row r="206" spans="1:6" ht="14.4" thickBot="1">
      <c r="A206" s="11">
        <v>43200</v>
      </c>
      <c r="B206" s="1">
        <v>0.90138888888888891</v>
      </c>
      <c r="C206" s="2" t="s">
        <v>247</v>
      </c>
      <c r="D206" s="12" t="s">
        <v>1</v>
      </c>
      <c r="E206" s="17" t="str">
        <f t="shared" si="6"/>
        <v>0</v>
      </c>
      <c r="F206" s="18" t="str">
        <f t="shared" si="7"/>
        <v>0</v>
      </c>
    </row>
    <row r="207" spans="1:6" ht="14.4" thickBot="1">
      <c r="A207" s="9">
        <v>43200</v>
      </c>
      <c r="B207" s="3">
        <v>0.82013888888888886</v>
      </c>
      <c r="C207" s="4" t="s">
        <v>248</v>
      </c>
      <c r="D207" s="10" t="s">
        <v>83</v>
      </c>
      <c r="E207" s="17" t="str">
        <f t="shared" si="6"/>
        <v>0</v>
      </c>
      <c r="F207" s="18" t="str">
        <f t="shared" si="7"/>
        <v>0</v>
      </c>
    </row>
    <row r="208" spans="1:6" ht="14.4" thickBot="1">
      <c r="A208" s="11">
        <v>43200</v>
      </c>
      <c r="B208" s="1">
        <v>0.68194444444444446</v>
      </c>
      <c r="C208" s="2" t="s">
        <v>249</v>
      </c>
      <c r="D208" s="12" t="s">
        <v>27</v>
      </c>
      <c r="E208" s="17" t="str">
        <f t="shared" si="6"/>
        <v>0</v>
      </c>
      <c r="F208" s="18" t="str">
        <f t="shared" si="7"/>
        <v>1</v>
      </c>
    </row>
    <row r="209" spans="1:6" ht="14.4" thickBot="1">
      <c r="A209" s="9">
        <v>43200</v>
      </c>
      <c r="B209" s="3">
        <v>0.6479166666666667</v>
      </c>
      <c r="C209" s="4" t="s">
        <v>250</v>
      </c>
      <c r="D209" s="10" t="s">
        <v>83</v>
      </c>
      <c r="E209" s="17" t="str">
        <f t="shared" si="6"/>
        <v>0</v>
      </c>
      <c r="F209" s="18" t="str">
        <f t="shared" si="7"/>
        <v>0</v>
      </c>
    </row>
    <row r="210" spans="1:6" ht="14.4" thickBot="1">
      <c r="A210" s="11">
        <v>43200</v>
      </c>
      <c r="B210" s="1">
        <v>0.62777777777777777</v>
      </c>
      <c r="C210" s="2" t="s">
        <v>251</v>
      </c>
      <c r="D210" s="12" t="s">
        <v>33</v>
      </c>
      <c r="E210" s="17" t="str">
        <f t="shared" si="6"/>
        <v>0</v>
      </c>
      <c r="F210" s="18" t="str">
        <f t="shared" si="7"/>
        <v>0</v>
      </c>
    </row>
    <row r="211" spans="1:6" ht="14.4" thickBot="1">
      <c r="A211" s="9">
        <v>43200</v>
      </c>
      <c r="B211" s="3">
        <v>0.55208333333333337</v>
      </c>
      <c r="C211" s="4" t="s">
        <v>252</v>
      </c>
      <c r="D211" s="10" t="s">
        <v>174</v>
      </c>
      <c r="E211" s="17" t="str">
        <f t="shared" si="6"/>
        <v>0</v>
      </c>
      <c r="F211" s="18" t="str">
        <f t="shared" si="7"/>
        <v>0</v>
      </c>
    </row>
    <row r="212" spans="1:6" ht="14.4" thickBot="1">
      <c r="A212" s="11">
        <v>43200</v>
      </c>
      <c r="B212" s="1">
        <v>0.5493055555555556</v>
      </c>
      <c r="C212" s="2" t="s">
        <v>253</v>
      </c>
      <c r="D212" s="12" t="s">
        <v>83</v>
      </c>
      <c r="E212" s="17" t="str">
        <f t="shared" si="6"/>
        <v>0</v>
      </c>
      <c r="F212" s="18" t="str">
        <f t="shared" si="7"/>
        <v>0</v>
      </c>
    </row>
    <row r="213" spans="1:6" ht="14.4" thickBot="1">
      <c r="A213" s="9">
        <v>43200</v>
      </c>
      <c r="B213" s="3">
        <v>0.49444444444444446</v>
      </c>
      <c r="C213" s="4" t="s">
        <v>254</v>
      </c>
      <c r="D213" s="10" t="s">
        <v>21</v>
      </c>
      <c r="E213" s="17" t="str">
        <f t="shared" si="6"/>
        <v>0</v>
      </c>
      <c r="F213" s="18" t="str">
        <f t="shared" si="7"/>
        <v>0</v>
      </c>
    </row>
    <row r="214" spans="1:6" ht="14.4" thickBot="1">
      <c r="A214" s="11">
        <v>43200</v>
      </c>
      <c r="B214" s="1">
        <v>0.43194444444444446</v>
      </c>
      <c r="C214" s="2" t="s">
        <v>255</v>
      </c>
      <c r="D214" s="12" t="s">
        <v>83</v>
      </c>
      <c r="E214" s="17" t="str">
        <f t="shared" si="6"/>
        <v>0</v>
      </c>
      <c r="F214" s="18" t="str">
        <f t="shared" si="7"/>
        <v>0</v>
      </c>
    </row>
    <row r="215" spans="1:6" ht="14.4" thickBot="1">
      <c r="A215" s="9">
        <v>43200</v>
      </c>
      <c r="B215" s="3">
        <v>0.40763888888888888</v>
      </c>
      <c r="C215" s="4" t="s">
        <v>256</v>
      </c>
      <c r="D215" s="10" t="s">
        <v>23</v>
      </c>
      <c r="E215" s="17" t="str">
        <f t="shared" si="6"/>
        <v>0</v>
      </c>
      <c r="F215" s="18" t="str">
        <f t="shared" si="7"/>
        <v>1</v>
      </c>
    </row>
    <row r="216" spans="1:6" ht="14.4" thickBot="1">
      <c r="A216" s="11">
        <v>43200</v>
      </c>
      <c r="B216" s="1">
        <v>0.37916666666666665</v>
      </c>
      <c r="C216" s="2" t="s">
        <v>257</v>
      </c>
      <c r="D216" s="12" t="s">
        <v>70</v>
      </c>
      <c r="E216" s="17" t="str">
        <f t="shared" si="6"/>
        <v>0</v>
      </c>
      <c r="F216" s="18" t="str">
        <f t="shared" si="7"/>
        <v>0</v>
      </c>
    </row>
    <row r="217" spans="1:6" ht="14.4" thickBot="1">
      <c r="A217" s="9">
        <v>43200</v>
      </c>
      <c r="B217" s="3">
        <v>0.34722222222222227</v>
      </c>
      <c r="C217" s="4" t="s">
        <v>258</v>
      </c>
      <c r="D217" s="10" t="s">
        <v>223</v>
      </c>
      <c r="E217" s="17" t="str">
        <f t="shared" si="6"/>
        <v>0</v>
      </c>
      <c r="F217" s="18" t="str">
        <f t="shared" si="7"/>
        <v>0</v>
      </c>
    </row>
    <row r="218" spans="1:6" ht="14.4" thickBot="1">
      <c r="A218" s="11">
        <v>43200</v>
      </c>
      <c r="B218" s="1">
        <v>0.34375</v>
      </c>
      <c r="C218" s="2" t="s">
        <v>259</v>
      </c>
      <c r="D218" s="12" t="s">
        <v>223</v>
      </c>
      <c r="E218" s="17" t="str">
        <f t="shared" si="6"/>
        <v>0</v>
      </c>
      <c r="F218" s="18" t="str">
        <f t="shared" si="7"/>
        <v>0</v>
      </c>
    </row>
    <row r="219" spans="1:6" ht="14.4" thickBot="1">
      <c r="A219" s="9">
        <v>43199</v>
      </c>
      <c r="B219" s="3">
        <v>0.90972222222222221</v>
      </c>
      <c r="C219" s="4" t="s">
        <v>260</v>
      </c>
      <c r="D219" s="10" t="s">
        <v>3</v>
      </c>
      <c r="E219" s="17" t="str">
        <f t="shared" si="6"/>
        <v>0</v>
      </c>
      <c r="F219" s="18" t="str">
        <f t="shared" si="7"/>
        <v>0</v>
      </c>
    </row>
    <row r="220" spans="1:6" ht="14.4" thickBot="1">
      <c r="A220" s="11">
        <v>43199</v>
      </c>
      <c r="B220" s="1">
        <v>0.83680555555555547</v>
      </c>
      <c r="C220" s="2" t="s">
        <v>261</v>
      </c>
      <c r="D220" s="12" t="s">
        <v>223</v>
      </c>
      <c r="E220" s="17" t="str">
        <f t="shared" si="6"/>
        <v>0</v>
      </c>
      <c r="F220" s="18" t="str">
        <f t="shared" si="7"/>
        <v>0</v>
      </c>
    </row>
    <row r="221" spans="1:6" ht="14.4" thickBot="1">
      <c r="A221" s="9">
        <v>43199</v>
      </c>
      <c r="B221" s="3">
        <v>0.81319444444444444</v>
      </c>
      <c r="C221" s="4" t="s">
        <v>262</v>
      </c>
      <c r="D221" s="10" t="s">
        <v>83</v>
      </c>
      <c r="E221" s="17" t="str">
        <f t="shared" si="6"/>
        <v>0</v>
      </c>
      <c r="F221" s="18" t="str">
        <f t="shared" si="7"/>
        <v>0</v>
      </c>
    </row>
    <row r="222" spans="1:6" ht="14.4" thickBot="1">
      <c r="A222" s="11">
        <v>43199</v>
      </c>
      <c r="B222" s="1">
        <v>0.71875</v>
      </c>
      <c r="C222" s="2" t="s">
        <v>263</v>
      </c>
      <c r="D222" s="12" t="s">
        <v>223</v>
      </c>
      <c r="E222" s="17" t="str">
        <f t="shared" si="6"/>
        <v>0</v>
      </c>
      <c r="F222" s="18" t="str">
        <f t="shared" si="7"/>
        <v>0</v>
      </c>
    </row>
    <row r="223" spans="1:6" ht="14.4" thickBot="1">
      <c r="A223" s="9">
        <v>43199</v>
      </c>
      <c r="B223" s="3">
        <v>0.69791666666666663</v>
      </c>
      <c r="C223" s="4" t="s">
        <v>264</v>
      </c>
      <c r="D223" s="10" t="s">
        <v>234</v>
      </c>
      <c r="E223" s="17" t="str">
        <f t="shared" si="6"/>
        <v>0</v>
      </c>
      <c r="F223" s="18" t="str">
        <f t="shared" si="7"/>
        <v>0</v>
      </c>
    </row>
    <row r="224" spans="1:6" ht="14.4" thickBot="1">
      <c r="A224" s="11">
        <v>43199</v>
      </c>
      <c r="B224" s="1">
        <v>0.66319444444444442</v>
      </c>
      <c r="C224" s="2" t="s">
        <v>265</v>
      </c>
      <c r="D224" s="12" t="s">
        <v>33</v>
      </c>
      <c r="E224" s="17" t="str">
        <f t="shared" si="6"/>
        <v>-1</v>
      </c>
      <c r="F224" s="18" t="str">
        <f t="shared" si="7"/>
        <v>0</v>
      </c>
    </row>
    <row r="225" spans="1:6" ht="14.4" thickBot="1">
      <c r="A225" s="9">
        <v>43199</v>
      </c>
      <c r="B225" s="3">
        <v>0.65416666666666667</v>
      </c>
      <c r="C225" s="4" t="s">
        <v>266</v>
      </c>
      <c r="D225" s="10" t="s">
        <v>83</v>
      </c>
      <c r="E225" s="17" t="str">
        <f t="shared" si="6"/>
        <v>0</v>
      </c>
      <c r="F225" s="18" t="str">
        <f t="shared" si="7"/>
        <v>0</v>
      </c>
    </row>
    <row r="226" spans="1:6" ht="14.4" thickBot="1">
      <c r="A226" s="13">
        <v>43199</v>
      </c>
      <c r="B226" s="14">
        <v>0.64861111111111114</v>
      </c>
      <c r="C226" s="15" t="s">
        <v>267</v>
      </c>
      <c r="D226" s="16" t="s">
        <v>21</v>
      </c>
      <c r="E226" s="17" t="str">
        <f t="shared" si="6"/>
        <v>0</v>
      </c>
      <c r="F226" s="18" t="str">
        <f t="shared" si="7"/>
        <v>0</v>
      </c>
    </row>
    <row r="227" spans="1:6" ht="14.4" thickBot="1">
      <c r="A227" s="5">
        <v>43199</v>
      </c>
      <c r="B227" s="6">
        <v>0.51458333333333328</v>
      </c>
      <c r="C227" s="7" t="s">
        <v>268</v>
      </c>
      <c r="D227" s="8" t="s">
        <v>83</v>
      </c>
      <c r="E227" s="17" t="str">
        <f t="shared" si="6"/>
        <v>0</v>
      </c>
      <c r="F227" s="18" t="str">
        <f t="shared" si="7"/>
        <v>0</v>
      </c>
    </row>
    <row r="228" spans="1:6" ht="14.4" thickBot="1">
      <c r="A228" s="9">
        <v>43199</v>
      </c>
      <c r="B228" s="3">
        <v>0.48749999999999999</v>
      </c>
      <c r="C228" s="4" t="s">
        <v>269</v>
      </c>
      <c r="D228" s="10" t="s">
        <v>21</v>
      </c>
      <c r="E228" s="17" t="str">
        <f t="shared" si="6"/>
        <v>0</v>
      </c>
      <c r="F228" s="18" t="str">
        <f t="shared" si="7"/>
        <v>0</v>
      </c>
    </row>
    <row r="229" spans="1:6" ht="14.4" thickBot="1">
      <c r="A229" s="11">
        <v>43199</v>
      </c>
      <c r="B229" s="1">
        <v>0.47500000000000003</v>
      </c>
      <c r="C229" s="2" t="s">
        <v>270</v>
      </c>
      <c r="D229" s="12" t="s">
        <v>33</v>
      </c>
      <c r="E229" s="17" t="str">
        <f t="shared" si="6"/>
        <v>0</v>
      </c>
      <c r="F229" s="18" t="str">
        <f t="shared" si="7"/>
        <v>0</v>
      </c>
    </row>
    <row r="230" spans="1:6" ht="14.4" thickBot="1">
      <c r="A230" s="9">
        <v>43199</v>
      </c>
      <c r="B230" s="3">
        <v>0.45277777777777778</v>
      </c>
      <c r="C230" s="4" t="s">
        <v>271</v>
      </c>
      <c r="D230" s="10" t="s">
        <v>83</v>
      </c>
      <c r="E230" s="17" t="str">
        <f t="shared" si="6"/>
        <v>0</v>
      </c>
      <c r="F230" s="18" t="str">
        <f t="shared" si="7"/>
        <v>0</v>
      </c>
    </row>
    <row r="231" spans="1:6" ht="14.4" thickBot="1">
      <c r="A231" s="11">
        <v>43199</v>
      </c>
      <c r="B231" s="1">
        <v>0.43888888888888888</v>
      </c>
      <c r="C231" s="2" t="s">
        <v>272</v>
      </c>
      <c r="D231" s="12" t="s">
        <v>21</v>
      </c>
      <c r="E231" s="17" t="str">
        <f t="shared" si="6"/>
        <v>0</v>
      </c>
      <c r="F231" s="18" t="str">
        <f t="shared" si="7"/>
        <v>0</v>
      </c>
    </row>
    <row r="232" spans="1:6" ht="14.4" thickBot="1">
      <c r="A232" s="9">
        <v>43199</v>
      </c>
      <c r="B232" s="3">
        <v>0.4375</v>
      </c>
      <c r="C232" s="4" t="s">
        <v>273</v>
      </c>
      <c r="D232" s="10" t="s">
        <v>81</v>
      </c>
      <c r="E232" s="17" t="str">
        <f t="shared" si="6"/>
        <v>0</v>
      </c>
      <c r="F232" s="18" t="str">
        <f t="shared" si="7"/>
        <v>0</v>
      </c>
    </row>
    <row r="233" spans="1:6" ht="14.4" thickBot="1">
      <c r="A233" s="11">
        <v>43199</v>
      </c>
      <c r="B233" s="1">
        <v>0.43194444444444446</v>
      </c>
      <c r="C233" s="2" t="s">
        <v>274</v>
      </c>
      <c r="D233" s="12" t="s">
        <v>83</v>
      </c>
      <c r="E233" s="17" t="str">
        <f t="shared" si="6"/>
        <v>0</v>
      </c>
      <c r="F233" s="18" t="str">
        <f t="shared" si="7"/>
        <v>0</v>
      </c>
    </row>
    <row r="234" spans="1:6" ht="14.4" thickBot="1">
      <c r="A234" s="9">
        <v>43199</v>
      </c>
      <c r="B234" s="3">
        <v>0.43124999999999997</v>
      </c>
      <c r="C234" s="4" t="s">
        <v>275</v>
      </c>
      <c r="D234" s="10" t="s">
        <v>5</v>
      </c>
      <c r="E234" s="17" t="str">
        <f t="shared" si="6"/>
        <v>0</v>
      </c>
      <c r="F234" s="18" t="str">
        <f t="shared" si="7"/>
        <v>0</v>
      </c>
    </row>
    <row r="235" spans="1:6" ht="14.4" thickBot="1">
      <c r="A235" s="11">
        <v>43199</v>
      </c>
      <c r="B235" s="1">
        <v>0.42499999999999999</v>
      </c>
      <c r="C235" s="2" t="s">
        <v>276</v>
      </c>
      <c r="D235" s="12" t="s">
        <v>55</v>
      </c>
      <c r="E235" s="17" t="str">
        <f t="shared" si="6"/>
        <v>0</v>
      </c>
      <c r="F235" s="18" t="str">
        <f t="shared" si="7"/>
        <v>0</v>
      </c>
    </row>
    <row r="236" spans="1:6" ht="14.4" thickBot="1">
      <c r="A236" s="9">
        <v>43199</v>
      </c>
      <c r="B236" s="3">
        <v>0.4201388888888889</v>
      </c>
      <c r="C236" s="4" t="s">
        <v>277</v>
      </c>
      <c r="D236" s="10" t="s">
        <v>33</v>
      </c>
      <c r="E236" s="17" t="str">
        <f t="shared" si="6"/>
        <v>0</v>
      </c>
      <c r="F236" s="18" t="str">
        <f t="shared" si="7"/>
        <v>0</v>
      </c>
    </row>
    <row r="237" spans="1:6" ht="14.4" thickBot="1">
      <c r="A237" s="11">
        <v>43199</v>
      </c>
      <c r="B237" s="1">
        <v>0.41736111111111113</v>
      </c>
      <c r="C237" s="2" t="s">
        <v>278</v>
      </c>
      <c r="D237" s="12" t="s">
        <v>83</v>
      </c>
      <c r="E237" s="17" t="str">
        <f t="shared" si="6"/>
        <v>0</v>
      </c>
      <c r="F237" s="18" t="str">
        <f t="shared" si="7"/>
        <v>1</v>
      </c>
    </row>
    <row r="238" spans="1:6" ht="14.4" thickBot="1">
      <c r="A238" s="9">
        <v>43199</v>
      </c>
      <c r="B238" s="3">
        <v>0.4069444444444445</v>
      </c>
      <c r="C238" s="4" t="s">
        <v>279</v>
      </c>
      <c r="D238" s="10" t="s">
        <v>23</v>
      </c>
      <c r="E238" s="17" t="str">
        <f t="shared" si="6"/>
        <v>0</v>
      </c>
      <c r="F238" s="18" t="str">
        <f t="shared" si="7"/>
        <v>1</v>
      </c>
    </row>
    <row r="239" spans="1:6" ht="14.4" thickBot="1">
      <c r="A239" s="11">
        <v>43199</v>
      </c>
      <c r="B239" s="1">
        <v>0.40625</v>
      </c>
      <c r="C239" s="2" t="s">
        <v>280</v>
      </c>
      <c r="D239" s="12" t="s">
        <v>21</v>
      </c>
      <c r="E239" s="17" t="str">
        <f t="shared" si="6"/>
        <v>0</v>
      </c>
      <c r="F239" s="18" t="str">
        <f t="shared" si="7"/>
        <v>0</v>
      </c>
    </row>
    <row r="240" spans="1:6" ht="14.4" thickBot="1">
      <c r="A240" s="9">
        <v>43199</v>
      </c>
      <c r="B240" s="3">
        <v>0.3354166666666667</v>
      </c>
      <c r="C240" s="4" t="s">
        <v>281</v>
      </c>
      <c r="D240" s="10" t="s">
        <v>33</v>
      </c>
      <c r="E240" s="17" t="str">
        <f t="shared" si="6"/>
        <v>0</v>
      </c>
      <c r="F240" s="18" t="str">
        <f t="shared" si="7"/>
        <v>0</v>
      </c>
    </row>
    <row r="241" spans="1:6" ht="14.4" thickBot="1">
      <c r="A241" s="11">
        <v>43199</v>
      </c>
      <c r="B241" s="1">
        <v>0.3347222222222222</v>
      </c>
      <c r="C241" s="2" t="s">
        <v>282</v>
      </c>
      <c r="D241" s="12" t="s">
        <v>83</v>
      </c>
      <c r="E241" s="17" t="str">
        <f t="shared" si="6"/>
        <v>0</v>
      </c>
      <c r="F241" s="18" t="str">
        <f t="shared" si="7"/>
        <v>0</v>
      </c>
    </row>
    <row r="242" spans="1:6" ht="14.4" thickBot="1">
      <c r="A242" s="9">
        <v>43198</v>
      </c>
      <c r="B242" s="3">
        <v>0.45763888888888887</v>
      </c>
      <c r="C242" s="4" t="s">
        <v>283</v>
      </c>
      <c r="D242" s="10" t="s">
        <v>42</v>
      </c>
      <c r="E242" s="17" t="str">
        <f t="shared" si="6"/>
        <v>0</v>
      </c>
      <c r="F242" s="18" t="str">
        <f t="shared" si="7"/>
        <v>0</v>
      </c>
    </row>
    <row r="243" spans="1:6" ht="14.4" thickBot="1">
      <c r="A243" s="11">
        <v>43198</v>
      </c>
      <c r="B243" s="1">
        <v>0.38541666666666669</v>
      </c>
      <c r="C243" s="2" t="s">
        <v>284</v>
      </c>
      <c r="D243" s="12" t="s">
        <v>223</v>
      </c>
      <c r="E243" s="17" t="str">
        <f t="shared" si="6"/>
        <v>0</v>
      </c>
      <c r="F243" s="18" t="str">
        <f t="shared" si="7"/>
        <v>0</v>
      </c>
    </row>
    <row r="244" spans="1:6" ht="14.4" thickBot="1">
      <c r="A244" s="9">
        <v>43196</v>
      </c>
      <c r="B244" s="3">
        <v>0.42083333333333334</v>
      </c>
      <c r="C244" s="4" t="s">
        <v>285</v>
      </c>
      <c r="D244" s="10" t="s">
        <v>21</v>
      </c>
      <c r="E244" s="17" t="str">
        <f t="shared" si="6"/>
        <v>0</v>
      </c>
      <c r="F244" s="18" t="str">
        <f t="shared" si="7"/>
        <v>0</v>
      </c>
    </row>
    <row r="245" spans="1:6" ht="14.4" thickBot="1">
      <c r="A245" s="11">
        <v>43195</v>
      </c>
      <c r="B245" s="1">
        <v>0.62569444444444444</v>
      </c>
      <c r="C245" s="2" t="s">
        <v>286</v>
      </c>
      <c r="D245" s="12" t="s">
        <v>223</v>
      </c>
      <c r="E245" s="17" t="str">
        <f t="shared" si="6"/>
        <v>0</v>
      </c>
      <c r="F245" s="18" t="str">
        <f t="shared" si="7"/>
        <v>0</v>
      </c>
    </row>
    <row r="246" spans="1:6" ht="14.4" thickBot="1">
      <c r="A246" s="9">
        <v>43194</v>
      </c>
      <c r="B246" s="3">
        <v>0.82291666666666663</v>
      </c>
      <c r="C246" s="4" t="s">
        <v>287</v>
      </c>
      <c r="D246" s="10" t="s">
        <v>223</v>
      </c>
      <c r="E246" s="17" t="str">
        <f t="shared" si="6"/>
        <v>0</v>
      </c>
      <c r="F246" s="18" t="str">
        <f t="shared" si="7"/>
        <v>0</v>
      </c>
    </row>
    <row r="247" spans="1:6" ht="14.4" thickBot="1">
      <c r="A247" s="11">
        <v>43194</v>
      </c>
      <c r="B247" s="1">
        <v>0.80625000000000002</v>
      </c>
      <c r="C247" s="2" t="s">
        <v>288</v>
      </c>
      <c r="D247" s="12" t="s">
        <v>83</v>
      </c>
      <c r="E247" s="17" t="str">
        <f t="shared" si="6"/>
        <v>0</v>
      </c>
      <c r="F247" s="18" t="str">
        <f t="shared" si="7"/>
        <v>0</v>
      </c>
    </row>
    <row r="248" spans="1:6" ht="14.4" thickBot="1">
      <c r="A248" s="9">
        <v>43194</v>
      </c>
      <c r="B248" s="3">
        <v>0.77430555555555547</v>
      </c>
      <c r="C248" s="4" t="s">
        <v>289</v>
      </c>
      <c r="D248" s="10" t="s">
        <v>223</v>
      </c>
      <c r="E248" s="17" t="str">
        <f t="shared" si="6"/>
        <v>0</v>
      </c>
      <c r="F248" s="18" t="str">
        <f t="shared" si="7"/>
        <v>0</v>
      </c>
    </row>
    <row r="249" spans="1:6" ht="14.4" thickBot="1">
      <c r="A249" s="11">
        <v>43194</v>
      </c>
      <c r="B249" s="1">
        <v>0.6875</v>
      </c>
      <c r="C249" s="2" t="s">
        <v>290</v>
      </c>
      <c r="D249" s="12" t="s">
        <v>55</v>
      </c>
      <c r="E249" s="17" t="str">
        <f t="shared" si="6"/>
        <v>0</v>
      </c>
      <c r="F249" s="18" t="str">
        <f t="shared" si="7"/>
        <v>0</v>
      </c>
    </row>
    <row r="250" spans="1:6" ht="14.4" thickBot="1">
      <c r="A250" s="9">
        <v>43194</v>
      </c>
      <c r="B250" s="3">
        <v>0.65416666666666667</v>
      </c>
      <c r="C250" s="4" t="s">
        <v>291</v>
      </c>
      <c r="D250" s="10" t="s">
        <v>83</v>
      </c>
      <c r="E250" s="17" t="str">
        <f t="shared" si="6"/>
        <v>0</v>
      </c>
      <c r="F250" s="18" t="str">
        <f t="shared" si="7"/>
        <v>0</v>
      </c>
    </row>
    <row r="251" spans="1:6" ht="14.4" thickBot="1">
      <c r="A251" s="13">
        <v>43194</v>
      </c>
      <c r="B251" s="14">
        <v>0.62777777777777777</v>
      </c>
      <c r="C251" s="15" t="s">
        <v>292</v>
      </c>
      <c r="D251" s="16" t="s">
        <v>33</v>
      </c>
      <c r="E251" s="17" t="str">
        <f t="shared" si="6"/>
        <v>0</v>
      </c>
      <c r="F251" s="18" t="str">
        <f t="shared" si="7"/>
        <v>0</v>
      </c>
    </row>
    <row r="252" spans="1:6" ht="14.4" thickBot="1">
      <c r="A252" s="5">
        <v>43194</v>
      </c>
      <c r="B252" s="6">
        <v>0.62708333333333333</v>
      </c>
      <c r="C252" s="7" t="s">
        <v>293</v>
      </c>
      <c r="D252" s="8" t="s">
        <v>14</v>
      </c>
      <c r="E252" s="17" t="str">
        <f t="shared" si="6"/>
        <v>0</v>
      </c>
      <c r="F252" s="18" t="str">
        <f t="shared" si="7"/>
        <v>0</v>
      </c>
    </row>
    <row r="253" spans="1:6" ht="14.4" thickBot="1">
      <c r="A253" s="9">
        <v>43194</v>
      </c>
      <c r="B253" s="3">
        <v>0.60069444444444442</v>
      </c>
      <c r="C253" s="4" t="s">
        <v>294</v>
      </c>
      <c r="D253" s="10" t="s">
        <v>223</v>
      </c>
      <c r="E253" s="17" t="str">
        <f t="shared" si="6"/>
        <v>0</v>
      </c>
      <c r="F253" s="18" t="str">
        <f t="shared" si="7"/>
        <v>0</v>
      </c>
    </row>
    <row r="254" spans="1:6" ht="14.4" thickBot="1">
      <c r="A254" s="11">
        <v>43194</v>
      </c>
      <c r="B254" s="1">
        <v>0.59027777777777779</v>
      </c>
      <c r="C254" s="2" t="s">
        <v>295</v>
      </c>
      <c r="D254" s="12" t="s">
        <v>21</v>
      </c>
      <c r="E254" s="17" t="str">
        <f t="shared" si="6"/>
        <v>0</v>
      </c>
      <c r="F254" s="18" t="str">
        <f t="shared" si="7"/>
        <v>0</v>
      </c>
    </row>
    <row r="255" spans="1:6" ht="14.4" thickBot="1">
      <c r="A255" s="9">
        <v>43194</v>
      </c>
      <c r="B255" s="3">
        <v>0.55625000000000002</v>
      </c>
      <c r="C255" s="4" t="s">
        <v>296</v>
      </c>
      <c r="D255" s="10" t="s">
        <v>297</v>
      </c>
      <c r="E255" s="17" t="str">
        <f t="shared" si="6"/>
        <v>0</v>
      </c>
      <c r="F255" s="18" t="str">
        <f t="shared" si="7"/>
        <v>0</v>
      </c>
    </row>
    <row r="256" spans="1:6" ht="14.4" thickBot="1">
      <c r="A256" s="11">
        <v>43194</v>
      </c>
      <c r="B256" s="1">
        <v>0.52152777777777781</v>
      </c>
      <c r="C256" s="2" t="s">
        <v>298</v>
      </c>
      <c r="D256" s="12" t="s">
        <v>83</v>
      </c>
      <c r="E256" s="17" t="str">
        <f t="shared" si="6"/>
        <v>0</v>
      </c>
      <c r="F256" s="18" t="str">
        <f t="shared" si="7"/>
        <v>0</v>
      </c>
    </row>
    <row r="257" spans="1:6" ht="14.4" thickBot="1">
      <c r="A257" s="9">
        <v>43194</v>
      </c>
      <c r="B257" s="3">
        <v>0.51388888888888895</v>
      </c>
      <c r="C257" s="4" t="s">
        <v>299</v>
      </c>
      <c r="D257" s="10" t="s">
        <v>300</v>
      </c>
      <c r="E257" s="17" t="str">
        <f t="shared" si="6"/>
        <v>0</v>
      </c>
      <c r="F257" s="18" t="str">
        <f t="shared" si="7"/>
        <v>0</v>
      </c>
    </row>
    <row r="258" spans="1:6" ht="14.4" thickBot="1">
      <c r="A258" s="11">
        <v>43194</v>
      </c>
      <c r="B258" s="1">
        <v>0.48888888888888887</v>
      </c>
      <c r="C258" s="2" t="s">
        <v>301</v>
      </c>
      <c r="D258" s="12" t="s">
        <v>47</v>
      </c>
      <c r="E258" s="17" t="str">
        <f t="shared" si="6"/>
        <v>0</v>
      </c>
      <c r="F258" s="18" t="str">
        <f t="shared" si="7"/>
        <v>0</v>
      </c>
    </row>
    <row r="259" spans="1:6" ht="14.4" thickBot="1">
      <c r="A259" s="9">
        <v>43194</v>
      </c>
      <c r="B259" s="3">
        <v>0.48819444444444443</v>
      </c>
      <c r="C259" s="4" t="s">
        <v>302</v>
      </c>
      <c r="D259" s="10" t="s">
        <v>14</v>
      </c>
      <c r="E259" s="17" t="str">
        <f t="shared" ref="E259:E322" si="8">IF(ISNUMBER(FIND("↓",C259)),"-1","0")</f>
        <v>0</v>
      </c>
      <c r="F259" s="18" t="str">
        <f t="shared" ref="F259:F322" si="9">IF(ISNUMBER(FIND("新余国科",C259)),"1","0")</f>
        <v>0</v>
      </c>
    </row>
    <row r="260" spans="1:6" ht="14.4" thickBot="1">
      <c r="A260" s="11">
        <v>43194</v>
      </c>
      <c r="B260" s="1">
        <v>0.45277777777777778</v>
      </c>
      <c r="C260" s="2" t="s">
        <v>303</v>
      </c>
      <c r="D260" s="12" t="s">
        <v>83</v>
      </c>
      <c r="E260" s="17" t="str">
        <f t="shared" si="8"/>
        <v>0</v>
      </c>
      <c r="F260" s="18" t="str">
        <f t="shared" si="9"/>
        <v>0</v>
      </c>
    </row>
    <row r="261" spans="1:6" ht="14.4" thickBot="1">
      <c r="A261" s="9">
        <v>43194</v>
      </c>
      <c r="B261" s="3">
        <v>0.44166666666666665</v>
      </c>
      <c r="C261" s="4" t="s">
        <v>304</v>
      </c>
      <c r="D261" s="10" t="s">
        <v>1</v>
      </c>
      <c r="E261" s="17" t="str">
        <f t="shared" si="8"/>
        <v>0</v>
      </c>
      <c r="F261" s="18" t="str">
        <f t="shared" si="9"/>
        <v>0</v>
      </c>
    </row>
    <row r="262" spans="1:6" ht="14.4" thickBot="1">
      <c r="A262" s="11">
        <v>43194</v>
      </c>
      <c r="B262" s="1">
        <v>0.43611111111111112</v>
      </c>
      <c r="C262" s="2" t="s">
        <v>305</v>
      </c>
      <c r="D262" s="12" t="s">
        <v>98</v>
      </c>
      <c r="E262" s="17" t="str">
        <f t="shared" si="8"/>
        <v>0</v>
      </c>
      <c r="F262" s="18" t="str">
        <f t="shared" si="9"/>
        <v>0</v>
      </c>
    </row>
    <row r="263" spans="1:6" ht="14.4" thickBot="1">
      <c r="A263" s="9">
        <v>43194</v>
      </c>
      <c r="B263" s="3">
        <v>0.43194444444444446</v>
      </c>
      <c r="C263" s="4" t="s">
        <v>306</v>
      </c>
      <c r="D263" s="10" t="s">
        <v>98</v>
      </c>
      <c r="E263" s="17" t="str">
        <f t="shared" si="8"/>
        <v>0</v>
      </c>
      <c r="F263" s="18" t="str">
        <f t="shared" si="9"/>
        <v>0</v>
      </c>
    </row>
    <row r="264" spans="1:6" ht="14.4" thickBot="1">
      <c r="A264" s="11">
        <v>43194</v>
      </c>
      <c r="B264" s="1">
        <v>0.43124999999999997</v>
      </c>
      <c r="C264" s="2" t="s">
        <v>307</v>
      </c>
      <c r="D264" s="12" t="s">
        <v>23</v>
      </c>
      <c r="E264" s="17" t="str">
        <f t="shared" si="8"/>
        <v>0</v>
      </c>
      <c r="F264" s="18" t="str">
        <f t="shared" si="9"/>
        <v>0</v>
      </c>
    </row>
    <row r="265" spans="1:6" ht="14.4" thickBot="1">
      <c r="A265" s="9">
        <v>43194</v>
      </c>
      <c r="B265" s="3">
        <v>0.4291666666666667</v>
      </c>
      <c r="C265" s="4" t="s">
        <v>308</v>
      </c>
      <c r="D265" s="10" t="s">
        <v>5</v>
      </c>
      <c r="E265" s="17" t="str">
        <f t="shared" si="8"/>
        <v>0</v>
      </c>
      <c r="F265" s="18" t="str">
        <f t="shared" si="9"/>
        <v>0</v>
      </c>
    </row>
    <row r="266" spans="1:6" ht="14.4" thickBot="1">
      <c r="A266" s="11">
        <v>43194</v>
      </c>
      <c r="B266" s="1">
        <v>0.42499999999999999</v>
      </c>
      <c r="C266" s="2" t="s">
        <v>309</v>
      </c>
      <c r="D266" s="12" t="s">
        <v>83</v>
      </c>
      <c r="E266" s="17" t="str">
        <f t="shared" si="8"/>
        <v>0</v>
      </c>
      <c r="F266" s="18" t="str">
        <f t="shared" si="9"/>
        <v>1</v>
      </c>
    </row>
    <row r="267" spans="1:6" ht="14.4" thickBot="1">
      <c r="A267" s="9">
        <v>43194</v>
      </c>
      <c r="B267" s="3">
        <v>0.41388888888888892</v>
      </c>
      <c r="C267" s="4" t="s">
        <v>310</v>
      </c>
      <c r="D267" s="10" t="s">
        <v>83</v>
      </c>
      <c r="E267" s="17" t="str">
        <f t="shared" si="8"/>
        <v>0</v>
      </c>
      <c r="F267" s="18" t="str">
        <f t="shared" si="9"/>
        <v>1</v>
      </c>
    </row>
    <row r="268" spans="1:6" ht="14.4" thickBot="1">
      <c r="A268" s="11">
        <v>43194</v>
      </c>
      <c r="B268" s="1">
        <v>0.3298611111111111</v>
      </c>
      <c r="C268" s="2" t="s">
        <v>311</v>
      </c>
      <c r="D268" s="12" t="s">
        <v>223</v>
      </c>
      <c r="E268" s="17" t="str">
        <f t="shared" si="8"/>
        <v>0</v>
      </c>
      <c r="F268" s="18" t="str">
        <f t="shared" si="9"/>
        <v>0</v>
      </c>
    </row>
    <row r="269" spans="1:6" ht="14.4" thickBot="1">
      <c r="A269" s="9">
        <v>43193</v>
      </c>
      <c r="B269" s="3">
        <v>0.81388888888888899</v>
      </c>
      <c r="C269" s="4" t="s">
        <v>312</v>
      </c>
      <c r="D269" s="10" t="s">
        <v>83</v>
      </c>
      <c r="E269" s="17" t="str">
        <f t="shared" si="8"/>
        <v>0</v>
      </c>
      <c r="F269" s="18" t="str">
        <f t="shared" si="9"/>
        <v>0</v>
      </c>
    </row>
    <row r="270" spans="1:6" ht="14.4" thickBot="1">
      <c r="A270" s="11">
        <v>43193</v>
      </c>
      <c r="B270" s="1">
        <v>0.68333333333333324</v>
      </c>
      <c r="C270" s="2" t="s">
        <v>313</v>
      </c>
      <c r="D270" s="12" t="s">
        <v>12</v>
      </c>
      <c r="E270" s="17" t="str">
        <f t="shared" si="8"/>
        <v>-1</v>
      </c>
      <c r="F270" s="18" t="str">
        <f t="shared" si="9"/>
        <v>0</v>
      </c>
    </row>
    <row r="271" spans="1:6" ht="14.4" thickBot="1">
      <c r="A271" s="9">
        <v>43193</v>
      </c>
      <c r="B271" s="3">
        <v>0.57361111111111118</v>
      </c>
      <c r="C271" s="4" t="s">
        <v>314</v>
      </c>
      <c r="D271" s="10" t="s">
        <v>23</v>
      </c>
      <c r="E271" s="17" t="str">
        <f t="shared" si="8"/>
        <v>0</v>
      </c>
      <c r="F271" s="18" t="str">
        <f t="shared" si="9"/>
        <v>0</v>
      </c>
    </row>
    <row r="272" spans="1:6" ht="14.4" thickBot="1">
      <c r="A272" s="11">
        <v>43193</v>
      </c>
      <c r="B272" s="1">
        <v>0.50069444444444444</v>
      </c>
      <c r="C272" s="2" t="s">
        <v>315</v>
      </c>
      <c r="D272" s="12" t="s">
        <v>83</v>
      </c>
      <c r="E272" s="17" t="str">
        <f t="shared" si="8"/>
        <v>0</v>
      </c>
      <c r="F272" s="18" t="str">
        <f t="shared" si="9"/>
        <v>0</v>
      </c>
    </row>
    <row r="273" spans="1:6" ht="14.4" thickBot="1">
      <c r="A273" s="9">
        <v>43193</v>
      </c>
      <c r="B273" s="3">
        <v>0.49444444444444446</v>
      </c>
      <c r="C273" s="4" t="s">
        <v>316</v>
      </c>
      <c r="D273" s="10" t="s">
        <v>21</v>
      </c>
      <c r="E273" s="17" t="str">
        <f t="shared" si="8"/>
        <v>0</v>
      </c>
      <c r="F273" s="18" t="str">
        <f t="shared" si="9"/>
        <v>0</v>
      </c>
    </row>
    <row r="274" spans="1:6" ht="14.4" thickBot="1">
      <c r="A274" s="11">
        <v>43193</v>
      </c>
      <c r="B274" s="1">
        <v>0.47986111111111113</v>
      </c>
      <c r="C274" s="2" t="s">
        <v>317</v>
      </c>
      <c r="D274" s="12" t="s">
        <v>318</v>
      </c>
      <c r="E274" s="17" t="str">
        <f t="shared" si="8"/>
        <v>0</v>
      </c>
      <c r="F274" s="18" t="str">
        <f t="shared" si="9"/>
        <v>1</v>
      </c>
    </row>
    <row r="275" spans="1:6" ht="14.4" thickBot="1">
      <c r="A275" s="9">
        <v>43193</v>
      </c>
      <c r="B275" s="3">
        <v>0.41875000000000001</v>
      </c>
      <c r="C275" s="4" t="s">
        <v>319</v>
      </c>
      <c r="D275" s="10" t="s">
        <v>21</v>
      </c>
      <c r="E275" s="17" t="str">
        <f t="shared" si="8"/>
        <v>0</v>
      </c>
      <c r="F275" s="18" t="str">
        <f t="shared" si="9"/>
        <v>1</v>
      </c>
    </row>
    <row r="276" spans="1:6" ht="14.4" thickBot="1">
      <c r="A276" s="13">
        <v>43193</v>
      </c>
      <c r="B276" s="14">
        <v>4.7222222222222221E-2</v>
      </c>
      <c r="C276" s="15" t="s">
        <v>320</v>
      </c>
      <c r="D276" s="16" t="s">
        <v>7</v>
      </c>
      <c r="E276" s="17" t="str">
        <f t="shared" si="8"/>
        <v>0</v>
      </c>
      <c r="F276" s="18" t="str">
        <f t="shared" si="9"/>
        <v>0</v>
      </c>
    </row>
    <row r="277" spans="1:6" ht="14.4" thickBot="1">
      <c r="A277" s="5">
        <v>43189</v>
      </c>
      <c r="B277" s="6">
        <v>0.66805555555555562</v>
      </c>
      <c r="C277" s="7" t="s">
        <v>321</v>
      </c>
      <c r="D277" s="8" t="s">
        <v>83</v>
      </c>
      <c r="E277" s="17" t="str">
        <f t="shared" si="8"/>
        <v>0</v>
      </c>
      <c r="F277" s="18" t="str">
        <f t="shared" si="9"/>
        <v>0</v>
      </c>
    </row>
    <row r="278" spans="1:6" ht="14.4" thickBot="1">
      <c r="A278" s="9">
        <v>43189</v>
      </c>
      <c r="B278" s="3">
        <v>0.61388888888888882</v>
      </c>
      <c r="C278" s="4" t="s">
        <v>322</v>
      </c>
      <c r="D278" s="10" t="s">
        <v>98</v>
      </c>
      <c r="E278" s="17" t="str">
        <f t="shared" si="8"/>
        <v>0</v>
      </c>
      <c r="F278" s="18" t="str">
        <f t="shared" si="9"/>
        <v>0</v>
      </c>
    </row>
    <row r="279" spans="1:6" ht="14.4" thickBot="1">
      <c r="A279" s="11">
        <v>43189</v>
      </c>
      <c r="B279" s="1">
        <v>0.57152777777777775</v>
      </c>
      <c r="C279" s="2" t="s">
        <v>323</v>
      </c>
      <c r="D279" s="12" t="s">
        <v>1</v>
      </c>
      <c r="E279" s="17" t="str">
        <f t="shared" si="8"/>
        <v>0</v>
      </c>
      <c r="F279" s="18" t="str">
        <f t="shared" si="9"/>
        <v>0</v>
      </c>
    </row>
    <row r="280" spans="1:6" ht="14.4" thickBot="1">
      <c r="A280" s="9">
        <v>43189</v>
      </c>
      <c r="B280" s="3">
        <v>0.55555555555555558</v>
      </c>
      <c r="C280" s="4" t="s">
        <v>324</v>
      </c>
      <c r="D280" s="10" t="s">
        <v>98</v>
      </c>
      <c r="E280" s="17" t="str">
        <f t="shared" si="8"/>
        <v>0</v>
      </c>
      <c r="F280" s="18" t="str">
        <f t="shared" si="9"/>
        <v>0</v>
      </c>
    </row>
    <row r="281" spans="1:6" ht="14.4" thickBot="1">
      <c r="A281" s="11">
        <v>43189</v>
      </c>
      <c r="B281" s="1">
        <v>0.37916666666666665</v>
      </c>
      <c r="C281" s="2" t="s">
        <v>325</v>
      </c>
      <c r="D281" s="12" t="s">
        <v>55</v>
      </c>
      <c r="E281" s="17" t="str">
        <f t="shared" si="8"/>
        <v>0</v>
      </c>
      <c r="F281" s="18" t="str">
        <f t="shared" si="9"/>
        <v>0</v>
      </c>
    </row>
    <row r="282" spans="1:6" ht="14.4" thickBot="1">
      <c r="A282" s="9">
        <v>43189</v>
      </c>
      <c r="B282" s="3">
        <v>0</v>
      </c>
      <c r="C282" s="4" t="s">
        <v>326</v>
      </c>
      <c r="D282" s="10" t="s">
        <v>21</v>
      </c>
      <c r="E282" s="17" t="str">
        <f t="shared" si="8"/>
        <v>0</v>
      </c>
      <c r="F282" s="18" t="str">
        <f t="shared" si="9"/>
        <v>1</v>
      </c>
    </row>
    <row r="283" spans="1:6" ht="14.4" thickBot="1">
      <c r="A283" s="11">
        <v>43189</v>
      </c>
      <c r="B283" s="1">
        <v>0</v>
      </c>
      <c r="C283" s="2" t="s">
        <v>327</v>
      </c>
      <c r="D283" s="12" t="s">
        <v>21</v>
      </c>
      <c r="E283" s="17" t="str">
        <f t="shared" si="8"/>
        <v>0</v>
      </c>
      <c r="F283" s="18" t="str">
        <f t="shared" si="9"/>
        <v>1</v>
      </c>
    </row>
    <row r="284" spans="1:6" ht="14.4" thickBot="1">
      <c r="A284" s="9">
        <v>43188</v>
      </c>
      <c r="B284" s="3">
        <v>0.87013888888888891</v>
      </c>
      <c r="C284" s="4" t="s">
        <v>328</v>
      </c>
      <c r="D284" s="10" t="s">
        <v>81</v>
      </c>
      <c r="E284" s="17" t="str">
        <f t="shared" si="8"/>
        <v>0</v>
      </c>
      <c r="F284" s="18" t="str">
        <f t="shared" si="9"/>
        <v>1</v>
      </c>
    </row>
    <row r="285" spans="1:6" ht="14.4" thickBot="1">
      <c r="A285" s="11">
        <v>43188</v>
      </c>
      <c r="B285" s="1">
        <v>0.8569444444444444</v>
      </c>
      <c r="C285" s="2" t="s">
        <v>329</v>
      </c>
      <c r="D285" s="12" t="s">
        <v>25</v>
      </c>
      <c r="E285" s="17" t="str">
        <f t="shared" si="8"/>
        <v>0</v>
      </c>
      <c r="F285" s="18" t="str">
        <f t="shared" si="9"/>
        <v>1</v>
      </c>
    </row>
    <row r="286" spans="1:6" ht="14.4" thickBot="1">
      <c r="A286" s="9">
        <v>43187</v>
      </c>
      <c r="B286" s="3">
        <v>0.91875000000000007</v>
      </c>
      <c r="C286" s="4" t="s">
        <v>330</v>
      </c>
      <c r="D286" s="10" t="s">
        <v>331</v>
      </c>
      <c r="E286" s="17" t="str">
        <f t="shared" si="8"/>
        <v>0</v>
      </c>
      <c r="F286" s="18" t="str">
        <f t="shared" si="9"/>
        <v>0</v>
      </c>
    </row>
    <row r="287" spans="1:6" ht="14.4" thickBot="1">
      <c r="A287" s="11">
        <v>43187</v>
      </c>
      <c r="B287" s="1">
        <v>0.7104166666666667</v>
      </c>
      <c r="C287" s="2" t="s">
        <v>332</v>
      </c>
      <c r="D287" s="12" t="s">
        <v>3</v>
      </c>
      <c r="E287" s="17" t="str">
        <f t="shared" si="8"/>
        <v>0</v>
      </c>
      <c r="F287" s="18" t="str">
        <f t="shared" si="9"/>
        <v>0</v>
      </c>
    </row>
    <row r="288" spans="1:6" ht="14.4" thickBot="1">
      <c r="A288" s="9">
        <v>43187</v>
      </c>
      <c r="B288" s="3">
        <v>0.43333333333333335</v>
      </c>
      <c r="C288" s="4" t="s">
        <v>333</v>
      </c>
      <c r="D288" s="10" t="s">
        <v>12</v>
      </c>
      <c r="E288" s="17" t="str">
        <f t="shared" si="8"/>
        <v>0</v>
      </c>
      <c r="F288" s="18" t="str">
        <f t="shared" si="9"/>
        <v>0</v>
      </c>
    </row>
    <row r="289" spans="1:6" ht="14.4" thickBot="1">
      <c r="A289" s="11">
        <v>43187</v>
      </c>
      <c r="B289" s="1">
        <v>0.41875000000000001</v>
      </c>
      <c r="C289" s="2" t="s">
        <v>334</v>
      </c>
      <c r="D289" s="12" t="s">
        <v>33</v>
      </c>
      <c r="E289" s="17" t="str">
        <f t="shared" si="8"/>
        <v>0</v>
      </c>
      <c r="F289" s="18" t="str">
        <f t="shared" si="9"/>
        <v>0</v>
      </c>
    </row>
    <row r="290" spans="1:6" ht="14.4" thickBot="1">
      <c r="A290" s="9">
        <v>43187</v>
      </c>
      <c r="B290" s="3">
        <v>0.41805555555555557</v>
      </c>
      <c r="C290" s="4" t="s">
        <v>335</v>
      </c>
      <c r="D290" s="10" t="s">
        <v>59</v>
      </c>
      <c r="E290" s="17" t="str">
        <f t="shared" si="8"/>
        <v>0</v>
      </c>
      <c r="F290" s="18" t="str">
        <f t="shared" si="9"/>
        <v>0</v>
      </c>
    </row>
    <row r="291" spans="1:6" ht="14.4" thickBot="1">
      <c r="A291" s="11">
        <v>43187</v>
      </c>
      <c r="B291" s="1">
        <v>0.40486111111111112</v>
      </c>
      <c r="C291" s="2" t="s">
        <v>336</v>
      </c>
      <c r="D291" s="12" t="s">
        <v>98</v>
      </c>
      <c r="E291" s="17" t="str">
        <f t="shared" si="8"/>
        <v>0</v>
      </c>
      <c r="F291" s="18" t="str">
        <f t="shared" si="9"/>
        <v>0</v>
      </c>
    </row>
    <row r="292" spans="1:6" ht="14.4" thickBot="1">
      <c r="A292" s="9">
        <v>43186</v>
      </c>
      <c r="B292" s="3">
        <v>0.7895833333333333</v>
      </c>
      <c r="C292" s="4" t="s">
        <v>337</v>
      </c>
      <c r="D292" s="10" t="s">
        <v>81</v>
      </c>
      <c r="E292" s="17" t="str">
        <f t="shared" si="8"/>
        <v>0</v>
      </c>
      <c r="F292" s="18" t="str">
        <f t="shared" si="9"/>
        <v>0</v>
      </c>
    </row>
    <row r="293" spans="1:6" ht="14.4" thickBot="1">
      <c r="A293" s="11">
        <v>43186</v>
      </c>
      <c r="B293" s="1">
        <v>0.70972222222222225</v>
      </c>
      <c r="C293" s="2" t="s">
        <v>338</v>
      </c>
      <c r="D293" s="12" t="s">
        <v>3</v>
      </c>
      <c r="E293" s="17" t="str">
        <f t="shared" si="8"/>
        <v>0</v>
      </c>
      <c r="F293" s="18" t="str">
        <f t="shared" si="9"/>
        <v>0</v>
      </c>
    </row>
    <row r="294" spans="1:6" ht="14.4" thickBot="1">
      <c r="A294" s="9">
        <v>43186</v>
      </c>
      <c r="B294" s="3">
        <v>0.46111111111111108</v>
      </c>
      <c r="C294" s="4" t="s">
        <v>339</v>
      </c>
      <c r="D294" s="10" t="s">
        <v>7</v>
      </c>
      <c r="E294" s="17" t="str">
        <f t="shared" si="8"/>
        <v>0</v>
      </c>
      <c r="F294" s="18" t="str">
        <f t="shared" si="9"/>
        <v>0</v>
      </c>
    </row>
    <row r="295" spans="1:6" ht="14.4" thickBot="1">
      <c r="A295" s="11">
        <v>43186</v>
      </c>
      <c r="B295" s="1">
        <v>0.4055555555555555</v>
      </c>
      <c r="C295" s="2" t="s">
        <v>340</v>
      </c>
      <c r="D295" s="12" t="s">
        <v>234</v>
      </c>
      <c r="E295" s="17" t="str">
        <f t="shared" si="8"/>
        <v>0</v>
      </c>
      <c r="F295" s="18" t="str">
        <f t="shared" si="9"/>
        <v>0</v>
      </c>
    </row>
    <row r="296" spans="1:6" ht="14.4" thickBot="1">
      <c r="A296" s="9">
        <v>43186</v>
      </c>
      <c r="B296" s="3">
        <v>0.39583333333333331</v>
      </c>
      <c r="C296" s="4" t="s">
        <v>341</v>
      </c>
      <c r="D296" s="10" t="s">
        <v>223</v>
      </c>
      <c r="E296" s="17" t="str">
        <f t="shared" si="8"/>
        <v>0</v>
      </c>
      <c r="F296" s="18" t="str">
        <f t="shared" si="9"/>
        <v>0</v>
      </c>
    </row>
    <row r="297" spans="1:6" ht="14.4" thickBot="1">
      <c r="A297" s="11">
        <v>43186</v>
      </c>
      <c r="B297" s="1">
        <v>0.31944444444444448</v>
      </c>
      <c r="C297" s="2" t="s">
        <v>342</v>
      </c>
      <c r="D297" s="12" t="s">
        <v>7</v>
      </c>
      <c r="E297" s="17" t="str">
        <f t="shared" si="8"/>
        <v>0</v>
      </c>
      <c r="F297" s="18" t="str">
        <f t="shared" si="9"/>
        <v>0</v>
      </c>
    </row>
    <row r="298" spans="1:6" ht="14.4" thickBot="1">
      <c r="A298" s="9">
        <v>43186</v>
      </c>
      <c r="B298" s="3">
        <v>0.31944444444444448</v>
      </c>
      <c r="C298" s="4" t="s">
        <v>343</v>
      </c>
      <c r="D298" s="10" t="s">
        <v>33</v>
      </c>
      <c r="E298" s="17" t="str">
        <f t="shared" si="8"/>
        <v>-1</v>
      </c>
      <c r="F298" s="18" t="str">
        <f t="shared" si="9"/>
        <v>0</v>
      </c>
    </row>
    <row r="299" spans="1:6" ht="14.4" thickBot="1">
      <c r="A299" s="11">
        <v>43186</v>
      </c>
      <c r="B299" s="1">
        <v>8.819444444444445E-2</v>
      </c>
      <c r="C299" s="2" t="s">
        <v>344</v>
      </c>
      <c r="D299" s="12" t="s">
        <v>23</v>
      </c>
      <c r="E299" s="17" t="str">
        <f t="shared" si="8"/>
        <v>0</v>
      </c>
      <c r="F299" s="18" t="str">
        <f t="shared" si="9"/>
        <v>0</v>
      </c>
    </row>
    <row r="300" spans="1:6" ht="14.4" thickBot="1">
      <c r="A300" s="9">
        <v>43185</v>
      </c>
      <c r="B300" s="3">
        <v>0.75624999999999998</v>
      </c>
      <c r="C300" s="4" t="s">
        <v>345</v>
      </c>
      <c r="D300" s="10" t="s">
        <v>81</v>
      </c>
      <c r="E300" s="17" t="str">
        <f t="shared" si="8"/>
        <v>0</v>
      </c>
      <c r="F300" s="18" t="str">
        <f t="shared" si="9"/>
        <v>0</v>
      </c>
    </row>
    <row r="301" spans="1:6" ht="14.4" thickBot="1">
      <c r="A301" s="13">
        <v>43185</v>
      </c>
      <c r="B301" s="14">
        <v>0.71458333333333324</v>
      </c>
      <c r="C301" s="15" t="s">
        <v>346</v>
      </c>
      <c r="D301" s="16" t="s">
        <v>3</v>
      </c>
      <c r="E301" s="17" t="str">
        <f t="shared" si="8"/>
        <v>0</v>
      </c>
      <c r="F301" s="18" t="str">
        <f t="shared" si="9"/>
        <v>0</v>
      </c>
    </row>
    <row r="302" spans="1:6" ht="14.4" thickBot="1">
      <c r="A302" s="5">
        <v>43182</v>
      </c>
      <c r="B302" s="6">
        <v>0.74791666666666667</v>
      </c>
      <c r="C302" s="7" t="s">
        <v>347</v>
      </c>
      <c r="D302" s="8" t="s">
        <v>81</v>
      </c>
      <c r="E302" s="17" t="str">
        <f t="shared" si="8"/>
        <v>0</v>
      </c>
      <c r="F302" s="18" t="str">
        <f t="shared" si="9"/>
        <v>0</v>
      </c>
    </row>
    <row r="303" spans="1:6" ht="14.4" thickBot="1">
      <c r="A303" s="9">
        <v>43182</v>
      </c>
      <c r="B303" s="3">
        <v>0.70416666666666661</v>
      </c>
      <c r="C303" s="4" t="s">
        <v>348</v>
      </c>
      <c r="D303" s="10" t="s">
        <v>59</v>
      </c>
      <c r="E303" s="17" t="str">
        <f t="shared" si="8"/>
        <v>0</v>
      </c>
      <c r="F303" s="18" t="str">
        <f t="shared" si="9"/>
        <v>0</v>
      </c>
    </row>
    <row r="304" spans="1:6" ht="14.4" thickBot="1">
      <c r="A304" s="11">
        <v>43182</v>
      </c>
      <c r="B304" s="1">
        <v>0.5854166666666667</v>
      </c>
      <c r="C304" s="2" t="s">
        <v>349</v>
      </c>
      <c r="D304" s="12" t="s">
        <v>3</v>
      </c>
      <c r="E304" s="17" t="str">
        <f t="shared" si="8"/>
        <v>0</v>
      </c>
      <c r="F304" s="18" t="str">
        <f t="shared" si="9"/>
        <v>0</v>
      </c>
    </row>
    <row r="305" spans="1:6" ht="14.4" thickBot="1">
      <c r="A305" s="9">
        <v>43182</v>
      </c>
      <c r="B305" s="3">
        <v>0.58263888888888882</v>
      </c>
      <c r="C305" s="4" t="s">
        <v>350</v>
      </c>
      <c r="D305" s="10" t="s">
        <v>5</v>
      </c>
      <c r="E305" s="17" t="str">
        <f t="shared" si="8"/>
        <v>0</v>
      </c>
      <c r="F305" s="18" t="str">
        <f t="shared" si="9"/>
        <v>0</v>
      </c>
    </row>
    <row r="306" spans="1:6" ht="14.4" thickBot="1">
      <c r="A306" s="11">
        <v>43182</v>
      </c>
      <c r="B306" s="1">
        <v>0.57777777777777783</v>
      </c>
      <c r="C306" s="2" t="s">
        <v>351</v>
      </c>
      <c r="D306" s="12" t="s">
        <v>83</v>
      </c>
      <c r="E306" s="17" t="str">
        <f t="shared" si="8"/>
        <v>0</v>
      </c>
      <c r="F306" s="18" t="str">
        <f t="shared" si="9"/>
        <v>0</v>
      </c>
    </row>
    <row r="307" spans="1:6" ht="14.4" thickBot="1">
      <c r="A307" s="9">
        <v>43182</v>
      </c>
      <c r="B307" s="3">
        <v>0.57222222222222219</v>
      </c>
      <c r="C307" s="4" t="s">
        <v>352</v>
      </c>
      <c r="D307" s="10" t="s">
        <v>3</v>
      </c>
      <c r="E307" s="17" t="str">
        <f t="shared" si="8"/>
        <v>0</v>
      </c>
      <c r="F307" s="18" t="str">
        <f t="shared" si="9"/>
        <v>0</v>
      </c>
    </row>
    <row r="308" spans="1:6" ht="14.4" thickBot="1">
      <c r="A308" s="11">
        <v>43182</v>
      </c>
      <c r="B308" s="1">
        <v>0.5708333333333333</v>
      </c>
      <c r="C308" s="2" t="s">
        <v>353</v>
      </c>
      <c r="D308" s="12" t="s">
        <v>83</v>
      </c>
      <c r="E308" s="17" t="str">
        <f t="shared" si="8"/>
        <v>0</v>
      </c>
      <c r="F308" s="18" t="str">
        <f t="shared" si="9"/>
        <v>0</v>
      </c>
    </row>
    <row r="309" spans="1:6" ht="14.4" thickBot="1">
      <c r="A309" s="9">
        <v>43182</v>
      </c>
      <c r="B309" s="3">
        <v>0.5708333333333333</v>
      </c>
      <c r="C309" s="4" t="s">
        <v>354</v>
      </c>
      <c r="D309" s="10" t="s">
        <v>59</v>
      </c>
      <c r="E309" s="17" t="str">
        <f t="shared" si="8"/>
        <v>0</v>
      </c>
      <c r="F309" s="18" t="str">
        <f t="shared" si="9"/>
        <v>0</v>
      </c>
    </row>
    <row r="310" spans="1:6" ht="14.4" thickBot="1">
      <c r="A310" s="11">
        <v>43182</v>
      </c>
      <c r="B310" s="1">
        <v>0.56666666666666665</v>
      </c>
      <c r="C310" s="2" t="s">
        <v>355</v>
      </c>
      <c r="D310" s="12" t="s">
        <v>98</v>
      </c>
      <c r="E310" s="17" t="str">
        <f t="shared" si="8"/>
        <v>0</v>
      </c>
      <c r="F310" s="18" t="str">
        <f t="shared" si="9"/>
        <v>0</v>
      </c>
    </row>
    <row r="311" spans="1:6" ht="14.4" thickBot="1">
      <c r="A311" s="9">
        <v>43181</v>
      </c>
      <c r="B311" s="3">
        <v>0.3659722222222222</v>
      </c>
      <c r="C311" s="4" t="s">
        <v>356</v>
      </c>
      <c r="D311" s="10" t="s">
        <v>21</v>
      </c>
      <c r="E311" s="17" t="str">
        <f t="shared" si="8"/>
        <v>0</v>
      </c>
      <c r="F311" s="18" t="str">
        <f t="shared" si="9"/>
        <v>0</v>
      </c>
    </row>
    <row r="312" spans="1:6" ht="14.4" thickBot="1">
      <c r="A312" s="11">
        <v>43181</v>
      </c>
      <c r="B312" s="1">
        <v>0.30624999999999997</v>
      </c>
      <c r="C312" s="2" t="s">
        <v>357</v>
      </c>
      <c r="D312" s="12" t="s">
        <v>358</v>
      </c>
      <c r="E312" s="17" t="str">
        <f t="shared" si="8"/>
        <v>0</v>
      </c>
      <c r="F312" s="18" t="str">
        <f t="shared" si="9"/>
        <v>0</v>
      </c>
    </row>
    <row r="313" spans="1:6" ht="14.4" thickBot="1">
      <c r="A313" s="9">
        <v>43180</v>
      </c>
      <c r="B313" s="3">
        <v>0.85416666666666663</v>
      </c>
      <c r="C313" s="4" t="s">
        <v>359</v>
      </c>
      <c r="D313" s="10" t="s">
        <v>223</v>
      </c>
      <c r="E313" s="17" t="str">
        <f t="shared" si="8"/>
        <v>0</v>
      </c>
      <c r="F313" s="18" t="str">
        <f t="shared" si="9"/>
        <v>0</v>
      </c>
    </row>
    <row r="314" spans="1:6" ht="14.4" thickBot="1">
      <c r="A314" s="11">
        <v>43180</v>
      </c>
      <c r="B314" s="1">
        <v>0.77777777777777779</v>
      </c>
      <c r="C314" s="2" t="s">
        <v>360</v>
      </c>
      <c r="D314" s="12" t="s">
        <v>47</v>
      </c>
      <c r="E314" s="17" t="str">
        <f t="shared" si="8"/>
        <v>0</v>
      </c>
      <c r="F314" s="18" t="str">
        <f t="shared" si="9"/>
        <v>0</v>
      </c>
    </row>
    <row r="315" spans="1:6" ht="14.4" thickBot="1">
      <c r="A315" s="9">
        <v>43180</v>
      </c>
      <c r="B315" s="3">
        <v>0.75347222222222221</v>
      </c>
      <c r="C315" s="4" t="s">
        <v>361</v>
      </c>
      <c r="D315" s="10" t="s">
        <v>81</v>
      </c>
      <c r="E315" s="17" t="str">
        <f t="shared" si="8"/>
        <v>0</v>
      </c>
      <c r="F315" s="18" t="str">
        <f t="shared" si="9"/>
        <v>0</v>
      </c>
    </row>
    <row r="316" spans="1:6" ht="14.4" thickBot="1">
      <c r="A316" s="11">
        <v>43180</v>
      </c>
      <c r="B316" s="1">
        <v>0.6972222222222223</v>
      </c>
      <c r="C316" s="2" t="s">
        <v>362</v>
      </c>
      <c r="D316" s="12" t="s">
        <v>33</v>
      </c>
      <c r="E316" s="17" t="str">
        <f t="shared" si="8"/>
        <v>0</v>
      </c>
      <c r="F316" s="18" t="str">
        <f t="shared" si="9"/>
        <v>0</v>
      </c>
    </row>
    <row r="317" spans="1:6" ht="14.4" thickBot="1">
      <c r="A317" s="9">
        <v>43180</v>
      </c>
      <c r="B317" s="3">
        <v>0.68402777777777779</v>
      </c>
      <c r="C317" s="4" t="s">
        <v>363</v>
      </c>
      <c r="D317" s="10" t="s">
        <v>223</v>
      </c>
      <c r="E317" s="17" t="str">
        <f t="shared" si="8"/>
        <v>0</v>
      </c>
      <c r="F317" s="18" t="str">
        <f t="shared" si="9"/>
        <v>0</v>
      </c>
    </row>
    <row r="318" spans="1:6" ht="14.4" thickBot="1">
      <c r="A318" s="11">
        <v>43180</v>
      </c>
      <c r="B318" s="1">
        <v>0.66805555555555562</v>
      </c>
      <c r="C318" s="2" t="s">
        <v>364</v>
      </c>
      <c r="D318" s="12" t="s">
        <v>12</v>
      </c>
      <c r="E318" s="17" t="str">
        <f t="shared" si="8"/>
        <v>0</v>
      </c>
      <c r="F318" s="18" t="str">
        <f t="shared" si="9"/>
        <v>0</v>
      </c>
    </row>
    <row r="319" spans="1:6" ht="14.4" thickBot="1">
      <c r="A319" s="9">
        <v>43180</v>
      </c>
      <c r="B319" s="3">
        <v>0.64861111111111114</v>
      </c>
      <c r="C319" s="4" t="s">
        <v>365</v>
      </c>
      <c r="D319" s="10" t="s">
        <v>234</v>
      </c>
      <c r="E319" s="17" t="str">
        <f t="shared" si="8"/>
        <v>0</v>
      </c>
      <c r="F319" s="18" t="str">
        <f t="shared" si="9"/>
        <v>0</v>
      </c>
    </row>
    <row r="320" spans="1:6" ht="14.4" thickBot="1">
      <c r="A320" s="11">
        <v>43180</v>
      </c>
      <c r="B320" s="1">
        <v>0.64027777777777783</v>
      </c>
      <c r="C320" s="2" t="s">
        <v>366</v>
      </c>
      <c r="D320" s="12" t="s">
        <v>47</v>
      </c>
      <c r="E320" s="17" t="str">
        <f t="shared" si="8"/>
        <v>0</v>
      </c>
      <c r="F320" s="18" t="str">
        <f t="shared" si="9"/>
        <v>0</v>
      </c>
    </row>
    <row r="321" spans="1:6" ht="14.4" thickBot="1">
      <c r="A321" s="9">
        <v>43180</v>
      </c>
      <c r="B321" s="3">
        <v>0.6381944444444444</v>
      </c>
      <c r="C321" s="4" t="s">
        <v>367</v>
      </c>
      <c r="D321" s="10" t="s">
        <v>83</v>
      </c>
      <c r="E321" s="17" t="str">
        <f t="shared" si="8"/>
        <v>0</v>
      </c>
      <c r="F321" s="18" t="str">
        <f t="shared" si="9"/>
        <v>0</v>
      </c>
    </row>
    <row r="322" spans="1:6" ht="14.4" thickBot="1">
      <c r="A322" s="11">
        <v>43180</v>
      </c>
      <c r="B322" s="1">
        <v>0.6381944444444444</v>
      </c>
      <c r="C322" s="2" t="s">
        <v>368</v>
      </c>
      <c r="D322" s="12" t="s">
        <v>83</v>
      </c>
      <c r="E322" s="17" t="str">
        <f t="shared" si="8"/>
        <v>0</v>
      </c>
      <c r="F322" s="18" t="str">
        <f t="shared" si="9"/>
        <v>0</v>
      </c>
    </row>
    <row r="323" spans="1:6" ht="14.4" thickBot="1">
      <c r="A323" s="9">
        <v>43180</v>
      </c>
      <c r="B323" s="3">
        <v>0.63680555555555551</v>
      </c>
      <c r="C323" s="4" t="s">
        <v>369</v>
      </c>
      <c r="D323" s="10" t="s">
        <v>122</v>
      </c>
      <c r="E323" s="17" t="str">
        <f t="shared" ref="E323:E386" si="10">IF(ISNUMBER(FIND("↓",C323)),"-1","0")</f>
        <v>0</v>
      </c>
      <c r="F323" s="18" t="str">
        <f t="shared" ref="F323:F386" si="11">IF(ISNUMBER(FIND("新余国科",C323)),"1","0")</f>
        <v>0</v>
      </c>
    </row>
    <row r="324" spans="1:6" ht="14.4" thickBot="1">
      <c r="A324" s="11">
        <v>43180</v>
      </c>
      <c r="B324" s="1">
        <v>0.63472222222222219</v>
      </c>
      <c r="C324" s="2" t="s">
        <v>370</v>
      </c>
      <c r="D324" s="12" t="s">
        <v>33</v>
      </c>
      <c r="E324" s="17" t="str">
        <f t="shared" si="10"/>
        <v>0</v>
      </c>
      <c r="F324" s="18" t="str">
        <f t="shared" si="11"/>
        <v>0</v>
      </c>
    </row>
    <row r="325" spans="1:6" ht="14.4" thickBot="1">
      <c r="A325" s="9">
        <v>43180</v>
      </c>
      <c r="B325" s="3">
        <v>0.63263888888888886</v>
      </c>
      <c r="C325" s="4" t="s">
        <v>371</v>
      </c>
      <c r="D325" s="10" t="s">
        <v>23</v>
      </c>
      <c r="E325" s="17" t="str">
        <f t="shared" si="10"/>
        <v>0</v>
      </c>
      <c r="F325" s="18" t="str">
        <f t="shared" si="11"/>
        <v>0</v>
      </c>
    </row>
    <row r="326" spans="1:6" ht="14.4" thickBot="1">
      <c r="A326" s="13">
        <v>43180</v>
      </c>
      <c r="B326" s="14">
        <v>0.61388888888888882</v>
      </c>
      <c r="C326" s="15" t="s">
        <v>372</v>
      </c>
      <c r="D326" s="16" t="s">
        <v>94</v>
      </c>
      <c r="E326" s="17" t="str">
        <f t="shared" si="10"/>
        <v>0</v>
      </c>
      <c r="F326" s="18" t="str">
        <f t="shared" si="11"/>
        <v>0</v>
      </c>
    </row>
    <row r="327" spans="1:6" ht="14.4" thickBot="1">
      <c r="A327" s="5">
        <v>43180</v>
      </c>
      <c r="B327" s="6">
        <v>0.57361111111111118</v>
      </c>
      <c r="C327" s="7" t="s">
        <v>373</v>
      </c>
      <c r="D327" s="8" t="s">
        <v>21</v>
      </c>
      <c r="E327" s="17" t="str">
        <f t="shared" si="10"/>
        <v>0</v>
      </c>
      <c r="F327" s="18" t="str">
        <f t="shared" si="11"/>
        <v>0</v>
      </c>
    </row>
    <row r="328" spans="1:6" ht="14.4" thickBot="1">
      <c r="A328" s="9">
        <v>43180</v>
      </c>
      <c r="B328" s="3">
        <v>0.56666666666666665</v>
      </c>
      <c r="C328" s="4" t="s">
        <v>374</v>
      </c>
      <c r="D328" s="10" t="s">
        <v>174</v>
      </c>
      <c r="E328" s="17" t="str">
        <f t="shared" si="10"/>
        <v>0</v>
      </c>
      <c r="F328" s="18" t="str">
        <f t="shared" si="11"/>
        <v>0</v>
      </c>
    </row>
    <row r="329" spans="1:6" ht="14.4" thickBot="1">
      <c r="A329" s="11">
        <v>43180</v>
      </c>
      <c r="B329" s="1">
        <v>0.56527777777777777</v>
      </c>
      <c r="C329" s="2" t="s">
        <v>375</v>
      </c>
      <c r="D329" s="12" t="s">
        <v>37</v>
      </c>
      <c r="E329" s="17" t="str">
        <f t="shared" si="10"/>
        <v>0</v>
      </c>
      <c r="F329" s="18" t="str">
        <f t="shared" si="11"/>
        <v>0</v>
      </c>
    </row>
    <row r="330" spans="1:6" ht="14.4" thickBot="1">
      <c r="A330" s="9">
        <v>43180</v>
      </c>
      <c r="B330" s="3">
        <v>0.56458333333333333</v>
      </c>
      <c r="C330" s="4" t="s">
        <v>376</v>
      </c>
      <c r="D330" s="10" t="s">
        <v>83</v>
      </c>
      <c r="E330" s="17" t="str">
        <f t="shared" si="10"/>
        <v>0</v>
      </c>
      <c r="F330" s="18" t="str">
        <f t="shared" si="11"/>
        <v>0</v>
      </c>
    </row>
    <row r="331" spans="1:6" ht="14.4" thickBot="1">
      <c r="A331" s="11">
        <v>43180</v>
      </c>
      <c r="B331" s="1">
        <v>0.56180555555555556</v>
      </c>
      <c r="C331" s="2" t="s">
        <v>377</v>
      </c>
      <c r="D331" s="12" t="s">
        <v>98</v>
      </c>
      <c r="E331" s="17" t="str">
        <f t="shared" si="10"/>
        <v>0</v>
      </c>
      <c r="F331" s="18" t="str">
        <f t="shared" si="11"/>
        <v>0</v>
      </c>
    </row>
    <row r="332" spans="1:6" ht="14.4" thickBot="1">
      <c r="A332" s="9">
        <v>43180</v>
      </c>
      <c r="B332" s="3">
        <v>0.55972222222222223</v>
      </c>
      <c r="C332" s="4" t="s">
        <v>378</v>
      </c>
      <c r="D332" s="10" t="s">
        <v>23</v>
      </c>
      <c r="E332" s="17" t="str">
        <f t="shared" si="10"/>
        <v>0</v>
      </c>
      <c r="F332" s="18" t="str">
        <f t="shared" si="11"/>
        <v>0</v>
      </c>
    </row>
    <row r="333" spans="1:6" ht="14.4" thickBot="1">
      <c r="A333" s="11">
        <v>43180</v>
      </c>
      <c r="B333" s="1">
        <v>0.5541666666666667</v>
      </c>
      <c r="C333" s="2" t="s">
        <v>379</v>
      </c>
      <c r="D333" s="12" t="s">
        <v>83</v>
      </c>
      <c r="E333" s="17" t="str">
        <f t="shared" si="10"/>
        <v>0</v>
      </c>
      <c r="F333" s="18" t="str">
        <f t="shared" si="11"/>
        <v>0</v>
      </c>
    </row>
    <row r="334" spans="1:6" ht="14.4" thickBot="1">
      <c r="A334" s="9">
        <v>43179</v>
      </c>
      <c r="B334" s="3">
        <v>0.78819444444444453</v>
      </c>
      <c r="C334" s="4" t="s">
        <v>380</v>
      </c>
      <c r="D334" s="10" t="s">
        <v>331</v>
      </c>
      <c r="E334" s="17" t="str">
        <f t="shared" si="10"/>
        <v>0</v>
      </c>
      <c r="F334" s="18" t="str">
        <f t="shared" si="11"/>
        <v>0</v>
      </c>
    </row>
    <row r="335" spans="1:6" ht="14.4" thickBot="1">
      <c r="A335" s="11">
        <v>43178</v>
      </c>
      <c r="B335" s="1">
        <v>0.41944444444444445</v>
      </c>
      <c r="C335" s="2" t="s">
        <v>381</v>
      </c>
      <c r="D335" s="12" t="s">
        <v>382</v>
      </c>
      <c r="E335" s="17" t="str">
        <f t="shared" si="10"/>
        <v>0</v>
      </c>
      <c r="F335" s="18" t="str">
        <f t="shared" si="11"/>
        <v>0</v>
      </c>
    </row>
    <row r="336" spans="1:6" ht="14.4" thickBot="1">
      <c r="A336" s="9">
        <v>43178</v>
      </c>
      <c r="B336" s="3">
        <v>0.41319444444444442</v>
      </c>
      <c r="C336" s="4" t="s">
        <v>383</v>
      </c>
      <c r="D336" s="10" t="s">
        <v>37</v>
      </c>
      <c r="E336" s="17" t="str">
        <f t="shared" si="10"/>
        <v>0</v>
      </c>
      <c r="F336" s="18" t="str">
        <f t="shared" si="11"/>
        <v>1</v>
      </c>
    </row>
    <row r="337" spans="1:6" ht="14.4" thickBot="1">
      <c r="A337" s="11">
        <v>43178</v>
      </c>
      <c r="B337" s="1">
        <v>0.41180555555555554</v>
      </c>
      <c r="C337" s="2" t="s">
        <v>384</v>
      </c>
      <c r="D337" s="12" t="s">
        <v>174</v>
      </c>
      <c r="E337" s="17" t="str">
        <f t="shared" si="10"/>
        <v>0</v>
      </c>
      <c r="F337" s="18" t="str">
        <f t="shared" si="11"/>
        <v>0</v>
      </c>
    </row>
    <row r="338" spans="1:6" ht="14.4" thickBot="1">
      <c r="A338" s="9">
        <v>43178</v>
      </c>
      <c r="B338" s="3">
        <v>0.41111111111111115</v>
      </c>
      <c r="C338" s="4" t="s">
        <v>385</v>
      </c>
      <c r="D338" s="10" t="s">
        <v>83</v>
      </c>
      <c r="E338" s="17" t="str">
        <f t="shared" si="10"/>
        <v>0</v>
      </c>
      <c r="F338" s="18" t="str">
        <f t="shared" si="11"/>
        <v>0</v>
      </c>
    </row>
    <row r="339" spans="1:6" ht="14.4" thickBot="1">
      <c r="A339" s="11">
        <v>43175</v>
      </c>
      <c r="B339" s="1">
        <v>0.71250000000000002</v>
      </c>
      <c r="C339" s="2" t="s">
        <v>386</v>
      </c>
      <c r="D339" s="12" t="s">
        <v>331</v>
      </c>
      <c r="E339" s="17" t="str">
        <f t="shared" si="10"/>
        <v>0</v>
      </c>
      <c r="F339" s="18" t="str">
        <f t="shared" si="11"/>
        <v>0</v>
      </c>
    </row>
    <row r="340" spans="1:6" ht="14.4" thickBot="1">
      <c r="A340" s="9">
        <v>43172</v>
      </c>
      <c r="B340" s="3">
        <v>0.81319444444444444</v>
      </c>
      <c r="C340" s="4" t="s">
        <v>387</v>
      </c>
      <c r="D340" s="10" t="s">
        <v>331</v>
      </c>
      <c r="E340" s="17" t="str">
        <f t="shared" si="10"/>
        <v>0</v>
      </c>
      <c r="F340" s="18" t="str">
        <f t="shared" si="11"/>
        <v>0</v>
      </c>
    </row>
    <row r="341" spans="1:6" ht="14.4" thickBot="1">
      <c r="A341" s="11">
        <v>43166</v>
      </c>
      <c r="B341" s="1">
        <v>0.75902777777777775</v>
      </c>
      <c r="C341" s="2" t="s">
        <v>388</v>
      </c>
      <c r="D341" s="12" t="s">
        <v>331</v>
      </c>
      <c r="E341" s="17" t="str">
        <f t="shared" si="10"/>
        <v>0</v>
      </c>
      <c r="F341" s="18" t="str">
        <f t="shared" si="11"/>
        <v>0</v>
      </c>
    </row>
    <row r="342" spans="1:6" ht="14.4" thickBot="1">
      <c r="A342" s="9">
        <v>43161</v>
      </c>
      <c r="B342" s="3">
        <v>0.71111111111111114</v>
      </c>
      <c r="C342" s="4" t="s">
        <v>389</v>
      </c>
      <c r="D342" s="10" t="s">
        <v>390</v>
      </c>
      <c r="E342" s="17" t="str">
        <f t="shared" si="10"/>
        <v>0</v>
      </c>
      <c r="F342" s="18" t="str">
        <f t="shared" si="11"/>
        <v>0</v>
      </c>
    </row>
    <row r="343" spans="1:6" ht="14.4" thickBot="1">
      <c r="A343" s="11">
        <v>43160</v>
      </c>
      <c r="B343" s="1">
        <v>0.56111111111111112</v>
      </c>
      <c r="C343" s="2" t="s">
        <v>391</v>
      </c>
      <c r="D343" s="12" t="s">
        <v>12</v>
      </c>
      <c r="E343" s="17" t="str">
        <f t="shared" si="10"/>
        <v>-1</v>
      </c>
      <c r="F343" s="18" t="str">
        <f t="shared" si="11"/>
        <v>1</v>
      </c>
    </row>
    <row r="344" spans="1:6" ht="14.4" thickBot="1">
      <c r="A344" s="9">
        <v>43159</v>
      </c>
      <c r="B344" s="3">
        <v>0.91319444444444453</v>
      </c>
      <c r="C344" s="4" t="s">
        <v>392</v>
      </c>
      <c r="D344" s="10" t="s">
        <v>81</v>
      </c>
      <c r="E344" s="17" t="str">
        <f t="shared" si="10"/>
        <v>0</v>
      </c>
      <c r="F344" s="18" t="str">
        <f t="shared" si="11"/>
        <v>0</v>
      </c>
    </row>
    <row r="345" spans="1:6" ht="14.4" thickBot="1">
      <c r="A345" s="11">
        <v>43159</v>
      </c>
      <c r="B345" s="1">
        <v>0.55833333333333335</v>
      </c>
      <c r="C345" s="2" t="s">
        <v>393</v>
      </c>
      <c r="D345" s="12" t="s">
        <v>122</v>
      </c>
      <c r="E345" s="17" t="str">
        <f t="shared" si="10"/>
        <v>0</v>
      </c>
      <c r="F345" s="18" t="str">
        <f t="shared" si="11"/>
        <v>0</v>
      </c>
    </row>
    <row r="346" spans="1:6" ht="14.4" thickBot="1">
      <c r="A346" s="9">
        <v>43159</v>
      </c>
      <c r="B346" s="3">
        <v>0.4069444444444445</v>
      </c>
      <c r="C346" s="4" t="s">
        <v>394</v>
      </c>
      <c r="D346" s="10" t="s">
        <v>102</v>
      </c>
      <c r="E346" s="17" t="str">
        <f t="shared" si="10"/>
        <v>0</v>
      </c>
      <c r="F346" s="18" t="str">
        <f t="shared" si="11"/>
        <v>0</v>
      </c>
    </row>
    <row r="347" spans="1:6" ht="14.4" thickBot="1">
      <c r="A347" s="11">
        <v>43158</v>
      </c>
      <c r="B347" s="1">
        <v>0.91180555555555554</v>
      </c>
      <c r="C347" s="2" t="s">
        <v>395</v>
      </c>
      <c r="D347" s="12" t="s">
        <v>81</v>
      </c>
      <c r="E347" s="17" t="str">
        <f t="shared" si="10"/>
        <v>0</v>
      </c>
      <c r="F347" s="18" t="str">
        <f t="shared" si="11"/>
        <v>0</v>
      </c>
    </row>
    <row r="348" spans="1:6" ht="14.4" thickBot="1">
      <c r="A348" s="9">
        <v>43158</v>
      </c>
      <c r="B348" s="3">
        <v>0.71388888888888891</v>
      </c>
      <c r="C348" s="4" t="s">
        <v>396</v>
      </c>
      <c r="D348" s="10" t="s">
        <v>33</v>
      </c>
      <c r="E348" s="17" t="str">
        <f t="shared" si="10"/>
        <v>0</v>
      </c>
      <c r="F348" s="18" t="str">
        <f t="shared" si="11"/>
        <v>0</v>
      </c>
    </row>
    <row r="349" spans="1:6" ht="14.4" thickBot="1">
      <c r="A349" s="11">
        <v>43158</v>
      </c>
      <c r="B349" s="1">
        <v>0.6958333333333333</v>
      </c>
      <c r="C349" s="2" t="s">
        <v>397</v>
      </c>
      <c r="D349" s="12" t="s">
        <v>33</v>
      </c>
      <c r="E349" s="17" t="str">
        <f t="shared" si="10"/>
        <v>0</v>
      </c>
      <c r="F349" s="18" t="str">
        <f t="shared" si="11"/>
        <v>0</v>
      </c>
    </row>
    <row r="350" spans="1:6" ht="14.4" thickBot="1">
      <c r="A350" s="9">
        <v>43158</v>
      </c>
      <c r="B350" s="3">
        <v>0.68263888888888891</v>
      </c>
      <c r="C350" s="4" t="s">
        <v>398</v>
      </c>
      <c r="D350" s="10" t="s">
        <v>14</v>
      </c>
      <c r="E350" s="17" t="str">
        <f t="shared" si="10"/>
        <v>0</v>
      </c>
      <c r="F350" s="18" t="str">
        <f t="shared" si="11"/>
        <v>0</v>
      </c>
    </row>
    <row r="351" spans="1:6" ht="14.4" thickBot="1">
      <c r="A351" s="13">
        <v>43158</v>
      </c>
      <c r="B351" s="14">
        <v>0.66249999999999998</v>
      </c>
      <c r="C351" s="15" t="s">
        <v>399</v>
      </c>
      <c r="D351" s="16" t="s">
        <v>33</v>
      </c>
      <c r="E351" s="17" t="str">
        <f t="shared" si="10"/>
        <v>0</v>
      </c>
      <c r="F351" s="18" t="str">
        <f t="shared" si="11"/>
        <v>0</v>
      </c>
    </row>
    <row r="352" spans="1:6" ht="14.4" thickBot="1">
      <c r="A352" s="5">
        <v>43158</v>
      </c>
      <c r="B352" s="6">
        <v>0.66111111111111109</v>
      </c>
      <c r="C352" s="7" t="s">
        <v>400</v>
      </c>
      <c r="D352" s="8" t="s">
        <v>83</v>
      </c>
      <c r="E352" s="17" t="str">
        <f t="shared" si="10"/>
        <v>0</v>
      </c>
      <c r="F352" s="18" t="str">
        <f t="shared" si="11"/>
        <v>0</v>
      </c>
    </row>
    <row r="353" spans="1:6" ht="14.4" thickBot="1">
      <c r="A353" s="9">
        <v>43158</v>
      </c>
      <c r="B353" s="3">
        <v>0.64583333333333337</v>
      </c>
      <c r="C353" s="4" t="s">
        <v>401</v>
      </c>
      <c r="D353" s="10" t="s">
        <v>55</v>
      </c>
      <c r="E353" s="17" t="str">
        <f t="shared" si="10"/>
        <v>0</v>
      </c>
      <c r="F353" s="18" t="str">
        <f t="shared" si="11"/>
        <v>0</v>
      </c>
    </row>
    <row r="354" spans="1:6" ht="14.4" thickBot="1">
      <c r="A354" s="11">
        <v>43158</v>
      </c>
      <c r="B354" s="1">
        <v>0.64583333333333337</v>
      </c>
      <c r="C354" s="2" t="s">
        <v>402</v>
      </c>
      <c r="D354" s="12" t="s">
        <v>83</v>
      </c>
      <c r="E354" s="17" t="str">
        <f t="shared" si="10"/>
        <v>-1</v>
      </c>
      <c r="F354" s="18" t="str">
        <f t="shared" si="11"/>
        <v>0</v>
      </c>
    </row>
    <row r="355" spans="1:6" ht="14.4" thickBot="1">
      <c r="A355" s="9">
        <v>43158</v>
      </c>
      <c r="B355" s="3">
        <v>0.63263888888888886</v>
      </c>
      <c r="C355" s="4" t="s">
        <v>403</v>
      </c>
      <c r="D355" s="10" t="s">
        <v>83</v>
      </c>
      <c r="E355" s="17" t="str">
        <f t="shared" si="10"/>
        <v>0</v>
      </c>
      <c r="F355" s="18" t="str">
        <f t="shared" si="11"/>
        <v>0</v>
      </c>
    </row>
    <row r="356" spans="1:6" ht="14.4" thickBot="1">
      <c r="A356" s="11">
        <v>43158</v>
      </c>
      <c r="B356" s="1">
        <v>0.62847222222222221</v>
      </c>
      <c r="C356" s="2" t="s">
        <v>404</v>
      </c>
      <c r="D356" s="12" t="s">
        <v>33</v>
      </c>
      <c r="E356" s="17" t="str">
        <f t="shared" si="10"/>
        <v>0</v>
      </c>
      <c r="F356" s="18" t="str">
        <f t="shared" si="11"/>
        <v>0</v>
      </c>
    </row>
    <row r="357" spans="1:6" ht="14.4" thickBot="1">
      <c r="A357" s="9">
        <v>43158</v>
      </c>
      <c r="B357" s="3">
        <v>0.62708333333333333</v>
      </c>
      <c r="C357" s="4" t="s">
        <v>405</v>
      </c>
      <c r="D357" s="10" t="s">
        <v>14</v>
      </c>
      <c r="E357" s="17" t="str">
        <f t="shared" si="10"/>
        <v>0</v>
      </c>
      <c r="F357" s="18" t="str">
        <f t="shared" si="11"/>
        <v>0</v>
      </c>
    </row>
    <row r="358" spans="1:6" ht="14.4" thickBot="1">
      <c r="A358" s="11">
        <v>43158</v>
      </c>
      <c r="B358" s="1">
        <v>0.5854166666666667</v>
      </c>
      <c r="C358" s="2" t="s">
        <v>406</v>
      </c>
      <c r="D358" s="12" t="s">
        <v>94</v>
      </c>
      <c r="E358" s="17" t="str">
        <f t="shared" si="10"/>
        <v>0</v>
      </c>
      <c r="F358" s="18" t="str">
        <f t="shared" si="11"/>
        <v>0</v>
      </c>
    </row>
    <row r="359" spans="1:6" ht="14.4" thickBot="1">
      <c r="A359" s="9">
        <v>43158</v>
      </c>
      <c r="B359" s="3">
        <v>0.54999999999999993</v>
      </c>
      <c r="C359" s="4" t="s">
        <v>407</v>
      </c>
      <c r="D359" s="10" t="s">
        <v>122</v>
      </c>
      <c r="E359" s="17" t="str">
        <f t="shared" si="10"/>
        <v>0</v>
      </c>
      <c r="F359" s="18" t="str">
        <f t="shared" si="11"/>
        <v>0</v>
      </c>
    </row>
    <row r="360" spans="1:6" ht="14.4" thickBot="1">
      <c r="A360" s="11">
        <v>43158</v>
      </c>
      <c r="B360" s="1">
        <v>0.50069444444444444</v>
      </c>
      <c r="C360" s="2" t="s">
        <v>408</v>
      </c>
      <c r="D360" s="12" t="s">
        <v>83</v>
      </c>
      <c r="E360" s="17" t="str">
        <f t="shared" si="10"/>
        <v>0</v>
      </c>
      <c r="F360" s="18" t="str">
        <f t="shared" si="11"/>
        <v>0</v>
      </c>
    </row>
    <row r="361" spans="1:6" ht="14.4" thickBot="1">
      <c r="A361" s="9">
        <v>43158</v>
      </c>
      <c r="B361" s="3">
        <v>0.49444444444444446</v>
      </c>
      <c r="C361" s="4" t="s">
        <v>409</v>
      </c>
      <c r="D361" s="10" t="s">
        <v>21</v>
      </c>
      <c r="E361" s="17" t="str">
        <f t="shared" si="10"/>
        <v>0</v>
      </c>
      <c r="F361" s="18" t="str">
        <f t="shared" si="11"/>
        <v>0</v>
      </c>
    </row>
    <row r="362" spans="1:6" ht="14.4" thickBot="1">
      <c r="A362" s="11">
        <v>43158</v>
      </c>
      <c r="B362" s="1">
        <v>0.49374999999999997</v>
      </c>
      <c r="C362" s="2" t="s">
        <v>410</v>
      </c>
      <c r="D362" s="12" t="s">
        <v>23</v>
      </c>
      <c r="E362" s="17" t="str">
        <f t="shared" si="10"/>
        <v>0</v>
      </c>
      <c r="F362" s="18" t="str">
        <f t="shared" si="11"/>
        <v>0</v>
      </c>
    </row>
    <row r="363" spans="1:6" ht="14.4" thickBot="1">
      <c r="A363" s="9">
        <v>43158</v>
      </c>
      <c r="B363" s="3">
        <v>0.48888888888888887</v>
      </c>
      <c r="C363" s="4" t="s">
        <v>411</v>
      </c>
      <c r="D363" s="10" t="s">
        <v>33</v>
      </c>
      <c r="E363" s="17" t="str">
        <f t="shared" si="10"/>
        <v>0</v>
      </c>
      <c r="F363" s="18" t="str">
        <f t="shared" si="11"/>
        <v>0</v>
      </c>
    </row>
    <row r="364" spans="1:6" ht="14.4" thickBot="1">
      <c r="A364" s="11">
        <v>43158</v>
      </c>
      <c r="B364" s="1">
        <v>0.48749999999999999</v>
      </c>
      <c r="C364" s="2" t="s">
        <v>412</v>
      </c>
      <c r="D364" s="12" t="s">
        <v>14</v>
      </c>
      <c r="E364" s="17" t="str">
        <f t="shared" si="10"/>
        <v>0</v>
      </c>
      <c r="F364" s="18" t="str">
        <f t="shared" si="11"/>
        <v>0</v>
      </c>
    </row>
    <row r="365" spans="1:6" ht="14.4" thickBot="1">
      <c r="A365" s="9">
        <v>43158</v>
      </c>
      <c r="B365" s="3">
        <v>0.48680555555555555</v>
      </c>
      <c r="C365" s="4" t="s">
        <v>413</v>
      </c>
      <c r="D365" s="10" t="s">
        <v>83</v>
      </c>
      <c r="E365" s="17" t="str">
        <f t="shared" si="10"/>
        <v>0</v>
      </c>
      <c r="F365" s="18" t="str">
        <f t="shared" si="11"/>
        <v>0</v>
      </c>
    </row>
    <row r="366" spans="1:6" ht="14.4" thickBot="1">
      <c r="A366" s="11">
        <v>43158</v>
      </c>
      <c r="B366" s="1">
        <v>0.48125000000000001</v>
      </c>
      <c r="C366" s="2" t="s">
        <v>414</v>
      </c>
      <c r="D366" s="12" t="s">
        <v>47</v>
      </c>
      <c r="E366" s="17" t="str">
        <f t="shared" si="10"/>
        <v>0</v>
      </c>
      <c r="F366" s="18" t="str">
        <f t="shared" si="11"/>
        <v>0</v>
      </c>
    </row>
    <row r="367" spans="1:6" ht="14.4" thickBot="1">
      <c r="A367" s="9">
        <v>43158</v>
      </c>
      <c r="B367" s="3">
        <v>0.47500000000000003</v>
      </c>
      <c r="C367" s="4" t="s">
        <v>415</v>
      </c>
      <c r="D367" s="10" t="s">
        <v>98</v>
      </c>
      <c r="E367" s="17" t="str">
        <f t="shared" si="10"/>
        <v>0</v>
      </c>
      <c r="F367" s="18" t="str">
        <f t="shared" si="11"/>
        <v>0</v>
      </c>
    </row>
    <row r="368" spans="1:6" ht="14.4" thickBot="1">
      <c r="A368" s="11">
        <v>43158</v>
      </c>
      <c r="B368" s="1">
        <v>0.25</v>
      </c>
      <c r="C368" s="2" t="s">
        <v>416</v>
      </c>
      <c r="D368" s="12" t="s">
        <v>7</v>
      </c>
      <c r="E368" s="17" t="str">
        <f t="shared" si="10"/>
        <v>0</v>
      </c>
      <c r="F368" s="18" t="str">
        <f t="shared" si="11"/>
        <v>0</v>
      </c>
    </row>
    <row r="369" spans="1:6" ht="14.4" thickBot="1">
      <c r="A369" s="9">
        <v>43157</v>
      </c>
      <c r="B369" s="3">
        <v>0.42708333333333331</v>
      </c>
      <c r="C369" s="4" t="s">
        <v>417</v>
      </c>
      <c r="D369" s="10" t="s">
        <v>33</v>
      </c>
      <c r="E369" s="17" t="str">
        <f t="shared" si="10"/>
        <v>-1</v>
      </c>
      <c r="F369" s="18" t="str">
        <f t="shared" si="11"/>
        <v>0</v>
      </c>
    </row>
    <row r="370" spans="1:6" ht="14.4" thickBot="1">
      <c r="A370" s="11">
        <v>43156</v>
      </c>
      <c r="B370" s="1">
        <v>0.46736111111111112</v>
      </c>
      <c r="C370" s="2" t="s">
        <v>418</v>
      </c>
      <c r="D370" s="12" t="s">
        <v>42</v>
      </c>
      <c r="E370" s="17" t="str">
        <f t="shared" si="10"/>
        <v>0</v>
      </c>
      <c r="F370" s="18" t="str">
        <f t="shared" si="11"/>
        <v>0</v>
      </c>
    </row>
    <row r="371" spans="1:6" ht="14.4" thickBot="1">
      <c r="A371" s="9">
        <v>43138</v>
      </c>
      <c r="B371" s="3">
        <v>0.64513888888888882</v>
      </c>
      <c r="C371" s="4" t="s">
        <v>419</v>
      </c>
      <c r="D371" s="10" t="s">
        <v>420</v>
      </c>
      <c r="E371" s="17" t="str">
        <f t="shared" si="10"/>
        <v>0</v>
      </c>
      <c r="F371" s="18" t="str">
        <f t="shared" si="11"/>
        <v>0</v>
      </c>
    </row>
    <row r="372" spans="1:6" ht="14.4" thickBot="1">
      <c r="A372" s="11">
        <v>43138</v>
      </c>
      <c r="B372" s="1">
        <v>0.64097222222222217</v>
      </c>
      <c r="C372" s="2" t="s">
        <v>421</v>
      </c>
      <c r="D372" s="12" t="s">
        <v>422</v>
      </c>
      <c r="E372" s="17" t="str">
        <f t="shared" si="10"/>
        <v>0</v>
      </c>
      <c r="F372" s="18" t="str">
        <f t="shared" si="11"/>
        <v>0</v>
      </c>
    </row>
    <row r="373" spans="1:6" ht="14.4" thickBot="1">
      <c r="A373" s="9">
        <v>43138</v>
      </c>
      <c r="B373" s="3">
        <v>0.63263888888888886</v>
      </c>
      <c r="C373" s="4" t="s">
        <v>423</v>
      </c>
      <c r="D373" s="10" t="s">
        <v>33</v>
      </c>
      <c r="E373" s="17" t="str">
        <f t="shared" si="10"/>
        <v>0</v>
      </c>
      <c r="F373" s="18" t="str">
        <f t="shared" si="11"/>
        <v>0</v>
      </c>
    </row>
    <row r="374" spans="1:6" ht="14.4" thickBot="1">
      <c r="A374" s="11">
        <v>43138</v>
      </c>
      <c r="B374" s="1">
        <v>0.57916666666666672</v>
      </c>
      <c r="C374" s="2" t="s">
        <v>424</v>
      </c>
      <c r="D374" s="12" t="s">
        <v>83</v>
      </c>
      <c r="E374" s="17" t="str">
        <f t="shared" si="10"/>
        <v>0</v>
      </c>
      <c r="F374" s="18" t="str">
        <f t="shared" si="11"/>
        <v>0</v>
      </c>
    </row>
    <row r="375" spans="1:6" ht="14.4" thickBot="1">
      <c r="A375" s="9">
        <v>43137</v>
      </c>
      <c r="B375" s="3">
        <v>0.76458333333333339</v>
      </c>
      <c r="C375" s="4" t="s">
        <v>425</v>
      </c>
      <c r="D375" s="10" t="s">
        <v>331</v>
      </c>
      <c r="E375" s="17" t="str">
        <f t="shared" si="10"/>
        <v>0</v>
      </c>
      <c r="F375" s="18" t="str">
        <f t="shared" si="11"/>
        <v>0</v>
      </c>
    </row>
    <row r="376" spans="1:6" ht="14.4" thickBot="1">
      <c r="A376" s="13">
        <v>43137</v>
      </c>
      <c r="B376" s="14">
        <v>0.3347222222222222</v>
      </c>
      <c r="C376" s="15" t="s">
        <v>426</v>
      </c>
      <c r="D376" s="16" t="s">
        <v>33</v>
      </c>
      <c r="E376" s="17" t="str">
        <f t="shared" si="10"/>
        <v>0</v>
      </c>
      <c r="F376" s="18" t="str">
        <f t="shared" si="11"/>
        <v>0</v>
      </c>
    </row>
    <row r="377" spans="1:6" ht="14.4" thickBot="1">
      <c r="A377" s="5">
        <v>43136</v>
      </c>
      <c r="B377" s="6">
        <v>0.91805555555555562</v>
      </c>
      <c r="C377" s="7" t="s">
        <v>427</v>
      </c>
      <c r="D377" s="8" t="s">
        <v>331</v>
      </c>
      <c r="E377" s="17" t="str">
        <f t="shared" si="10"/>
        <v>0</v>
      </c>
      <c r="F377" s="18" t="str">
        <f t="shared" si="11"/>
        <v>0</v>
      </c>
    </row>
    <row r="378" spans="1:6" ht="14.4" thickBot="1">
      <c r="A378" s="9">
        <v>43136</v>
      </c>
      <c r="B378" s="3">
        <v>0.75069444444444444</v>
      </c>
      <c r="C378" s="4" t="s">
        <v>428</v>
      </c>
      <c r="D378" s="10" t="s">
        <v>83</v>
      </c>
      <c r="E378" s="17" t="str">
        <f t="shared" si="10"/>
        <v>0</v>
      </c>
      <c r="F378" s="18" t="str">
        <f t="shared" si="11"/>
        <v>0</v>
      </c>
    </row>
    <row r="379" spans="1:6" ht="14.4" thickBot="1">
      <c r="A379" s="11">
        <v>43133</v>
      </c>
      <c r="B379" s="1">
        <v>0.48333333333333334</v>
      </c>
      <c r="C379" s="2" t="s">
        <v>429</v>
      </c>
      <c r="D379" s="12" t="s">
        <v>390</v>
      </c>
      <c r="E379" s="17" t="str">
        <f t="shared" si="10"/>
        <v>0</v>
      </c>
      <c r="F379" s="18" t="str">
        <f t="shared" si="11"/>
        <v>0</v>
      </c>
    </row>
    <row r="380" spans="1:6" ht="14.4" thickBot="1">
      <c r="A380" s="9">
        <v>43132</v>
      </c>
      <c r="B380" s="3">
        <v>0.68194444444444446</v>
      </c>
      <c r="C380" s="4" t="s">
        <v>430</v>
      </c>
      <c r="D380" s="10" t="s">
        <v>83</v>
      </c>
      <c r="E380" s="17" t="str">
        <f t="shared" si="10"/>
        <v>0</v>
      </c>
      <c r="F380" s="18" t="str">
        <f t="shared" si="11"/>
        <v>0</v>
      </c>
    </row>
    <row r="381" spans="1:6" ht="14.4" thickBot="1">
      <c r="A381" s="11">
        <v>43132</v>
      </c>
      <c r="B381" s="1">
        <v>0.33333333333333331</v>
      </c>
      <c r="C381" s="2" t="s">
        <v>431</v>
      </c>
      <c r="D381" s="12" t="s">
        <v>33</v>
      </c>
      <c r="E381" s="17" t="str">
        <f t="shared" si="10"/>
        <v>0</v>
      </c>
      <c r="F381" s="18" t="str">
        <f t="shared" si="11"/>
        <v>0</v>
      </c>
    </row>
    <row r="382" spans="1:6" ht="14.4" thickBot="1">
      <c r="A382" s="9">
        <v>43131</v>
      </c>
      <c r="B382" s="3">
        <v>0.71527777777777779</v>
      </c>
      <c r="C382" s="4" t="s">
        <v>432</v>
      </c>
      <c r="D382" s="10" t="s">
        <v>33</v>
      </c>
      <c r="E382" s="17" t="str">
        <f t="shared" si="10"/>
        <v>0</v>
      </c>
      <c r="F382" s="18" t="str">
        <f t="shared" si="11"/>
        <v>0</v>
      </c>
    </row>
    <row r="383" spans="1:6" ht="14.4" thickBot="1">
      <c r="A383" s="11">
        <v>43131</v>
      </c>
      <c r="B383" s="1">
        <v>0.55555555555555558</v>
      </c>
      <c r="C383" s="2" t="s">
        <v>433</v>
      </c>
      <c r="D383" s="12" t="s">
        <v>42</v>
      </c>
      <c r="E383" s="17" t="str">
        <f t="shared" si="10"/>
        <v>0</v>
      </c>
      <c r="F383" s="18" t="str">
        <f t="shared" si="11"/>
        <v>0</v>
      </c>
    </row>
    <row r="384" spans="1:6" ht="14.4" thickBot="1">
      <c r="A384" s="9">
        <v>43126</v>
      </c>
      <c r="B384" s="3">
        <v>0.74305555555555547</v>
      </c>
      <c r="C384" s="4" t="s">
        <v>434</v>
      </c>
      <c r="D384" s="10" t="s">
        <v>98</v>
      </c>
      <c r="E384" s="17" t="str">
        <f t="shared" si="10"/>
        <v>0</v>
      </c>
      <c r="F384" s="18" t="str">
        <f t="shared" si="11"/>
        <v>0</v>
      </c>
    </row>
    <row r="385" spans="1:6" ht="14.4" thickBot="1">
      <c r="A385" s="11">
        <v>43126</v>
      </c>
      <c r="B385" s="1">
        <v>0.63472222222222219</v>
      </c>
      <c r="C385" s="2" t="s">
        <v>435</v>
      </c>
      <c r="D385" s="12" t="s">
        <v>33</v>
      </c>
      <c r="E385" s="17" t="str">
        <f t="shared" si="10"/>
        <v>0</v>
      </c>
      <c r="F385" s="18" t="str">
        <f t="shared" si="11"/>
        <v>0</v>
      </c>
    </row>
    <row r="386" spans="1:6" ht="14.4" thickBot="1">
      <c r="A386" s="9">
        <v>43126</v>
      </c>
      <c r="B386" s="3">
        <v>0.39513888888888887</v>
      </c>
      <c r="C386" s="4" t="s">
        <v>436</v>
      </c>
      <c r="D386" s="10" t="s">
        <v>70</v>
      </c>
      <c r="E386" s="17" t="str">
        <f t="shared" si="10"/>
        <v>0</v>
      </c>
      <c r="F386" s="18" t="str">
        <f t="shared" si="11"/>
        <v>0</v>
      </c>
    </row>
    <row r="387" spans="1:6" ht="14.4" thickBot="1">
      <c r="A387" s="11">
        <v>43125</v>
      </c>
      <c r="B387" s="1">
        <v>0.7368055555555556</v>
      </c>
      <c r="C387" s="2" t="s">
        <v>437</v>
      </c>
      <c r="D387" s="12" t="s">
        <v>14</v>
      </c>
      <c r="E387" s="17" t="str">
        <f t="shared" ref="E387:E450" si="12">IF(ISNUMBER(FIND("↓",C387)),"-1","0")</f>
        <v>0</v>
      </c>
      <c r="F387" s="18" t="str">
        <f t="shared" ref="F387:F450" si="13">IF(ISNUMBER(FIND("新余国科",C387)),"1","0")</f>
        <v>0</v>
      </c>
    </row>
    <row r="388" spans="1:6" ht="14.4" thickBot="1">
      <c r="A388" s="9">
        <v>43125</v>
      </c>
      <c r="B388" s="3">
        <v>0.70694444444444438</v>
      </c>
      <c r="C388" s="4" t="s">
        <v>438</v>
      </c>
      <c r="D388" s="10" t="s">
        <v>98</v>
      </c>
      <c r="E388" s="17" t="str">
        <f t="shared" si="12"/>
        <v>0</v>
      </c>
      <c r="F388" s="18" t="str">
        <f t="shared" si="13"/>
        <v>0</v>
      </c>
    </row>
    <row r="389" spans="1:6" ht="14.4" thickBot="1">
      <c r="A389" s="11">
        <v>43125</v>
      </c>
      <c r="B389" s="1">
        <v>0.66180555555555554</v>
      </c>
      <c r="C389" s="2" t="s">
        <v>439</v>
      </c>
      <c r="D389" s="12" t="s">
        <v>98</v>
      </c>
      <c r="E389" s="17" t="str">
        <f t="shared" si="12"/>
        <v>0</v>
      </c>
      <c r="F389" s="18" t="str">
        <f t="shared" si="13"/>
        <v>0</v>
      </c>
    </row>
    <row r="390" spans="1:6" ht="14.4" thickBot="1">
      <c r="A390" s="9">
        <v>43125</v>
      </c>
      <c r="B390" s="3">
        <v>0.64722222222222225</v>
      </c>
      <c r="C390" s="4" t="s">
        <v>440</v>
      </c>
      <c r="D390" s="10" t="s">
        <v>47</v>
      </c>
      <c r="E390" s="17" t="str">
        <f t="shared" si="12"/>
        <v>0</v>
      </c>
      <c r="F390" s="18" t="str">
        <f t="shared" si="13"/>
        <v>0</v>
      </c>
    </row>
    <row r="391" spans="1:6" ht="14.4" thickBot="1">
      <c r="A391" s="11">
        <v>43125</v>
      </c>
      <c r="B391" s="1">
        <v>0.64652777777777781</v>
      </c>
      <c r="C391" s="2" t="s">
        <v>441</v>
      </c>
      <c r="D391" s="12" t="s">
        <v>55</v>
      </c>
      <c r="E391" s="17" t="str">
        <f t="shared" si="12"/>
        <v>0</v>
      </c>
      <c r="F391" s="18" t="str">
        <f t="shared" si="13"/>
        <v>0</v>
      </c>
    </row>
    <row r="392" spans="1:6" ht="14.4" thickBot="1">
      <c r="A392" s="9">
        <v>43125</v>
      </c>
      <c r="B392" s="3">
        <v>0.63263888888888886</v>
      </c>
      <c r="C392" s="4" t="s">
        <v>442</v>
      </c>
      <c r="D392" s="10" t="s">
        <v>23</v>
      </c>
      <c r="E392" s="17" t="str">
        <f t="shared" si="12"/>
        <v>0</v>
      </c>
      <c r="F392" s="18" t="str">
        <f t="shared" si="13"/>
        <v>0</v>
      </c>
    </row>
    <row r="393" spans="1:6" ht="14.4" thickBot="1">
      <c r="A393" s="11">
        <v>43125</v>
      </c>
      <c r="B393" s="1">
        <v>0.62777777777777777</v>
      </c>
      <c r="C393" s="2" t="s">
        <v>443</v>
      </c>
      <c r="D393" s="12" t="s">
        <v>14</v>
      </c>
      <c r="E393" s="17" t="str">
        <f t="shared" si="12"/>
        <v>0</v>
      </c>
      <c r="F393" s="18" t="str">
        <f t="shared" si="13"/>
        <v>0</v>
      </c>
    </row>
    <row r="394" spans="1:6" ht="14.4" thickBot="1">
      <c r="A394" s="9">
        <v>43125</v>
      </c>
      <c r="B394" s="3">
        <v>0.60902777777777783</v>
      </c>
      <c r="C394" s="4" t="s">
        <v>444</v>
      </c>
      <c r="D394" s="10" t="s">
        <v>7</v>
      </c>
      <c r="E394" s="17" t="str">
        <f t="shared" si="12"/>
        <v>0</v>
      </c>
      <c r="F394" s="18" t="str">
        <f t="shared" si="13"/>
        <v>0</v>
      </c>
    </row>
    <row r="395" spans="1:6" ht="14.4" thickBot="1">
      <c r="A395" s="11">
        <v>43125</v>
      </c>
      <c r="B395" s="1">
        <v>0.58958333333333335</v>
      </c>
      <c r="C395" s="2" t="s">
        <v>445</v>
      </c>
      <c r="D395" s="12" t="s">
        <v>3</v>
      </c>
      <c r="E395" s="17" t="str">
        <f t="shared" si="12"/>
        <v>0</v>
      </c>
      <c r="F395" s="18" t="str">
        <f t="shared" si="13"/>
        <v>0</v>
      </c>
    </row>
    <row r="396" spans="1:6" ht="14.4" thickBot="1">
      <c r="A396" s="9">
        <v>43125</v>
      </c>
      <c r="B396" s="3">
        <v>0.58819444444444446</v>
      </c>
      <c r="C396" s="4" t="s">
        <v>446</v>
      </c>
      <c r="D396" s="10" t="s">
        <v>5</v>
      </c>
      <c r="E396" s="17" t="str">
        <f t="shared" si="12"/>
        <v>0</v>
      </c>
      <c r="F396" s="18" t="str">
        <f t="shared" si="13"/>
        <v>0</v>
      </c>
    </row>
    <row r="397" spans="1:6" ht="14.4" thickBot="1">
      <c r="A397" s="11">
        <v>43125</v>
      </c>
      <c r="B397" s="1">
        <v>0.57222222222222219</v>
      </c>
      <c r="C397" s="2" t="s">
        <v>447</v>
      </c>
      <c r="D397" s="12" t="s">
        <v>448</v>
      </c>
      <c r="E397" s="17" t="str">
        <f t="shared" si="12"/>
        <v>0</v>
      </c>
      <c r="F397" s="18" t="str">
        <f t="shared" si="13"/>
        <v>0</v>
      </c>
    </row>
    <row r="398" spans="1:6" ht="14.4" thickBot="1">
      <c r="A398" s="9">
        <v>43125</v>
      </c>
      <c r="B398" s="3">
        <v>0.56944444444444442</v>
      </c>
      <c r="C398" s="4" t="s">
        <v>449</v>
      </c>
      <c r="D398" s="10" t="s">
        <v>382</v>
      </c>
      <c r="E398" s="17" t="str">
        <f t="shared" si="12"/>
        <v>0</v>
      </c>
      <c r="F398" s="18" t="str">
        <f t="shared" si="13"/>
        <v>0</v>
      </c>
    </row>
    <row r="399" spans="1:6" ht="14.4" thickBot="1">
      <c r="A399" s="11">
        <v>43125</v>
      </c>
      <c r="B399" s="1">
        <v>0.56736111111111109</v>
      </c>
      <c r="C399" s="2" t="s">
        <v>450</v>
      </c>
      <c r="D399" s="12" t="s">
        <v>1</v>
      </c>
      <c r="E399" s="17" t="str">
        <f t="shared" si="12"/>
        <v>0</v>
      </c>
      <c r="F399" s="18" t="str">
        <f t="shared" si="13"/>
        <v>0</v>
      </c>
    </row>
    <row r="400" spans="1:6" ht="14.4" thickBot="1">
      <c r="A400" s="9">
        <v>43125</v>
      </c>
      <c r="B400" s="3">
        <v>0.56111111111111112</v>
      </c>
      <c r="C400" s="4" t="s">
        <v>451</v>
      </c>
      <c r="D400" s="10" t="s">
        <v>174</v>
      </c>
      <c r="E400" s="17" t="str">
        <f t="shared" si="12"/>
        <v>0</v>
      </c>
      <c r="F400" s="18" t="str">
        <f t="shared" si="13"/>
        <v>0</v>
      </c>
    </row>
    <row r="401" spans="1:6" ht="14.4" thickBot="1">
      <c r="A401" s="13">
        <v>43125</v>
      </c>
      <c r="B401" s="14">
        <v>0.46527777777777773</v>
      </c>
      <c r="C401" s="15" t="s">
        <v>452</v>
      </c>
      <c r="D401" s="16" t="s">
        <v>94</v>
      </c>
      <c r="E401" s="17" t="str">
        <f t="shared" si="12"/>
        <v>0</v>
      </c>
      <c r="F401" s="18" t="str">
        <f t="shared" si="13"/>
        <v>0</v>
      </c>
    </row>
    <row r="402" spans="1:6" ht="14.4" thickBot="1">
      <c r="A402" s="5">
        <v>43124</v>
      </c>
      <c r="B402" s="6">
        <v>0.8666666666666667</v>
      </c>
      <c r="C402" s="7" t="s">
        <v>453</v>
      </c>
      <c r="D402" s="8" t="s">
        <v>331</v>
      </c>
      <c r="E402" s="17" t="str">
        <f t="shared" si="12"/>
        <v>0</v>
      </c>
      <c r="F402" s="18" t="str">
        <f t="shared" si="13"/>
        <v>0</v>
      </c>
    </row>
    <row r="403" spans="1:6" ht="14.4" thickBot="1">
      <c r="A403" s="9">
        <v>43124</v>
      </c>
      <c r="B403" s="3">
        <v>0.59305555555555556</v>
      </c>
      <c r="C403" s="4" t="s">
        <v>454</v>
      </c>
      <c r="D403" s="10" t="s">
        <v>455</v>
      </c>
      <c r="E403" s="17" t="str">
        <f t="shared" si="12"/>
        <v>0</v>
      </c>
      <c r="F403" s="18" t="str">
        <f t="shared" si="13"/>
        <v>0</v>
      </c>
    </row>
    <row r="404" spans="1:6" ht="14.4" thickBot="1">
      <c r="A404" s="11">
        <v>43123</v>
      </c>
      <c r="B404" s="1">
        <v>0.70833333333333337</v>
      </c>
      <c r="C404" s="2" t="s">
        <v>456</v>
      </c>
      <c r="D404" s="12" t="s">
        <v>3</v>
      </c>
      <c r="E404" s="17" t="str">
        <f t="shared" si="12"/>
        <v>0</v>
      </c>
      <c r="F404" s="18" t="str">
        <f t="shared" si="13"/>
        <v>0</v>
      </c>
    </row>
    <row r="405" spans="1:6" ht="14.4" thickBot="1">
      <c r="A405" s="9">
        <v>43123</v>
      </c>
      <c r="B405" s="3">
        <v>0.59861111111111109</v>
      </c>
      <c r="C405" s="4" t="s">
        <v>457</v>
      </c>
      <c r="D405" s="10" t="s">
        <v>83</v>
      </c>
      <c r="E405" s="17" t="str">
        <f t="shared" si="12"/>
        <v>0</v>
      </c>
      <c r="F405" s="18" t="str">
        <f t="shared" si="13"/>
        <v>0</v>
      </c>
    </row>
    <row r="406" spans="1:6" ht="14.4" thickBot="1">
      <c r="A406" s="11">
        <v>43123</v>
      </c>
      <c r="B406" s="1">
        <v>0.57361111111111118</v>
      </c>
      <c r="C406" s="2" t="s">
        <v>458</v>
      </c>
      <c r="D406" s="12" t="s">
        <v>174</v>
      </c>
      <c r="E406" s="17" t="str">
        <f t="shared" si="12"/>
        <v>0</v>
      </c>
      <c r="F406" s="18" t="str">
        <f t="shared" si="13"/>
        <v>0</v>
      </c>
    </row>
    <row r="407" spans="1:6" ht="14.4" thickBot="1">
      <c r="A407" s="9">
        <v>43123</v>
      </c>
      <c r="B407" s="3">
        <v>0.34166666666666662</v>
      </c>
      <c r="C407" s="4" t="s">
        <v>459</v>
      </c>
      <c r="D407" s="10" t="s">
        <v>59</v>
      </c>
      <c r="E407" s="17" t="str">
        <f t="shared" si="12"/>
        <v>0</v>
      </c>
      <c r="F407" s="18" t="str">
        <f t="shared" si="13"/>
        <v>0</v>
      </c>
    </row>
    <row r="408" spans="1:6" ht="14.4" thickBot="1">
      <c r="A408" s="11">
        <v>43123</v>
      </c>
      <c r="B408" s="1">
        <v>0.14027777777777778</v>
      </c>
      <c r="C408" s="2" t="s">
        <v>460</v>
      </c>
      <c r="D408" s="12" t="s">
        <v>59</v>
      </c>
      <c r="E408" s="17" t="str">
        <f t="shared" si="12"/>
        <v>0</v>
      </c>
      <c r="F408" s="18" t="str">
        <f t="shared" si="13"/>
        <v>0</v>
      </c>
    </row>
    <row r="409" spans="1:6" ht="14.4" thickBot="1">
      <c r="A409" s="9">
        <v>43122</v>
      </c>
      <c r="B409" s="3">
        <v>0.93055555555555547</v>
      </c>
      <c r="C409" s="4" t="s">
        <v>461</v>
      </c>
      <c r="D409" s="10" t="s">
        <v>81</v>
      </c>
      <c r="E409" s="17" t="str">
        <f t="shared" si="12"/>
        <v>0</v>
      </c>
      <c r="F409" s="18" t="str">
        <f t="shared" si="13"/>
        <v>0</v>
      </c>
    </row>
    <row r="410" spans="1:6" ht="14.4" thickBot="1">
      <c r="A410" s="11">
        <v>43122</v>
      </c>
      <c r="B410" s="1">
        <v>0.72013888888888899</v>
      </c>
      <c r="C410" s="2" t="s">
        <v>462</v>
      </c>
      <c r="D410" s="12" t="s">
        <v>3</v>
      </c>
      <c r="E410" s="17" t="str">
        <f t="shared" si="12"/>
        <v>0</v>
      </c>
      <c r="F410" s="18" t="str">
        <f t="shared" si="13"/>
        <v>0</v>
      </c>
    </row>
    <row r="411" spans="1:6" ht="14.4" thickBot="1">
      <c r="A411" s="9">
        <v>43122</v>
      </c>
      <c r="B411" s="3">
        <v>0.64027777777777783</v>
      </c>
      <c r="C411" s="4" t="s">
        <v>463</v>
      </c>
      <c r="D411" s="10" t="s">
        <v>464</v>
      </c>
      <c r="E411" s="17" t="str">
        <f t="shared" si="12"/>
        <v>0</v>
      </c>
      <c r="F411" s="18" t="str">
        <f t="shared" si="13"/>
        <v>0</v>
      </c>
    </row>
    <row r="412" spans="1:6" ht="14.4" thickBot="1">
      <c r="A412" s="11">
        <v>43122</v>
      </c>
      <c r="B412" s="1">
        <v>0.4826388888888889</v>
      </c>
      <c r="C412" s="2" t="s">
        <v>465</v>
      </c>
      <c r="D412" s="12" t="s">
        <v>55</v>
      </c>
      <c r="E412" s="17" t="str">
        <f t="shared" si="12"/>
        <v>0</v>
      </c>
      <c r="F412" s="18" t="str">
        <f t="shared" si="13"/>
        <v>1</v>
      </c>
    </row>
    <row r="413" spans="1:6" ht="14.4" thickBot="1">
      <c r="A413" s="9">
        <v>43122</v>
      </c>
      <c r="B413" s="3">
        <v>0.42638888888888887</v>
      </c>
      <c r="C413" s="4" t="s">
        <v>466</v>
      </c>
      <c r="D413" s="10" t="s">
        <v>455</v>
      </c>
      <c r="E413" s="17" t="str">
        <f t="shared" si="12"/>
        <v>0</v>
      </c>
      <c r="F413" s="18" t="str">
        <f t="shared" si="13"/>
        <v>0</v>
      </c>
    </row>
    <row r="414" spans="1:6" ht="14.4" thickBot="1">
      <c r="A414" s="11">
        <v>43122</v>
      </c>
      <c r="B414" s="1">
        <v>0.38125000000000003</v>
      </c>
      <c r="C414" s="2" t="s">
        <v>467</v>
      </c>
      <c r="D414" s="12" t="s">
        <v>468</v>
      </c>
      <c r="E414" s="17" t="str">
        <f t="shared" si="12"/>
        <v>0</v>
      </c>
      <c r="F414" s="18" t="str">
        <f t="shared" si="13"/>
        <v>0</v>
      </c>
    </row>
    <row r="415" spans="1:6" ht="14.4" thickBot="1">
      <c r="A415" s="9">
        <v>43122</v>
      </c>
      <c r="B415" s="3">
        <v>0.37916666666666665</v>
      </c>
      <c r="C415" s="4" t="s">
        <v>469</v>
      </c>
      <c r="D415" s="10" t="s">
        <v>33</v>
      </c>
      <c r="E415" s="17" t="str">
        <f t="shared" si="12"/>
        <v>0</v>
      </c>
      <c r="F415" s="18" t="str">
        <f t="shared" si="13"/>
        <v>0</v>
      </c>
    </row>
    <row r="416" spans="1:6" ht="14.4" thickBot="1">
      <c r="A416" s="11">
        <v>43121</v>
      </c>
      <c r="B416" s="1">
        <v>0.65625</v>
      </c>
      <c r="C416" s="2" t="s">
        <v>470</v>
      </c>
      <c r="D416" s="12" t="s">
        <v>3</v>
      </c>
      <c r="E416" s="17" t="str">
        <f t="shared" si="12"/>
        <v>0</v>
      </c>
      <c r="F416" s="18" t="str">
        <f t="shared" si="13"/>
        <v>0</v>
      </c>
    </row>
    <row r="417" spans="1:6" ht="14.4" thickBot="1">
      <c r="A417" s="9">
        <v>43120</v>
      </c>
      <c r="B417" s="3">
        <v>0.44166666666666665</v>
      </c>
      <c r="C417" s="4" t="s">
        <v>471</v>
      </c>
      <c r="D417" s="10" t="s">
        <v>59</v>
      </c>
      <c r="E417" s="17" t="str">
        <f t="shared" si="12"/>
        <v>0</v>
      </c>
      <c r="F417" s="18" t="str">
        <f t="shared" si="13"/>
        <v>0</v>
      </c>
    </row>
    <row r="418" spans="1:6" ht="14.4" thickBot="1">
      <c r="A418" s="11">
        <v>43119</v>
      </c>
      <c r="B418" s="1">
        <v>0.93194444444444446</v>
      </c>
      <c r="C418" s="2" t="s">
        <v>472</v>
      </c>
      <c r="D418" s="12" t="s">
        <v>223</v>
      </c>
      <c r="E418" s="17" t="str">
        <f t="shared" si="12"/>
        <v>0</v>
      </c>
      <c r="F418" s="18" t="str">
        <f t="shared" si="13"/>
        <v>0</v>
      </c>
    </row>
    <row r="419" spans="1:6" ht="14.4" thickBot="1">
      <c r="A419" s="9">
        <v>43119</v>
      </c>
      <c r="B419" s="3">
        <v>0.86388888888888893</v>
      </c>
      <c r="C419" s="4" t="s">
        <v>473</v>
      </c>
      <c r="D419" s="10" t="s">
        <v>3</v>
      </c>
      <c r="E419" s="17" t="str">
        <f t="shared" si="12"/>
        <v>0</v>
      </c>
      <c r="F419" s="18" t="str">
        <f t="shared" si="13"/>
        <v>0</v>
      </c>
    </row>
    <row r="420" spans="1:6" ht="14.4" thickBot="1">
      <c r="A420" s="11">
        <v>43119</v>
      </c>
      <c r="B420" s="1">
        <v>0.74930555555555556</v>
      </c>
      <c r="C420" s="2" t="s">
        <v>474</v>
      </c>
      <c r="D420" s="12" t="s">
        <v>318</v>
      </c>
      <c r="E420" s="17" t="str">
        <f t="shared" si="12"/>
        <v>0</v>
      </c>
      <c r="F420" s="18" t="str">
        <f t="shared" si="13"/>
        <v>0</v>
      </c>
    </row>
    <row r="421" spans="1:6" ht="14.4" thickBot="1">
      <c r="A421" s="9">
        <v>43119</v>
      </c>
      <c r="B421" s="3">
        <v>0.7368055555555556</v>
      </c>
      <c r="C421" s="4" t="s">
        <v>475</v>
      </c>
      <c r="D421" s="10" t="s">
        <v>96</v>
      </c>
      <c r="E421" s="17" t="str">
        <f t="shared" si="12"/>
        <v>0</v>
      </c>
      <c r="F421" s="18" t="str">
        <f t="shared" si="13"/>
        <v>0</v>
      </c>
    </row>
    <row r="422" spans="1:6" ht="14.4" thickBot="1">
      <c r="A422" s="11">
        <v>43119</v>
      </c>
      <c r="B422" s="1">
        <v>0.72291666666666676</v>
      </c>
      <c r="C422" s="2" t="s">
        <v>476</v>
      </c>
      <c r="D422" s="12" t="s">
        <v>98</v>
      </c>
      <c r="E422" s="17" t="str">
        <f t="shared" si="12"/>
        <v>0</v>
      </c>
      <c r="F422" s="18" t="str">
        <f t="shared" si="13"/>
        <v>0</v>
      </c>
    </row>
    <row r="423" spans="1:6" ht="14.4" thickBot="1">
      <c r="A423" s="9">
        <v>43119</v>
      </c>
      <c r="B423" s="3">
        <v>0.68958333333333333</v>
      </c>
      <c r="C423" s="4" t="s">
        <v>477</v>
      </c>
      <c r="D423" s="10" t="s">
        <v>83</v>
      </c>
      <c r="E423" s="17" t="str">
        <f t="shared" si="12"/>
        <v>0</v>
      </c>
      <c r="F423" s="18" t="str">
        <f t="shared" si="13"/>
        <v>0</v>
      </c>
    </row>
    <row r="424" spans="1:6" ht="14.4" thickBot="1">
      <c r="A424" s="11">
        <v>43119</v>
      </c>
      <c r="B424" s="1">
        <v>0.6777777777777777</v>
      </c>
      <c r="C424" s="2" t="s">
        <v>478</v>
      </c>
      <c r="D424" s="12" t="s">
        <v>14</v>
      </c>
      <c r="E424" s="17" t="str">
        <f t="shared" si="12"/>
        <v>0</v>
      </c>
      <c r="F424" s="18" t="str">
        <f t="shared" si="13"/>
        <v>0</v>
      </c>
    </row>
    <row r="425" spans="1:6" ht="14.4" thickBot="1">
      <c r="A425" s="9">
        <v>43119</v>
      </c>
      <c r="B425" s="3">
        <v>0.67222222222222217</v>
      </c>
      <c r="C425" s="4" t="s">
        <v>479</v>
      </c>
      <c r="D425" s="10" t="s">
        <v>98</v>
      </c>
      <c r="E425" s="17" t="str">
        <f t="shared" si="12"/>
        <v>0</v>
      </c>
      <c r="F425" s="18" t="str">
        <f t="shared" si="13"/>
        <v>0</v>
      </c>
    </row>
    <row r="426" spans="1:6" ht="14.4" thickBot="1">
      <c r="A426" s="13">
        <v>43119</v>
      </c>
      <c r="B426" s="14">
        <v>0.66249999999999998</v>
      </c>
      <c r="C426" s="15" t="s">
        <v>480</v>
      </c>
      <c r="D426" s="16" t="s">
        <v>47</v>
      </c>
      <c r="E426" s="17" t="str">
        <f t="shared" si="12"/>
        <v>0</v>
      </c>
      <c r="F426" s="18" t="str">
        <f t="shared" si="13"/>
        <v>0</v>
      </c>
    </row>
    <row r="427" spans="1:6" ht="14.4" thickBot="1">
      <c r="A427" s="5">
        <v>43119</v>
      </c>
      <c r="B427" s="6">
        <v>0.66041666666666665</v>
      </c>
      <c r="C427" s="7" t="s">
        <v>481</v>
      </c>
      <c r="D427" s="8" t="s">
        <v>297</v>
      </c>
      <c r="E427" s="17" t="str">
        <f t="shared" si="12"/>
        <v>0</v>
      </c>
      <c r="F427" s="18" t="str">
        <f t="shared" si="13"/>
        <v>0</v>
      </c>
    </row>
    <row r="428" spans="1:6" ht="14.4" thickBot="1">
      <c r="A428" s="9">
        <v>43119</v>
      </c>
      <c r="B428" s="3">
        <v>0.65972222222222221</v>
      </c>
      <c r="C428" s="4" t="s">
        <v>482</v>
      </c>
      <c r="D428" s="10" t="s">
        <v>83</v>
      </c>
      <c r="E428" s="17" t="str">
        <f t="shared" si="12"/>
        <v>0</v>
      </c>
      <c r="F428" s="18" t="str">
        <f t="shared" si="13"/>
        <v>0</v>
      </c>
    </row>
    <row r="429" spans="1:6" ht="14.4" thickBot="1">
      <c r="A429" s="11">
        <v>43119</v>
      </c>
      <c r="B429" s="1">
        <v>0.65069444444444446</v>
      </c>
      <c r="C429" s="2" t="s">
        <v>483</v>
      </c>
      <c r="D429" s="12" t="s">
        <v>83</v>
      </c>
      <c r="E429" s="17" t="str">
        <f t="shared" si="12"/>
        <v>0</v>
      </c>
      <c r="F429" s="18" t="str">
        <f t="shared" si="13"/>
        <v>0</v>
      </c>
    </row>
    <row r="430" spans="1:6" ht="14.4" thickBot="1">
      <c r="A430" s="9">
        <v>43119</v>
      </c>
      <c r="B430" s="3">
        <v>0.64861111111111114</v>
      </c>
      <c r="C430" s="4" t="s">
        <v>484</v>
      </c>
      <c r="D430" s="10" t="s">
        <v>3</v>
      </c>
      <c r="E430" s="17" t="str">
        <f t="shared" si="12"/>
        <v>0</v>
      </c>
      <c r="F430" s="18" t="str">
        <f t="shared" si="13"/>
        <v>0</v>
      </c>
    </row>
    <row r="431" spans="1:6" ht="14.4" thickBot="1">
      <c r="A431" s="11">
        <v>43119</v>
      </c>
      <c r="B431" s="1">
        <v>0.6479166666666667</v>
      </c>
      <c r="C431" s="2" t="s">
        <v>485</v>
      </c>
      <c r="D431" s="12" t="s">
        <v>420</v>
      </c>
      <c r="E431" s="17" t="str">
        <f t="shared" si="12"/>
        <v>0</v>
      </c>
      <c r="F431" s="18" t="str">
        <f t="shared" si="13"/>
        <v>0</v>
      </c>
    </row>
    <row r="432" spans="1:6" ht="14.4" thickBot="1">
      <c r="A432" s="9">
        <v>43119</v>
      </c>
      <c r="B432" s="3">
        <v>0.64652777777777781</v>
      </c>
      <c r="C432" s="4" t="s">
        <v>486</v>
      </c>
      <c r="D432" s="10" t="s">
        <v>55</v>
      </c>
      <c r="E432" s="17" t="str">
        <f t="shared" si="12"/>
        <v>0</v>
      </c>
      <c r="F432" s="18" t="str">
        <f t="shared" si="13"/>
        <v>0</v>
      </c>
    </row>
    <row r="433" spans="1:6" ht="14.4" thickBot="1">
      <c r="A433" s="11">
        <v>43119</v>
      </c>
      <c r="B433" s="1">
        <v>0.63680555555555551</v>
      </c>
      <c r="C433" s="2" t="s">
        <v>487</v>
      </c>
      <c r="D433" s="12" t="s">
        <v>23</v>
      </c>
      <c r="E433" s="17" t="str">
        <f t="shared" si="12"/>
        <v>0</v>
      </c>
      <c r="F433" s="18" t="str">
        <f t="shared" si="13"/>
        <v>0</v>
      </c>
    </row>
    <row r="434" spans="1:6" ht="14.4" thickBot="1">
      <c r="A434" s="9">
        <v>43119</v>
      </c>
      <c r="B434" s="3">
        <v>0.62638888888888888</v>
      </c>
      <c r="C434" s="4" t="s">
        <v>488</v>
      </c>
      <c r="D434" s="10" t="s">
        <v>83</v>
      </c>
      <c r="E434" s="17" t="str">
        <f t="shared" si="12"/>
        <v>0</v>
      </c>
      <c r="F434" s="18" t="str">
        <f t="shared" si="13"/>
        <v>0</v>
      </c>
    </row>
    <row r="435" spans="1:6" ht="14.4" thickBot="1">
      <c r="A435" s="11">
        <v>43119</v>
      </c>
      <c r="B435" s="1">
        <v>0.62569444444444444</v>
      </c>
      <c r="C435" s="2" t="s">
        <v>489</v>
      </c>
      <c r="D435" s="12" t="s">
        <v>14</v>
      </c>
      <c r="E435" s="17" t="str">
        <f t="shared" si="12"/>
        <v>0</v>
      </c>
      <c r="F435" s="18" t="str">
        <f t="shared" si="13"/>
        <v>0</v>
      </c>
    </row>
    <row r="436" spans="1:6" ht="14.4" thickBot="1">
      <c r="A436" s="9">
        <v>43119</v>
      </c>
      <c r="B436" s="3">
        <v>0.6069444444444444</v>
      </c>
      <c r="C436" s="4" t="s">
        <v>490</v>
      </c>
      <c r="D436" s="10" t="s">
        <v>55</v>
      </c>
      <c r="E436" s="17" t="str">
        <f t="shared" si="12"/>
        <v>0</v>
      </c>
      <c r="F436" s="18" t="str">
        <f t="shared" si="13"/>
        <v>0</v>
      </c>
    </row>
    <row r="437" spans="1:6" ht="14.4" thickBot="1">
      <c r="A437" s="11">
        <v>43119</v>
      </c>
      <c r="B437" s="1">
        <v>0.58680555555555558</v>
      </c>
      <c r="C437" s="2" t="s">
        <v>491</v>
      </c>
      <c r="D437" s="12" t="s">
        <v>59</v>
      </c>
      <c r="E437" s="17" t="str">
        <f t="shared" si="12"/>
        <v>0</v>
      </c>
      <c r="F437" s="18" t="str">
        <f t="shared" si="13"/>
        <v>0</v>
      </c>
    </row>
    <row r="438" spans="1:6" ht="14.4" thickBot="1">
      <c r="A438" s="9">
        <v>43119</v>
      </c>
      <c r="B438" s="3">
        <v>0.58472222222222225</v>
      </c>
      <c r="C438" s="4" t="s">
        <v>492</v>
      </c>
      <c r="D438" s="10" t="s">
        <v>5</v>
      </c>
      <c r="E438" s="17" t="str">
        <f t="shared" si="12"/>
        <v>0</v>
      </c>
      <c r="F438" s="18" t="str">
        <f t="shared" si="13"/>
        <v>0</v>
      </c>
    </row>
    <row r="439" spans="1:6" ht="14.4" thickBot="1">
      <c r="A439" s="11">
        <v>43119</v>
      </c>
      <c r="B439" s="1">
        <v>0.57013888888888886</v>
      </c>
      <c r="C439" s="2" t="s">
        <v>493</v>
      </c>
      <c r="D439" s="12" t="s">
        <v>81</v>
      </c>
      <c r="E439" s="17" t="str">
        <f t="shared" si="12"/>
        <v>0</v>
      </c>
      <c r="F439" s="18" t="str">
        <f t="shared" si="13"/>
        <v>0</v>
      </c>
    </row>
    <row r="440" spans="1:6" ht="14.4" thickBot="1">
      <c r="A440" s="9">
        <v>43119</v>
      </c>
      <c r="B440" s="3">
        <v>0.56527777777777777</v>
      </c>
      <c r="C440" s="4" t="s">
        <v>494</v>
      </c>
      <c r="D440" s="10" t="s">
        <v>448</v>
      </c>
      <c r="E440" s="17" t="str">
        <f t="shared" si="12"/>
        <v>0</v>
      </c>
      <c r="F440" s="18" t="str">
        <f t="shared" si="13"/>
        <v>0</v>
      </c>
    </row>
    <row r="441" spans="1:6" ht="14.4" thickBot="1">
      <c r="A441" s="11">
        <v>43119</v>
      </c>
      <c r="B441" s="1">
        <v>0.56041666666666667</v>
      </c>
      <c r="C441" s="2" t="s">
        <v>495</v>
      </c>
      <c r="D441" s="12" t="s">
        <v>98</v>
      </c>
      <c r="E441" s="17" t="str">
        <f t="shared" si="12"/>
        <v>0</v>
      </c>
      <c r="F441" s="18" t="str">
        <f t="shared" si="13"/>
        <v>0</v>
      </c>
    </row>
    <row r="442" spans="1:6" ht="14.4" thickBot="1">
      <c r="A442" s="9">
        <v>43119</v>
      </c>
      <c r="B442" s="3">
        <v>0.53888888888888886</v>
      </c>
      <c r="C442" s="4" t="s">
        <v>496</v>
      </c>
      <c r="D442" s="10" t="s">
        <v>148</v>
      </c>
      <c r="E442" s="17" t="str">
        <f t="shared" si="12"/>
        <v>0</v>
      </c>
      <c r="F442" s="18" t="str">
        <f t="shared" si="13"/>
        <v>0</v>
      </c>
    </row>
    <row r="443" spans="1:6" ht="14.4" thickBot="1">
      <c r="A443" s="11">
        <v>43119</v>
      </c>
      <c r="B443" s="1">
        <v>0.53611111111111109</v>
      </c>
      <c r="C443" s="2" t="s">
        <v>497</v>
      </c>
      <c r="D443" s="12" t="s">
        <v>83</v>
      </c>
      <c r="E443" s="17" t="str">
        <f t="shared" si="12"/>
        <v>0</v>
      </c>
      <c r="F443" s="18" t="str">
        <f t="shared" si="13"/>
        <v>0</v>
      </c>
    </row>
    <row r="444" spans="1:6" ht="14.4" thickBot="1">
      <c r="A444" s="9">
        <v>43119</v>
      </c>
      <c r="B444" s="3">
        <v>0.52152777777777781</v>
      </c>
      <c r="C444" s="4" t="s">
        <v>498</v>
      </c>
      <c r="D444" s="10" t="s">
        <v>83</v>
      </c>
      <c r="E444" s="17" t="str">
        <f t="shared" si="12"/>
        <v>0</v>
      </c>
      <c r="F444" s="18" t="str">
        <f t="shared" si="13"/>
        <v>0</v>
      </c>
    </row>
    <row r="445" spans="1:6" ht="14.4" thickBot="1">
      <c r="A445" s="11">
        <v>43119</v>
      </c>
      <c r="B445" s="1">
        <v>0.51527777777777783</v>
      </c>
      <c r="C445" s="2" t="s">
        <v>499</v>
      </c>
      <c r="D445" s="12" t="s">
        <v>33</v>
      </c>
      <c r="E445" s="17" t="str">
        <f t="shared" si="12"/>
        <v>0</v>
      </c>
      <c r="F445" s="18" t="str">
        <f t="shared" si="13"/>
        <v>0</v>
      </c>
    </row>
    <row r="446" spans="1:6" ht="14.4" thickBot="1">
      <c r="A446" s="9">
        <v>43119</v>
      </c>
      <c r="B446" s="3">
        <v>0.49652777777777773</v>
      </c>
      <c r="C446" s="4" t="s">
        <v>500</v>
      </c>
      <c r="D446" s="10" t="s">
        <v>23</v>
      </c>
      <c r="E446" s="17" t="str">
        <f t="shared" si="12"/>
        <v>0</v>
      </c>
      <c r="F446" s="18" t="str">
        <f t="shared" si="13"/>
        <v>0</v>
      </c>
    </row>
    <row r="447" spans="1:6" ht="14.4" thickBot="1">
      <c r="A447" s="11">
        <v>43119</v>
      </c>
      <c r="B447" s="1">
        <v>0.49374999999999997</v>
      </c>
      <c r="C447" s="2" t="s">
        <v>501</v>
      </c>
      <c r="D447" s="12" t="s">
        <v>47</v>
      </c>
      <c r="E447" s="17" t="str">
        <f t="shared" si="12"/>
        <v>0</v>
      </c>
      <c r="F447" s="18" t="str">
        <f t="shared" si="13"/>
        <v>0</v>
      </c>
    </row>
    <row r="448" spans="1:6" ht="14.4" thickBot="1">
      <c r="A448" s="9">
        <v>43119</v>
      </c>
      <c r="B448" s="3">
        <v>0.49027777777777781</v>
      </c>
      <c r="C448" s="4" t="s">
        <v>502</v>
      </c>
      <c r="D448" s="10" t="s">
        <v>297</v>
      </c>
      <c r="E448" s="17" t="str">
        <f t="shared" si="12"/>
        <v>0</v>
      </c>
      <c r="F448" s="18" t="str">
        <f t="shared" si="13"/>
        <v>0</v>
      </c>
    </row>
    <row r="449" spans="1:6" ht="14.4" thickBot="1">
      <c r="A449" s="11">
        <v>43119</v>
      </c>
      <c r="B449" s="1">
        <v>0.48680555555555555</v>
      </c>
      <c r="C449" s="2" t="s">
        <v>503</v>
      </c>
      <c r="D449" s="12" t="s">
        <v>14</v>
      </c>
      <c r="E449" s="17" t="str">
        <f t="shared" si="12"/>
        <v>0</v>
      </c>
      <c r="F449" s="18" t="str">
        <f t="shared" si="13"/>
        <v>0</v>
      </c>
    </row>
    <row r="450" spans="1:6" ht="14.4" thickBot="1">
      <c r="A450" s="9">
        <v>43119</v>
      </c>
      <c r="B450" s="3">
        <v>0.4861111111111111</v>
      </c>
      <c r="C450" s="4" t="s">
        <v>504</v>
      </c>
      <c r="D450" s="10" t="s">
        <v>23</v>
      </c>
      <c r="E450" s="17" t="str">
        <f t="shared" si="12"/>
        <v>0</v>
      </c>
      <c r="F450" s="18" t="str">
        <f t="shared" si="13"/>
        <v>0</v>
      </c>
    </row>
    <row r="451" spans="1:6" ht="14.4" thickBot="1">
      <c r="A451" s="13">
        <v>43119</v>
      </c>
      <c r="B451" s="14">
        <v>0.48194444444444445</v>
      </c>
      <c r="C451" s="15" t="s">
        <v>505</v>
      </c>
      <c r="D451" s="16" t="s">
        <v>83</v>
      </c>
      <c r="E451" s="17" t="str">
        <f t="shared" ref="E451:E501" si="14">IF(ISNUMBER(FIND("↓",C451)),"-1","0")</f>
        <v>0</v>
      </c>
      <c r="F451" s="18" t="str">
        <f t="shared" ref="F451:F501" si="15">IF(ISNUMBER(FIND("新余国科",C451)),"1","0")</f>
        <v>0</v>
      </c>
    </row>
    <row r="452" spans="1:6" ht="14.4" thickBot="1">
      <c r="A452" s="5">
        <v>43119</v>
      </c>
      <c r="B452" s="6">
        <v>0.47916666666666669</v>
      </c>
      <c r="C452" s="7" t="s">
        <v>506</v>
      </c>
      <c r="D452" s="8" t="s">
        <v>33</v>
      </c>
      <c r="E452" s="17" t="str">
        <f t="shared" si="14"/>
        <v>0</v>
      </c>
      <c r="F452" s="18" t="str">
        <f t="shared" si="15"/>
        <v>0</v>
      </c>
    </row>
    <row r="453" spans="1:6" ht="14.4" thickBot="1">
      <c r="A453" s="9">
        <v>43119</v>
      </c>
      <c r="B453" s="3">
        <v>0.4777777777777778</v>
      </c>
      <c r="C453" s="4" t="s">
        <v>507</v>
      </c>
      <c r="D453" s="10" t="s">
        <v>3</v>
      </c>
      <c r="E453" s="17" t="str">
        <f t="shared" si="14"/>
        <v>0</v>
      </c>
      <c r="F453" s="18" t="str">
        <f t="shared" si="15"/>
        <v>0</v>
      </c>
    </row>
    <row r="454" spans="1:6" ht="14.4" thickBot="1">
      <c r="A454" s="11">
        <v>43119</v>
      </c>
      <c r="B454" s="1">
        <v>0.44722222222222219</v>
      </c>
      <c r="C454" s="2" t="s">
        <v>508</v>
      </c>
      <c r="D454" s="12" t="s">
        <v>55</v>
      </c>
      <c r="E454" s="17" t="str">
        <f t="shared" si="14"/>
        <v>0</v>
      </c>
      <c r="F454" s="18" t="str">
        <f t="shared" si="15"/>
        <v>0</v>
      </c>
    </row>
    <row r="455" spans="1:6" ht="14.4" thickBot="1">
      <c r="A455" s="9">
        <v>43119</v>
      </c>
      <c r="B455" s="3">
        <v>0.44513888888888892</v>
      </c>
      <c r="C455" s="4" t="s">
        <v>509</v>
      </c>
      <c r="D455" s="10" t="s">
        <v>14</v>
      </c>
      <c r="E455" s="17" t="str">
        <f t="shared" si="14"/>
        <v>0</v>
      </c>
      <c r="F455" s="18" t="str">
        <f t="shared" si="15"/>
        <v>0</v>
      </c>
    </row>
    <row r="456" spans="1:6" ht="14.4" thickBot="1">
      <c r="A456" s="11">
        <v>43119</v>
      </c>
      <c r="B456" s="1">
        <v>0.43888888888888888</v>
      </c>
      <c r="C456" s="2" t="s">
        <v>510</v>
      </c>
      <c r="D456" s="12" t="s">
        <v>33</v>
      </c>
      <c r="E456" s="17" t="str">
        <f t="shared" si="14"/>
        <v>0</v>
      </c>
      <c r="F456" s="18" t="str">
        <f t="shared" si="15"/>
        <v>0</v>
      </c>
    </row>
    <row r="457" spans="1:6" ht="14.4" thickBot="1">
      <c r="A457" s="9">
        <v>43119</v>
      </c>
      <c r="B457" s="3">
        <v>0.43124999999999997</v>
      </c>
      <c r="C457" s="4" t="s">
        <v>511</v>
      </c>
      <c r="D457" s="10" t="s">
        <v>455</v>
      </c>
      <c r="E457" s="17" t="str">
        <f t="shared" si="14"/>
        <v>0</v>
      </c>
      <c r="F457" s="18" t="str">
        <f t="shared" si="15"/>
        <v>0</v>
      </c>
    </row>
    <row r="458" spans="1:6" ht="14.4" thickBot="1">
      <c r="A458" s="11">
        <v>43119</v>
      </c>
      <c r="B458" s="1">
        <v>0.42638888888888887</v>
      </c>
      <c r="C458" s="2" t="s">
        <v>512</v>
      </c>
      <c r="D458" s="12" t="s">
        <v>3</v>
      </c>
      <c r="E458" s="17" t="str">
        <f t="shared" si="14"/>
        <v>0</v>
      </c>
      <c r="F458" s="18" t="str">
        <f t="shared" si="15"/>
        <v>0</v>
      </c>
    </row>
    <row r="459" spans="1:6" ht="14.4" thickBot="1">
      <c r="A459" s="9">
        <v>43119</v>
      </c>
      <c r="B459" s="3">
        <v>0.41944444444444445</v>
      </c>
      <c r="C459" s="4" t="s">
        <v>513</v>
      </c>
      <c r="D459" s="10" t="s">
        <v>23</v>
      </c>
      <c r="E459" s="17" t="str">
        <f t="shared" si="14"/>
        <v>0</v>
      </c>
      <c r="F459" s="18" t="str">
        <f t="shared" si="15"/>
        <v>0</v>
      </c>
    </row>
    <row r="460" spans="1:6" ht="14.4" thickBot="1">
      <c r="A460" s="11">
        <v>43119</v>
      </c>
      <c r="B460" s="1">
        <v>0.41388888888888892</v>
      </c>
      <c r="C460" s="2" t="s">
        <v>514</v>
      </c>
      <c r="D460" s="12" t="s">
        <v>98</v>
      </c>
      <c r="E460" s="17" t="str">
        <f t="shared" si="14"/>
        <v>0</v>
      </c>
      <c r="F460" s="18" t="str">
        <f t="shared" si="15"/>
        <v>0</v>
      </c>
    </row>
    <row r="461" spans="1:6" ht="14.4" thickBot="1">
      <c r="A461" s="9">
        <v>43119</v>
      </c>
      <c r="B461" s="3">
        <v>0.41041666666666665</v>
      </c>
      <c r="C461" s="4" t="s">
        <v>515</v>
      </c>
      <c r="D461" s="10" t="s">
        <v>37</v>
      </c>
      <c r="E461" s="17" t="str">
        <f t="shared" si="14"/>
        <v>0</v>
      </c>
      <c r="F461" s="18" t="str">
        <f t="shared" si="15"/>
        <v>0</v>
      </c>
    </row>
    <row r="462" spans="1:6" ht="14.4" thickBot="1">
      <c r="A462" s="11">
        <v>43119</v>
      </c>
      <c r="B462" s="1">
        <v>0.41041666666666665</v>
      </c>
      <c r="C462" s="2" t="s">
        <v>516</v>
      </c>
      <c r="D462" s="12" t="s">
        <v>455</v>
      </c>
      <c r="E462" s="17" t="str">
        <f t="shared" si="14"/>
        <v>0</v>
      </c>
      <c r="F462" s="18" t="str">
        <f t="shared" si="15"/>
        <v>0</v>
      </c>
    </row>
    <row r="463" spans="1:6" ht="14.4" thickBot="1">
      <c r="A463" s="9">
        <v>43119</v>
      </c>
      <c r="B463" s="3">
        <v>0.40416666666666662</v>
      </c>
      <c r="C463" s="4" t="s">
        <v>517</v>
      </c>
      <c r="D463" s="10" t="s">
        <v>83</v>
      </c>
      <c r="E463" s="17" t="str">
        <f t="shared" si="14"/>
        <v>0</v>
      </c>
      <c r="F463" s="18" t="str">
        <f t="shared" si="15"/>
        <v>0</v>
      </c>
    </row>
    <row r="464" spans="1:6" ht="14.4" thickBot="1">
      <c r="A464" s="11">
        <v>43118</v>
      </c>
      <c r="B464" s="1">
        <v>0.6972222222222223</v>
      </c>
      <c r="C464" s="2" t="s">
        <v>518</v>
      </c>
      <c r="D464" s="12" t="s">
        <v>318</v>
      </c>
      <c r="E464" s="17" t="str">
        <f t="shared" si="14"/>
        <v>0</v>
      </c>
      <c r="F464" s="18" t="str">
        <f t="shared" si="15"/>
        <v>0</v>
      </c>
    </row>
    <row r="465" spans="1:6" ht="14.4" thickBot="1">
      <c r="A465" s="9">
        <v>43118</v>
      </c>
      <c r="B465" s="3">
        <v>0.63958333333333328</v>
      </c>
      <c r="C465" s="4" t="s">
        <v>519</v>
      </c>
      <c r="D465" s="10" t="s">
        <v>33</v>
      </c>
      <c r="E465" s="17" t="str">
        <f t="shared" si="14"/>
        <v>0</v>
      </c>
      <c r="F465" s="18" t="str">
        <f t="shared" si="15"/>
        <v>0</v>
      </c>
    </row>
    <row r="466" spans="1:6" ht="14.4" thickBot="1">
      <c r="A466" s="11">
        <v>43118</v>
      </c>
      <c r="B466" s="1">
        <v>0.59930555555555554</v>
      </c>
      <c r="C466" s="2" t="s">
        <v>520</v>
      </c>
      <c r="D466" s="12" t="s">
        <v>521</v>
      </c>
      <c r="E466" s="17" t="str">
        <f t="shared" si="14"/>
        <v>0</v>
      </c>
      <c r="F466" s="18" t="str">
        <f t="shared" si="15"/>
        <v>0</v>
      </c>
    </row>
    <row r="467" spans="1:6" ht="14.4" thickBot="1">
      <c r="A467" s="9">
        <v>43118</v>
      </c>
      <c r="B467" s="3">
        <v>0.36180555555555555</v>
      </c>
      <c r="C467" s="4" t="s">
        <v>522</v>
      </c>
      <c r="D467" s="10" t="s">
        <v>523</v>
      </c>
      <c r="E467" s="17" t="str">
        <f t="shared" si="14"/>
        <v>0</v>
      </c>
      <c r="F467" s="18" t="str">
        <f t="shared" si="15"/>
        <v>0</v>
      </c>
    </row>
    <row r="468" spans="1:6" ht="14.4" thickBot="1">
      <c r="A468" s="11">
        <v>43118</v>
      </c>
      <c r="B468" s="1">
        <v>0.35486111111111113</v>
      </c>
      <c r="C468" s="2" t="s">
        <v>524</v>
      </c>
      <c r="D468" s="12" t="s">
        <v>21</v>
      </c>
      <c r="E468" s="17" t="str">
        <f t="shared" si="14"/>
        <v>0</v>
      </c>
      <c r="F468" s="18" t="str">
        <f t="shared" si="15"/>
        <v>0</v>
      </c>
    </row>
    <row r="469" spans="1:6" ht="14.4" thickBot="1">
      <c r="A469" s="9">
        <v>43118</v>
      </c>
      <c r="B469" s="3">
        <v>0.33611111111111108</v>
      </c>
      <c r="C469" s="4" t="s">
        <v>525</v>
      </c>
      <c r="D469" s="10" t="s">
        <v>12</v>
      </c>
      <c r="E469" s="17" t="str">
        <f t="shared" si="14"/>
        <v>0</v>
      </c>
      <c r="F469" s="18" t="str">
        <f t="shared" si="15"/>
        <v>0</v>
      </c>
    </row>
    <row r="470" spans="1:6" ht="14.4" thickBot="1">
      <c r="A470" s="11">
        <v>43118</v>
      </c>
      <c r="B470" s="1">
        <v>0.33402777777777781</v>
      </c>
      <c r="C470" s="2" t="s">
        <v>526</v>
      </c>
      <c r="D470" s="12" t="s">
        <v>23</v>
      </c>
      <c r="E470" s="17" t="str">
        <f t="shared" si="14"/>
        <v>0</v>
      </c>
      <c r="F470" s="18" t="str">
        <f t="shared" si="15"/>
        <v>0</v>
      </c>
    </row>
    <row r="471" spans="1:6" ht="14.4" thickBot="1">
      <c r="A471" s="9">
        <v>43117</v>
      </c>
      <c r="B471" s="3">
        <v>0.72222222222222221</v>
      </c>
      <c r="C471" s="4" t="s">
        <v>527</v>
      </c>
      <c r="D471" s="10" t="s">
        <v>98</v>
      </c>
      <c r="E471" s="17" t="str">
        <f t="shared" si="14"/>
        <v>0</v>
      </c>
      <c r="F471" s="18" t="str">
        <f t="shared" si="15"/>
        <v>0</v>
      </c>
    </row>
    <row r="472" spans="1:6" ht="14.4" thickBot="1">
      <c r="A472" s="11">
        <v>43117</v>
      </c>
      <c r="B472" s="1">
        <v>0.70486111111111116</v>
      </c>
      <c r="C472" s="2" t="s">
        <v>528</v>
      </c>
      <c r="D472" s="12" t="s">
        <v>12</v>
      </c>
      <c r="E472" s="17" t="str">
        <f t="shared" si="14"/>
        <v>0</v>
      </c>
      <c r="F472" s="18" t="str">
        <f t="shared" si="15"/>
        <v>0</v>
      </c>
    </row>
    <row r="473" spans="1:6" ht="14.4" thickBot="1">
      <c r="A473" s="9">
        <v>43117</v>
      </c>
      <c r="B473" s="3">
        <v>0.65347222222222223</v>
      </c>
      <c r="C473" s="4" t="s">
        <v>529</v>
      </c>
      <c r="D473" s="10" t="s">
        <v>59</v>
      </c>
      <c r="E473" s="17" t="str">
        <f t="shared" si="14"/>
        <v>0</v>
      </c>
      <c r="F473" s="18" t="str">
        <f t="shared" si="15"/>
        <v>0</v>
      </c>
    </row>
    <row r="474" spans="1:6" ht="14.4" thickBot="1">
      <c r="A474" s="11">
        <v>43117</v>
      </c>
      <c r="B474" s="1">
        <v>0.64166666666666672</v>
      </c>
      <c r="C474" s="2" t="s">
        <v>530</v>
      </c>
      <c r="D474" s="12" t="s">
        <v>98</v>
      </c>
      <c r="E474" s="17" t="str">
        <f t="shared" si="14"/>
        <v>0</v>
      </c>
      <c r="F474" s="18" t="str">
        <f t="shared" si="15"/>
        <v>0</v>
      </c>
    </row>
    <row r="475" spans="1:6" ht="14.4" thickBot="1">
      <c r="A475" s="9">
        <v>43117</v>
      </c>
      <c r="B475" s="3">
        <v>0.64097222222222217</v>
      </c>
      <c r="C475" s="4" t="s">
        <v>531</v>
      </c>
      <c r="D475" s="10" t="s">
        <v>81</v>
      </c>
      <c r="E475" s="17" t="str">
        <f t="shared" si="14"/>
        <v>0</v>
      </c>
      <c r="F475" s="18" t="str">
        <f t="shared" si="15"/>
        <v>0</v>
      </c>
    </row>
    <row r="476" spans="1:6" ht="14.4" thickBot="1">
      <c r="A476" s="13">
        <v>43117</v>
      </c>
      <c r="B476" s="14">
        <v>0.63888888888888895</v>
      </c>
      <c r="C476" s="15" t="s">
        <v>532</v>
      </c>
      <c r="D476" s="16" t="s">
        <v>59</v>
      </c>
      <c r="E476" s="17" t="str">
        <f t="shared" si="14"/>
        <v>0</v>
      </c>
      <c r="F476" s="18" t="str">
        <f t="shared" si="15"/>
        <v>0</v>
      </c>
    </row>
    <row r="477" spans="1:6" ht="14.4" thickBot="1">
      <c r="A477" s="5">
        <v>43117</v>
      </c>
      <c r="B477" s="6">
        <v>0.63263888888888886</v>
      </c>
      <c r="C477" s="7" t="s">
        <v>533</v>
      </c>
      <c r="D477" s="8" t="s">
        <v>98</v>
      </c>
      <c r="E477" s="17" t="str">
        <f t="shared" si="14"/>
        <v>0</v>
      </c>
      <c r="F477" s="18" t="str">
        <f t="shared" si="15"/>
        <v>0</v>
      </c>
    </row>
    <row r="478" spans="1:6" ht="14.4" thickBot="1">
      <c r="A478" s="9">
        <v>43117</v>
      </c>
      <c r="B478" s="3">
        <v>0.59027777777777779</v>
      </c>
      <c r="C478" s="4" t="s">
        <v>534</v>
      </c>
      <c r="D478" s="10" t="s">
        <v>23</v>
      </c>
      <c r="E478" s="17" t="str">
        <f t="shared" si="14"/>
        <v>0</v>
      </c>
      <c r="F478" s="18" t="str">
        <f t="shared" si="15"/>
        <v>0</v>
      </c>
    </row>
    <row r="479" spans="1:6" ht="14.4" thickBot="1">
      <c r="A479" s="11">
        <v>43117</v>
      </c>
      <c r="B479" s="1">
        <v>0.44166666666666665</v>
      </c>
      <c r="C479" s="2" t="s">
        <v>535</v>
      </c>
      <c r="D479" s="12" t="s">
        <v>23</v>
      </c>
      <c r="E479" s="17" t="str">
        <f t="shared" si="14"/>
        <v>0</v>
      </c>
      <c r="F479" s="18" t="str">
        <f t="shared" si="15"/>
        <v>0</v>
      </c>
    </row>
    <row r="480" spans="1:6" ht="14.4" thickBot="1">
      <c r="A480" s="9">
        <v>43116</v>
      </c>
      <c r="B480" s="3">
        <v>0.71805555555555556</v>
      </c>
      <c r="C480" s="4" t="s">
        <v>536</v>
      </c>
      <c r="D480" s="10" t="s">
        <v>318</v>
      </c>
      <c r="E480" s="17" t="str">
        <f t="shared" si="14"/>
        <v>0</v>
      </c>
      <c r="F480" s="18" t="str">
        <f t="shared" si="15"/>
        <v>0</v>
      </c>
    </row>
    <row r="481" spans="1:6" ht="14.4" thickBot="1">
      <c r="A481" s="11">
        <v>43116</v>
      </c>
      <c r="B481" s="1">
        <v>0.66597222222222219</v>
      </c>
      <c r="C481" s="2" t="s">
        <v>537</v>
      </c>
      <c r="D481" s="12" t="s">
        <v>420</v>
      </c>
      <c r="E481" s="17" t="str">
        <f t="shared" si="14"/>
        <v>0</v>
      </c>
      <c r="F481" s="18" t="str">
        <f t="shared" si="15"/>
        <v>0</v>
      </c>
    </row>
    <row r="482" spans="1:6" ht="14.4" thickBot="1">
      <c r="A482" s="9">
        <v>43115</v>
      </c>
      <c r="B482" s="3">
        <v>0.94861111111111107</v>
      </c>
      <c r="C482" s="4" t="s">
        <v>538</v>
      </c>
      <c r="D482" s="10" t="s">
        <v>331</v>
      </c>
      <c r="E482" s="17" t="str">
        <f t="shared" si="14"/>
        <v>0</v>
      </c>
      <c r="F482" s="18" t="str">
        <f t="shared" si="15"/>
        <v>0</v>
      </c>
    </row>
    <row r="483" spans="1:6" ht="14.4" thickBot="1">
      <c r="A483" s="11">
        <v>43114</v>
      </c>
      <c r="B483" s="1">
        <v>0.6743055555555556</v>
      </c>
      <c r="C483" s="2" t="s">
        <v>539</v>
      </c>
      <c r="D483" s="12" t="s">
        <v>42</v>
      </c>
      <c r="E483" s="17" t="str">
        <f t="shared" si="14"/>
        <v>0</v>
      </c>
      <c r="F483" s="18" t="str">
        <f t="shared" si="15"/>
        <v>0</v>
      </c>
    </row>
    <row r="484" spans="1:6" ht="14.4" thickBot="1">
      <c r="A484" s="9">
        <v>43109</v>
      </c>
      <c r="B484" s="3">
        <v>0.41041666666666665</v>
      </c>
      <c r="C484" s="4" t="s">
        <v>540</v>
      </c>
      <c r="D484" s="10" t="s">
        <v>12</v>
      </c>
      <c r="E484" s="17" t="str">
        <f t="shared" si="14"/>
        <v>0</v>
      </c>
      <c r="F484" s="18" t="str">
        <f t="shared" si="15"/>
        <v>0</v>
      </c>
    </row>
    <row r="485" spans="1:6" ht="14.4" thickBot="1">
      <c r="A485" s="11">
        <v>43108</v>
      </c>
      <c r="B485" s="1">
        <v>0.72013888888888899</v>
      </c>
      <c r="C485" s="2" t="s">
        <v>541</v>
      </c>
      <c r="D485" s="12" t="s">
        <v>3</v>
      </c>
      <c r="E485" s="17" t="str">
        <f t="shared" si="14"/>
        <v>0</v>
      </c>
      <c r="F485" s="18" t="str">
        <f t="shared" si="15"/>
        <v>0</v>
      </c>
    </row>
    <row r="486" spans="1:6" ht="14.4" thickBot="1">
      <c r="A486" s="9">
        <v>43108</v>
      </c>
      <c r="B486" s="3">
        <v>0.63888888888888895</v>
      </c>
      <c r="C486" s="4" t="s">
        <v>542</v>
      </c>
      <c r="D486" s="10" t="s">
        <v>420</v>
      </c>
      <c r="E486" s="17" t="str">
        <f t="shared" si="14"/>
        <v>0</v>
      </c>
      <c r="F486" s="18" t="str">
        <f t="shared" si="15"/>
        <v>0</v>
      </c>
    </row>
    <row r="487" spans="1:6" ht="14.4" thickBot="1">
      <c r="A487" s="11">
        <v>43108</v>
      </c>
      <c r="B487" s="1">
        <v>0.59097222222222223</v>
      </c>
      <c r="C487" s="2" t="s">
        <v>543</v>
      </c>
      <c r="D487" s="12" t="s">
        <v>59</v>
      </c>
      <c r="E487" s="17" t="str">
        <f t="shared" si="14"/>
        <v>0</v>
      </c>
      <c r="F487" s="18" t="str">
        <f t="shared" si="15"/>
        <v>0</v>
      </c>
    </row>
    <row r="488" spans="1:6" ht="14.4" thickBot="1">
      <c r="A488" s="9">
        <v>43108</v>
      </c>
      <c r="B488" s="3">
        <v>0.59027777777777779</v>
      </c>
      <c r="C488" s="4" t="s">
        <v>544</v>
      </c>
      <c r="D488" s="10" t="s">
        <v>37</v>
      </c>
      <c r="E488" s="17" t="str">
        <f t="shared" si="14"/>
        <v>0</v>
      </c>
      <c r="F488" s="18" t="str">
        <f t="shared" si="15"/>
        <v>0</v>
      </c>
    </row>
    <row r="489" spans="1:6" ht="14.4" thickBot="1">
      <c r="A489" s="11">
        <v>43108</v>
      </c>
      <c r="B489" s="1">
        <v>0.59027777777777779</v>
      </c>
      <c r="C489" s="2" t="s">
        <v>544</v>
      </c>
      <c r="D489" s="12" t="s">
        <v>37</v>
      </c>
      <c r="E489" s="17" t="str">
        <f t="shared" si="14"/>
        <v>0</v>
      </c>
      <c r="F489" s="18" t="str">
        <f t="shared" si="15"/>
        <v>0</v>
      </c>
    </row>
    <row r="490" spans="1:6" ht="14.4" thickBot="1">
      <c r="A490" s="9">
        <v>43108</v>
      </c>
      <c r="B490" s="3">
        <v>0.58472222222222225</v>
      </c>
      <c r="C490" s="4" t="s">
        <v>544</v>
      </c>
      <c r="D490" s="10" t="s">
        <v>37</v>
      </c>
      <c r="E490" s="17" t="str">
        <f t="shared" si="14"/>
        <v>0</v>
      </c>
      <c r="F490" s="18" t="str">
        <f t="shared" si="15"/>
        <v>0</v>
      </c>
    </row>
    <row r="491" spans="1:6" ht="14.4" thickBot="1">
      <c r="A491" s="11">
        <v>43108</v>
      </c>
      <c r="B491" s="1">
        <v>0.31597222222222221</v>
      </c>
      <c r="C491" s="2" t="s">
        <v>545</v>
      </c>
      <c r="D491" s="12" t="s">
        <v>12</v>
      </c>
      <c r="E491" s="17" t="str">
        <f t="shared" si="14"/>
        <v>0</v>
      </c>
      <c r="F491" s="18" t="str">
        <f t="shared" si="15"/>
        <v>0</v>
      </c>
    </row>
    <row r="492" spans="1:6" ht="14.4" thickBot="1">
      <c r="A492" s="9">
        <v>43108</v>
      </c>
      <c r="B492" s="3">
        <v>0.31527777777777777</v>
      </c>
      <c r="C492" s="4" t="s">
        <v>545</v>
      </c>
      <c r="D492" s="10" t="s">
        <v>12</v>
      </c>
      <c r="E492" s="17" t="str">
        <f t="shared" si="14"/>
        <v>0</v>
      </c>
      <c r="F492" s="18" t="str">
        <f t="shared" si="15"/>
        <v>0</v>
      </c>
    </row>
    <row r="493" spans="1:6" ht="14.4" thickBot="1">
      <c r="A493" s="11">
        <v>43107</v>
      </c>
      <c r="B493" s="1">
        <v>0.92361111111111116</v>
      </c>
      <c r="C493" s="2" t="s">
        <v>546</v>
      </c>
      <c r="D493" s="12" t="s">
        <v>238</v>
      </c>
      <c r="E493" s="17" t="str">
        <f t="shared" si="14"/>
        <v>0</v>
      </c>
      <c r="F493" s="18" t="str">
        <f t="shared" si="15"/>
        <v>0</v>
      </c>
    </row>
    <row r="494" spans="1:6" ht="14.4" thickBot="1">
      <c r="A494" s="9">
        <v>43107</v>
      </c>
      <c r="B494" s="3">
        <v>0.91111111111111109</v>
      </c>
      <c r="C494" s="4" t="s">
        <v>547</v>
      </c>
      <c r="D494" s="10" t="s">
        <v>59</v>
      </c>
      <c r="E494" s="17" t="str">
        <f t="shared" si="14"/>
        <v>0</v>
      </c>
      <c r="F494" s="18" t="str">
        <f t="shared" si="15"/>
        <v>0</v>
      </c>
    </row>
    <row r="495" spans="1:6" ht="14.4" thickBot="1">
      <c r="A495" s="11">
        <v>43104</v>
      </c>
      <c r="B495" s="1">
        <v>0.78194444444444444</v>
      </c>
      <c r="C495" s="2" t="s">
        <v>548</v>
      </c>
      <c r="D495" s="12" t="s">
        <v>148</v>
      </c>
      <c r="E495" s="17" t="str">
        <f t="shared" si="14"/>
        <v>0</v>
      </c>
      <c r="F495" s="18" t="str">
        <f t="shared" si="15"/>
        <v>0</v>
      </c>
    </row>
    <row r="496" spans="1:6" ht="14.4" thickBot="1">
      <c r="A496" s="9">
        <v>43102</v>
      </c>
      <c r="B496" s="3">
        <v>0.87916666666666676</v>
      </c>
      <c r="C496" s="4" t="s">
        <v>549</v>
      </c>
      <c r="D496" s="10" t="s">
        <v>331</v>
      </c>
      <c r="E496" s="17" t="str">
        <f t="shared" si="14"/>
        <v>0</v>
      </c>
      <c r="F496" s="18" t="str">
        <f t="shared" si="15"/>
        <v>0</v>
      </c>
    </row>
    <row r="497" spans="1:6" ht="14.4" thickBot="1">
      <c r="A497" s="11">
        <v>43102</v>
      </c>
      <c r="B497" s="1">
        <v>0.84930555555555554</v>
      </c>
      <c r="C497" s="2" t="s">
        <v>550</v>
      </c>
      <c r="D497" s="12" t="s">
        <v>12</v>
      </c>
      <c r="E497" s="17" t="str">
        <f t="shared" si="14"/>
        <v>0</v>
      </c>
      <c r="F497" s="18" t="str">
        <f t="shared" si="15"/>
        <v>0</v>
      </c>
    </row>
    <row r="498" spans="1:6" ht="14.4" thickBot="1">
      <c r="A498" s="9">
        <v>43102</v>
      </c>
      <c r="B498" s="3">
        <v>0.71805555555555556</v>
      </c>
      <c r="C498" s="4" t="s">
        <v>551</v>
      </c>
      <c r="D498" s="10" t="s">
        <v>1</v>
      </c>
      <c r="E498" s="17" t="str">
        <f t="shared" si="14"/>
        <v>0</v>
      </c>
      <c r="F498" s="18" t="str">
        <f t="shared" si="15"/>
        <v>0</v>
      </c>
    </row>
    <row r="499" spans="1:6" ht="14.4" thickBot="1">
      <c r="A499" s="11">
        <v>43102</v>
      </c>
      <c r="B499" s="1">
        <v>0.45208333333333334</v>
      </c>
      <c r="C499" s="2" t="s">
        <v>552</v>
      </c>
      <c r="D499" s="12" t="s">
        <v>23</v>
      </c>
      <c r="E499" s="17" t="str">
        <f t="shared" si="14"/>
        <v>0</v>
      </c>
      <c r="F499" s="18" t="str">
        <f t="shared" si="15"/>
        <v>0</v>
      </c>
    </row>
    <row r="500" spans="1:6" ht="14.4" thickBot="1">
      <c r="A500" s="9">
        <v>43102</v>
      </c>
      <c r="B500" s="3">
        <v>0.3263888888888889</v>
      </c>
      <c r="C500" s="4" t="s">
        <v>282</v>
      </c>
      <c r="D500" s="10" t="s">
        <v>83</v>
      </c>
      <c r="E500" s="17" t="str">
        <f t="shared" si="14"/>
        <v>0</v>
      </c>
      <c r="F500" s="18" t="str">
        <f t="shared" si="15"/>
        <v>0</v>
      </c>
    </row>
    <row r="501" spans="1:6" ht="14.4" thickBot="1">
      <c r="A501" s="13">
        <v>43101</v>
      </c>
      <c r="B501" s="14">
        <v>0.7104166666666667</v>
      </c>
      <c r="C501" s="15" t="s">
        <v>553</v>
      </c>
      <c r="D501" s="16" t="s">
        <v>3</v>
      </c>
      <c r="E501" s="17" t="str">
        <f t="shared" si="14"/>
        <v>0</v>
      </c>
      <c r="F501" s="18" t="str">
        <f t="shared" si="15"/>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2019-04-24T11:30:22Z</dcterms:modified>
</cp:coreProperties>
</file>