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AE24B02-2483-4E88-BB87-425767A0DB7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F2" i="1"/>
  <c r="E2" i="1"/>
</calcChain>
</file>

<file path=xl/sharedStrings.xml><?xml version="1.0" encoding="utf-8"?>
<sst xmlns="http://schemas.openxmlformats.org/spreadsheetml/2006/main" count="688" uniqueCount="420">
  <si>
    <r>
      <t>  </t>
    </r>
    <r>
      <rPr>
        <sz val="8"/>
        <color rgb="FF003399"/>
        <rFont val="Microsoft YaHei"/>
        <family val="2"/>
        <charset val="134"/>
      </rPr>
      <t>东方雨虹（002271.SZ）：细分市场的超级龙头 静待业绩回归</t>
    </r>
  </si>
  <si>
    <t>格隆汇</t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</si>
  <si>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</si>
  <si>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[快讯]科顺股份公布第一季度业绩预告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</si>
  <si>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</si>
  <si>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国信证券：现阶段非金属建材板块整体仍可做多</t>
    </r>
  </si>
  <si>
    <t>证券时报网</t>
  </si>
  <si>
    <r>
      <t>↓ </t>
    </r>
    <r>
      <rPr>
        <sz val="8"/>
        <color rgb="FF003399"/>
        <rFont val="Microsoft YaHei"/>
        <family val="2"/>
        <charset val="134"/>
      </rPr>
      <t>大参考：常温超导体“金属氢”制备研发成功 多股迎升机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</si>
  <si>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</si>
  <si>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建材：左侧关注中国巨石 荐5股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</si>
  <si>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</si>
  <si>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地产景气后周期直接受益龙头，营收体量是前十大同行之和，18年增收部分再造一家友商，细分市场3倍空间，分析师保守测算股价要涨近40%【4月2日头条研报】</t>
    </r>
  </si>
  <si>
    <r>
      <t>  </t>
    </r>
    <r>
      <rPr>
        <sz val="8"/>
        <color rgb="FF003399"/>
        <rFont val="Microsoft YaHei"/>
        <family val="2"/>
        <charset val="134"/>
      </rPr>
      <t>国元证券助力经济高质量发展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</si>
  <si>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</si>
  <si>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建材：风险偏好提升 荐7股</t>
    </r>
  </si>
  <si>
    <r>
      <t>  </t>
    </r>
    <r>
      <rPr>
        <sz val="8"/>
        <color rgb="FF003399"/>
        <rFont val="Microsoft YaHei"/>
        <family val="2"/>
        <charset val="134"/>
      </rPr>
      <t>非金属建材行业周报(19年第10周):行业逐步进入数据验证期</t>
    </r>
  </si>
  <si>
    <t>国信证券</t>
  </si>
  <si>
    <r>
      <t>  </t>
    </r>
    <r>
      <rPr>
        <sz val="8"/>
        <color rgb="FF003399"/>
        <rFont val="Microsoft YaHei"/>
        <family val="2"/>
        <charset val="134"/>
      </rPr>
      <t>科顺股份获理财收益最高9.23亿元</t>
    </r>
  </si>
  <si>
    <t>乐居财经</t>
  </si>
  <si>
    <r>
      <t>  </t>
    </r>
    <r>
      <rPr>
        <sz val="8"/>
        <color rgb="FF003399"/>
        <rFont val="Microsoft YaHei"/>
        <family val="2"/>
        <charset val="134"/>
      </rPr>
      <t>东方雨虹深度报告:防水行业领军者,持续补充成长动能</t>
    </r>
  </si>
  <si>
    <t>信达证券</t>
  </si>
  <si>
    <r>
      <t>  </t>
    </r>
    <r>
      <rPr>
        <sz val="8"/>
        <color rgb="FF003399"/>
        <rFont val="Microsoft YaHei"/>
        <family val="2"/>
        <charset val="134"/>
      </rPr>
      <t>东方雨虹：防水行业领军者 持续补充成长动能</t>
    </r>
  </si>
  <si>
    <r>
      <t>  </t>
    </r>
    <r>
      <rPr>
        <sz val="8"/>
        <color rgb="FF003399"/>
        <rFont val="Microsoft YaHei"/>
        <family val="2"/>
        <charset val="134"/>
      </rPr>
      <t>【华泰建筑建材鲍荣富】建材周观点20190303：长三角复工良好，关注三月需求回暖</t>
    </r>
  </si>
  <si>
    <t>华泰建筑建材研究</t>
  </si>
  <si>
    <r>
      <t>  </t>
    </r>
    <r>
      <rPr>
        <sz val="8"/>
        <color rgb="FF003399"/>
        <rFont val="Microsoft YaHei"/>
        <family val="2"/>
        <charset val="134"/>
      </rPr>
      <t>2月机构调研大扫描：公募密集调研化工板块 百亿级私募青睐这些股</t>
    </r>
  </si>
  <si>
    <t>经济观察网</t>
  </si>
  <si>
    <r>
      <t>  </t>
    </r>
    <r>
      <rPr>
        <sz val="8"/>
        <color rgb="FF003399"/>
        <rFont val="Microsoft YaHei"/>
        <family val="2"/>
        <charset val="134"/>
      </rPr>
      <t>科顺防水科技股份有限公司2018年度业绩快报</t>
    </r>
  </si>
  <si>
    <r>
      <t>  </t>
    </r>
    <r>
      <rPr>
        <sz val="8"/>
        <color rgb="FF003399"/>
        <rFont val="Microsoft YaHei"/>
        <family val="2"/>
        <charset val="134"/>
      </rPr>
      <t>新产业IPO谜团：过会14个月未发行 、产能利用率滑坡仍扩产、主人到底是谁？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</si>
  <si>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</si>
  <si>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A股上市公司积极响应：融入大湾区战略 迎接历史机遇</t>
    </r>
  </si>
  <si>
    <r>
      <t>  </t>
    </r>
    <r>
      <rPr>
        <sz val="8"/>
        <color rgb="FF003399"/>
        <rFont val="Microsoft YaHei"/>
        <family val="2"/>
        <charset val="134"/>
      </rPr>
      <t>非金属建材周报;冷静应对,价值投资</t>
    </r>
  </si>
  <si>
    <r>
      <t>  </t>
    </r>
    <r>
      <rPr>
        <sz val="8"/>
        <color rgb="FF003399"/>
        <rFont val="Microsoft YaHei"/>
        <family val="2"/>
        <charset val="134"/>
      </rPr>
      <t>建材：白马股估值修复 荐8股</t>
    </r>
  </si>
  <si>
    <r>
      <t>  </t>
    </r>
    <r>
      <rPr>
        <sz val="8"/>
        <color rgb="FF003399"/>
        <rFont val="Microsoft YaHei"/>
        <family val="2"/>
        <charset val="134"/>
      </rPr>
      <t>非金属建材行业2月投资策略:白马股估值修复,优质小盘股超跌反弹</t>
    </r>
  </si>
  <si>
    <r>
      <t>  </t>
    </r>
    <r>
      <rPr>
        <sz val="8"/>
        <color rgb="FF003399"/>
        <rFont val="Microsoft YaHei"/>
        <family val="2"/>
        <charset val="134"/>
      </rPr>
      <t>建材：优质企业增长无忧 荐6股</t>
    </r>
  </si>
  <si>
    <r>
      <t>  </t>
    </r>
    <r>
      <rPr>
        <sz val="8"/>
        <color rgb="FF003399"/>
        <rFont val="Microsoft YaHei"/>
        <family val="2"/>
        <charset val="134"/>
      </rPr>
      <t>【国信建材|月度策略】非金属建材行业2月投资策略：白马股估值修复，优质小盘股超跌反弹</t>
    </r>
  </si>
  <si>
    <t>国信证券建材研究</t>
  </si>
  <si>
    <r>
      <t>  </t>
    </r>
    <r>
      <rPr>
        <sz val="8"/>
        <color rgb="FF003399"/>
        <rFont val="Microsoft YaHei"/>
        <family val="2"/>
        <charset val="134"/>
      </rPr>
      <t>非金属建材行业2018年年报业绩前瞻：年报业绩分化，优质企业增长无忧</t>
    </r>
  </si>
  <si>
    <t>国信研究</t>
  </si>
  <si>
    <r>
      <t>  </t>
    </r>
    <r>
      <rPr>
        <sz val="8"/>
        <color rgb="FF003399"/>
        <rFont val="Microsoft YaHei"/>
        <family val="2"/>
        <charset val="134"/>
      </rPr>
      <t>建材行业2018年年报前瞻:水泥创历史新高,后端建材静待竣工归来</t>
    </r>
  </si>
  <si>
    <t>申万宏源</t>
  </si>
  <si>
    <r>
      <t>↓ </t>
    </r>
    <r>
      <rPr>
        <sz val="8"/>
        <color rgb="FF003399"/>
        <rFont val="Microsoft YaHei"/>
        <family val="2"/>
        <charset val="134"/>
      </rPr>
      <t>正宗“集邮股”解禁 解禁前股价已破发</t>
    </r>
  </si>
  <si>
    <t>投资咨询网</t>
  </si>
  <si>
    <r>
      <t>↓ </t>
    </r>
    <r>
      <rPr>
        <sz val="8"/>
        <color rgb="FF003399"/>
        <rFont val="Microsoft YaHei"/>
        <family val="2"/>
        <charset val="134"/>
      </rPr>
      <t>IPO概念股投资者的落寞：转板股解禁 套现即面临亏损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</si>
  <si>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</si>
  <si>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科顺防水科技股份有限公司２０１８年度业绩预告</t>
    </r>
  </si>
  <si>
    <r>
      <t>↓ </t>
    </r>
    <r>
      <rPr>
        <sz val="8"/>
        <color rgb="FF003399"/>
        <rFont val="Microsoft YaHei"/>
        <family val="2"/>
        <charset val="134"/>
      </rPr>
      <t>去年以来共有119只新股上市 10只次新股股价已破发（附名单）</t>
    </r>
  </si>
  <si>
    <r>
      <t>  </t>
    </r>
    <r>
      <rPr>
        <sz val="8"/>
        <color rgb="FF003399"/>
        <rFont val="Microsoft YaHei"/>
        <family val="2"/>
        <charset val="134"/>
      </rPr>
      <t>科顺股份2018年净利最高2.18亿 采购价格大幅上涨致利润下滑</t>
    </r>
  </si>
  <si>
    <r>
      <t>  </t>
    </r>
    <r>
      <rPr>
        <sz val="8"/>
        <color rgb="FF003399"/>
        <rFont val="Microsoft YaHei"/>
        <family val="2"/>
        <charset val="134"/>
      </rPr>
      <t>[快讯]科顺股份公布年度业绩预告</t>
    </r>
  </si>
  <si>
    <r>
      <t>↓ </t>
    </r>
    <r>
      <rPr>
        <sz val="8"/>
        <color rgb="FF003399"/>
        <rFont val="Microsoft YaHei"/>
        <family val="2"/>
        <charset val="134"/>
      </rPr>
      <t>科顺股份上市募资15亿业绩下滑 国元证券赚8600万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</si>
  <si>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</si>
  <si>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新三板企业转板IPO过会率回暖 “集邮党”解禁后蠢蠢欲动</t>
    </r>
  </si>
  <si>
    <t>财富动力网</t>
  </si>
  <si>
    <r>
      <t>↓ </t>
    </r>
    <r>
      <rPr>
        <sz val="8"/>
        <color rgb="FF003399"/>
        <rFont val="Microsoft YaHei"/>
        <family val="2"/>
        <charset val="134"/>
      </rPr>
      <t>科顺股份上市募资15亿业绩下滑 国元证券赚8600万元</t>
    </r>
  </si>
  <si>
    <r>
      <t>  </t>
    </r>
    <r>
      <rPr>
        <sz val="8"/>
        <color rgb="FF003399"/>
        <rFont val="Microsoft YaHei"/>
        <family val="2"/>
        <charset val="134"/>
      </rPr>
      <t>科顺股份转板一周年:股价跌破发行 又迎1.44亿股解禁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</si>
  <si>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</si>
  <si>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科顺股份：首次公开发行前已发行股份上市流通提示性公告</t>
    </r>
  </si>
  <si>
    <t>深交所</t>
  </si>
  <si>
    <r>
      <t>  </t>
    </r>
    <r>
      <rPr>
        <sz val="8"/>
        <color rgb="FF003399"/>
        <rFont val="Microsoft YaHei"/>
        <family val="2"/>
        <charset val="134"/>
      </rPr>
      <t>[快讯]科顺股份14390万限售股1月25日解禁</t>
    </r>
  </si>
  <si>
    <r>
      <t>  </t>
    </r>
    <r>
      <rPr>
        <sz val="8"/>
        <color rgb="FF003399"/>
        <rFont val="Microsoft YaHei"/>
        <family val="2"/>
        <charset val="134"/>
      </rPr>
      <t>下周解禁：17股首发股解禁 楚天科技股东减持有接盘方</t>
    </r>
  </si>
  <si>
    <t>金融界</t>
  </si>
  <si>
    <r>
      <t>↓ </t>
    </r>
    <r>
      <rPr>
        <sz val="8"/>
        <color rgb="FF003399"/>
        <rFont val="Microsoft YaHei"/>
        <family val="2"/>
        <charset val="134"/>
      </rPr>
      <t>76.52亿限售股下周解禁 中信银行解禁数量居首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</si>
  <si>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</si>
  <si>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楚天科技股东减持 股份已有接盘方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</si>
  <si>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</si>
  <si>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泰永长征五连板引爆次新股 三角度深挖次新股投资潜力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</si>
  <si>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</si>
  <si>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风又来了？次新股开始蠢蠢欲动 五原则掘金热点股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</si>
  <si>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</si>
  <si>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次新股趋于活跃 五原则掘金热点</t>
    </r>
  </si>
  <si>
    <r>
      <t>  </t>
    </r>
    <r>
      <rPr>
        <sz val="8"/>
        <color rgb="FF003399"/>
        <rFont val="Microsoft YaHei"/>
        <family val="2"/>
        <charset val="134"/>
      </rPr>
      <t>科顺股份：拟投资9900万元设立控股子公司铂盾新材料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</si>
  <si>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</si>
  <si>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首例新三板强制执行非交易过户：回购员工股份法院来“搭桥”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</si>
  <si>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</si>
  <si>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回踩或接近尾声 近五日机构埋伏7股</t>
    </r>
  </si>
  <si>
    <r>
      <t>  </t>
    </r>
    <r>
      <rPr>
        <sz val="8"/>
        <color rgb="FF003399"/>
        <rFont val="Microsoft YaHei"/>
        <family val="2"/>
        <charset val="134"/>
      </rPr>
      <t>龙虎榜揭秘 近五日机构最青睐7股</t>
    </r>
  </si>
  <si>
    <r>
      <t>  </t>
    </r>
    <r>
      <rPr>
        <sz val="8"/>
        <color rgb="FF003399"/>
        <rFont val="Microsoft YaHei"/>
        <family val="2"/>
        <charset val="134"/>
      </rPr>
      <t>重磅利好刺激久违普涨 机构抢筹9股曝光</t>
    </r>
  </si>
  <si>
    <r>
      <t>  </t>
    </r>
    <r>
      <rPr>
        <sz val="8"/>
        <color rgb="FF003399"/>
        <rFont val="Microsoft YaHei"/>
        <family val="2"/>
        <charset val="134"/>
      </rPr>
      <t>五日龙虎榜追踪 机构抢筹这9股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</si>
  <si>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(截止11.30)</t>
    </r>
  </si>
  <si>
    <r>
      <t>  </t>
    </r>
    <r>
      <rPr>
        <sz val="8"/>
        <color rgb="FF003399"/>
        <rFont val="Microsoft YaHei"/>
        <family val="2"/>
        <charset val="134"/>
      </rPr>
      <t>涨停板复盘：创指月线止步7连阴 白酒股领涨全天</t>
    </r>
  </si>
  <si>
    <r>
      <t>  </t>
    </r>
    <r>
      <rPr>
        <sz val="8"/>
        <color rgb="FF003399"/>
        <rFont val="Microsoft YaHei"/>
        <family val="2"/>
        <charset val="134"/>
      </rPr>
      <t>11月30日上涨个股预测 今日热点掘金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</si>
  <si>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</si>
  <si>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2018年11月30日A股涨停股票预测：今日哪些热门股有望涨停？</t>
    </r>
  </si>
  <si>
    <r>
      <t>  </t>
    </r>
    <r>
      <rPr>
        <sz val="8"/>
        <color rgb="FF003399"/>
        <rFont val="Microsoft YaHei"/>
        <family val="2"/>
        <charset val="134"/>
      </rPr>
      <t>外资持续加速流入抄底 八股迎重大利好有望疯狂吸金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</si>
  <si>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</si>
  <si>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29日创业板指跌2.11%</t>
    </r>
  </si>
  <si>
    <t>新华网</t>
  </si>
  <si>
    <r>
      <t>  </t>
    </r>
    <r>
      <rPr>
        <sz val="8"/>
        <color rgb="FF003399"/>
        <rFont val="Microsoft YaHei"/>
        <family val="2"/>
        <charset val="134"/>
      </rPr>
      <t>11月29日今日涨幅前十股票有哪些？</t>
    </r>
  </si>
  <si>
    <r>
      <t>  </t>
    </r>
    <r>
      <rPr>
        <sz val="8"/>
        <color rgb="FF003399"/>
        <rFont val="Microsoft YaHei"/>
        <family val="2"/>
        <charset val="134"/>
      </rPr>
      <t>11月29日涨停的股票 超跌引发反弹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</si>
  <si>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</si>
  <si>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科顺股份（300737）盘中异动 股价拉升5.08%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</si>
  <si>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</si>
  <si>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快讯：科顺股份涨停 报于9.74元</t>
    </r>
  </si>
  <si>
    <r>
      <t>  </t>
    </r>
    <r>
      <rPr>
        <sz val="8"/>
        <color rgb="FF003399"/>
        <rFont val="Microsoft YaHei"/>
        <family val="2"/>
        <charset val="134"/>
      </rPr>
      <t>沪指小幅上涨0.22%报2607.56点 黄金等板块领涨</t>
    </r>
  </si>
  <si>
    <r>
      <t>  </t>
    </r>
    <r>
      <rPr>
        <sz val="8"/>
        <color rgb="FF003399"/>
        <rFont val="Microsoft YaHei"/>
        <family val="2"/>
        <charset val="134"/>
      </rPr>
      <t>次新股行情欠佳 28股开板日股价见顶</t>
    </r>
  </si>
  <si>
    <r>
      <t>  </t>
    </r>
    <r>
      <rPr>
        <sz val="8"/>
        <color rgb="FF003399"/>
        <rFont val="Microsoft YaHei"/>
        <family val="2"/>
        <charset val="134"/>
      </rPr>
      <t>没摘牌也没复牌 新三板广电计量成功清理三类股东！多亏了上市公司帮忙</t>
    </r>
  </si>
  <si>
    <r>
      <t>↓ </t>
    </r>
    <r>
      <rPr>
        <sz val="8"/>
        <color rgb="FF003399"/>
        <rFont val="Microsoft YaHei"/>
        <family val="2"/>
        <charset val="134"/>
      </rPr>
      <t>药石科技上市一年：有股东放言减持或套现上亿 IPO“集邮股”却惨现破发</t>
    </r>
  </si>
  <si>
    <r>
      <t>↓ </t>
    </r>
    <r>
      <rPr>
        <sz val="8"/>
        <color rgb="FF003399"/>
        <rFont val="Microsoft YaHei"/>
        <family val="2"/>
        <charset val="134"/>
      </rPr>
      <t>药石科技有股东放言套现上亿 IPO集邮股却惨现破发</t>
    </r>
  </si>
  <si>
    <r>
      <t>  </t>
    </r>
    <r>
      <rPr>
        <sz val="8"/>
        <color rgb="FF003399"/>
        <rFont val="Microsoft YaHei"/>
        <family val="2"/>
        <charset val="134"/>
      </rPr>
      <t>10月新股IPO降速5成 8家上会创下新低</t>
    </r>
  </si>
  <si>
    <r>
      <t>  </t>
    </r>
    <r>
      <rPr>
        <sz val="8"/>
        <color rgb="FF003399"/>
        <rFont val="Microsoft YaHei"/>
        <family val="2"/>
        <charset val="134"/>
      </rPr>
      <t>科顺股份：拟设立子公司承接总投资5亿元的新型防水材料基地项目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</si>
  <si>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</si>
  <si>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[安信证券]三板IPO策略（39）：本届“大发审委”履职以来，共20家三板企业正式登陆A股</t>
    </r>
  </si>
  <si>
    <t>新三板在线</t>
  </si>
  <si>
    <r>
      <t>  </t>
    </r>
    <r>
      <rPr>
        <sz val="8"/>
        <color rgb="FF003399"/>
        <rFont val="Microsoft YaHei"/>
        <family val="2"/>
        <charset val="134"/>
      </rPr>
      <t>IPO ◆ 安信三板 | 本届“大发审委”履职以来，共20家三板企业正式登陆A股【诸海滨团队】</t>
    </r>
  </si>
  <si>
    <t>诸海滨新三板研究</t>
  </si>
  <si>
    <r>
      <t>  </t>
    </r>
    <r>
      <rPr>
        <sz val="8"/>
        <color rgb="FF003399"/>
        <rFont val="Microsoft YaHei"/>
        <family val="2"/>
        <charset val="134"/>
      </rPr>
      <t>多品类难解大单品依赖症 有友食品IPO背后藏3大隐忧</t>
    </r>
  </si>
  <si>
    <t>新京报</t>
  </si>
  <si>
    <r>
      <t>  </t>
    </r>
    <r>
      <rPr>
        <sz val="8"/>
        <color rgb="FF003399"/>
        <rFont val="Microsoft YaHei"/>
        <family val="2"/>
        <charset val="134"/>
      </rPr>
      <t>有友食品IPO背后藏3大隐忧</t>
    </r>
  </si>
  <si>
    <r>
      <t>  </t>
    </r>
    <r>
      <rPr>
        <sz val="8"/>
        <color rgb="FF003399"/>
        <rFont val="Microsoft YaHei"/>
        <family val="2"/>
        <charset val="134"/>
      </rPr>
      <t>董秘解码：科大讯飞开放平台开放方案市场占有率稳居第一</t>
    </r>
  </si>
  <si>
    <r>
      <t>  </t>
    </r>
    <r>
      <rPr>
        <sz val="8"/>
        <color rgb="FF003399"/>
        <rFont val="Microsoft YaHei"/>
        <family val="2"/>
        <charset val="134"/>
      </rPr>
      <t>科顺防水科技股份有限公司2018年前三季度业绩预告</t>
    </r>
  </si>
  <si>
    <r>
      <t>  </t>
    </r>
    <r>
      <rPr>
        <sz val="8"/>
        <color rgb="FF003399"/>
        <rFont val="Microsoft YaHei"/>
        <family val="2"/>
        <charset val="134"/>
      </rPr>
      <t>[快讯]科顺股份公布第三季度业绩预告</t>
    </r>
  </si>
  <si>
    <r>
      <t>  </t>
    </r>
    <r>
      <rPr>
        <sz val="8"/>
        <color rgb="FF003399"/>
        <rFont val="Microsoft YaHei"/>
        <family val="2"/>
        <charset val="134"/>
      </rPr>
      <t>有友食品过会：七成收入来自泡椒凤爪，鹿氏家族持股近95%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</si>
  <si>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</si>
  <si>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号外！泡椒凤爪也要上市了 去年赚近2亿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</si>
  <si>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</si>
  <si>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舌尖上的A股：泡椒凤爪也要上市了 去年赚近2亿</t>
    </r>
  </si>
  <si>
    <t>中国基金报</t>
  </si>
  <si>
    <r>
      <t>  </t>
    </r>
    <r>
      <rPr>
        <sz val="8"/>
        <color rgb="FF003399"/>
        <rFont val="Microsoft YaHei"/>
        <family val="2"/>
        <charset val="134"/>
      </rPr>
      <t>科顺股份股票行情：优质防水龙头，全国布局开启</t>
    </r>
  </si>
  <si>
    <t>安信证券</t>
  </si>
  <si>
    <r>
      <t>  </t>
    </r>
    <r>
      <rPr>
        <sz val="8"/>
        <color rgb="FF003399"/>
        <rFont val="Microsoft YaHei"/>
        <family val="2"/>
        <charset val="134"/>
      </rPr>
      <t>IPO观察：泡椒凤爪大王即将上会 有友食品如何穿透400股东？</t>
    </r>
  </si>
  <si>
    <r>
      <t>  </t>
    </r>
    <r>
      <rPr>
        <sz val="8"/>
        <color rgb="FF003399"/>
        <rFont val="Microsoft YaHei"/>
        <family val="2"/>
        <charset val="134"/>
      </rPr>
      <t>科顺股份2018年半年报点评：产能扩张加速，股权激励动力足</t>
    </r>
  </si>
  <si>
    <t>东兴证券</t>
  </si>
  <si>
    <r>
      <t>  </t>
    </r>
    <r>
      <rPr>
        <sz val="8"/>
        <color rgb="FF003399"/>
        <rFont val="Microsoft YaHei"/>
        <family val="2"/>
        <charset val="134"/>
      </rPr>
      <t>周三晚间沪深上市公司重大公告速递 更新中</t>
    </r>
  </si>
  <si>
    <r>
      <t>↓ </t>
    </r>
    <r>
      <rPr>
        <sz val="8"/>
        <color rgb="FF003399"/>
        <rFont val="Microsoft YaHei"/>
        <family val="2"/>
        <charset val="134"/>
      </rPr>
      <t>卷材产品质量不合格？科顺股份：系假冒伪劣产品</t>
    </r>
  </si>
  <si>
    <t>全景网</t>
  </si>
  <si>
    <r>
      <t>↓ </t>
    </r>
    <r>
      <rPr>
        <sz val="8"/>
        <color rgb="FF003399"/>
        <rFont val="Microsoft YaHei"/>
        <family val="2"/>
        <charset val="134"/>
      </rPr>
      <t>[互动]卷材产品质量不合格？科顺股份：系假冒伪劣产品</t>
    </r>
  </si>
  <si>
    <r>
      <t>  </t>
    </r>
    <r>
      <rPr>
        <sz val="8"/>
        <color rgb="FF003399"/>
        <rFont val="Microsoft YaHei"/>
        <family val="2"/>
        <charset val="134"/>
      </rPr>
      <t>建筑材料行业:旺季开启涨价,短期或有反弹</t>
    </r>
  </si>
  <si>
    <r>
      <t>  </t>
    </r>
    <r>
      <rPr>
        <sz val="8"/>
        <color rgb="FF003399"/>
        <rFont val="Microsoft YaHei"/>
        <family val="2"/>
        <charset val="134"/>
      </rPr>
      <t>科顺股份上半年营收增长接近5成</t>
    </r>
  </si>
  <si>
    <t>号外财经网</t>
  </si>
  <si>
    <r>
      <t>  </t>
    </r>
    <r>
      <rPr>
        <sz val="8"/>
        <color rgb="FF003399"/>
        <rFont val="Microsoft YaHei"/>
        <family val="2"/>
        <charset val="134"/>
      </rPr>
      <t>科顺防水加快开拓东盟市场 投资5亿元拟建广西生产基地</t>
    </r>
  </si>
  <si>
    <t>财经网</t>
  </si>
  <si>
    <r>
      <t>  </t>
    </r>
    <r>
      <rPr>
        <sz val="8"/>
        <color rgb="FF003399"/>
        <rFont val="Microsoft YaHei"/>
        <family val="2"/>
        <charset val="134"/>
      </rPr>
      <t>科顺股份上半年营收增长接近5成 收入来源单一仍是软肋</t>
    </r>
  </si>
  <si>
    <r>
      <t>  </t>
    </r>
    <r>
      <rPr>
        <sz val="8"/>
        <color rgb="FF003399"/>
        <rFont val="Microsoft YaHei"/>
        <family val="2"/>
        <charset val="134"/>
      </rPr>
      <t>【建筑建材鲍荣富团队】科顺股份(300737,增持): 优质防水龙头，全国布局开启</t>
    </r>
  </si>
  <si>
    <t>华泰证券研究所</t>
  </si>
  <si>
    <r>
      <t>  </t>
    </r>
    <r>
      <rPr>
        <sz val="8"/>
        <color rgb="FF003399"/>
        <rFont val="Microsoft YaHei"/>
        <family val="2"/>
        <charset val="134"/>
      </rPr>
      <t>科顺股份:打造全国产能布局,把握行业发展机会</t>
    </r>
  </si>
  <si>
    <r>
      <t>  </t>
    </r>
    <r>
      <rPr>
        <sz val="8"/>
        <color rgb="FF003399"/>
        <rFont val="Microsoft YaHei"/>
        <family val="2"/>
        <charset val="134"/>
      </rPr>
      <t>财经杂侃：山竹跟深交所铜牛怼上了 洋韭菜笑而不语</t>
    </r>
  </si>
  <si>
    <r>
      <t>  </t>
    </r>
    <r>
      <rPr>
        <sz val="8"/>
        <color rgb="FF003399"/>
        <rFont val="Microsoft YaHei"/>
        <family val="2"/>
        <charset val="134"/>
      </rPr>
      <t>机构评级精选：生物药步入收获期 海正药业评级获机构上调</t>
    </r>
  </si>
  <si>
    <r>
      <t>  </t>
    </r>
    <r>
      <rPr>
        <sz val="8"/>
        <color rgb="FF003399"/>
        <rFont val="Microsoft YaHei"/>
        <family val="2"/>
        <charset val="134"/>
      </rPr>
      <t>科顺股份：优质防水龙头，全国布局开启</t>
    </r>
  </si>
  <si>
    <t>华泰证券</t>
  </si>
  <si>
    <r>
      <t>  </t>
    </r>
    <r>
      <rPr>
        <sz val="8"/>
        <color rgb="FF003399"/>
        <rFont val="Microsoft YaHei"/>
        <family val="2"/>
        <charset val="134"/>
      </rPr>
      <t>建筑材料行业:1~8月水泥需求同比正增长</t>
    </r>
  </si>
  <si>
    <r>
      <t>  </t>
    </r>
    <r>
      <rPr>
        <sz val="8"/>
        <color rgb="FF003399"/>
        <rFont val="Microsoft YaHei"/>
        <family val="2"/>
        <charset val="134"/>
      </rPr>
      <t>【华泰建筑建材鲍荣富】科顺股份首次覆盖：优质防水龙头，全国布局开启</t>
    </r>
  </si>
  <si>
    <r>
      <t>↓ </t>
    </r>
    <r>
      <rPr>
        <sz val="8"/>
        <color rgb="FF003399"/>
        <rFont val="Microsoft YaHei"/>
        <family val="2"/>
        <charset val="134"/>
      </rPr>
      <t>【头条研报】"山竹"肆虐 A股台风概念股不放假(名单)</t>
    </r>
  </si>
  <si>
    <r>
      <t>  </t>
    </r>
    <r>
      <rPr>
        <sz val="8"/>
        <color rgb="FF003399"/>
        <rFont val="Microsoft YaHei"/>
        <family val="2"/>
        <charset val="134"/>
      </rPr>
      <t>台风“山竹”登陆广东刷屏朋友圈 江门、珠海上市公司停产停工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</si>
  <si>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</si>
  <si>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建材：旺季开启涨价 荐7股</t>
    </r>
  </si>
  <si>
    <t>国盛证券网</t>
  </si>
  <si>
    <r>
      <t>  </t>
    </r>
    <r>
      <rPr>
        <sz val="8"/>
        <color rgb="FF003399"/>
        <rFont val="Microsoft YaHei"/>
        <family val="2"/>
        <charset val="134"/>
      </rPr>
      <t>建筑材料行业周报:景气小幅向上,价值属性凸显</t>
    </r>
  </si>
  <si>
    <r>
      <t>  </t>
    </r>
    <r>
      <rPr>
        <sz val="8"/>
        <color rgb="FF003399"/>
        <rFont val="Microsoft YaHei"/>
        <family val="2"/>
        <charset val="134"/>
      </rPr>
      <t>中小公司研究:一周策略回顾与展望</t>
    </r>
  </si>
  <si>
    <t>正点财经</t>
  </si>
  <si>
    <r>
      <t>  </t>
    </r>
    <r>
      <rPr>
        <sz val="8"/>
        <color rgb="FF003399"/>
        <rFont val="Microsoft YaHei"/>
        <family val="2"/>
        <charset val="134"/>
      </rPr>
      <t>建材：景气小幅向上 荐11股</t>
    </r>
  </si>
  <si>
    <r>
      <t>↓ </t>
    </r>
    <r>
      <rPr>
        <sz val="8"/>
        <color rgb="FF003399"/>
        <rFont val="Microsoft YaHei"/>
        <family val="2"/>
        <charset val="134"/>
      </rPr>
      <t>今年上市77股逾两成下跌 五只跌破发行价</t>
    </r>
  </si>
  <si>
    <r>
      <t>  </t>
    </r>
    <r>
      <rPr>
        <sz val="8"/>
        <color rgb="FF003399"/>
        <rFont val="Microsoft YaHei"/>
        <family val="2"/>
        <charset val="134"/>
      </rPr>
      <t>清理“三类股东”曝新路径 秦森园林不摘牌IPO上会</t>
    </r>
  </si>
  <si>
    <r>
      <t>  </t>
    </r>
    <r>
      <rPr>
        <sz val="8"/>
        <color rgb="FF003399"/>
        <rFont val="Microsoft YaHei"/>
        <family val="2"/>
        <charset val="134"/>
      </rPr>
      <t>建筑材料行业:供给侧和基建受益品种具有相对收益</t>
    </r>
  </si>
  <si>
    <r>
      <t>  </t>
    </r>
    <r>
      <rPr>
        <sz val="8"/>
        <color rgb="FF003399"/>
        <rFont val="Microsoft YaHei"/>
        <family val="2"/>
        <charset val="134"/>
      </rPr>
      <t>5日机构强推买入 六股成摇钱树</t>
    </r>
  </si>
  <si>
    <r>
      <t>  </t>
    </r>
    <r>
      <rPr>
        <sz val="8"/>
        <color rgb="FF003399"/>
        <rFont val="Microsoft YaHei"/>
        <family val="2"/>
        <charset val="134"/>
      </rPr>
      <t>科顺股份：2018年半年报点评，产能扩张加速，股权激励动力足</t>
    </r>
  </si>
  <si>
    <r>
      <t>  </t>
    </r>
    <r>
      <rPr>
        <sz val="8"/>
        <color rgb="FF003399"/>
        <rFont val="Microsoft YaHei"/>
        <family val="2"/>
        <charset val="134"/>
      </rPr>
      <t>建筑材料行业:沙河环保收紧,提振玻璃价格</t>
    </r>
  </si>
  <si>
    <r>
      <t>  </t>
    </r>
    <r>
      <rPr>
        <sz val="8"/>
        <color rgb="FF003399"/>
        <rFont val="Microsoft YaHei"/>
        <family val="2"/>
        <charset val="134"/>
      </rPr>
      <t>科顺股份:业绩整体符合预期 下半年弹性释放</t>
    </r>
  </si>
  <si>
    <t>中信建投</t>
  </si>
  <si>
    <r>
      <t>  </t>
    </r>
    <r>
      <rPr>
        <sz val="8"/>
        <color rgb="FF003399"/>
        <rFont val="Microsoft YaHei"/>
        <family val="2"/>
        <charset val="134"/>
      </rPr>
      <t>科顺股份:业绩整体符合预期 静待下半年弹性释放</t>
    </r>
  </si>
  <si>
    <r>
      <t>  </t>
    </r>
    <r>
      <rPr>
        <sz val="8"/>
        <color rgb="FF003399"/>
        <rFont val="Microsoft YaHei"/>
        <family val="2"/>
        <charset val="134"/>
      </rPr>
      <t>许老板：有什么问题用钱解决不了？如果有，那就再花点钱</t>
    </r>
  </si>
  <si>
    <r>
      <t>  </t>
    </r>
    <r>
      <rPr>
        <sz val="8"/>
        <color rgb="FF003399"/>
        <rFont val="Microsoft YaHei"/>
        <family val="2"/>
        <charset val="134"/>
      </rPr>
      <t>国金新兴 | 服务机器人产业藏宝图</t>
    </r>
  </si>
  <si>
    <t>国金证券研究所</t>
  </si>
  <si>
    <r>
      <t>  </t>
    </r>
    <r>
      <rPr>
        <sz val="8"/>
        <color rgb="FF003399"/>
        <rFont val="Microsoft YaHei"/>
        <family val="2"/>
        <charset val="134"/>
      </rPr>
      <t>8月21日午间行业关注</t>
    </r>
  </si>
  <si>
    <r>
      <t>  </t>
    </r>
    <r>
      <rPr>
        <sz val="8"/>
        <color rgb="FF003399"/>
        <rFont val="Microsoft YaHei"/>
        <family val="2"/>
        <charset val="134"/>
      </rPr>
      <t>融捷股份回应媒体报道传闻</t>
    </r>
  </si>
  <si>
    <r>
      <t>  </t>
    </r>
    <r>
      <rPr>
        <sz val="8"/>
        <color rgb="FF003399"/>
        <rFont val="Microsoft YaHei"/>
        <family val="2"/>
        <charset val="134"/>
      </rPr>
      <t>[传闻求证]融捷股份回应媒体报道传闻</t>
    </r>
  </si>
  <si>
    <r>
      <t>  </t>
    </r>
    <r>
      <rPr>
        <sz val="8"/>
        <color rgb="FF003399"/>
        <rFont val="Microsoft YaHei"/>
        <family val="2"/>
        <charset val="134"/>
      </rPr>
      <t>建筑材料:7月水泥产量微增 等待旺季来临</t>
    </r>
  </si>
  <si>
    <r>
      <t>  </t>
    </r>
    <r>
      <rPr>
        <sz val="8"/>
        <color rgb="FF003399"/>
        <rFont val="Microsoft YaHei"/>
        <family val="2"/>
        <charset val="134"/>
      </rPr>
      <t>建筑材料行业:7月水泥产量微增,等待旺季来临</t>
    </r>
  </si>
  <si>
    <r>
      <t>  </t>
    </r>
    <r>
      <rPr>
        <sz val="8"/>
        <color rgb="FF003399"/>
        <rFont val="Microsoft YaHei"/>
        <family val="2"/>
        <charset val="134"/>
      </rPr>
      <t>[增持评级]建筑材料行业周报：7月水泥产量微增 等待旺季来临</t>
    </r>
  </si>
  <si>
    <r>
      <t>↓ </t>
    </r>
    <r>
      <rPr>
        <sz val="8"/>
        <color rgb="FF003399"/>
        <rFont val="Microsoft YaHei"/>
        <family val="2"/>
        <charset val="134"/>
      </rPr>
      <t>IPO审核趋严 新三板“集邮党”频踩雷</t>
    </r>
  </si>
  <si>
    <r>
      <t>  </t>
    </r>
    <r>
      <rPr>
        <sz val="8"/>
        <color rgb="FF003399"/>
        <rFont val="Microsoft YaHei"/>
        <family val="2"/>
        <charset val="134"/>
      </rPr>
      <t>科顺股份：已成立佛山销售分公司针对性开拓粤港澳大湾区业务</t>
    </r>
  </si>
  <si>
    <r>
      <t>  </t>
    </r>
    <r>
      <rPr>
        <sz val="8"/>
        <color rgb="FF003399"/>
        <rFont val="Microsoft YaHei"/>
        <family val="2"/>
        <charset val="134"/>
      </rPr>
      <t>13日创业板指涨1.30%</t>
    </r>
  </si>
  <si>
    <r>
      <t>  </t>
    </r>
    <r>
      <rPr>
        <sz val="8"/>
        <color rgb="FF003399"/>
        <rFont val="Microsoft YaHei"/>
        <family val="2"/>
        <charset val="134"/>
      </rPr>
      <t>[增持评级]建筑材料行业周报：稳增长加速落地 7月信贷增幅明显</t>
    </r>
  </si>
  <si>
    <r>
      <t>↓ </t>
    </r>
    <r>
      <rPr>
        <sz val="8"/>
        <color rgb="FF003399"/>
        <rFont val="Microsoft YaHei"/>
        <family val="2"/>
        <charset val="134"/>
      </rPr>
      <t>经纪投行自营齐降 国元证券中报净利降超50%</t>
    </r>
  </si>
  <si>
    <r>
      <t>  </t>
    </r>
    <r>
      <rPr>
        <sz val="8"/>
        <color rgb="FF003399"/>
        <rFont val="Microsoft YaHei"/>
        <family val="2"/>
        <charset val="134"/>
      </rPr>
      <t>快讯：午后水利板块异动拉升 粤水电直线封板</t>
    </r>
  </si>
  <si>
    <r>
      <t>  </t>
    </r>
    <r>
      <rPr>
        <sz val="8"/>
        <color rgb="FF003399"/>
        <rFont val="Microsoft YaHei"/>
        <family val="2"/>
        <charset val="134"/>
      </rPr>
      <t>快讯：水利板块异动拉升 粤水电直线封板</t>
    </r>
  </si>
  <si>
    <r>
      <t>  </t>
    </r>
    <r>
      <rPr>
        <sz val="8"/>
        <color rgb="FF003399"/>
        <rFont val="Microsoft YaHei"/>
        <family val="2"/>
        <charset val="134"/>
      </rPr>
      <t>水泥建材、钢铁等泛基建板块集体冲高</t>
    </r>
  </si>
  <si>
    <r>
      <t>  </t>
    </r>
    <r>
      <rPr>
        <sz val="8"/>
        <color rgb="FF003399"/>
        <rFont val="Microsoft YaHei"/>
        <family val="2"/>
        <charset val="134"/>
      </rPr>
      <t>引进改性沥青卷材设备等机电产品采购项目国际招标公告(2)</t>
    </r>
  </si>
  <si>
    <t>中国国际招标</t>
  </si>
  <si>
    <r>
      <t>  </t>
    </r>
    <r>
      <rPr>
        <sz val="8"/>
        <color rgb="FF003399"/>
        <rFont val="Microsoft YaHei"/>
        <family val="2"/>
        <charset val="134"/>
      </rPr>
      <t>[增持评级]建筑材料行业周报：基建需求预期改善 首选水泥</t>
    </r>
  </si>
  <si>
    <r>
      <t>  </t>
    </r>
    <r>
      <rPr>
        <sz val="8"/>
        <color rgb="FF003399"/>
        <rFont val="Microsoft YaHei"/>
        <family val="2"/>
        <charset val="134"/>
      </rPr>
      <t>今日151只个股突破五日均线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</si>
  <si>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今日盘中突破五日均线个股一览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</si>
  <si>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快讯：水利股盘中异动拉升 国统股份涨停</t>
    </r>
  </si>
  <si>
    <r>
      <t>  </t>
    </r>
    <r>
      <rPr>
        <sz val="8"/>
        <color rgb="FF003399"/>
        <rFont val="Microsoft YaHei"/>
        <family val="2"/>
        <charset val="134"/>
      </rPr>
      <t>周一机构一致最看好的6只个股（07.27）</t>
    </r>
  </si>
  <si>
    <r>
      <t>  </t>
    </r>
    <r>
      <rPr>
        <sz val="8"/>
        <color rgb="FF003399"/>
        <rFont val="Microsoft YaHei"/>
        <family val="2"/>
        <charset val="134"/>
      </rPr>
      <t>科顺股份实控人的一致行动人累计质押0.73%的股份</t>
    </r>
  </si>
  <si>
    <r>
      <t>  </t>
    </r>
    <r>
      <rPr>
        <sz val="8"/>
        <color rgb="FF003399"/>
        <rFont val="Microsoft YaHei"/>
        <family val="2"/>
        <charset val="134"/>
      </rPr>
      <t>科顺股份:两极化趋势渐显,龙头企业一马当先</t>
    </r>
  </si>
  <si>
    <t>西南证券</t>
  </si>
  <si>
    <r>
      <t>  </t>
    </r>
    <r>
      <rPr>
        <sz val="8"/>
        <color rgb="FF003399"/>
        <rFont val="Microsoft YaHei"/>
        <family val="2"/>
        <charset val="134"/>
      </rPr>
      <t>7月27日早间公告集锦</t>
    </r>
  </si>
  <si>
    <r>
      <t>  </t>
    </r>
    <r>
      <rPr>
        <sz val="8"/>
        <color rgb="FF003399"/>
        <rFont val="Microsoft YaHei"/>
        <family val="2"/>
        <charset val="134"/>
      </rPr>
      <t>科顺股份控股股东、实控人的一致行动人部分股份质押</t>
    </r>
  </si>
  <si>
    <r>
      <t>  </t>
    </r>
    <r>
      <rPr>
        <sz val="8"/>
        <color rgb="FF003399"/>
        <rFont val="Microsoft YaHei"/>
        <family val="2"/>
        <charset val="134"/>
      </rPr>
      <t>引进改性沥青卷材设备等机电产品采购项目国际招标公告(1)</t>
    </r>
  </si>
  <si>
    <r>
      <t>  </t>
    </r>
    <r>
      <rPr>
        <sz val="8"/>
        <color rgb="FF003399"/>
        <rFont val="Microsoft YaHei"/>
        <family val="2"/>
        <charset val="134"/>
      </rPr>
      <t>科顺股份：控股股东质押4146万股</t>
    </r>
  </si>
  <si>
    <r>
      <t>  </t>
    </r>
    <r>
      <rPr>
        <sz val="8"/>
        <color rgb="FF003399"/>
        <rFont val="Microsoft YaHei"/>
        <family val="2"/>
        <charset val="134"/>
      </rPr>
      <t>引进胶体磨等机电产品采购项目国际招标公告(2)</t>
    </r>
  </si>
  <si>
    <r>
      <t>  </t>
    </r>
    <r>
      <rPr>
        <sz val="8"/>
        <color rgb="FF003399"/>
        <rFont val="Microsoft YaHei"/>
        <family val="2"/>
        <charset val="134"/>
      </rPr>
      <t>[看好评级]建材行业18年中报前瞻：行业延续高增长 水泥板块表现亮眼</t>
    </r>
  </si>
  <si>
    <r>
      <t>  </t>
    </r>
    <r>
      <rPr>
        <sz val="8"/>
        <color rgb="FF003399"/>
        <rFont val="Microsoft YaHei"/>
        <family val="2"/>
        <charset val="134"/>
      </rPr>
      <t>建筑材料行业:需求降速、社融低于预期</t>
    </r>
  </si>
  <si>
    <r>
      <t>  </t>
    </r>
    <r>
      <rPr>
        <sz val="8"/>
        <color rgb="FF003399"/>
        <rFont val="Microsoft YaHei"/>
        <family val="2"/>
        <charset val="134"/>
      </rPr>
      <t>16日创业板指震荡下行 报收1616.91点跌0.10%</t>
    </r>
  </si>
  <si>
    <r>
      <t>  </t>
    </r>
    <r>
      <rPr>
        <sz val="8"/>
        <color rgb="FF003399"/>
        <rFont val="Microsoft YaHei"/>
        <family val="2"/>
        <charset val="134"/>
      </rPr>
      <t>16日创业板指跌0.10%</t>
    </r>
  </si>
  <si>
    <r>
      <t>  </t>
    </r>
    <r>
      <rPr>
        <sz val="8"/>
        <color rgb="FF003399"/>
        <rFont val="Microsoft YaHei"/>
        <family val="2"/>
        <charset val="134"/>
      </rPr>
      <t>[增持评级]建筑材料行业周报：需求降速、社融低于预期</t>
    </r>
  </si>
  <si>
    <r>
      <t>  </t>
    </r>
    <r>
      <rPr>
        <sz val="8"/>
        <color rgb="FF003399"/>
        <rFont val="Microsoft YaHei"/>
        <family val="2"/>
        <charset val="134"/>
      </rPr>
      <t>科顺防水科技股份有限公司2018年半年度业绩预告</t>
    </r>
  </si>
  <si>
    <r>
      <t>  </t>
    </r>
    <r>
      <rPr>
        <sz val="8"/>
        <color rgb="FF003399"/>
        <rFont val="Microsoft YaHei"/>
        <family val="2"/>
        <charset val="134"/>
      </rPr>
      <t>引进胶体磨等机电产品采购项目国际招标公告(1)</t>
    </r>
  </si>
  <si>
    <r>
      <t>  </t>
    </r>
    <r>
      <rPr>
        <sz val="8"/>
        <color rgb="FF003399"/>
        <rFont val="Microsoft YaHei"/>
        <family val="2"/>
        <charset val="134"/>
      </rPr>
      <t>今日沪指涨2.19% 通信行业涨幅最大</t>
    </r>
  </si>
  <si>
    <r>
      <t>  </t>
    </r>
    <r>
      <rPr>
        <sz val="8"/>
        <color rgb="FF003399"/>
        <rFont val="Microsoft YaHei"/>
        <family val="2"/>
        <charset val="134"/>
      </rPr>
      <t>建筑材料行业周报:关注中报业绩好的华东水泥和部分次新股</t>
    </r>
  </si>
  <si>
    <r>
      <t>  </t>
    </r>
    <r>
      <rPr>
        <sz val="8"/>
        <color rgb="FF003399"/>
        <rFont val="Microsoft YaHei"/>
        <family val="2"/>
        <charset val="134"/>
      </rPr>
      <t>科顺股份股票分析：进取与稳健兼顾，工程与零售齐发</t>
    </r>
  </si>
  <si>
    <t>天风证券</t>
  </si>
  <si>
    <r>
      <t>  </t>
    </r>
    <r>
      <rPr>
        <sz val="8"/>
        <color rgb="FF003399"/>
        <rFont val="Microsoft YaHei"/>
        <family val="2"/>
        <charset val="134"/>
      </rPr>
      <t>[增持评级]科顺股份(300737)首次覆盖报告：进取与稳健兼顾 工程与零售齐发</t>
    </r>
  </si>
  <si>
    <r>
      <t>  </t>
    </r>
    <r>
      <rPr>
        <sz val="8"/>
        <color rgb="FF003399"/>
        <rFont val="Microsoft YaHei"/>
        <family val="2"/>
        <charset val="134"/>
      </rPr>
      <t>防水行业龙头 业绩高速增长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</si>
  <si>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</si>
  <si>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[增持评级]科顺股份(300737)：涨价兑现释放业绩弹性 股权激励激发经营活力</t>
    </r>
  </si>
  <si>
    <r>
      <t>  </t>
    </r>
    <r>
      <rPr>
        <sz val="8"/>
        <color rgb="FF003399"/>
        <rFont val="Microsoft YaHei"/>
        <family val="2"/>
        <charset val="134"/>
      </rPr>
      <t>27日创业板指跌1.19%</t>
    </r>
  </si>
  <si>
    <r>
      <t>  </t>
    </r>
    <r>
      <rPr>
        <sz val="8"/>
        <color rgb="FF003399"/>
        <rFont val="Microsoft YaHei"/>
        <family val="2"/>
        <charset val="134"/>
      </rPr>
      <t>防水材料集体涨价 凯伦股份涨停</t>
    </r>
  </si>
  <si>
    <r>
      <t>  </t>
    </r>
    <r>
      <rPr>
        <sz val="8"/>
        <color rgb="FF003399"/>
        <rFont val="Microsoft YaHei"/>
        <family val="2"/>
        <charset val="134"/>
      </rPr>
      <t>次新股午后逆势拉升 汉嘉设计直线封涨停</t>
    </r>
  </si>
  <si>
    <r>
      <t>  </t>
    </r>
    <r>
      <rPr>
        <sz val="8"/>
        <color rgb="FF003399"/>
        <rFont val="Microsoft YaHei"/>
        <family val="2"/>
        <charset val="134"/>
      </rPr>
      <t>连续大跌后次新股涨势耀眼 次新股板块一览表2018</t>
    </r>
  </si>
  <si>
    <t>金融投资报</t>
  </si>
  <si>
    <r>
      <t>  </t>
    </r>
    <r>
      <rPr>
        <sz val="8"/>
        <color rgb="FF003399"/>
        <rFont val="Microsoft YaHei"/>
        <family val="2"/>
        <charset val="134"/>
      </rPr>
      <t>优质次新股成阶段性反弹行情明星 三角度掘金牛股</t>
    </r>
  </si>
  <si>
    <r>
      <t>  </t>
    </r>
    <r>
      <rPr>
        <sz val="8"/>
        <color rgb="FF003399"/>
        <rFont val="Microsoft YaHei"/>
        <family val="2"/>
        <charset val="134"/>
      </rPr>
      <t>次新股涨势耀眼 三角度掘金</t>
    </r>
  </si>
  <si>
    <r>
      <t>  </t>
    </r>
    <r>
      <rPr>
        <sz val="8"/>
        <color rgb="FF003399"/>
        <rFont val="Microsoft YaHei"/>
        <family val="2"/>
        <charset val="134"/>
      </rPr>
      <t>[增持评级]建筑材料行业周报：水泥价格继续坚挺</t>
    </r>
  </si>
  <si>
    <r>
      <t>  </t>
    </r>
    <r>
      <rPr>
        <sz val="8"/>
        <color rgb="FF003399"/>
        <rFont val="Microsoft YaHei"/>
        <family val="2"/>
        <charset val="134"/>
      </rPr>
      <t>[优于大市评级]建筑材料行业跟踪报告：建材公司质押、增持、回购情况统计及经营能力分析</t>
    </r>
  </si>
  <si>
    <r>
      <t>  </t>
    </r>
    <r>
      <rPr>
        <sz val="8"/>
        <color rgb="FF003399"/>
        <rFont val="Microsoft YaHei"/>
        <family val="2"/>
        <charset val="134"/>
      </rPr>
      <t>牛市早报｜人民币对美元汇率创年内新低，美三大股指跌逾1%</t>
    </r>
  </si>
  <si>
    <r>
      <t>  </t>
    </r>
    <r>
      <rPr>
        <sz val="8"/>
        <color rgb="FF003399"/>
        <rFont val="Microsoft YaHei"/>
        <family val="2"/>
        <charset val="134"/>
      </rPr>
      <t>2018.6.26股市消息早知道：今日大盘预测及个股分析</t>
    </r>
  </si>
  <si>
    <r>
      <t>  </t>
    </r>
    <r>
      <rPr>
        <sz val="8"/>
        <color rgb="FF003399"/>
        <rFont val="Microsoft YaHei"/>
        <family val="2"/>
        <charset val="134"/>
      </rPr>
      <t>6月26日涨停板预测：继续关注高送转概念股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</si>
  <si>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</si>
  <si>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巨丰早参：沪深交易所证券业协会发声！股票质押风险可控</t>
    </r>
  </si>
  <si>
    <r>
      <t>  </t>
    </r>
    <r>
      <rPr>
        <u/>
        <sz val="8"/>
        <color rgb="FF0088DD"/>
        <rFont val="Microsoft YaHei"/>
        <family val="2"/>
        <charset val="134"/>
      </rPr>
      <t>防水材料集体涨价 行业龙头企业受益明显</t>
    </r>
  </si>
  <si>
    <r>
      <t>  </t>
    </r>
    <r>
      <rPr>
        <sz val="8"/>
        <color rgb="FF003399"/>
        <rFont val="Microsoft YaHei"/>
        <family val="2"/>
        <charset val="134"/>
      </rPr>
      <t>周二热点概念与题材前瞻（附股）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</si>
  <si>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</si>
  <si>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防水材料集体涨价 龙头企业受益明显</t>
    </r>
  </si>
  <si>
    <r>
      <t>↓ </t>
    </r>
    <r>
      <rPr>
        <sz val="8"/>
        <color rgb="FF003399"/>
        <rFont val="Microsoft YaHei"/>
        <family val="2"/>
        <charset val="134"/>
      </rPr>
      <t>破发了！上市不到1年，这只新三板转板股跌破发行价，你还集邮吗？</t>
    </r>
  </si>
  <si>
    <r>
      <t>  </t>
    </r>
    <r>
      <rPr>
        <sz val="8"/>
        <color rgb="FF003399"/>
        <rFont val="Microsoft YaHei"/>
        <family val="2"/>
        <charset val="134"/>
      </rPr>
      <t>[增持评级]建筑材料行业周报：关注淡季限电可能性</t>
    </r>
  </si>
  <si>
    <r>
      <t>  </t>
    </r>
    <r>
      <rPr>
        <sz val="8"/>
        <color rgb="FF003399"/>
        <rFont val="Microsoft YaHei"/>
        <family val="2"/>
        <charset val="134"/>
      </rPr>
      <t>中科沃土朱为绎：含三类股东新三板企业的几种玩法</t>
    </r>
  </si>
  <si>
    <r>
      <t>  </t>
    </r>
    <r>
      <rPr>
        <sz val="8"/>
        <color rgb="FF003399"/>
        <rFont val="Microsoft YaHei"/>
        <family val="2"/>
        <charset val="134"/>
      </rPr>
      <t>又是三类股东 凤爪第一股有友食品也忍不住要摘牌了</t>
    </r>
  </si>
  <si>
    <r>
      <t>  </t>
    </r>
    <r>
      <rPr>
        <sz val="8"/>
        <color rgb="FF003399"/>
        <rFont val="Microsoft YaHei"/>
        <family val="2"/>
        <charset val="134"/>
      </rPr>
      <t>科顺股份拟对三子公司增资共1.4亿元</t>
    </r>
  </si>
  <si>
    <r>
      <t>  </t>
    </r>
    <r>
      <rPr>
        <sz val="8"/>
        <color rgb="FF003399"/>
        <rFont val="Microsoft YaHei"/>
        <family val="2"/>
        <charset val="134"/>
      </rPr>
      <t>今日涨停板股票预测：6月6日资金热捧次新+填权</t>
    </r>
  </si>
  <si>
    <r>
      <t>  </t>
    </r>
    <r>
      <rPr>
        <sz val="8"/>
        <color rgb="FF003399"/>
        <rFont val="Microsoft YaHei"/>
        <family val="2"/>
        <charset val="134"/>
      </rPr>
      <t>顾，上周组合领先于创业板指，落后于中小盘和上证综指</t>
    </r>
  </si>
  <si>
    <r>
      <t>  </t>
    </r>
    <r>
      <rPr>
        <sz val="8"/>
        <color rgb="FF003399"/>
        <rFont val="Microsoft YaHei"/>
        <family val="2"/>
        <charset val="134"/>
      </rPr>
      <t>建筑材料行业周报:长三角水泥价格略超预期</t>
    </r>
  </si>
  <si>
    <r>
      <t>↓ </t>
    </r>
    <r>
      <rPr>
        <sz val="8"/>
        <color rgb="FF003399"/>
        <rFont val="Microsoft YaHei"/>
        <family val="2"/>
        <charset val="134"/>
      </rPr>
      <t>新三板资深“集邮者”：坚守交易纪律少“踩雷”</t>
    </r>
  </si>
  <si>
    <r>
      <t>  </t>
    </r>
    <r>
      <rPr>
        <sz val="8"/>
        <color rgb="FF003399"/>
        <rFont val="Microsoft YaHei"/>
        <family val="2"/>
        <charset val="134"/>
      </rPr>
      <t>IPO企业要注意了！证监会审核又添新内容 药明康德IPO也被关注这个问题</t>
    </r>
  </si>
  <si>
    <r>
      <t>  </t>
    </r>
    <r>
      <rPr>
        <sz val="8"/>
        <color rgb="FF003399"/>
        <rFont val="Microsoft YaHei"/>
        <family val="2"/>
        <charset val="134"/>
      </rPr>
      <t>建筑材料行业:雨季价格表现或超预期</t>
    </r>
  </si>
  <si>
    <r>
      <t>  </t>
    </r>
    <r>
      <rPr>
        <sz val="8"/>
        <color rgb="FF003399"/>
        <rFont val="Microsoft YaHei"/>
        <family val="2"/>
        <charset val="134"/>
      </rPr>
      <t>捕获独角兽总市值超两千亿美金 金斧子领跑华南市场</t>
    </r>
  </si>
  <si>
    <t>中国网</t>
  </si>
  <si>
    <r>
      <t>  </t>
    </r>
    <r>
      <rPr>
        <sz val="8"/>
        <color rgb="FF003399"/>
        <rFont val="Microsoft YaHei"/>
        <family val="2"/>
        <charset val="134"/>
      </rPr>
      <t>科顺股份：借力上市高速成长 增持评级</t>
    </r>
  </si>
  <si>
    <r>
      <t>  </t>
    </r>
    <r>
      <rPr>
        <sz val="8"/>
        <color rgb="FF003399"/>
        <rFont val="Microsoft YaHei"/>
        <family val="2"/>
        <charset val="134"/>
      </rPr>
      <t>华南第一财富管理机构金斧子：哪些独角兽会在A股上市</t>
    </r>
  </si>
  <si>
    <t>中国财经网</t>
  </si>
  <si>
    <r>
      <t>  </t>
    </r>
    <r>
      <rPr>
        <sz val="8"/>
        <color rgb="FF003399"/>
        <rFont val="Microsoft YaHei"/>
        <family val="2"/>
        <charset val="134"/>
      </rPr>
      <t>华南第一财富管理机构金斧子：金斧子如何筛选私募机构？</t>
    </r>
  </si>
  <si>
    <r>
      <t>  </t>
    </r>
    <r>
      <rPr>
        <sz val="8"/>
        <color rgb="FF003399"/>
        <rFont val="Microsoft YaHei"/>
        <family val="2"/>
        <charset val="134"/>
      </rPr>
      <t>华南第一财富管理机构金斧子 财富管理实力突出</t>
    </r>
  </si>
  <si>
    <r>
      <t>  </t>
    </r>
    <r>
      <rPr>
        <sz val="8"/>
        <color rgb="FF003399"/>
        <rFont val="Microsoft YaHei"/>
        <family val="2"/>
        <charset val="134"/>
      </rPr>
      <t>[增持评级]科顺股份(300737)：防水材料卡位龙头 借力上市高速成长</t>
    </r>
  </si>
  <si>
    <r>
      <t>  </t>
    </r>
    <r>
      <rPr>
        <sz val="8"/>
        <color rgb="FF003399"/>
        <rFont val="Microsoft YaHei"/>
        <family val="2"/>
        <charset val="134"/>
      </rPr>
      <t>科顺股份：加大经销商的发展力度 改善经营性现金流</t>
    </r>
  </si>
  <si>
    <r>
      <t>  </t>
    </r>
    <r>
      <rPr>
        <sz val="8"/>
        <color rgb="FF003399"/>
        <rFont val="Microsoft YaHei"/>
        <family val="2"/>
        <charset val="134"/>
      </rPr>
      <t>建筑材料行业周报:环保大会强化供给侧逻辑,贸易摩擦缓和提升风险偏好</t>
    </r>
  </si>
  <si>
    <r>
      <t>  </t>
    </r>
    <r>
      <rPr>
        <sz val="8"/>
        <color rgb="FF003399"/>
        <rFont val="Microsoft YaHei"/>
        <family val="2"/>
        <charset val="134"/>
      </rPr>
      <t>华南第一财富管理机构金斧子：如何挑选私募股权投资项目</t>
    </r>
  </si>
  <si>
    <r>
      <t>  </t>
    </r>
    <r>
      <rPr>
        <sz val="8"/>
        <color rgb="FF003399"/>
        <rFont val="Microsoft YaHei"/>
        <family val="2"/>
        <charset val="134"/>
      </rPr>
      <t>华南第一财富管理机构金斧子：私募证券与私募股权对比</t>
    </r>
  </si>
  <si>
    <t>慧聪网</t>
  </si>
  <si>
    <r>
      <t>  </t>
    </r>
    <r>
      <rPr>
        <sz val="8"/>
        <color rgb="FF003399"/>
        <rFont val="Microsoft YaHei"/>
        <family val="2"/>
        <charset val="134"/>
      </rPr>
      <t>首支新三板集邮股解禁！持有3年，复合年化收益率仅28%</t>
    </r>
  </si>
  <si>
    <t>读懂新三板</t>
  </si>
  <si>
    <r>
      <t>  </t>
    </r>
    <r>
      <rPr>
        <sz val="8"/>
        <color rgb="FF003399"/>
        <rFont val="Microsoft YaHei"/>
        <family val="2"/>
        <charset val="134"/>
      </rPr>
      <t>沪深上市公司18年5月22日晚间上市公司重要公告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</si>
  <si>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华南第一财富管理机构金斧子：投资独角兽风险大吗？</t>
    </r>
  </si>
  <si>
    <r>
      <t>  </t>
    </r>
    <r>
      <rPr>
        <sz val="8"/>
        <color rgb="FF003399"/>
        <rFont val="Microsoft YaHei"/>
        <family val="2"/>
        <charset val="134"/>
      </rPr>
      <t>5月22日晚间利好消息汇总</t>
    </r>
  </si>
  <si>
    <r>
      <t>  </t>
    </r>
    <r>
      <rPr>
        <sz val="8"/>
        <color rgb="FF003399"/>
        <rFont val="Microsoft YaHei"/>
        <family val="2"/>
        <charset val="134"/>
      </rPr>
      <t>华南第一财富管理机构金斧子：私募股权VS公募产品</t>
    </r>
  </si>
  <si>
    <t>中华网</t>
  </si>
  <si>
    <r>
      <t>  </t>
    </r>
    <r>
      <rPr>
        <sz val="8"/>
        <color rgb="FF003399"/>
        <rFont val="Microsoft YaHei"/>
        <family val="2"/>
        <charset val="134"/>
      </rPr>
      <t>科顺股份：在5月份已对部分涂料产品进行调价</t>
    </r>
  </si>
  <si>
    <r>
      <t>  </t>
    </r>
    <r>
      <rPr>
        <sz val="8"/>
        <color rgb="FF003399"/>
        <rFont val="Microsoft YaHei"/>
        <family val="2"/>
        <charset val="134"/>
      </rPr>
      <t>华南财富管理机构金斧子：如何挑选私募股权投资项目</t>
    </r>
  </si>
  <si>
    <t>互联网</t>
  </si>
  <si>
    <r>
      <t>  </t>
    </r>
    <r>
      <rPr>
        <sz val="8"/>
        <color rgb="FF003399"/>
        <rFont val="Microsoft YaHei"/>
        <family val="2"/>
        <charset val="134"/>
      </rPr>
      <t>华南第一财富管理机构金斧子：私募股权投资风险高吗？</t>
    </r>
  </si>
  <si>
    <r>
      <t>  </t>
    </r>
    <r>
      <rPr>
        <sz val="8"/>
        <color rgb="FF003399"/>
        <rFont val="Microsoft YaHei"/>
        <family val="2"/>
        <charset val="134"/>
      </rPr>
      <t>华南第一财富管理机构金斧子：什么是母基金？</t>
    </r>
  </si>
  <si>
    <r>
      <t>  </t>
    </r>
    <r>
      <rPr>
        <sz val="8"/>
        <color rgb="FF003399"/>
        <rFont val="Microsoft YaHei"/>
        <family val="2"/>
        <charset val="134"/>
      </rPr>
      <t>华南富管理机构金斧子：母基金结构是怎样的?</t>
    </r>
  </si>
  <si>
    <r>
      <t>  </t>
    </r>
    <r>
      <rPr>
        <sz val="8"/>
        <color rgb="FF003399"/>
        <rFont val="Microsoft YaHei"/>
        <family val="2"/>
        <charset val="134"/>
      </rPr>
      <t>海容冷链过会： “集邮党”的收益没有想象那么大</t>
    </r>
  </si>
  <si>
    <r>
      <t>  </t>
    </r>
    <r>
      <rPr>
        <sz val="8"/>
        <color rgb="FF003399"/>
        <rFont val="Microsoft YaHei"/>
        <family val="2"/>
        <charset val="134"/>
      </rPr>
      <t>粤港澳大湾区规划呼之欲出 哪些粤港澳大湾区概念股可关注</t>
    </r>
  </si>
  <si>
    <r>
      <t>  </t>
    </r>
    <r>
      <rPr>
        <sz val="8"/>
        <color rgb="FF003399"/>
        <rFont val="Microsoft YaHei"/>
        <family val="2"/>
        <charset val="134"/>
      </rPr>
      <t>粤港澳大湾区规划呼之欲出 今年将有实质性项目落地</t>
    </r>
  </si>
  <si>
    <r>
      <t>  </t>
    </r>
    <r>
      <rPr>
        <sz val="8"/>
        <color rgb="FF003399"/>
        <rFont val="Microsoft YaHei"/>
        <family val="2"/>
        <charset val="134"/>
      </rPr>
      <t>大湾区规划呼之欲出 五领域投资机会初显</t>
    </r>
  </si>
  <si>
    <r>
      <t>  </t>
    </r>
    <r>
      <rPr>
        <sz val="8"/>
        <color rgb="FF003399"/>
        <rFont val="Microsoft YaHei"/>
        <family val="2"/>
        <charset val="134"/>
      </rPr>
      <t>粤港澳大湾区规划呼之欲出 五领域投资机会初露锋芒</t>
    </r>
  </si>
  <si>
    <r>
      <t>  </t>
    </r>
    <r>
      <rPr>
        <sz val="8"/>
        <color rgb="FF003399"/>
        <rFont val="Microsoft YaHei"/>
        <family val="2"/>
        <charset val="134"/>
      </rPr>
      <t>金斧子广州财富中心开业 持续深耕市场位居华南第一</t>
    </r>
  </si>
  <si>
    <r>
      <t>  </t>
    </r>
    <r>
      <rPr>
        <sz val="8"/>
        <color rgb="FF003399"/>
        <rFont val="Microsoft YaHei"/>
        <family val="2"/>
        <charset val="134"/>
      </rPr>
      <t>2过2引发的讨论！8000万门槛、“三类股东”问题已不是障碍？</t>
    </r>
  </si>
  <si>
    <r>
      <t>  </t>
    </r>
    <r>
      <rPr>
        <sz val="8"/>
        <color rgb="FF003399"/>
        <rFont val="Microsoft YaHei"/>
        <family val="2"/>
        <charset val="134"/>
      </rPr>
      <t>建筑材料行业:需求延续旺盛</t>
    </r>
  </si>
  <si>
    <r>
      <t>  </t>
    </r>
    <r>
      <rPr>
        <sz val="8"/>
        <color rgb="FF003399"/>
        <rFont val="Microsoft YaHei"/>
        <family val="2"/>
        <charset val="134"/>
      </rPr>
      <t>[增持评级]建筑材料行业周报：需求延续旺盛</t>
    </r>
  </si>
  <si>
    <r>
      <t>  </t>
    </r>
    <r>
      <rPr>
        <sz val="8"/>
        <color rgb="FF003399"/>
        <rFont val="Microsoft YaHei"/>
        <family val="2"/>
        <charset val="134"/>
      </rPr>
      <t>粤港澳大湾区规划出台时间临近 概念股聚焦</t>
    </r>
  </si>
  <si>
    <r>
      <t>  </t>
    </r>
    <r>
      <rPr>
        <sz val="8"/>
        <color rgb="FF003399"/>
        <rFont val="Microsoft YaHei"/>
        <family val="2"/>
        <charset val="134"/>
      </rPr>
      <t>粤港澳大湾区规划出台在即受益股一览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</si>
  <si>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</si>
  <si>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粤港澳大湾区规划出台在即 哪些粤港澳大湾区概念股可关注</t>
    </r>
  </si>
  <si>
    <r>
      <t>  </t>
    </r>
    <r>
      <rPr>
        <sz val="8"/>
        <color rgb="FF003399"/>
        <rFont val="Microsoft YaHei"/>
        <family val="2"/>
        <charset val="134"/>
      </rPr>
      <t>大湾区规划出台在即 社保QFII持21个股浮盈逾5亿</t>
    </r>
  </si>
  <si>
    <r>
      <t>  </t>
    </r>
    <r>
      <rPr>
        <sz val="8"/>
        <color rgb="FF003399"/>
        <rFont val="Microsoft YaHei"/>
        <family val="2"/>
        <charset val="134"/>
      </rPr>
      <t>社保QFII持有21只个股浮盈逾5亿元</t>
    </r>
  </si>
  <si>
    <r>
      <t>  </t>
    </r>
    <r>
      <rPr>
        <sz val="8"/>
        <color rgb="FF003399"/>
        <rFont val="Microsoft YaHei"/>
        <family val="2"/>
        <charset val="134"/>
      </rPr>
      <t>粤港澳大湾区规划出台在即 六股获社保青睐</t>
    </r>
  </si>
  <si>
    <r>
      <t>  </t>
    </r>
    <r>
      <rPr>
        <sz val="8"/>
        <color rgb="FF003399"/>
        <rFont val="Microsoft YaHei"/>
        <family val="2"/>
        <charset val="134"/>
      </rPr>
      <t>粤港澳大湾区规划出台在即 社保QFII持有21只个股</t>
    </r>
  </si>
  <si>
    <r>
      <t>  </t>
    </r>
    <r>
      <rPr>
        <sz val="8"/>
        <color rgb="FF003399"/>
        <rFont val="Microsoft YaHei"/>
        <family val="2"/>
        <charset val="134"/>
      </rPr>
      <t>[增持评级]建筑材料行业周报：长三角水泥价格略超预期</t>
    </r>
  </si>
  <si>
    <r>
      <t>  </t>
    </r>
    <r>
      <rPr>
        <sz val="8"/>
        <color rgb="FF003399"/>
        <rFont val="Microsoft YaHei"/>
        <family val="2"/>
        <charset val="134"/>
      </rPr>
      <t>聚焦私募为核心的产品布局，华南第一金斧子口碑如何?</t>
    </r>
  </si>
  <si>
    <r>
      <t>  </t>
    </r>
    <r>
      <rPr>
        <sz val="8"/>
        <color rgb="FF003399"/>
        <rFont val="Microsoft YaHei"/>
        <family val="2"/>
        <charset val="134"/>
      </rPr>
      <t>聚焦私募为核心的产品布局，华南第一金斧子靠谱吗?</t>
    </r>
  </si>
  <si>
    <r>
      <t>  </t>
    </r>
    <r>
      <rPr>
        <sz val="8"/>
        <color rgb="FF003399"/>
        <rFont val="Microsoft YaHei"/>
        <family val="2"/>
        <charset val="134"/>
      </rPr>
      <t>荆门高新区·掇刀区一季度引资154亿元 69个重大项目开工</t>
    </r>
  </si>
  <si>
    <t>荆楚网</t>
  </si>
  <si>
    <r>
      <t>↓ </t>
    </r>
    <r>
      <rPr>
        <sz val="8"/>
        <color rgb="FF003399"/>
        <rFont val="Microsoft YaHei"/>
        <family val="2"/>
        <charset val="134"/>
      </rPr>
      <t>恒大淘宝2017年度 营收下降-5.91% ，净利润-0万，每股收益-2.49</t>
    </r>
  </si>
  <si>
    <t>新三板+</t>
  </si>
  <si>
    <r>
      <t>↓ </t>
    </r>
    <r>
      <rPr>
        <sz val="8"/>
        <color rgb="FF003399"/>
        <rFont val="Microsoft YaHei"/>
        <family val="2"/>
        <charset val="134"/>
      </rPr>
      <t>基金一季度抓小放大：加仓医药和计算机，减仓金融和食品饮料</t>
    </r>
  </si>
  <si>
    <r>
      <t>  </t>
    </r>
    <r>
      <rPr>
        <sz val="8"/>
        <color rgb="FF003399"/>
        <rFont val="Microsoft YaHei"/>
        <family val="2"/>
        <charset val="134"/>
      </rPr>
      <t>科顺股份打造最优生产运输半径</t>
    </r>
  </si>
  <si>
    <r>
      <t>  </t>
    </r>
    <r>
      <rPr>
        <sz val="8"/>
        <color rgb="FF003399"/>
        <rFont val="Microsoft YaHei"/>
        <family val="2"/>
        <charset val="134"/>
      </rPr>
      <t>科顺股份(300737) 申购代码 300737 申购日期1.16</t>
    </r>
  </si>
  <si>
    <r>
      <t>  </t>
    </r>
    <r>
      <rPr>
        <sz val="8"/>
        <color rgb="FF003399"/>
        <rFont val="Microsoft YaHei"/>
        <family val="2"/>
        <charset val="134"/>
      </rPr>
      <t>[路演]科顺股份：已雄安销售办事处 且已有少量业绩</t>
    </r>
  </si>
  <si>
    <r>
      <t>  </t>
    </r>
    <r>
      <rPr>
        <sz val="8"/>
        <color rgb="FF003399"/>
        <rFont val="Microsoft YaHei"/>
        <family val="2"/>
        <charset val="134"/>
      </rPr>
      <t>科顺股份：加大对经销模式的推广力度 经销的增速相对较快</t>
    </r>
  </si>
  <si>
    <r>
      <t>  </t>
    </r>
    <r>
      <rPr>
        <sz val="8"/>
        <color rgb="FF003399"/>
        <rFont val="Microsoft YaHei"/>
        <family val="2"/>
        <charset val="134"/>
      </rPr>
      <t>4月23日万顺股份、三维通信等24家上市公司2017年度业绩说明会在全景·路演天下举行</t>
    </r>
  </si>
  <si>
    <r>
      <t>  </t>
    </r>
    <r>
      <rPr>
        <sz val="8"/>
        <color rgb="FF003399"/>
        <rFont val="Microsoft YaHei"/>
        <family val="2"/>
        <charset val="134"/>
      </rPr>
      <t>金斧子上海财富中心入驻新址 深耕华东财富管理圈</t>
    </r>
  </si>
  <si>
    <r>
      <t>  </t>
    </r>
    <r>
      <rPr>
        <sz val="8"/>
        <color rgb="FF003399"/>
        <rFont val="Microsoft YaHei"/>
        <family val="2"/>
        <charset val="134"/>
      </rPr>
      <t>金斧子上海财富中心庆贺乔迁 金融科技助力深耕华东财富管理圈</t>
    </r>
  </si>
  <si>
    <r>
      <t>  </t>
    </r>
    <r>
      <rPr>
        <sz val="8"/>
        <color rgb="FF003399"/>
        <rFont val="Microsoft YaHei"/>
        <family val="2"/>
        <charset val="134"/>
      </rPr>
      <t>付立春：摘牌常态化的原因、意义与对策</t>
    </r>
  </si>
  <si>
    <r>
      <t>  </t>
    </r>
    <r>
      <rPr>
        <sz val="8"/>
        <color rgb="FF003399"/>
        <rFont val="Microsoft YaHei"/>
        <family val="2"/>
        <charset val="134"/>
      </rPr>
      <t>优质次新股后续行情值得期待</t>
    </r>
  </si>
  <si>
    <r>
      <t>  </t>
    </r>
    <r>
      <rPr>
        <sz val="8"/>
        <color rgb="FF003399"/>
        <rFont val="Microsoft YaHei"/>
        <family val="2"/>
        <charset val="134"/>
      </rPr>
      <t>[广证恒生]2018年一季度296家企业主动摘牌</t>
    </r>
  </si>
  <si>
    <r>
      <t>  </t>
    </r>
    <r>
      <rPr>
        <sz val="8"/>
        <color rgb="FF003399"/>
        <rFont val="Microsoft YaHei"/>
        <family val="2"/>
        <charset val="134"/>
      </rPr>
      <t>科顺防水科技股份有限公司2018年第一季度业绩预告</t>
    </r>
  </si>
  <si>
    <r>
      <t>  </t>
    </r>
    <r>
      <rPr>
        <sz val="8"/>
        <color rgb="FF003399"/>
        <rFont val="Microsoft YaHei"/>
        <family val="2"/>
        <charset val="134"/>
      </rPr>
      <t>2018年一季度296家企业主动摘牌，74%摘牌企业2017上半年归母净利润小于1500万元</t>
    </r>
  </si>
  <si>
    <t>广证恒生新三板研究极客</t>
  </si>
  <si>
    <r>
      <t>  </t>
    </r>
    <r>
      <rPr>
        <sz val="8"/>
        <color rgb="FF003399"/>
        <rFont val="Microsoft YaHei"/>
        <family val="2"/>
        <charset val="134"/>
      </rPr>
      <t>广证恒生：2018年一季度296家企业主动摘牌 74%摘牌企业2017年半年度归母净利润小于1500万元</t>
    </r>
  </si>
  <si>
    <r>
      <t>  </t>
    </r>
    <r>
      <rPr>
        <sz val="8"/>
        <color rgb="FF003399"/>
        <rFont val="Microsoft YaHei"/>
        <family val="2"/>
        <charset val="134"/>
      </rPr>
      <t>3月里机构调研路径孕育两“生机” 38公司受持续关注</t>
    </r>
  </si>
  <si>
    <r>
      <t>  </t>
    </r>
    <r>
      <rPr>
        <sz val="8"/>
        <color rgb="FF003399"/>
        <rFont val="Microsoft YaHei"/>
        <family val="2"/>
        <charset val="134"/>
      </rPr>
      <t>阳春三月 机构调研路径孕育两“生机”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</si>
  <si>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【中信建投中小市值】一张图看懂新股——元隆雅图</t>
    </r>
  </si>
  <si>
    <r>
      <t>  </t>
    </r>
    <r>
      <rPr>
        <sz val="8"/>
        <color rgb="FF003399"/>
        <rFont val="Microsoft YaHei"/>
        <family val="2"/>
        <charset val="134"/>
      </rPr>
      <t>金斧子1亿元融资 投资方为春晓红杉京基资本</t>
    </r>
  </si>
  <si>
    <t>经济日报</t>
  </si>
  <si>
    <r>
      <t>  </t>
    </r>
    <r>
      <rPr>
        <sz val="8"/>
        <color rgb="FF003399"/>
        <rFont val="Microsoft YaHei"/>
        <family val="2"/>
        <charset val="134"/>
      </rPr>
      <t>金斧子完成1亿融资 聚焦以私募为核心的全品类布局</t>
    </r>
  </si>
  <si>
    <t>东方网</t>
  </si>
  <si>
    <r>
      <t>  </t>
    </r>
    <r>
      <rPr>
        <sz val="8"/>
        <color rgb="FF003399"/>
        <rFont val="Microsoft YaHei"/>
        <family val="2"/>
        <charset val="134"/>
      </rPr>
      <t>A股上演跳水下跌,直击“中美贸易战”中风险,多维度挖掘避险股</t>
    </r>
  </si>
  <si>
    <r>
      <t>  </t>
    </r>
    <r>
      <rPr>
        <sz val="8"/>
        <color rgb="FF003399"/>
        <rFont val="Microsoft YaHei"/>
        <family val="2"/>
        <charset val="134"/>
      </rPr>
      <t>投资界首发| 金斧子宣布完成C1轮1亿元融资，春晓领投、红杉与京基联投</t>
    </r>
  </si>
  <si>
    <t>投资界</t>
  </si>
  <si>
    <r>
      <t>  </t>
    </r>
    <r>
      <rPr>
        <sz val="8"/>
        <color rgb="FF003399"/>
        <rFont val="Microsoft YaHei"/>
        <family val="2"/>
        <charset val="134"/>
      </rPr>
      <t>金斧子获1亿元C1轮融资，持续发力头部股权投资</t>
    </r>
  </si>
  <si>
    <t>21商评网</t>
  </si>
  <si>
    <r>
      <t>↓ </t>
    </r>
    <r>
      <rPr>
        <sz val="8"/>
        <color rgb="FF003399"/>
        <rFont val="Microsoft YaHei"/>
        <family val="2"/>
        <charset val="134"/>
      </rPr>
      <t>大盘结构性行情明显 超跌绩优小盘挖坑就买</t>
    </r>
  </si>
  <si>
    <r>
      <t>  </t>
    </r>
    <r>
      <rPr>
        <sz val="8"/>
        <color rgb="FF003399"/>
        <rFont val="Microsoft YaHei"/>
        <family val="2"/>
        <charset val="134"/>
      </rPr>
      <t>唐人影视冲刺A股上市：已进入上市辅导期，胡歌是第十大股东</t>
    </r>
  </si>
  <si>
    <r>
      <t>↓ </t>
    </r>
    <r>
      <rPr>
        <sz val="8"/>
        <color rgb="FF003399"/>
        <rFont val="Microsoft YaHei"/>
        <family val="2"/>
        <charset val="134"/>
      </rPr>
      <t>新三板中科软A股梦依旧硬气 巨额应收款过低计提才是软肋</t>
    </r>
  </si>
  <si>
    <t>投资时报</t>
  </si>
  <si>
    <r>
      <t>  </t>
    </r>
    <r>
      <rPr>
        <sz val="8"/>
        <color rgb="FF003399"/>
        <rFont val="Microsoft YaHei"/>
        <family val="2"/>
        <charset val="134"/>
      </rPr>
      <t>“摘牌潮”持续：2018年以来已摘牌数达245家</t>
    </r>
  </si>
  <si>
    <r>
      <t>  </t>
    </r>
    <r>
      <rPr>
        <sz val="8"/>
        <color rgb="FF003399"/>
        <rFont val="Microsoft YaHei"/>
        <family val="2"/>
        <charset val="134"/>
      </rPr>
      <t>快讯：科顺防水科技公司荣获“2018中国房地产开发企业500强首选供应商”</t>
    </r>
  </si>
  <si>
    <r>
      <t>  </t>
    </r>
    <r>
      <rPr>
        <sz val="8"/>
        <color rgb="FF003399"/>
        <rFont val="Microsoft YaHei"/>
        <family val="2"/>
        <charset val="134"/>
      </rPr>
      <t>科顺股份：公司所处行业市场空间可观 格局进入优化阶段</t>
    </r>
  </si>
  <si>
    <t>国海证券</t>
  </si>
  <si>
    <r>
      <t>  </t>
    </r>
    <r>
      <rPr>
        <sz val="8"/>
        <color rgb="FF003399"/>
        <rFont val="Microsoft YaHei"/>
        <family val="2"/>
        <charset val="134"/>
      </rPr>
      <t>今日725只个股突破五日均线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</si>
  <si>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【中信建投中小市值】一张图看懂新股——天奥电子</t>
    </r>
  </si>
  <si>
    <r>
      <t>  </t>
    </r>
    <r>
      <rPr>
        <sz val="8"/>
        <color rgb="FF003399"/>
        <rFont val="Microsoft YaHei"/>
        <family val="2"/>
        <charset val="134"/>
      </rPr>
      <t>2018-03-20 国海证券-晨会纪要</t>
    </r>
  </si>
  <si>
    <r>
      <t>  </t>
    </r>
    <r>
      <rPr>
        <sz val="8"/>
        <color rgb="FF003399"/>
        <rFont val="Microsoft YaHei"/>
        <family val="2"/>
        <charset val="134"/>
      </rPr>
      <t>内地企业赴港IPO企业需关注发行风险和流动性风险</t>
    </r>
  </si>
  <si>
    <r>
      <t>  </t>
    </r>
    <r>
      <rPr>
        <sz val="8"/>
        <color rgb="FF003399"/>
        <rFont val="Microsoft YaHei"/>
        <family val="2"/>
        <charset val="134"/>
      </rPr>
      <t>[增持评级]科顺股份(300737)调研简报：借上市东风 享行业红利</t>
    </r>
  </si>
  <si>
    <r>
      <t>  </t>
    </r>
    <r>
      <rPr>
        <sz val="8"/>
        <color rgb="FF003399"/>
        <rFont val="Microsoft YaHei"/>
        <family val="2"/>
        <charset val="134"/>
      </rPr>
      <t>“独角兽”正处风口哪些创投平台率先受益？(股)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</si>
  <si>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</si>
  <si>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【中信建投中小市值】一张图看懂新股——科顺股份</t>
    </r>
  </si>
  <si>
    <r>
      <t>  </t>
    </r>
    <r>
      <rPr>
        <sz val="8"/>
        <color rgb="FF003399"/>
        <rFont val="Microsoft YaHei"/>
        <family val="2"/>
        <charset val="134"/>
      </rPr>
      <t>科顺股份-新股研究(第192期)：高速成长中的防水材料巨头</t>
    </r>
  </si>
  <si>
    <r>
      <t>  </t>
    </r>
    <r>
      <rPr>
        <sz val="8"/>
        <color rgb="FF003399"/>
        <rFont val="Microsoft YaHei"/>
        <family val="2"/>
        <charset val="134"/>
      </rPr>
      <t>揭秘fintech公司金斧子如何成为华南领先财富管理机构？</t>
    </r>
  </si>
  <si>
    <r>
      <t>  </t>
    </r>
    <r>
      <rPr>
        <sz val="8"/>
        <color rgb="FF003399"/>
        <rFont val="Microsoft YaHei"/>
        <family val="2"/>
        <charset val="134"/>
      </rPr>
      <t>上市仅19个交易日盘中跌破发行价 养元饮品成IPO改革来最快破发股</t>
    </r>
  </si>
  <si>
    <r>
      <t>  </t>
    </r>
    <r>
      <rPr>
        <sz val="8"/>
        <color rgb="FF003399"/>
        <rFont val="Microsoft YaHei"/>
        <family val="2"/>
        <charset val="134"/>
      </rPr>
      <t>文灿股份首发通过 “三类股东”背后的冷思考</t>
    </r>
  </si>
  <si>
    <r>
      <t>  </t>
    </r>
    <r>
      <rPr>
        <sz val="8"/>
        <color rgb="FF003399"/>
        <rFont val="Microsoft YaHei"/>
        <family val="2"/>
        <charset val="134"/>
      </rPr>
      <t>揭秘fintech公司金斧子如何成为华南第一财富管理机构？</t>
    </r>
  </si>
  <si>
    <r>
      <t>  </t>
    </r>
    <r>
      <rPr>
        <sz val="8"/>
        <color rgb="FF003399"/>
        <rFont val="Microsoft YaHei"/>
        <family val="2"/>
        <charset val="134"/>
      </rPr>
      <t>两大利空致次新股掀跌停潮 18亿资金出走贵州燃气等11股</t>
    </r>
  </si>
  <si>
    <r>
      <t>  </t>
    </r>
    <r>
      <rPr>
        <sz val="8"/>
        <color rgb="FF003399"/>
        <rFont val="Microsoft YaHei"/>
        <family val="2"/>
        <charset val="134"/>
      </rPr>
      <t>A股全线回调暗藏重大玄机 一类股或爆发</t>
    </r>
  </si>
  <si>
    <r>
      <t>  </t>
    </r>
    <r>
      <rPr>
        <sz val="8"/>
        <color rgb="FF003399"/>
        <rFont val="Microsoft YaHei"/>
        <family val="2"/>
        <charset val="134"/>
      </rPr>
      <t>市场调整压力陡增</t>
    </r>
  </si>
  <si>
    <r>
      <t>  </t>
    </r>
    <r>
      <rPr>
        <sz val="8"/>
        <color rgb="FF003399"/>
        <rFont val="Microsoft YaHei"/>
        <family val="2"/>
        <charset val="134"/>
      </rPr>
      <t>A股全线回调暗藏重大玄机 一类股后市或将疯狂爆发</t>
    </r>
  </si>
  <si>
    <r>
      <t>  </t>
    </r>
    <r>
      <rPr>
        <sz val="8"/>
        <color rgb="FF003399"/>
        <rFont val="Microsoft YaHei"/>
        <family val="2"/>
        <charset val="134"/>
      </rPr>
      <t>粤港澳大湾区利好消息频出现 六股有望受益</t>
    </r>
  </si>
  <si>
    <r>
      <t>  </t>
    </r>
    <r>
      <rPr>
        <sz val="8"/>
        <color rgb="FF003399"/>
        <rFont val="Microsoft YaHei"/>
        <family val="2"/>
        <charset val="134"/>
      </rPr>
      <t>【国金新三板】“独角兽”专题点评一：积极把握新三板24家独角兽企业投资机会</t>
    </r>
  </si>
  <si>
    <t>新兴产业观察者</t>
  </si>
  <si>
    <r>
      <t>↓ </t>
    </r>
    <r>
      <rPr>
        <sz val="8"/>
        <color rgb="FF003399"/>
        <rFont val="Microsoft YaHei"/>
        <family val="2"/>
        <charset val="134"/>
      </rPr>
      <t>资金抢筹周期股 近60亿元逃离创业板</t>
    </r>
  </si>
  <si>
    <r>
      <t>↓ </t>
    </r>
    <r>
      <rPr>
        <sz val="8"/>
        <color rgb="FF003399"/>
        <rFont val="Microsoft YaHei"/>
        <family val="2"/>
        <charset val="134"/>
      </rPr>
      <t>近60亿元资金出逃抢筹周期股 创业板失守5日均线</t>
    </r>
  </si>
  <si>
    <r>
      <t>  </t>
    </r>
    <r>
      <rPr>
        <sz val="8"/>
        <color rgb="FF003399"/>
        <rFont val="Microsoft YaHei"/>
        <family val="2"/>
        <charset val="134"/>
      </rPr>
      <t>巨丰早评：市场调整压力陡增</t>
    </r>
  </si>
  <si>
    <r>
      <t>  </t>
    </r>
    <r>
      <rPr>
        <sz val="8"/>
        <color rgb="FF003399"/>
        <rFont val="Microsoft YaHei"/>
        <family val="2"/>
        <charset val="134"/>
      </rPr>
      <t>粤港澳大湾区利好消息频出现 六股绝佳布局良机</t>
    </r>
  </si>
  <si>
    <r>
      <t>↓ </t>
    </r>
    <r>
      <rPr>
        <sz val="8"/>
        <color rgb="FF003399"/>
        <rFont val="Microsoft YaHei"/>
        <family val="2"/>
        <charset val="134"/>
      </rPr>
      <t>近60亿元出逃 创业板失守5日均线</t>
    </r>
  </si>
  <si>
    <r>
      <t>  </t>
    </r>
    <r>
      <rPr>
        <sz val="8"/>
        <color rgb="FF003399"/>
        <rFont val="Microsoft YaHei"/>
        <family val="2"/>
        <charset val="134"/>
      </rPr>
      <t>把握低估值高成长性的行业 优选部分二三线蓝筹</t>
    </r>
  </si>
  <si>
    <r>
      <t>  </t>
    </r>
    <r>
      <rPr>
        <sz val="8"/>
        <color rgb="FF003399"/>
        <rFont val="Microsoft YaHei"/>
        <family val="2"/>
        <charset val="134"/>
      </rPr>
      <t>3月14日创业板高活跃度个股一览</t>
    </r>
  </si>
  <si>
    <r>
      <t>  </t>
    </r>
    <r>
      <rPr>
        <sz val="8"/>
        <color rgb="FF003399"/>
        <rFont val="Microsoft YaHei"/>
        <family val="2"/>
        <charset val="134"/>
      </rPr>
      <t>天策：分清反抽和回踩，次新活跃将依旧！</t>
    </r>
  </si>
  <si>
    <r>
      <t>  </t>
    </r>
    <r>
      <rPr>
        <sz val="8"/>
        <color rgb="FF003399"/>
        <rFont val="Microsoft YaHei"/>
        <family val="2"/>
        <charset val="134"/>
      </rPr>
      <t>精选独角兽潜牛 耐心布局二波机会（附股）</t>
    </r>
  </si>
  <si>
    <r>
      <t>  </t>
    </r>
    <r>
      <rPr>
        <sz val="8"/>
        <color rgb="FF003399"/>
        <rFont val="Microsoft YaHei"/>
        <family val="2"/>
        <charset val="134"/>
      </rPr>
      <t>六大机构预测明日走势 回踩后还有大机会</t>
    </r>
  </si>
  <si>
    <r>
      <t>  </t>
    </r>
    <r>
      <rPr>
        <sz val="8"/>
        <color rgb="FF003399"/>
        <rFont val="Microsoft YaHei"/>
        <family val="2"/>
        <charset val="134"/>
      </rPr>
      <t>巨丰复盘：沪指失守3300 创业板大挫题材股熄火</t>
    </r>
  </si>
  <si>
    <r>
      <t>  </t>
    </r>
    <r>
      <rPr>
        <sz val="8"/>
        <color rgb="FF003399"/>
        <rFont val="Microsoft YaHei"/>
        <family val="2"/>
        <charset val="134"/>
      </rPr>
      <t>港股出击丨美国政局不稳 恒指回补缺口</t>
    </r>
  </si>
  <si>
    <r>
      <t>  </t>
    </r>
    <r>
      <rPr>
        <sz val="8"/>
        <color rgb="FF003399"/>
        <rFont val="Microsoft YaHei"/>
        <family val="2"/>
        <charset val="134"/>
      </rPr>
      <t>水泥股获机构青睐 四机构买入万年青5500万元</t>
    </r>
  </si>
  <si>
    <r>
      <t>  </t>
    </r>
    <r>
      <rPr>
        <sz val="8"/>
        <color rgb="FF003399"/>
        <rFont val="Microsoft YaHei"/>
        <family val="2"/>
        <charset val="134"/>
      </rPr>
      <t>十大机构预测明日大盘走势 创业板回补周一缺口</t>
    </r>
  </si>
  <si>
    <r>
      <t>  </t>
    </r>
    <r>
      <rPr>
        <sz val="8"/>
        <color rgb="FF003399"/>
        <rFont val="Microsoft YaHei"/>
        <family val="2"/>
        <charset val="134"/>
      </rPr>
      <t>创业板调整目标曝光 超级牛市能否再现</t>
    </r>
  </si>
  <si>
    <r>
      <t>  </t>
    </r>
    <r>
      <rPr>
        <sz val="8"/>
        <color rgb="FF003399"/>
        <rFont val="Microsoft YaHei"/>
        <family val="2"/>
        <charset val="134"/>
      </rPr>
      <t>中财独家:创业板回调补缺口在何处企稳？＋机构预测</t>
    </r>
  </si>
  <si>
    <r>
      <t>  </t>
    </r>
    <r>
      <rPr>
        <sz val="8"/>
        <color rgb="FF003399"/>
        <rFont val="Microsoft YaHei"/>
        <family val="2"/>
        <charset val="134"/>
      </rPr>
      <t>机构论市：创业板调整目标位曝光</t>
    </r>
  </si>
  <si>
    <r>
      <t>  </t>
    </r>
    <r>
      <rPr>
        <sz val="8"/>
        <color rgb="FF003399"/>
        <rFont val="Microsoft YaHei"/>
        <family val="2"/>
        <charset val="134"/>
      </rPr>
      <t>沪指跌破3300点：A股继续回调，三大股指日K线两连跌</t>
    </r>
  </si>
  <si>
    <r>
      <t>  </t>
    </r>
    <r>
      <rPr>
        <sz val="8"/>
        <color rgb="FF003399"/>
        <rFont val="Microsoft YaHei"/>
        <family val="2"/>
        <charset val="134"/>
      </rPr>
      <t>巨丰投顾：创业板回补周一缺口 逢低关注低价小市值成长股</t>
    </r>
  </si>
  <si>
    <r>
      <t>  </t>
    </r>
    <r>
      <rPr>
        <sz val="8"/>
        <color rgb="FF003399"/>
        <rFont val="Microsoft YaHei"/>
        <family val="2"/>
        <charset val="134"/>
      </rPr>
      <t>收评：创业板回补周一缺口 5年前牛市能否重现?</t>
    </r>
  </si>
  <si>
    <r>
      <t>  </t>
    </r>
    <r>
      <rPr>
        <sz val="8"/>
        <color rgb="FF003399"/>
        <rFont val="Microsoft YaHei"/>
        <family val="2"/>
        <charset val="134"/>
      </rPr>
      <t>巨丰投顾：大盘缩量整固 上行仍有潜力</t>
    </r>
  </si>
  <si>
    <r>
      <t>  </t>
    </r>
    <r>
      <rPr>
        <sz val="8"/>
        <color rgb="FF003399"/>
        <rFont val="Microsoft YaHei"/>
        <family val="2"/>
        <charset val="134"/>
      </rPr>
      <t>3月14日大盘收评：充电桩股票上涨 股指跳水</t>
    </r>
  </si>
  <si>
    <r>
      <t>  </t>
    </r>
    <r>
      <rPr>
        <sz val="8"/>
        <color rgb="FF003399"/>
        <rFont val="Microsoft YaHei"/>
        <family val="2"/>
        <charset val="134"/>
      </rPr>
      <t>创业板回补周一缺口 乐视网停牌冲击次新股</t>
    </r>
  </si>
  <si>
    <r>
      <t>  </t>
    </r>
    <r>
      <rPr>
        <sz val="8"/>
        <color rgb="FF003399"/>
        <rFont val="Microsoft YaHei"/>
        <family val="2"/>
        <charset val="134"/>
      </rPr>
      <t>巨丰收评：大盘缩量整固 上行仍有潜力</t>
    </r>
  </si>
  <si>
    <r>
      <t>  </t>
    </r>
    <r>
      <rPr>
        <sz val="8"/>
        <color rgb="FF003399"/>
        <rFont val="Microsoft YaHei"/>
        <family val="2"/>
        <charset val="134"/>
      </rPr>
      <t>业绩利好推水泥板块走强 上峰水泥涨停</t>
    </r>
  </si>
  <si>
    <r>
      <t>  </t>
    </r>
    <r>
      <rPr>
        <sz val="8"/>
        <color rgb="FF003399"/>
        <rFont val="Microsoft YaHei"/>
        <family val="2"/>
        <charset val="134"/>
      </rPr>
      <t>今日130只个股突破五日均线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</si>
  <si>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建材板块拉升涨逾2% 水泥股大涨</t>
    </r>
  </si>
  <si>
    <r>
      <t>  </t>
    </r>
    <r>
      <rPr>
        <sz val="8"/>
        <color rgb="FF003399"/>
        <rFont val="Microsoft YaHei"/>
        <family val="2"/>
        <charset val="134"/>
      </rPr>
      <t>3月14日A股半天资金主力净流入、净流出前十大个股</t>
    </r>
  </si>
  <si>
    <r>
      <t>  </t>
    </r>
    <r>
      <rPr>
        <sz val="8"/>
        <color rgb="FF003399"/>
        <rFont val="Microsoft YaHei"/>
        <family val="2"/>
        <charset val="134"/>
      </rPr>
      <t>注册制延期利好次新股 科顺股份涨停</t>
    </r>
  </si>
  <si>
    <r>
      <t>  </t>
    </r>
    <r>
      <rPr>
        <sz val="8"/>
        <color rgb="FF003399"/>
        <rFont val="Microsoft YaHei"/>
        <family val="2"/>
        <charset val="134"/>
      </rPr>
      <t>今日午评：两市如约调整 高科技龙头依然表现优秀</t>
    </r>
  </si>
  <si>
    <r>
      <t>  </t>
    </r>
    <r>
      <rPr>
        <sz val="8"/>
        <color rgb="FF003399"/>
        <rFont val="Microsoft YaHei"/>
        <family val="2"/>
        <charset val="134"/>
      </rPr>
      <t>私募扎堆进驻次新股 板块迎来涨停潮</t>
    </r>
  </si>
  <si>
    <r>
      <t>  </t>
    </r>
    <r>
      <rPr>
        <sz val="8"/>
        <color rgb="FF003399"/>
        <rFont val="Microsoft YaHei"/>
        <family val="2"/>
        <charset val="134"/>
      </rPr>
      <t>“三类股东”IPO破冰 文灿股份过会南京证券闯关成功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</si>
  <si>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【中信建投中小市值】一张图看懂新股——天邑通信</t>
    </r>
  </si>
  <si>
    <r>
      <t>  </t>
    </r>
    <r>
      <rPr>
        <sz val="8"/>
        <color rgb="FF003399"/>
        <rFont val="Microsoft YaHei"/>
        <family val="2"/>
        <charset val="134"/>
      </rPr>
      <t>[光大证券]新三板市场策略点评：文灿股份IPO过会，公募基金三类股东破冰</t>
    </r>
  </si>
  <si>
    <r>
      <t>  </t>
    </r>
    <r>
      <rPr>
        <sz val="8"/>
        <color rgb="FF003399"/>
        <rFont val="Microsoft YaHei"/>
        <family val="2"/>
        <charset val="134"/>
      </rPr>
      <t>【海通建材 钱佳佳/冯晨阳】周观点：继续优选高确定性龙头</t>
    </r>
  </si>
  <si>
    <t>海通建材</t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</si>
  <si>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【中信建投中小市值】一张图看懂新股——沃格光电</t>
    </r>
  </si>
  <si>
    <r>
      <t>  </t>
    </r>
    <r>
      <rPr>
        <sz val="8"/>
        <color rgb="FF003399"/>
        <rFont val="Microsoft YaHei"/>
        <family val="2"/>
        <charset val="134"/>
      </rPr>
      <t>科顺股份:格局优化,拓展提速</t>
    </r>
  </si>
  <si>
    <r>
      <t>  </t>
    </r>
    <r>
      <rPr>
        <sz val="8"/>
        <color rgb="FF003399"/>
        <rFont val="Microsoft YaHei"/>
        <family val="2"/>
        <charset val="134"/>
      </rPr>
      <t>451只股短线走稳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</si>
  <si>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[增持评级]科顺股份(300737)公司首次覆盖：格局优化 拓展提速</t>
    </r>
  </si>
  <si>
    <r>
      <t>↓ </t>
    </r>
    <r>
      <rPr>
        <sz val="8"/>
        <color rgb="FF003399"/>
        <rFont val="Microsoft YaHei"/>
        <family val="2"/>
        <charset val="134"/>
      </rPr>
      <t>机构密集调研中小创 优质成长股的春天来了？</t>
    </r>
  </si>
  <si>
    <r>
      <t>  </t>
    </r>
    <r>
      <rPr>
        <sz val="8"/>
        <color rgb="FF003399"/>
        <rFont val="Microsoft YaHei"/>
        <family val="2"/>
        <charset val="134"/>
      </rPr>
      <t>节后升温，大批涂料企业纷纷上调产品价格</t>
    </r>
  </si>
  <si>
    <t>中国木业网</t>
  </si>
  <si>
    <r>
      <t>  </t>
    </r>
    <r>
      <rPr>
        <sz val="8"/>
        <color rgb="FF003399"/>
        <rFont val="Microsoft YaHei"/>
        <family val="2"/>
        <charset val="134"/>
      </rPr>
      <t>2018年3月2日沪深两市最新交易提示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</si>
  <si>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沪深上市公司18年3月2日重大事项交易提示速递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</si>
  <si>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3月01日晚间中国财经信息网独家证券快报</t>
    </r>
  </si>
  <si>
    <r>
      <t>  </t>
    </r>
    <r>
      <rPr>
        <sz val="8"/>
        <color rgb="FF003399"/>
        <rFont val="Microsoft YaHei"/>
        <family val="2"/>
        <charset val="134"/>
      </rPr>
      <t>科顺股份：专注于防水行业 不断扩大规模</t>
    </r>
  </si>
  <si>
    <r>
      <t>↓ </t>
    </r>
    <r>
      <rPr>
        <sz val="8"/>
        <color rgb="FF003399"/>
        <rFont val="Microsoft YaHei"/>
        <family val="2"/>
        <charset val="134"/>
      </rPr>
      <t>有友食品IPO需闯“三关” 募投缩水</t>
    </r>
  </si>
  <si>
    <t>21世纪报</t>
  </si>
  <si>
    <r>
      <t>↓ </t>
    </r>
    <r>
      <rPr>
        <sz val="8"/>
        <color rgb="FF003399"/>
        <rFont val="Microsoft YaHei"/>
        <family val="2"/>
        <charset val="134"/>
      </rPr>
      <t>有友食品IPO需闯“三关” “凤爪第一股”募投缩水</t>
    </r>
  </si>
  <si>
    <r>
      <t>  </t>
    </r>
    <r>
      <rPr>
        <sz val="8"/>
        <color rgb="FF003399"/>
        <rFont val="Microsoft YaHei"/>
        <family val="2"/>
        <charset val="134"/>
      </rPr>
      <t>2月份跌幅最大的50只个股一览(截止2.28)</t>
    </r>
  </si>
  <si>
    <r>
      <t>  </t>
    </r>
    <r>
      <rPr>
        <sz val="8"/>
        <color rgb="FF003399"/>
        <rFont val="Microsoft YaHei"/>
        <family val="2"/>
        <charset val="134"/>
      </rPr>
      <t>2018年以来证监会核发IPO批文情况</t>
    </r>
  </si>
  <si>
    <r>
      <t>  </t>
    </r>
    <r>
      <rPr>
        <sz val="8"/>
        <color rgb="FF003399"/>
        <rFont val="Microsoft YaHei"/>
        <family val="2"/>
        <charset val="134"/>
      </rPr>
      <t>科顺防水科技股份有限公司2017年度业绩快报</t>
    </r>
  </si>
  <si>
    <r>
      <t>  </t>
    </r>
    <r>
      <rPr>
        <sz val="8"/>
        <color rgb="FF003399"/>
        <rFont val="Microsoft YaHei"/>
        <family val="2"/>
        <charset val="134"/>
      </rPr>
      <t>读懂新三板投资者周报（2月5日—2月9日）</t>
    </r>
  </si>
  <si>
    <r>
      <t>↓ </t>
    </r>
    <r>
      <rPr>
        <sz val="8"/>
        <color rgb="FF003399"/>
        <rFont val="Microsoft YaHei"/>
        <family val="2"/>
        <charset val="134"/>
      </rPr>
      <t>科顺防水将十多个三类股东告到法院 最终顺利IPO</t>
    </r>
  </si>
  <si>
    <r>
      <t>  </t>
    </r>
    <r>
      <rPr>
        <sz val="8"/>
        <color rgb="FF003399"/>
        <rFont val="Microsoft YaHei"/>
        <family val="2"/>
        <charset val="134"/>
      </rPr>
      <t>热点追踪：沪指急跌蓝筹一泄如注，谁才是真正的人气担当？（附股）</t>
    </r>
  </si>
  <si>
    <r>
      <t>↓ </t>
    </r>
    <r>
      <rPr>
        <sz val="8"/>
        <color rgb="FF003399"/>
        <rFont val="Microsoft YaHei"/>
        <family val="2"/>
        <charset val="134"/>
      </rPr>
      <t>科顺防水解决“三类股东”细节曝光！法院出面调解 公司送锦旗</t>
    </r>
  </si>
  <si>
    <r>
      <t>  </t>
    </r>
    <r>
      <rPr>
        <sz val="8"/>
        <color rgb="FF003399"/>
        <rFont val="Microsoft YaHei"/>
        <family val="2"/>
        <charset val="134"/>
      </rPr>
      <t>震惊！证监会解决不了的三类股东问题，竟被法院解决了</t>
    </r>
  </si>
  <si>
    <r>
      <t>  </t>
    </r>
    <r>
      <rPr>
        <sz val="8"/>
        <color rgb="FF003399"/>
        <rFont val="Microsoft YaHei"/>
        <family val="2"/>
        <charset val="134"/>
      </rPr>
      <t>企业刚IPO就给法院送锦旗，曾起诉“三类股东”损害公司股东利益</t>
    </r>
  </si>
  <si>
    <r>
      <t>  </t>
    </r>
    <r>
      <rPr>
        <sz val="8"/>
        <color rgb="FF003399"/>
        <rFont val="Microsoft YaHei"/>
        <family val="2"/>
        <charset val="134"/>
      </rPr>
      <t>科顺防水清理“三类股东”细节曝光！</t>
    </r>
  </si>
  <si>
    <t>犀牛之星</t>
  </si>
  <si>
    <r>
      <t>  </t>
    </r>
    <r>
      <rPr>
        <sz val="8"/>
        <color rgb="FF003399"/>
        <rFont val="Microsoft YaHei"/>
        <family val="2"/>
        <charset val="134"/>
      </rPr>
      <t>掘金龙虎榜 33股近期获机构净买入</t>
    </r>
  </si>
  <si>
    <r>
      <t>  </t>
    </r>
    <r>
      <rPr>
        <sz val="8"/>
        <color rgb="FF003399"/>
        <rFont val="Microsoft YaHei"/>
        <family val="2"/>
        <charset val="134"/>
      </rPr>
      <t>转板A面：谁是告别新三板的大赢家</t>
    </r>
  </si>
  <si>
    <r>
      <t>  </t>
    </r>
    <r>
      <rPr>
        <sz val="8"/>
        <color rgb="FF003399"/>
        <rFont val="Microsoft YaHei"/>
        <family val="2"/>
        <charset val="134"/>
      </rPr>
      <t>月报丨1月：证监会明确新三板 “三类股东”企业IPO监管政策</t>
    </r>
  </si>
  <si>
    <t>国都新三板研究中心</t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</si>
  <si>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【中信建投中小市值】一张图看懂新股——伯特利</t>
    </r>
  </si>
  <si>
    <r>
      <t>  </t>
    </r>
    <r>
      <rPr>
        <sz val="8"/>
        <color rgb="FF003399"/>
        <rFont val="Microsoft YaHei"/>
        <family val="2"/>
        <charset val="134"/>
      </rPr>
      <t>机器小强：02月06日 龙虎榜</t>
    </r>
  </si>
  <si>
    <r>
      <t>  </t>
    </r>
    <r>
      <rPr>
        <sz val="8"/>
        <color rgb="FF003399"/>
        <rFont val="Microsoft YaHei"/>
        <family val="2"/>
        <charset val="134"/>
      </rPr>
      <t>新三板企业上会:过会率低于平均 "三类股东"是问题吗</t>
    </r>
  </si>
  <si>
    <r>
      <t>  </t>
    </r>
    <r>
      <rPr>
        <sz val="8"/>
        <color rgb="FF003399"/>
        <rFont val="Microsoft YaHei"/>
        <family val="2"/>
        <charset val="134"/>
      </rPr>
      <t>[路演]科顺股份： “一带一路”战略对防水业务将是很大的商业机会</t>
    </r>
  </si>
  <si>
    <r>
      <t>  </t>
    </r>
    <r>
      <rPr>
        <sz val="8"/>
        <color rgb="FF003399"/>
        <rFont val="Microsoft YaHei"/>
        <family val="2"/>
        <charset val="134"/>
      </rPr>
      <t>[路演]科顺股份：竞争优势在于规模及品牌影响力较大</t>
    </r>
  </si>
  <si>
    <r>
      <t>  </t>
    </r>
    <r>
      <rPr>
        <sz val="8"/>
        <color rgb="FF003399"/>
        <rFont val="Microsoft YaHei"/>
        <family val="2"/>
        <charset val="134"/>
      </rPr>
      <t>[路演]科顺股份：地下综合管廊业务在广东、湖北等地均有相关项目落地</t>
    </r>
  </si>
  <si>
    <r>
      <t>  </t>
    </r>
    <r>
      <rPr>
        <sz val="8"/>
        <color rgb="FF003399"/>
        <rFont val="Microsoft YaHei"/>
        <family val="2"/>
        <charset val="134"/>
      </rPr>
      <t>[路演]科顺股份：将不断加强网络销售以及和线下的互动配合</t>
    </r>
  </si>
  <si>
    <r>
      <t>  </t>
    </r>
    <r>
      <rPr>
        <sz val="8"/>
        <color rgb="FF003399"/>
        <rFont val="Microsoft YaHei"/>
        <family val="2"/>
        <charset val="134"/>
      </rPr>
      <t>[路演]科顺股份：产品价格随原材料价格波动进行相应调整</t>
    </r>
  </si>
  <si>
    <r>
      <t>  </t>
    </r>
    <r>
      <rPr>
        <sz val="8"/>
        <color rgb="FF003399"/>
        <rFont val="Microsoft YaHei"/>
        <family val="2"/>
        <charset val="134"/>
      </rPr>
      <t>科顺股份300737新股申购财务状况和股东介绍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</si>
  <si>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</si>
  <si>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</si>
  <si>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</si>
  <si>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</si>
  <si>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</si>
  <si>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</si>
  <si>
    <r>
      <t>  </t>
    </r>
    <r>
      <rPr>
        <sz val="8"/>
        <color rgb="FF003399"/>
        <rFont val="Microsoft YaHei"/>
        <family val="2"/>
        <charset val="134"/>
      </rPr>
      <t>科顺防水科技股份有限公司2019年第一季度业绩预告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</si>
</sst>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u/>
      <sz val="8"/>
      <color rgb="FF0088DD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2"/>
  <sheetViews>
    <sheetView tabSelected="1" workbookViewId="0">
      <selection activeCell="F2" sqref="F2:F342"/>
    </sheetView>
  </sheetViews>
  <sheetFormatPr defaultRowHeight="13.8"/>
  <cols>
    <col min="3" max="3" width="116" bestFit="1" customWidth="1"/>
  </cols>
  <sheetData>
    <row r="1" spans="1:6" s="29" customFormat="1" ht="14.4" thickBot="1">
      <c r="A1" s="29" t="s">
        <v>413</v>
      </c>
      <c r="B1" s="29" t="s">
        <v>414</v>
      </c>
      <c r="C1" s="29" t="s">
        <v>415</v>
      </c>
      <c r="D1" s="29" t="s">
        <v>416</v>
      </c>
      <c r="E1" s="29" t="s">
        <v>417</v>
      </c>
      <c r="F1" s="29" t="s">
        <v>418</v>
      </c>
    </row>
    <row r="2" spans="1:6" ht="14.4" thickBot="1">
      <c r="A2" s="5">
        <v>43573</v>
      </c>
      <c r="B2" s="6">
        <v>0.84930555555555554</v>
      </c>
      <c r="C2" s="7" t="s">
        <v>0</v>
      </c>
      <c r="D2" s="8" t="s">
        <v>1</v>
      </c>
      <c r="E2" s="29" t="str">
        <f>IF(ISNUMBER(FIND("↓",C2)),"-1","0")</f>
        <v>0</v>
      </c>
      <c r="F2" s="30" t="str">
        <f>IF(ISNUMBER(FIND("科顺",C2)),"1","0")</f>
        <v>0</v>
      </c>
    </row>
    <row r="3" spans="1:6" ht="14.4" thickBot="1">
      <c r="A3" s="9">
        <v>43565</v>
      </c>
      <c r="B3" s="3">
        <v>0.3666666666666667</v>
      </c>
      <c r="C3" s="4" t="s">
        <v>419</v>
      </c>
      <c r="D3" s="10" t="s">
        <v>2</v>
      </c>
      <c r="E3" s="29" t="str">
        <f t="shared" ref="E3:E66" si="0">IF(ISNUMBER(FIND("↓",C3)),"-1","0")</f>
        <v>0</v>
      </c>
      <c r="F3" s="30" t="str">
        <f t="shared" ref="F3:F66" si="1">IF(ISNUMBER(FIND("科顺",C3)),"1","0")</f>
        <v>1</v>
      </c>
    </row>
    <row r="4" spans="1:6" ht="14.4" thickBot="1">
      <c r="A4" s="11">
        <v>43564</v>
      </c>
      <c r="B4" s="1">
        <v>0.73125000000000007</v>
      </c>
      <c r="C4" s="2" t="s">
        <v>3</v>
      </c>
      <c r="D4" s="12" t="s">
        <v>4</v>
      </c>
      <c r="E4" s="29" t="str">
        <f t="shared" si="0"/>
        <v>0</v>
      </c>
      <c r="F4" s="30" t="str">
        <f t="shared" si="1"/>
        <v>1</v>
      </c>
    </row>
    <row r="5" spans="1:6" ht="14.4" thickBot="1">
      <c r="A5" s="9">
        <v>43564</v>
      </c>
      <c r="B5" s="3">
        <v>0.65625</v>
      </c>
      <c r="C5" s="4" t="s">
        <v>5</v>
      </c>
      <c r="D5" s="10" t="s">
        <v>6</v>
      </c>
      <c r="E5" s="29" t="str">
        <f t="shared" si="0"/>
        <v>0</v>
      </c>
      <c r="F5" s="30" t="str">
        <f t="shared" si="1"/>
        <v>0</v>
      </c>
    </row>
    <row r="6" spans="1:6" ht="14.4" thickBot="1">
      <c r="A6" s="11">
        <v>43558</v>
      </c>
      <c r="B6" s="1">
        <v>0.40625</v>
      </c>
      <c r="C6" s="2" t="s">
        <v>7</v>
      </c>
      <c r="D6" s="12" t="s">
        <v>8</v>
      </c>
      <c r="E6" s="29" t="str">
        <f t="shared" si="0"/>
        <v>-1</v>
      </c>
      <c r="F6" s="30" t="str">
        <f t="shared" si="1"/>
        <v>0</v>
      </c>
    </row>
    <row r="7" spans="1:6" ht="14.4" thickBot="1">
      <c r="A7" s="9">
        <v>43557</v>
      </c>
      <c r="B7" s="3">
        <v>0.64583333333333337</v>
      </c>
      <c r="C7" s="4" t="s">
        <v>9</v>
      </c>
      <c r="D7" s="10" t="s">
        <v>10</v>
      </c>
      <c r="E7" s="29" t="str">
        <f t="shared" si="0"/>
        <v>0</v>
      </c>
      <c r="F7" s="30" t="str">
        <f t="shared" si="1"/>
        <v>0</v>
      </c>
    </row>
    <row r="8" spans="1:6" ht="14.4" thickBot="1">
      <c r="A8" s="11">
        <v>43557</v>
      </c>
      <c r="B8" s="1">
        <v>0.34791666666666665</v>
      </c>
      <c r="C8" s="2" t="s">
        <v>11</v>
      </c>
      <c r="D8" s="12" t="s">
        <v>10</v>
      </c>
      <c r="E8" s="29" t="str">
        <f t="shared" si="0"/>
        <v>0</v>
      </c>
      <c r="F8" s="30" t="str">
        <f t="shared" si="1"/>
        <v>0</v>
      </c>
    </row>
    <row r="9" spans="1:6" ht="14.4" thickBot="1">
      <c r="A9" s="9">
        <v>43550</v>
      </c>
      <c r="B9" s="3">
        <v>0.74375000000000002</v>
      </c>
      <c r="C9" s="4" t="s">
        <v>12</v>
      </c>
      <c r="D9" s="10" t="s">
        <v>13</v>
      </c>
      <c r="E9" s="29" t="str">
        <f t="shared" si="0"/>
        <v>0</v>
      </c>
      <c r="F9" s="30" t="str">
        <f t="shared" si="1"/>
        <v>0</v>
      </c>
    </row>
    <row r="10" spans="1:6" ht="14.4" thickBot="1">
      <c r="A10" s="11">
        <v>43542</v>
      </c>
      <c r="B10" s="1">
        <v>0.5625</v>
      </c>
      <c r="C10" s="2" t="s">
        <v>14</v>
      </c>
      <c r="D10" s="12" t="s">
        <v>10</v>
      </c>
      <c r="E10" s="29" t="str">
        <f t="shared" si="0"/>
        <v>0</v>
      </c>
      <c r="F10" s="30" t="str">
        <f t="shared" si="1"/>
        <v>0</v>
      </c>
    </row>
    <row r="11" spans="1:6" ht="14.4" thickBot="1">
      <c r="A11" s="9">
        <v>43537</v>
      </c>
      <c r="B11" s="3">
        <v>0</v>
      </c>
      <c r="C11" s="4" t="s">
        <v>15</v>
      </c>
      <c r="D11" s="10" t="s">
        <v>16</v>
      </c>
      <c r="E11" s="29" t="str">
        <f t="shared" si="0"/>
        <v>0</v>
      </c>
      <c r="F11" s="30" t="str">
        <f t="shared" si="1"/>
        <v>0</v>
      </c>
    </row>
    <row r="12" spans="1:6" ht="14.4" thickBot="1">
      <c r="A12" s="11">
        <v>43536</v>
      </c>
      <c r="B12" s="1">
        <v>0.74305555555555547</v>
      </c>
      <c r="C12" s="2" t="s">
        <v>17</v>
      </c>
      <c r="D12" s="12" t="s">
        <v>18</v>
      </c>
      <c r="E12" s="29" t="str">
        <f t="shared" si="0"/>
        <v>0</v>
      </c>
      <c r="F12" s="30" t="str">
        <f t="shared" si="1"/>
        <v>1</v>
      </c>
    </row>
    <row r="13" spans="1:6" ht="14.4" thickBot="1">
      <c r="A13" s="9">
        <v>43535</v>
      </c>
      <c r="B13" s="3">
        <v>0</v>
      </c>
      <c r="C13" s="4" t="s">
        <v>19</v>
      </c>
      <c r="D13" s="10" t="s">
        <v>20</v>
      </c>
      <c r="E13" s="29" t="str">
        <f t="shared" si="0"/>
        <v>0</v>
      </c>
      <c r="F13" s="30" t="str">
        <f t="shared" si="1"/>
        <v>0</v>
      </c>
    </row>
    <row r="14" spans="1:6" ht="14.4" thickBot="1">
      <c r="A14" s="11">
        <v>43532</v>
      </c>
      <c r="B14" s="1">
        <v>0.6875</v>
      </c>
      <c r="C14" s="2" t="s">
        <v>21</v>
      </c>
      <c r="D14" s="12" t="s">
        <v>6</v>
      </c>
      <c r="E14" s="29" t="str">
        <f t="shared" si="0"/>
        <v>0</v>
      </c>
      <c r="F14" s="30" t="str">
        <f t="shared" si="1"/>
        <v>0</v>
      </c>
    </row>
    <row r="15" spans="1:6" ht="14.4" thickBot="1">
      <c r="A15" s="9">
        <v>43532</v>
      </c>
      <c r="B15" s="3">
        <v>0.6875</v>
      </c>
      <c r="C15" s="4" t="s">
        <v>21</v>
      </c>
      <c r="D15" s="10" t="s">
        <v>6</v>
      </c>
      <c r="E15" s="29" t="str">
        <f t="shared" si="0"/>
        <v>0</v>
      </c>
      <c r="F15" s="30" t="str">
        <f t="shared" si="1"/>
        <v>0</v>
      </c>
    </row>
    <row r="16" spans="1:6" ht="14.4" thickBot="1">
      <c r="A16" s="11">
        <v>43527</v>
      </c>
      <c r="B16" s="1">
        <v>0.91249999999999998</v>
      </c>
      <c r="C16" s="2" t="s">
        <v>22</v>
      </c>
      <c r="D16" s="12" t="s">
        <v>23</v>
      </c>
      <c r="E16" s="29" t="str">
        <f t="shared" si="0"/>
        <v>0</v>
      </c>
      <c r="F16" s="30" t="str">
        <f t="shared" si="1"/>
        <v>0</v>
      </c>
    </row>
    <row r="17" spans="1:6" ht="14.4" thickBot="1">
      <c r="A17" s="9">
        <v>43526</v>
      </c>
      <c r="B17" s="3">
        <v>0.80486111111111114</v>
      </c>
      <c r="C17" s="4" t="s">
        <v>24</v>
      </c>
      <c r="D17" s="10" t="s">
        <v>25</v>
      </c>
      <c r="E17" s="29" t="str">
        <f t="shared" si="0"/>
        <v>0</v>
      </c>
      <c r="F17" s="30" t="str">
        <f t="shared" si="1"/>
        <v>0</v>
      </c>
    </row>
    <row r="18" spans="1:6" ht="14.4" thickBot="1">
      <c r="A18" s="11">
        <v>43524</v>
      </c>
      <c r="B18" s="1">
        <v>0.11180555555555556</v>
      </c>
      <c r="C18" s="2" t="s">
        <v>26</v>
      </c>
      <c r="D18" s="12" t="s">
        <v>2</v>
      </c>
      <c r="E18" s="29" t="str">
        <f t="shared" si="0"/>
        <v>0</v>
      </c>
      <c r="F18" s="30" t="str">
        <f t="shared" si="1"/>
        <v>1</v>
      </c>
    </row>
    <row r="19" spans="1:6" ht="14.4" thickBot="1">
      <c r="A19" s="9">
        <v>43521</v>
      </c>
      <c r="B19" s="3">
        <v>0.7895833333333333</v>
      </c>
      <c r="C19" s="4" t="s">
        <v>27</v>
      </c>
      <c r="D19" s="10" t="s">
        <v>28</v>
      </c>
      <c r="E19" s="29" t="str">
        <f t="shared" si="0"/>
        <v>0</v>
      </c>
      <c r="F19" s="30" t="str">
        <f t="shared" si="1"/>
        <v>0</v>
      </c>
    </row>
    <row r="20" spans="1:6" ht="14.4" thickBot="1">
      <c r="A20" s="11">
        <v>43516</v>
      </c>
      <c r="B20" s="1">
        <v>0.40069444444444446</v>
      </c>
      <c r="C20" s="2" t="s">
        <v>29</v>
      </c>
      <c r="D20" s="12" t="s">
        <v>2</v>
      </c>
      <c r="E20" s="29" t="str">
        <f t="shared" si="0"/>
        <v>0</v>
      </c>
      <c r="F20" s="30" t="str">
        <f t="shared" si="1"/>
        <v>0</v>
      </c>
    </row>
    <row r="21" spans="1:6" ht="14.4" thickBot="1">
      <c r="A21" s="9">
        <v>43516</v>
      </c>
      <c r="B21" s="3">
        <v>0</v>
      </c>
      <c r="C21" s="4" t="s">
        <v>30</v>
      </c>
      <c r="D21" s="10" t="s">
        <v>16</v>
      </c>
      <c r="E21" s="29" t="str">
        <f t="shared" si="0"/>
        <v>0</v>
      </c>
      <c r="F21" s="30" t="str">
        <f t="shared" si="1"/>
        <v>0</v>
      </c>
    </row>
    <row r="22" spans="1:6" ht="14.4" thickBot="1">
      <c r="A22" s="11">
        <v>43514</v>
      </c>
      <c r="B22" s="1">
        <v>0.60486111111111118</v>
      </c>
      <c r="C22" s="2" t="s">
        <v>31</v>
      </c>
      <c r="D22" s="12" t="s">
        <v>10</v>
      </c>
      <c r="E22" s="29" t="str">
        <f t="shared" si="0"/>
        <v>0</v>
      </c>
      <c r="F22" s="30" t="str">
        <f t="shared" si="1"/>
        <v>0</v>
      </c>
    </row>
    <row r="23" spans="1:6" ht="14.4" thickBot="1">
      <c r="A23" s="9">
        <v>43514</v>
      </c>
      <c r="B23" s="3">
        <v>0</v>
      </c>
      <c r="C23" s="4" t="s">
        <v>32</v>
      </c>
      <c r="D23" s="10" t="s">
        <v>16</v>
      </c>
      <c r="E23" s="29" t="str">
        <f t="shared" si="0"/>
        <v>0</v>
      </c>
      <c r="F23" s="30" t="str">
        <f t="shared" si="1"/>
        <v>0</v>
      </c>
    </row>
    <row r="24" spans="1:6" ht="14.4" thickBot="1">
      <c r="A24" s="11">
        <v>43511</v>
      </c>
      <c r="B24" s="1">
        <v>0.66736111111111107</v>
      </c>
      <c r="C24" s="2" t="s">
        <v>33</v>
      </c>
      <c r="D24" s="12" t="s">
        <v>10</v>
      </c>
      <c r="E24" s="29" t="str">
        <f t="shared" si="0"/>
        <v>0</v>
      </c>
      <c r="F24" s="30" t="str">
        <f t="shared" si="1"/>
        <v>0</v>
      </c>
    </row>
    <row r="25" spans="1:6" ht="14.4" thickBot="1">
      <c r="A25" s="13">
        <v>43511</v>
      </c>
      <c r="B25" s="14">
        <v>0.4916666666666667</v>
      </c>
      <c r="C25" s="15" t="s">
        <v>34</v>
      </c>
      <c r="D25" s="16" t="s">
        <v>35</v>
      </c>
      <c r="E25" s="29" t="str">
        <f t="shared" si="0"/>
        <v>0</v>
      </c>
      <c r="F25" s="30" t="str">
        <f t="shared" si="1"/>
        <v>0</v>
      </c>
    </row>
    <row r="26" spans="1:6" ht="14.4" thickBot="1">
      <c r="A26" s="19">
        <v>43510</v>
      </c>
      <c r="B26" s="20">
        <v>0.37916666666666665</v>
      </c>
      <c r="C26" s="21" t="s">
        <v>36</v>
      </c>
      <c r="D26" s="22" t="s">
        <v>37</v>
      </c>
      <c r="E26" s="29" t="str">
        <f t="shared" si="0"/>
        <v>0</v>
      </c>
      <c r="F26" s="30" t="str">
        <f t="shared" si="1"/>
        <v>0</v>
      </c>
    </row>
    <row r="27" spans="1:6" ht="14.4" thickBot="1">
      <c r="A27" s="9">
        <v>43507</v>
      </c>
      <c r="B27" s="3">
        <v>0</v>
      </c>
      <c r="C27" s="4" t="s">
        <v>38</v>
      </c>
      <c r="D27" s="10" t="s">
        <v>39</v>
      </c>
      <c r="E27" s="29" t="str">
        <f t="shared" si="0"/>
        <v>0</v>
      </c>
      <c r="F27" s="30" t="str">
        <f t="shared" si="1"/>
        <v>0</v>
      </c>
    </row>
    <row r="28" spans="1:6" ht="14.4" thickBot="1">
      <c r="A28" s="23">
        <v>43498</v>
      </c>
      <c r="B28" s="17">
        <v>0.48194444444444445</v>
      </c>
      <c r="C28" s="18" t="s">
        <v>40</v>
      </c>
      <c r="D28" s="24" t="s">
        <v>41</v>
      </c>
      <c r="E28" s="29" t="str">
        <f t="shared" si="0"/>
        <v>-1</v>
      </c>
      <c r="F28" s="30" t="str">
        <f t="shared" si="1"/>
        <v>0</v>
      </c>
    </row>
    <row r="29" spans="1:6" ht="14.4" thickBot="1">
      <c r="A29" s="9">
        <v>43498</v>
      </c>
      <c r="B29" s="3">
        <v>0.44027777777777777</v>
      </c>
      <c r="C29" s="4" t="s">
        <v>42</v>
      </c>
      <c r="D29" s="10" t="s">
        <v>43</v>
      </c>
      <c r="E29" s="29" t="str">
        <f t="shared" si="0"/>
        <v>-1</v>
      </c>
      <c r="F29" s="30" t="str">
        <f t="shared" si="1"/>
        <v>0</v>
      </c>
    </row>
    <row r="30" spans="1:6" ht="14.4" thickBot="1">
      <c r="A30" s="23">
        <v>43497</v>
      </c>
      <c r="B30" s="17">
        <v>0.48819444444444443</v>
      </c>
      <c r="C30" s="18" t="s">
        <v>44</v>
      </c>
      <c r="D30" s="24" t="s">
        <v>2</v>
      </c>
      <c r="E30" s="29" t="str">
        <f t="shared" si="0"/>
        <v>0</v>
      </c>
      <c r="F30" s="30" t="str">
        <f t="shared" si="1"/>
        <v>1</v>
      </c>
    </row>
    <row r="31" spans="1:6" ht="14.4" thickBot="1">
      <c r="A31" s="9">
        <v>43497</v>
      </c>
      <c r="B31" s="3">
        <v>0.30694444444444441</v>
      </c>
      <c r="C31" s="4" t="s">
        <v>45</v>
      </c>
      <c r="D31" s="10" t="s">
        <v>6</v>
      </c>
      <c r="E31" s="29" t="str">
        <f t="shared" si="0"/>
        <v>-1</v>
      </c>
      <c r="F31" s="30" t="str">
        <f t="shared" si="1"/>
        <v>0</v>
      </c>
    </row>
    <row r="32" spans="1:6" ht="14.4" thickBot="1">
      <c r="A32" s="23">
        <v>43496</v>
      </c>
      <c r="B32" s="17">
        <v>0.89722222222222225</v>
      </c>
      <c r="C32" s="18" t="s">
        <v>46</v>
      </c>
      <c r="D32" s="24" t="s">
        <v>28</v>
      </c>
      <c r="E32" s="29" t="str">
        <f t="shared" si="0"/>
        <v>0</v>
      </c>
      <c r="F32" s="30" t="str">
        <f t="shared" si="1"/>
        <v>1</v>
      </c>
    </row>
    <row r="33" spans="1:6" ht="14.4" thickBot="1">
      <c r="A33" s="9">
        <v>43496</v>
      </c>
      <c r="B33" s="3">
        <v>0.66875000000000007</v>
      </c>
      <c r="C33" s="4" t="s">
        <v>47</v>
      </c>
      <c r="D33" s="10" t="s">
        <v>4</v>
      </c>
      <c r="E33" s="29" t="str">
        <f t="shared" si="0"/>
        <v>0</v>
      </c>
      <c r="F33" s="30" t="str">
        <f t="shared" si="1"/>
        <v>1</v>
      </c>
    </row>
    <row r="34" spans="1:6" ht="14.4" thickBot="1">
      <c r="A34" s="23">
        <v>43495</v>
      </c>
      <c r="B34" s="17">
        <v>0.4826388888888889</v>
      </c>
      <c r="C34" s="18" t="s">
        <v>48</v>
      </c>
      <c r="D34" s="24" t="s">
        <v>49</v>
      </c>
      <c r="E34" s="29" t="str">
        <f t="shared" si="0"/>
        <v>-1</v>
      </c>
      <c r="F34" s="30" t="str">
        <f t="shared" si="1"/>
        <v>1</v>
      </c>
    </row>
    <row r="35" spans="1:6" ht="14.4" thickBot="1">
      <c r="A35" s="9">
        <v>43495</v>
      </c>
      <c r="B35" s="3">
        <v>0.48194444444444445</v>
      </c>
      <c r="C35" s="4" t="s">
        <v>50</v>
      </c>
      <c r="D35" s="10" t="s">
        <v>51</v>
      </c>
      <c r="E35" s="29" t="str">
        <f t="shared" si="0"/>
        <v>0</v>
      </c>
      <c r="F35" s="30" t="str">
        <f t="shared" si="1"/>
        <v>0</v>
      </c>
    </row>
    <row r="36" spans="1:6" ht="14.4" thickBot="1">
      <c r="A36" s="23">
        <v>43495</v>
      </c>
      <c r="B36" s="17">
        <v>0.29097222222222224</v>
      </c>
      <c r="C36" s="18" t="s">
        <v>52</v>
      </c>
      <c r="D36" s="24" t="s">
        <v>49</v>
      </c>
      <c r="E36" s="29" t="str">
        <f t="shared" si="0"/>
        <v>-1</v>
      </c>
      <c r="F36" s="30" t="str">
        <f t="shared" si="1"/>
        <v>1</v>
      </c>
    </row>
    <row r="37" spans="1:6" ht="14.4" thickBot="1">
      <c r="A37" s="9">
        <v>43489</v>
      </c>
      <c r="B37" s="3">
        <v>0.76041666666666663</v>
      </c>
      <c r="C37" s="4" t="s">
        <v>53</v>
      </c>
      <c r="D37" s="10" t="s">
        <v>54</v>
      </c>
      <c r="E37" s="29" t="str">
        <f t="shared" si="0"/>
        <v>0</v>
      </c>
      <c r="F37" s="30" t="str">
        <f t="shared" si="1"/>
        <v>1</v>
      </c>
    </row>
    <row r="38" spans="1:6" ht="14.4" thickBot="1">
      <c r="A38" s="23">
        <v>43486</v>
      </c>
      <c r="B38" s="17">
        <v>0.90694444444444444</v>
      </c>
      <c r="C38" s="18" t="s">
        <v>55</v>
      </c>
      <c r="D38" s="24" t="s">
        <v>56</v>
      </c>
      <c r="E38" s="29" t="str">
        <f t="shared" si="0"/>
        <v>0</v>
      </c>
      <c r="F38" s="30" t="str">
        <f t="shared" si="1"/>
        <v>1</v>
      </c>
    </row>
    <row r="39" spans="1:6" ht="14.4" thickBot="1">
      <c r="A39" s="9">
        <v>43486</v>
      </c>
      <c r="B39" s="3">
        <v>0.84930555555555554</v>
      </c>
      <c r="C39" s="4" t="s">
        <v>57</v>
      </c>
      <c r="D39" s="10" t="s">
        <v>4</v>
      </c>
      <c r="E39" s="29" t="str">
        <f t="shared" si="0"/>
        <v>0</v>
      </c>
      <c r="F39" s="30" t="str">
        <f t="shared" si="1"/>
        <v>1</v>
      </c>
    </row>
    <row r="40" spans="1:6" ht="14.4" thickBot="1">
      <c r="A40" s="23">
        <v>43485</v>
      </c>
      <c r="B40" s="17">
        <v>0.34722222222222227</v>
      </c>
      <c r="C40" s="18" t="s">
        <v>58</v>
      </c>
      <c r="D40" s="24" t="s">
        <v>59</v>
      </c>
      <c r="E40" s="29" t="str">
        <f t="shared" si="0"/>
        <v>0</v>
      </c>
      <c r="F40" s="30" t="str">
        <f t="shared" si="1"/>
        <v>0</v>
      </c>
    </row>
    <row r="41" spans="1:6" ht="14.4" thickBot="1">
      <c r="A41" s="9">
        <v>43484</v>
      </c>
      <c r="B41" s="3">
        <v>0.74444444444444446</v>
      </c>
      <c r="C41" s="4" t="s">
        <v>60</v>
      </c>
      <c r="D41" s="10" t="s">
        <v>61</v>
      </c>
      <c r="E41" s="29" t="str">
        <f t="shared" si="0"/>
        <v>-1</v>
      </c>
      <c r="F41" s="30" t="str">
        <f t="shared" si="1"/>
        <v>0</v>
      </c>
    </row>
    <row r="42" spans="1:6" ht="14.4" thickBot="1">
      <c r="A42" s="23">
        <v>43483</v>
      </c>
      <c r="B42" s="17">
        <v>0.93541666666666667</v>
      </c>
      <c r="C42" s="18" t="s">
        <v>62</v>
      </c>
      <c r="D42" s="24" t="s">
        <v>63</v>
      </c>
      <c r="E42" s="29" t="str">
        <f t="shared" si="0"/>
        <v>0</v>
      </c>
      <c r="F42" s="30" t="str">
        <f t="shared" si="1"/>
        <v>0</v>
      </c>
    </row>
    <row r="43" spans="1:6" ht="14.4" thickBot="1">
      <c r="A43" s="9">
        <v>43459</v>
      </c>
      <c r="B43" s="3">
        <v>2.0833333333333333E-3</v>
      </c>
      <c r="C43" s="4" t="s">
        <v>64</v>
      </c>
      <c r="D43" s="10" t="s">
        <v>65</v>
      </c>
      <c r="E43" s="29" t="str">
        <f t="shared" si="0"/>
        <v>0</v>
      </c>
      <c r="F43" s="30" t="str">
        <f t="shared" si="1"/>
        <v>0</v>
      </c>
    </row>
    <row r="44" spans="1:6" ht="14.4" thickBot="1">
      <c r="A44" s="23">
        <v>43451</v>
      </c>
      <c r="B44" s="17">
        <v>0.4375</v>
      </c>
      <c r="C44" s="18" t="s">
        <v>66</v>
      </c>
      <c r="D44" s="24" t="s">
        <v>67</v>
      </c>
      <c r="E44" s="29" t="str">
        <f t="shared" si="0"/>
        <v>0</v>
      </c>
      <c r="F44" s="30" t="str">
        <f t="shared" si="1"/>
        <v>0</v>
      </c>
    </row>
    <row r="45" spans="1:6" ht="14.4" thickBot="1">
      <c r="A45" s="9">
        <v>43451</v>
      </c>
      <c r="B45" s="3">
        <v>0.29097222222222224</v>
      </c>
      <c r="C45" s="4" t="s">
        <v>68</v>
      </c>
      <c r="D45" s="10" t="s">
        <v>67</v>
      </c>
      <c r="E45" s="29" t="str">
        <f t="shared" si="0"/>
        <v>0</v>
      </c>
      <c r="F45" s="30" t="str">
        <f t="shared" si="1"/>
        <v>0</v>
      </c>
    </row>
    <row r="46" spans="1:6" ht="14.4" thickBot="1">
      <c r="A46" s="23">
        <v>43446</v>
      </c>
      <c r="B46" s="17">
        <v>0.75</v>
      </c>
      <c r="C46" s="18" t="s">
        <v>69</v>
      </c>
      <c r="D46" s="24" t="s">
        <v>70</v>
      </c>
      <c r="E46" s="29" t="str">
        <f t="shared" si="0"/>
        <v>0</v>
      </c>
      <c r="F46" s="30" t="str">
        <f t="shared" si="1"/>
        <v>1</v>
      </c>
    </row>
    <row r="47" spans="1:6" ht="14.4" thickBot="1">
      <c r="A47" s="9">
        <v>43445</v>
      </c>
      <c r="B47" s="3">
        <v>0.8618055555555556</v>
      </c>
      <c r="C47" s="4" t="s">
        <v>71</v>
      </c>
      <c r="D47" s="10" t="s">
        <v>72</v>
      </c>
      <c r="E47" s="29" t="str">
        <f t="shared" si="0"/>
        <v>0</v>
      </c>
      <c r="F47" s="30" t="str">
        <f t="shared" si="1"/>
        <v>0</v>
      </c>
    </row>
    <row r="48" spans="1:6" ht="14.4" thickBot="1">
      <c r="A48" s="23">
        <v>43440</v>
      </c>
      <c r="B48" s="17">
        <v>0.65138888888888891</v>
      </c>
      <c r="C48" s="18" t="s">
        <v>73</v>
      </c>
      <c r="D48" s="24" t="s">
        <v>2</v>
      </c>
      <c r="E48" s="29" t="str">
        <f t="shared" si="0"/>
        <v>0</v>
      </c>
      <c r="F48" s="30" t="str">
        <f t="shared" si="1"/>
        <v>0</v>
      </c>
    </row>
    <row r="49" spans="1:6" ht="14.4" thickBot="1">
      <c r="A49" s="9">
        <v>43440</v>
      </c>
      <c r="B49" s="3">
        <v>0.39166666666666666</v>
      </c>
      <c r="C49" s="4" t="s">
        <v>74</v>
      </c>
      <c r="D49" s="10" t="s">
        <v>2</v>
      </c>
      <c r="E49" s="29" t="str">
        <f t="shared" si="0"/>
        <v>0</v>
      </c>
      <c r="F49" s="30" t="str">
        <f t="shared" si="1"/>
        <v>0</v>
      </c>
    </row>
    <row r="50" spans="1:6" ht="14.4" thickBot="1">
      <c r="A50" s="25">
        <v>43437</v>
      </c>
      <c r="B50" s="26">
        <v>0.65347222222222223</v>
      </c>
      <c r="C50" s="27" t="s">
        <v>75</v>
      </c>
      <c r="D50" s="28" t="s">
        <v>2</v>
      </c>
      <c r="E50" s="29" t="str">
        <f t="shared" si="0"/>
        <v>0</v>
      </c>
      <c r="F50" s="30" t="str">
        <f t="shared" si="1"/>
        <v>0</v>
      </c>
    </row>
    <row r="51" spans="1:6" ht="14.4" thickBot="1">
      <c r="A51" s="19">
        <v>43437</v>
      </c>
      <c r="B51" s="20">
        <v>0.6479166666666667</v>
      </c>
      <c r="C51" s="21" t="s">
        <v>76</v>
      </c>
      <c r="D51" s="22" t="s">
        <v>2</v>
      </c>
      <c r="E51" s="29" t="str">
        <f t="shared" si="0"/>
        <v>0</v>
      </c>
      <c r="F51" s="30" t="str">
        <f t="shared" si="1"/>
        <v>0</v>
      </c>
    </row>
    <row r="52" spans="1:6" ht="14.4" thickBot="1">
      <c r="A52" s="9">
        <v>43434</v>
      </c>
      <c r="B52" s="3">
        <v>0.7104166666666667</v>
      </c>
      <c r="C52" s="4" t="s">
        <v>77</v>
      </c>
      <c r="D52" s="10" t="s">
        <v>10</v>
      </c>
      <c r="E52" s="29" t="str">
        <f t="shared" si="0"/>
        <v>0</v>
      </c>
      <c r="F52" s="30" t="str">
        <f t="shared" si="1"/>
        <v>0</v>
      </c>
    </row>
    <row r="53" spans="1:6" ht="14.4" thickBot="1">
      <c r="A53" s="23">
        <v>43434</v>
      </c>
      <c r="B53" s="17">
        <v>0.6479166666666667</v>
      </c>
      <c r="C53" s="18" t="s">
        <v>78</v>
      </c>
      <c r="D53" s="24" t="s">
        <v>54</v>
      </c>
      <c r="E53" s="29" t="str">
        <f t="shared" si="0"/>
        <v>0</v>
      </c>
      <c r="F53" s="30" t="str">
        <f t="shared" si="1"/>
        <v>0</v>
      </c>
    </row>
    <row r="54" spans="1:6" ht="14.4" thickBot="1">
      <c r="A54" s="9">
        <v>43434</v>
      </c>
      <c r="B54" s="3">
        <v>0.48125000000000001</v>
      </c>
      <c r="C54" s="4" t="s">
        <v>79</v>
      </c>
      <c r="D54" s="10" t="s">
        <v>80</v>
      </c>
      <c r="E54" s="29" t="str">
        <f t="shared" si="0"/>
        <v>0</v>
      </c>
      <c r="F54" s="30" t="str">
        <f t="shared" si="1"/>
        <v>0</v>
      </c>
    </row>
    <row r="55" spans="1:6" ht="14.4" thickBot="1">
      <c r="A55" s="23">
        <v>43434</v>
      </c>
      <c r="B55" s="17">
        <v>0.37777777777777777</v>
      </c>
      <c r="C55" s="18" t="s">
        <v>81</v>
      </c>
      <c r="D55" s="24" t="s">
        <v>80</v>
      </c>
      <c r="E55" s="29" t="str">
        <f t="shared" si="0"/>
        <v>0</v>
      </c>
      <c r="F55" s="30" t="str">
        <f t="shared" si="1"/>
        <v>0</v>
      </c>
    </row>
    <row r="56" spans="1:6" ht="14.4" thickBot="1">
      <c r="A56" s="9">
        <v>43434</v>
      </c>
      <c r="B56" s="3">
        <v>0.3756944444444445</v>
      </c>
      <c r="C56" s="4" t="s">
        <v>82</v>
      </c>
      <c r="D56" s="10" t="s">
        <v>83</v>
      </c>
      <c r="E56" s="29" t="str">
        <f t="shared" si="0"/>
        <v>0</v>
      </c>
      <c r="F56" s="30" t="str">
        <f t="shared" si="1"/>
        <v>0</v>
      </c>
    </row>
    <row r="57" spans="1:6" ht="14.4" thickBot="1">
      <c r="A57" s="23">
        <v>43433</v>
      </c>
      <c r="B57" s="17">
        <v>0.67222222222222217</v>
      </c>
      <c r="C57" s="18" t="s">
        <v>84</v>
      </c>
      <c r="D57" s="24" t="s">
        <v>85</v>
      </c>
      <c r="E57" s="29" t="str">
        <f t="shared" si="0"/>
        <v>0</v>
      </c>
      <c r="F57" s="30" t="str">
        <f t="shared" si="1"/>
        <v>0</v>
      </c>
    </row>
    <row r="58" spans="1:6" ht="14.4" thickBot="1">
      <c r="A58" s="9">
        <v>43433</v>
      </c>
      <c r="B58" s="3">
        <v>0.66736111111111107</v>
      </c>
      <c r="C58" s="4" t="s">
        <v>86</v>
      </c>
      <c r="D58" s="10" t="s">
        <v>43</v>
      </c>
      <c r="E58" s="29" t="str">
        <f t="shared" si="0"/>
        <v>0</v>
      </c>
      <c r="F58" s="30" t="str">
        <f t="shared" si="1"/>
        <v>0</v>
      </c>
    </row>
    <row r="59" spans="1:6" ht="14.4" thickBot="1">
      <c r="A59" s="23">
        <v>43433</v>
      </c>
      <c r="B59" s="17">
        <v>0.58611111111111114</v>
      </c>
      <c r="C59" s="18" t="s">
        <v>87</v>
      </c>
      <c r="D59" s="24" t="s">
        <v>88</v>
      </c>
      <c r="E59" s="29" t="str">
        <f t="shared" si="0"/>
        <v>0</v>
      </c>
      <c r="F59" s="30" t="str">
        <f t="shared" si="1"/>
        <v>0</v>
      </c>
    </row>
    <row r="60" spans="1:6" ht="14.4" thickBot="1">
      <c r="A60" s="9">
        <v>43433</v>
      </c>
      <c r="B60" s="3">
        <v>0.58472222222222225</v>
      </c>
      <c r="C60" s="4" t="s">
        <v>89</v>
      </c>
      <c r="D60" s="10" t="s">
        <v>90</v>
      </c>
      <c r="E60" s="29" t="str">
        <f t="shared" si="0"/>
        <v>0</v>
      </c>
      <c r="F60" s="30" t="str">
        <f t="shared" si="1"/>
        <v>1</v>
      </c>
    </row>
    <row r="61" spans="1:6" ht="14.4" thickBot="1">
      <c r="A61" s="23">
        <v>43433</v>
      </c>
      <c r="B61" s="17">
        <v>0.49861111111111112</v>
      </c>
      <c r="C61" s="18" t="s">
        <v>91</v>
      </c>
      <c r="D61" s="24" t="s">
        <v>59</v>
      </c>
      <c r="E61" s="29" t="str">
        <f t="shared" si="0"/>
        <v>0</v>
      </c>
      <c r="F61" s="30" t="str">
        <f t="shared" si="1"/>
        <v>1</v>
      </c>
    </row>
    <row r="62" spans="1:6" ht="14.4" thickBot="1">
      <c r="A62" s="9">
        <v>43433</v>
      </c>
      <c r="B62" s="3">
        <v>0.44166666666666665</v>
      </c>
      <c r="C62" s="4" t="s">
        <v>92</v>
      </c>
      <c r="D62" s="10" t="s">
        <v>90</v>
      </c>
      <c r="E62" s="29" t="str">
        <f t="shared" si="0"/>
        <v>0</v>
      </c>
      <c r="F62" s="30" t="str">
        <f t="shared" si="1"/>
        <v>0</v>
      </c>
    </row>
    <row r="63" spans="1:6" ht="14.4" thickBot="1">
      <c r="A63" s="23">
        <v>43433</v>
      </c>
      <c r="B63" s="17">
        <v>0.3527777777777778</v>
      </c>
      <c r="C63" s="18" t="s">
        <v>93</v>
      </c>
      <c r="D63" s="24" t="s">
        <v>2</v>
      </c>
      <c r="E63" s="29" t="str">
        <f t="shared" si="0"/>
        <v>0</v>
      </c>
      <c r="F63" s="30" t="str">
        <f t="shared" si="1"/>
        <v>0</v>
      </c>
    </row>
    <row r="64" spans="1:6" ht="14.4" thickBot="1">
      <c r="A64" s="9">
        <v>43431</v>
      </c>
      <c r="B64" s="3">
        <v>0.37777777777777777</v>
      </c>
      <c r="C64" s="4" t="s">
        <v>94</v>
      </c>
      <c r="D64" s="10" t="s">
        <v>43</v>
      </c>
      <c r="E64" s="29" t="str">
        <f t="shared" si="0"/>
        <v>0</v>
      </c>
      <c r="F64" s="30" t="str">
        <f t="shared" si="1"/>
        <v>0</v>
      </c>
    </row>
    <row r="65" spans="1:6" ht="14.4" thickBot="1">
      <c r="A65" s="23">
        <v>43413</v>
      </c>
      <c r="B65" s="17">
        <v>0.32361111111111113</v>
      </c>
      <c r="C65" s="18" t="s">
        <v>95</v>
      </c>
      <c r="D65" s="24" t="s">
        <v>28</v>
      </c>
      <c r="E65" s="29" t="str">
        <f t="shared" si="0"/>
        <v>-1</v>
      </c>
      <c r="F65" s="30" t="str">
        <f t="shared" si="1"/>
        <v>0</v>
      </c>
    </row>
    <row r="66" spans="1:6" ht="14.4" thickBot="1">
      <c r="A66" s="9">
        <v>43412</v>
      </c>
      <c r="B66" s="3">
        <v>0.78402777777777777</v>
      </c>
      <c r="C66" s="4" t="s">
        <v>96</v>
      </c>
      <c r="D66" s="10" t="s">
        <v>54</v>
      </c>
      <c r="E66" s="29" t="str">
        <f t="shared" si="0"/>
        <v>-1</v>
      </c>
      <c r="F66" s="30" t="str">
        <f t="shared" si="1"/>
        <v>0</v>
      </c>
    </row>
    <row r="67" spans="1:6" ht="14.4" thickBot="1">
      <c r="A67" s="23">
        <v>43405</v>
      </c>
      <c r="B67" s="17">
        <v>0.42152777777777778</v>
      </c>
      <c r="C67" s="18" t="s">
        <v>97</v>
      </c>
      <c r="D67" s="24" t="s">
        <v>59</v>
      </c>
      <c r="E67" s="29" t="str">
        <f t="shared" ref="E67:E130" si="2">IF(ISNUMBER(FIND("↓",C67)),"-1","0")</f>
        <v>0</v>
      </c>
      <c r="F67" s="30" t="str">
        <f t="shared" ref="F67:F130" si="3">IF(ISNUMBER(FIND("科顺",C67)),"1","0")</f>
        <v>0</v>
      </c>
    </row>
    <row r="68" spans="1:6" ht="14.4" thickBot="1">
      <c r="A68" s="9">
        <v>43399</v>
      </c>
      <c r="B68" s="3">
        <v>0.78819444444444453</v>
      </c>
      <c r="C68" s="4" t="s">
        <v>98</v>
      </c>
      <c r="D68" s="10" t="s">
        <v>99</v>
      </c>
      <c r="E68" s="29" t="str">
        <f t="shared" si="2"/>
        <v>0</v>
      </c>
      <c r="F68" s="30" t="str">
        <f t="shared" si="3"/>
        <v>1</v>
      </c>
    </row>
    <row r="69" spans="1:6" ht="14.4" thickBot="1">
      <c r="A69" s="23">
        <v>43399</v>
      </c>
      <c r="B69" s="17">
        <v>0.60486111111111118</v>
      </c>
      <c r="C69" s="18" t="s">
        <v>100</v>
      </c>
      <c r="D69" s="24" t="s">
        <v>101</v>
      </c>
      <c r="E69" s="29" t="str">
        <f t="shared" si="2"/>
        <v>0</v>
      </c>
      <c r="F69" s="30" t="str">
        <f t="shared" si="3"/>
        <v>0</v>
      </c>
    </row>
    <row r="70" spans="1:6" ht="14.4" thickBot="1">
      <c r="A70" s="9">
        <v>43398</v>
      </c>
      <c r="B70" s="3">
        <v>0.63124999999999998</v>
      </c>
      <c r="C70" s="4" t="s">
        <v>102</v>
      </c>
      <c r="D70" s="10" t="s">
        <v>103</v>
      </c>
      <c r="E70" s="29" t="str">
        <f t="shared" si="2"/>
        <v>0</v>
      </c>
      <c r="F70" s="30" t="str">
        <f t="shared" si="3"/>
        <v>0</v>
      </c>
    </row>
    <row r="71" spans="1:6" ht="14.4" thickBot="1">
      <c r="A71" s="23">
        <v>43389</v>
      </c>
      <c r="B71" s="17">
        <v>0.41805555555555557</v>
      </c>
      <c r="C71" s="18" t="s">
        <v>104</v>
      </c>
      <c r="D71" s="24" t="s">
        <v>105</v>
      </c>
      <c r="E71" s="29" t="str">
        <f t="shared" si="2"/>
        <v>0</v>
      </c>
      <c r="F71" s="30" t="str">
        <f t="shared" si="3"/>
        <v>0</v>
      </c>
    </row>
    <row r="72" spans="1:6" ht="14.4" thickBot="1">
      <c r="A72" s="9">
        <v>43389</v>
      </c>
      <c r="B72" s="3">
        <v>4.1666666666666666E-3</v>
      </c>
      <c r="C72" s="4" t="s">
        <v>106</v>
      </c>
      <c r="D72" s="10" t="s">
        <v>105</v>
      </c>
      <c r="E72" s="29" t="str">
        <f t="shared" si="2"/>
        <v>0</v>
      </c>
      <c r="F72" s="30" t="str">
        <f t="shared" si="3"/>
        <v>0</v>
      </c>
    </row>
    <row r="73" spans="1:6" ht="14.4" thickBot="1">
      <c r="A73" s="23">
        <v>43388</v>
      </c>
      <c r="B73" s="17">
        <v>0.62708333333333333</v>
      </c>
      <c r="C73" s="18" t="s">
        <v>107</v>
      </c>
      <c r="D73" s="24" t="s">
        <v>8</v>
      </c>
      <c r="E73" s="29" t="str">
        <f t="shared" si="2"/>
        <v>0</v>
      </c>
      <c r="F73" s="30" t="str">
        <f t="shared" si="3"/>
        <v>0</v>
      </c>
    </row>
    <row r="74" spans="1:6" ht="14.4" thickBot="1">
      <c r="A74" s="9">
        <v>43386</v>
      </c>
      <c r="B74" s="3">
        <v>0.11875000000000001</v>
      </c>
      <c r="C74" s="4" t="s">
        <v>108</v>
      </c>
      <c r="D74" s="10" t="s">
        <v>2</v>
      </c>
      <c r="E74" s="29" t="str">
        <f t="shared" si="2"/>
        <v>0</v>
      </c>
      <c r="F74" s="30" t="str">
        <f t="shared" si="3"/>
        <v>1</v>
      </c>
    </row>
    <row r="75" spans="1:6" ht="14.4" thickBot="1">
      <c r="A75" s="25">
        <v>43385</v>
      </c>
      <c r="B75" s="26">
        <v>0.9194444444444444</v>
      </c>
      <c r="C75" s="27" t="s">
        <v>109</v>
      </c>
      <c r="D75" s="28" t="s">
        <v>4</v>
      </c>
      <c r="E75" s="29" t="str">
        <f t="shared" si="2"/>
        <v>0</v>
      </c>
      <c r="F75" s="30" t="str">
        <f t="shared" si="3"/>
        <v>1</v>
      </c>
    </row>
    <row r="76" spans="1:6" ht="14.4" thickBot="1">
      <c r="A76" s="19">
        <v>43386</v>
      </c>
      <c r="B76" s="20">
        <v>0.11875000000000001</v>
      </c>
      <c r="C76" s="21" t="s">
        <v>108</v>
      </c>
      <c r="D76" s="22" t="s">
        <v>2</v>
      </c>
      <c r="E76" s="29" t="str">
        <f t="shared" si="2"/>
        <v>0</v>
      </c>
      <c r="F76" s="30" t="str">
        <f t="shared" si="3"/>
        <v>1</v>
      </c>
    </row>
    <row r="77" spans="1:6" ht="14.4" thickBot="1">
      <c r="A77" s="9">
        <v>43385</v>
      </c>
      <c r="B77" s="3">
        <v>0.9194444444444444</v>
      </c>
      <c r="C77" s="4" t="s">
        <v>109</v>
      </c>
      <c r="D77" s="10" t="s">
        <v>4</v>
      </c>
      <c r="E77" s="29" t="str">
        <f t="shared" si="2"/>
        <v>0</v>
      </c>
      <c r="F77" s="30" t="str">
        <f t="shared" si="3"/>
        <v>1</v>
      </c>
    </row>
    <row r="78" spans="1:6" ht="14.4" thickBot="1">
      <c r="A78" s="23">
        <v>43384</v>
      </c>
      <c r="B78" s="17">
        <v>0.68611111111111101</v>
      </c>
      <c r="C78" s="18" t="s">
        <v>110</v>
      </c>
      <c r="D78" s="24" t="s">
        <v>111</v>
      </c>
      <c r="E78" s="29" t="str">
        <f t="shared" si="2"/>
        <v>0</v>
      </c>
      <c r="F78" s="30" t="str">
        <f t="shared" si="3"/>
        <v>0</v>
      </c>
    </row>
    <row r="79" spans="1:6" ht="14.4" thickBot="1">
      <c r="A79" s="9">
        <v>43384</v>
      </c>
      <c r="B79" s="3">
        <v>0.45347222222222222</v>
      </c>
      <c r="C79" s="4" t="s">
        <v>112</v>
      </c>
      <c r="D79" s="10" t="s">
        <v>113</v>
      </c>
      <c r="E79" s="29" t="str">
        <f t="shared" si="2"/>
        <v>0</v>
      </c>
      <c r="F79" s="30" t="str">
        <f t="shared" si="3"/>
        <v>0</v>
      </c>
    </row>
    <row r="80" spans="1:6" ht="14.4" thickBot="1">
      <c r="A80" s="23">
        <v>43383</v>
      </c>
      <c r="B80" s="17">
        <v>0.91875000000000007</v>
      </c>
      <c r="C80" s="18" t="s">
        <v>114</v>
      </c>
      <c r="D80" s="24" t="s">
        <v>115</v>
      </c>
      <c r="E80" s="29" t="str">
        <f t="shared" si="2"/>
        <v>0</v>
      </c>
      <c r="F80" s="30" t="str">
        <f t="shared" si="3"/>
        <v>0</v>
      </c>
    </row>
    <row r="81" spans="1:6" ht="14.4" thickBot="1">
      <c r="A81" s="9">
        <v>43380</v>
      </c>
      <c r="B81" s="3">
        <v>0.91805555555555562</v>
      </c>
      <c r="C81" s="4" t="s">
        <v>116</v>
      </c>
      <c r="D81" s="10" t="s">
        <v>117</v>
      </c>
      <c r="E81" s="29" t="str">
        <f t="shared" si="2"/>
        <v>0</v>
      </c>
      <c r="F81" s="30" t="str">
        <f t="shared" si="3"/>
        <v>1</v>
      </c>
    </row>
    <row r="82" spans="1:6" ht="14.4" thickBot="1">
      <c r="A82" s="23">
        <v>43380</v>
      </c>
      <c r="B82" s="17">
        <v>0.89097222222222217</v>
      </c>
      <c r="C82" s="18" t="s">
        <v>118</v>
      </c>
      <c r="D82" s="24" t="s">
        <v>72</v>
      </c>
      <c r="E82" s="29" t="str">
        <f t="shared" si="2"/>
        <v>0</v>
      </c>
      <c r="F82" s="30" t="str">
        <f t="shared" si="3"/>
        <v>0</v>
      </c>
    </row>
    <row r="83" spans="1:6" ht="14.4" thickBot="1">
      <c r="A83" s="9">
        <v>43376</v>
      </c>
      <c r="B83" s="3">
        <v>0.54236111111111118</v>
      </c>
      <c r="C83" s="4" t="s">
        <v>119</v>
      </c>
      <c r="D83" s="10" t="s">
        <v>120</v>
      </c>
      <c r="E83" s="29" t="str">
        <f t="shared" si="2"/>
        <v>0</v>
      </c>
      <c r="F83" s="30" t="str">
        <f t="shared" si="3"/>
        <v>1</v>
      </c>
    </row>
    <row r="84" spans="1:6" ht="14.4" thickBot="1">
      <c r="A84" s="23">
        <v>43369</v>
      </c>
      <c r="B84" s="17">
        <v>0.62638888888888888</v>
      </c>
      <c r="C84" s="18" t="s">
        <v>121</v>
      </c>
      <c r="D84" s="24" t="s">
        <v>70</v>
      </c>
      <c r="E84" s="29" t="str">
        <f t="shared" si="2"/>
        <v>0</v>
      </c>
      <c r="F84" s="30" t="str">
        <f t="shared" si="3"/>
        <v>0</v>
      </c>
    </row>
    <row r="85" spans="1:6" ht="14.4" thickBot="1">
      <c r="A85" s="9">
        <v>43368</v>
      </c>
      <c r="B85" s="3">
        <v>0.66805555555555562</v>
      </c>
      <c r="C85" s="4" t="s">
        <v>122</v>
      </c>
      <c r="D85" s="10" t="s">
        <v>123</v>
      </c>
      <c r="E85" s="29" t="str">
        <f t="shared" si="2"/>
        <v>-1</v>
      </c>
      <c r="F85" s="30" t="str">
        <f t="shared" si="3"/>
        <v>1</v>
      </c>
    </row>
    <row r="86" spans="1:6" ht="14.4" thickBot="1">
      <c r="A86" s="23">
        <v>43368</v>
      </c>
      <c r="B86" s="17">
        <v>0.65347222222222223</v>
      </c>
      <c r="C86" s="18" t="s">
        <v>124</v>
      </c>
      <c r="D86" s="24" t="s">
        <v>123</v>
      </c>
      <c r="E86" s="29" t="str">
        <f t="shared" si="2"/>
        <v>-1</v>
      </c>
      <c r="F86" s="30" t="str">
        <f t="shared" si="3"/>
        <v>1</v>
      </c>
    </row>
    <row r="87" spans="1:6" ht="14.4" thickBot="1">
      <c r="A87" s="9">
        <v>43362</v>
      </c>
      <c r="B87" s="3">
        <v>0.66180555555555554</v>
      </c>
      <c r="C87" s="4" t="s">
        <v>125</v>
      </c>
      <c r="D87" s="10" t="s">
        <v>54</v>
      </c>
      <c r="E87" s="29" t="str">
        <f t="shared" si="2"/>
        <v>0</v>
      </c>
      <c r="F87" s="30" t="str">
        <f t="shared" si="3"/>
        <v>0</v>
      </c>
    </row>
    <row r="88" spans="1:6" ht="14.4" thickBot="1">
      <c r="A88" s="23">
        <v>43361</v>
      </c>
      <c r="B88" s="17">
        <v>0.61944444444444446</v>
      </c>
      <c r="C88" s="18" t="s">
        <v>126</v>
      </c>
      <c r="D88" s="24" t="s">
        <v>127</v>
      </c>
      <c r="E88" s="29" t="str">
        <f t="shared" si="2"/>
        <v>0</v>
      </c>
      <c r="F88" s="30" t="str">
        <f t="shared" si="3"/>
        <v>1</v>
      </c>
    </row>
    <row r="89" spans="1:6" ht="14.4" thickBot="1">
      <c r="A89" s="9">
        <v>43361</v>
      </c>
      <c r="B89" s="3">
        <v>0.54305555555555551</v>
      </c>
      <c r="C89" s="4" t="s">
        <v>128</v>
      </c>
      <c r="D89" s="10" t="s">
        <v>129</v>
      </c>
      <c r="E89" s="29" t="str">
        <f t="shared" si="2"/>
        <v>0</v>
      </c>
      <c r="F89" s="30" t="str">
        <f t="shared" si="3"/>
        <v>1</v>
      </c>
    </row>
    <row r="90" spans="1:6" ht="14.4" thickBot="1">
      <c r="A90" s="23">
        <v>43361</v>
      </c>
      <c r="B90" s="17">
        <v>0.41041666666666665</v>
      </c>
      <c r="C90" s="18" t="s">
        <v>130</v>
      </c>
      <c r="D90" s="24" t="s">
        <v>127</v>
      </c>
      <c r="E90" s="29" t="str">
        <f t="shared" si="2"/>
        <v>0</v>
      </c>
      <c r="F90" s="30" t="str">
        <f t="shared" si="3"/>
        <v>1</v>
      </c>
    </row>
    <row r="91" spans="1:6" ht="14.4" thickBot="1">
      <c r="A91" s="9">
        <v>43361</v>
      </c>
      <c r="B91" s="3">
        <v>0.3263888888888889</v>
      </c>
      <c r="C91" s="4" t="s">
        <v>131</v>
      </c>
      <c r="D91" s="10" t="s">
        <v>132</v>
      </c>
      <c r="E91" s="29" t="str">
        <f t="shared" si="2"/>
        <v>0</v>
      </c>
      <c r="F91" s="30" t="str">
        <f t="shared" si="3"/>
        <v>1</v>
      </c>
    </row>
    <row r="92" spans="1:6" ht="14.4" thickBot="1">
      <c r="A92" s="23">
        <v>43361</v>
      </c>
      <c r="B92" s="17">
        <v>0</v>
      </c>
      <c r="C92" s="18" t="s">
        <v>133</v>
      </c>
      <c r="D92" s="24" t="s">
        <v>16</v>
      </c>
      <c r="E92" s="29" t="str">
        <f t="shared" si="2"/>
        <v>0</v>
      </c>
      <c r="F92" s="30" t="str">
        <f t="shared" si="3"/>
        <v>1</v>
      </c>
    </row>
    <row r="93" spans="1:6" ht="14.4" thickBot="1">
      <c r="A93" s="9">
        <v>43360</v>
      </c>
      <c r="B93" s="3">
        <v>0.75902777777777775</v>
      </c>
      <c r="C93" s="4" t="s">
        <v>134</v>
      </c>
      <c r="D93" s="10" t="s">
        <v>54</v>
      </c>
      <c r="E93" s="29" t="str">
        <f t="shared" si="2"/>
        <v>0</v>
      </c>
      <c r="F93" s="30" t="str">
        <f t="shared" si="3"/>
        <v>0</v>
      </c>
    </row>
    <row r="94" spans="1:6" ht="14.4" thickBot="1">
      <c r="A94" s="23">
        <v>43360</v>
      </c>
      <c r="B94" s="17">
        <v>0.73611111111111116</v>
      </c>
      <c r="C94" s="18" t="s">
        <v>135</v>
      </c>
      <c r="D94" s="24" t="s">
        <v>8</v>
      </c>
      <c r="E94" s="29" t="str">
        <f t="shared" si="2"/>
        <v>0</v>
      </c>
      <c r="F94" s="30" t="str">
        <f t="shared" si="3"/>
        <v>0</v>
      </c>
    </row>
    <row r="95" spans="1:6" ht="14.4" thickBot="1">
      <c r="A95" s="9">
        <v>43360</v>
      </c>
      <c r="B95" s="3">
        <v>0.50347222222222221</v>
      </c>
      <c r="C95" s="4" t="s">
        <v>136</v>
      </c>
      <c r="D95" s="10" t="s">
        <v>137</v>
      </c>
      <c r="E95" s="29" t="str">
        <f t="shared" si="2"/>
        <v>0</v>
      </c>
      <c r="F95" s="30" t="str">
        <f t="shared" si="3"/>
        <v>1</v>
      </c>
    </row>
    <row r="96" spans="1:6" ht="14.4" thickBot="1">
      <c r="A96" s="23">
        <v>43360</v>
      </c>
      <c r="B96" s="17">
        <v>0.49513888888888885</v>
      </c>
      <c r="C96" s="18" t="s">
        <v>138</v>
      </c>
      <c r="D96" s="24" t="s">
        <v>54</v>
      </c>
      <c r="E96" s="29" t="str">
        <f t="shared" si="2"/>
        <v>0</v>
      </c>
      <c r="F96" s="30" t="str">
        <f t="shared" si="3"/>
        <v>0</v>
      </c>
    </row>
    <row r="97" spans="1:6" ht="14.4" thickBot="1">
      <c r="A97" s="9">
        <v>43360</v>
      </c>
      <c r="B97" s="3">
        <v>0.4284722222222222</v>
      </c>
      <c r="C97" s="4" t="s">
        <v>139</v>
      </c>
      <c r="D97" s="10" t="s">
        <v>23</v>
      </c>
      <c r="E97" s="29" t="str">
        <f t="shared" si="2"/>
        <v>0</v>
      </c>
      <c r="F97" s="30" t="str">
        <f t="shared" si="3"/>
        <v>1</v>
      </c>
    </row>
    <row r="98" spans="1:6" ht="14.4" thickBot="1">
      <c r="A98" s="23">
        <v>43360</v>
      </c>
      <c r="B98" s="17">
        <v>0.3215277777777778</v>
      </c>
      <c r="C98" s="18" t="s">
        <v>140</v>
      </c>
      <c r="D98" s="24" t="s">
        <v>54</v>
      </c>
      <c r="E98" s="29" t="str">
        <f t="shared" si="2"/>
        <v>-1</v>
      </c>
      <c r="F98" s="30" t="str">
        <f t="shared" si="3"/>
        <v>0</v>
      </c>
    </row>
    <row r="99" spans="1:6" ht="14.4" thickBot="1">
      <c r="A99" s="9">
        <v>43359</v>
      </c>
      <c r="B99" s="3">
        <v>0.85</v>
      </c>
      <c r="C99" s="4" t="s">
        <v>141</v>
      </c>
      <c r="D99" s="10" t="s">
        <v>142</v>
      </c>
      <c r="E99" s="29" t="str">
        <f t="shared" si="2"/>
        <v>0</v>
      </c>
      <c r="F99" s="30" t="str">
        <f t="shared" si="3"/>
        <v>0</v>
      </c>
    </row>
    <row r="100" spans="1:6" ht="14.4" thickBot="1">
      <c r="A100" s="25">
        <v>43359</v>
      </c>
      <c r="B100" s="26">
        <v>0.71666666666666667</v>
      </c>
      <c r="C100" s="27" t="s">
        <v>143</v>
      </c>
      <c r="D100" s="28" t="s">
        <v>144</v>
      </c>
      <c r="E100" s="29" t="str">
        <f t="shared" si="2"/>
        <v>0</v>
      </c>
      <c r="F100" s="30" t="str">
        <f t="shared" si="3"/>
        <v>0</v>
      </c>
    </row>
    <row r="101" spans="1:6" ht="14.4" thickBot="1">
      <c r="A101" s="19">
        <v>43356</v>
      </c>
      <c r="B101" s="20">
        <v>0.70347222222222217</v>
      </c>
      <c r="C101" s="21" t="s">
        <v>145</v>
      </c>
      <c r="D101" s="22" t="s">
        <v>54</v>
      </c>
      <c r="E101" s="29" t="str">
        <f t="shared" si="2"/>
        <v>0</v>
      </c>
      <c r="F101" s="30" t="str">
        <f t="shared" si="3"/>
        <v>0</v>
      </c>
    </row>
    <row r="102" spans="1:6" ht="14.4" thickBot="1">
      <c r="A102" s="9">
        <v>43354</v>
      </c>
      <c r="B102" s="3">
        <v>0.68333333333333324</v>
      </c>
      <c r="C102" s="4" t="s">
        <v>146</v>
      </c>
      <c r="D102" s="10" t="s">
        <v>147</v>
      </c>
      <c r="E102" s="29" t="str">
        <f t="shared" si="2"/>
        <v>0</v>
      </c>
      <c r="F102" s="30" t="str">
        <f t="shared" si="3"/>
        <v>0</v>
      </c>
    </row>
    <row r="103" spans="1:6" ht="14.4" thickBot="1">
      <c r="A103" s="23">
        <v>43352</v>
      </c>
      <c r="B103" s="17">
        <v>0.7270833333333333</v>
      </c>
      <c r="C103" s="18" t="s">
        <v>148</v>
      </c>
      <c r="D103" s="24" t="s">
        <v>144</v>
      </c>
      <c r="E103" s="29" t="str">
        <f t="shared" si="2"/>
        <v>0</v>
      </c>
      <c r="F103" s="30" t="str">
        <f t="shared" si="3"/>
        <v>0</v>
      </c>
    </row>
    <row r="104" spans="1:6" ht="14.4" thickBot="1">
      <c r="A104" s="9">
        <v>43350</v>
      </c>
      <c r="B104" s="3">
        <v>0.27916666666666667</v>
      </c>
      <c r="C104" s="4" t="s">
        <v>149</v>
      </c>
      <c r="D104" s="10" t="s">
        <v>63</v>
      </c>
      <c r="E104" s="29" t="str">
        <f t="shared" si="2"/>
        <v>-1</v>
      </c>
      <c r="F104" s="30" t="str">
        <f t="shared" si="3"/>
        <v>0</v>
      </c>
    </row>
    <row r="105" spans="1:6" ht="14.4" thickBot="1">
      <c r="A105" s="23">
        <v>43348</v>
      </c>
      <c r="B105" s="17">
        <v>0.78611111111111109</v>
      </c>
      <c r="C105" s="18" t="s">
        <v>150</v>
      </c>
      <c r="D105" s="24" t="s">
        <v>72</v>
      </c>
      <c r="E105" s="29" t="str">
        <f t="shared" si="2"/>
        <v>0</v>
      </c>
      <c r="F105" s="30" t="str">
        <f t="shared" si="3"/>
        <v>0</v>
      </c>
    </row>
    <row r="106" spans="1:6" ht="14.4" thickBot="1">
      <c r="A106" s="9">
        <v>43348</v>
      </c>
      <c r="B106" s="3">
        <v>0.74513888888888891</v>
      </c>
      <c r="C106" s="4" t="s">
        <v>151</v>
      </c>
      <c r="D106" s="10" t="s">
        <v>54</v>
      </c>
      <c r="E106" s="29" t="str">
        <f t="shared" si="2"/>
        <v>0</v>
      </c>
      <c r="F106" s="30" t="str">
        <f t="shared" si="3"/>
        <v>0</v>
      </c>
    </row>
    <row r="107" spans="1:6" ht="14.4" thickBot="1">
      <c r="A107" s="23">
        <v>43347</v>
      </c>
      <c r="B107" s="17">
        <v>0.625</v>
      </c>
      <c r="C107" s="18" t="s">
        <v>152</v>
      </c>
      <c r="D107" s="24" t="s">
        <v>70</v>
      </c>
      <c r="E107" s="29" t="str">
        <f t="shared" si="2"/>
        <v>0</v>
      </c>
      <c r="F107" s="30" t="str">
        <f t="shared" si="3"/>
        <v>0</v>
      </c>
    </row>
    <row r="108" spans="1:6" ht="14.4" thickBot="1">
      <c r="A108" s="9">
        <v>43346</v>
      </c>
      <c r="B108" s="3">
        <v>0.65069444444444446</v>
      </c>
      <c r="C108" s="4" t="s">
        <v>153</v>
      </c>
      <c r="D108" s="10" t="s">
        <v>16</v>
      </c>
      <c r="E108" s="29" t="str">
        <f t="shared" si="2"/>
        <v>0</v>
      </c>
      <c r="F108" s="30" t="str">
        <f t="shared" si="3"/>
        <v>1</v>
      </c>
    </row>
    <row r="109" spans="1:6" ht="14.4" thickBot="1">
      <c r="A109" s="23">
        <v>43342</v>
      </c>
      <c r="B109" s="17">
        <v>0.66875000000000007</v>
      </c>
      <c r="C109" s="18" t="s">
        <v>154</v>
      </c>
      <c r="D109" s="24" t="s">
        <v>54</v>
      </c>
      <c r="E109" s="29" t="str">
        <f t="shared" si="2"/>
        <v>0</v>
      </c>
      <c r="F109" s="30" t="str">
        <f t="shared" si="3"/>
        <v>0</v>
      </c>
    </row>
    <row r="110" spans="1:6" ht="14.4" thickBot="1">
      <c r="A110" s="9">
        <v>43342</v>
      </c>
      <c r="B110" s="3">
        <v>0.39166666666666666</v>
      </c>
      <c r="C110" s="4" t="s">
        <v>155</v>
      </c>
      <c r="D110" s="10" t="s">
        <v>156</v>
      </c>
      <c r="E110" s="29" t="str">
        <f t="shared" si="2"/>
        <v>0</v>
      </c>
      <c r="F110" s="30" t="str">
        <f t="shared" si="3"/>
        <v>1</v>
      </c>
    </row>
    <row r="111" spans="1:6" ht="14.4" thickBot="1">
      <c r="A111" s="23">
        <v>43341</v>
      </c>
      <c r="B111" s="17">
        <v>0.79583333333333339</v>
      </c>
      <c r="C111" s="18" t="s">
        <v>157</v>
      </c>
      <c r="D111" s="24" t="s">
        <v>156</v>
      </c>
      <c r="E111" s="29" t="str">
        <f t="shared" si="2"/>
        <v>0</v>
      </c>
      <c r="F111" s="30" t="str">
        <f t="shared" si="3"/>
        <v>1</v>
      </c>
    </row>
    <row r="112" spans="1:6" ht="14.4" thickBot="1">
      <c r="A112" s="9">
        <v>43340</v>
      </c>
      <c r="B112" s="3">
        <v>0.86388888888888893</v>
      </c>
      <c r="C112" s="4" t="s">
        <v>158</v>
      </c>
      <c r="D112" s="10" t="s">
        <v>10</v>
      </c>
      <c r="E112" s="29" t="str">
        <f t="shared" si="2"/>
        <v>0</v>
      </c>
      <c r="F112" s="30" t="str">
        <f t="shared" si="3"/>
        <v>0</v>
      </c>
    </row>
    <row r="113" spans="1:6" ht="14.4" thickBot="1">
      <c r="A113" s="23">
        <v>43337</v>
      </c>
      <c r="B113" s="17">
        <v>0.54097222222222219</v>
      </c>
      <c r="C113" s="18" t="s">
        <v>159</v>
      </c>
      <c r="D113" s="24" t="s">
        <v>160</v>
      </c>
      <c r="E113" s="29" t="str">
        <f t="shared" si="2"/>
        <v>0</v>
      </c>
      <c r="F113" s="30" t="str">
        <f t="shared" si="3"/>
        <v>0</v>
      </c>
    </row>
    <row r="114" spans="1:6" ht="14.4" thickBot="1">
      <c r="A114" s="9">
        <v>43333</v>
      </c>
      <c r="B114" s="3">
        <v>0.4861111111111111</v>
      </c>
      <c r="C114" s="4" t="s">
        <v>161</v>
      </c>
      <c r="D114" s="10" t="s">
        <v>13</v>
      </c>
      <c r="E114" s="29" t="str">
        <f t="shared" si="2"/>
        <v>0</v>
      </c>
      <c r="F114" s="30" t="str">
        <f t="shared" si="3"/>
        <v>0</v>
      </c>
    </row>
    <row r="115" spans="1:6" ht="14.4" thickBot="1">
      <c r="A115" s="23">
        <v>43333</v>
      </c>
      <c r="B115" s="17">
        <v>0.43263888888888885</v>
      </c>
      <c r="C115" s="18" t="s">
        <v>162</v>
      </c>
      <c r="D115" s="24" t="s">
        <v>123</v>
      </c>
      <c r="E115" s="29" t="str">
        <f t="shared" si="2"/>
        <v>0</v>
      </c>
      <c r="F115" s="30" t="str">
        <f t="shared" si="3"/>
        <v>0</v>
      </c>
    </row>
    <row r="116" spans="1:6" ht="14.4" thickBot="1">
      <c r="A116" s="9">
        <v>43333</v>
      </c>
      <c r="B116" s="3">
        <v>0.42430555555555555</v>
      </c>
      <c r="C116" s="4" t="s">
        <v>163</v>
      </c>
      <c r="D116" s="10" t="s">
        <v>123</v>
      </c>
      <c r="E116" s="29" t="str">
        <f t="shared" si="2"/>
        <v>0</v>
      </c>
      <c r="F116" s="30" t="str">
        <f t="shared" si="3"/>
        <v>0</v>
      </c>
    </row>
    <row r="117" spans="1:6" ht="14.4" thickBot="1">
      <c r="A117" s="23">
        <v>43333</v>
      </c>
      <c r="B117" s="17">
        <v>0.38125000000000003</v>
      </c>
      <c r="C117" s="18" t="s">
        <v>164</v>
      </c>
      <c r="D117" s="24" t="s">
        <v>144</v>
      </c>
      <c r="E117" s="29" t="str">
        <f t="shared" si="2"/>
        <v>0</v>
      </c>
      <c r="F117" s="30" t="str">
        <f t="shared" si="3"/>
        <v>0</v>
      </c>
    </row>
    <row r="118" spans="1:6" ht="14.4" thickBot="1">
      <c r="A118" s="9">
        <v>43332</v>
      </c>
      <c r="B118" s="3">
        <v>0.77986111111111101</v>
      </c>
      <c r="C118" s="4" t="s">
        <v>165</v>
      </c>
      <c r="D118" s="10" t="s">
        <v>54</v>
      </c>
      <c r="E118" s="29" t="str">
        <f t="shared" si="2"/>
        <v>0</v>
      </c>
      <c r="F118" s="30" t="str">
        <f t="shared" si="3"/>
        <v>0</v>
      </c>
    </row>
    <row r="119" spans="1:6" ht="14.4" thickBot="1">
      <c r="A119" s="23">
        <v>43332</v>
      </c>
      <c r="B119" s="17">
        <v>0.6972222222222223</v>
      </c>
      <c r="C119" s="18" t="s">
        <v>166</v>
      </c>
      <c r="D119" s="24" t="s">
        <v>4</v>
      </c>
      <c r="E119" s="29" t="str">
        <f t="shared" si="2"/>
        <v>0</v>
      </c>
      <c r="F119" s="30" t="str">
        <f t="shared" si="3"/>
        <v>0</v>
      </c>
    </row>
    <row r="120" spans="1:6" ht="14.4" thickBot="1">
      <c r="A120" s="9">
        <v>43327</v>
      </c>
      <c r="B120" s="3">
        <v>0.38194444444444442</v>
      </c>
      <c r="C120" s="4" t="s">
        <v>167</v>
      </c>
      <c r="D120" s="10" t="s">
        <v>67</v>
      </c>
      <c r="E120" s="29" t="str">
        <f t="shared" si="2"/>
        <v>-1</v>
      </c>
      <c r="F120" s="30" t="str">
        <f t="shared" si="3"/>
        <v>0</v>
      </c>
    </row>
    <row r="121" spans="1:6" ht="14.4" thickBot="1">
      <c r="A121" s="23">
        <v>43326</v>
      </c>
      <c r="B121" s="17">
        <v>0.82777777777777783</v>
      </c>
      <c r="C121" s="18" t="s">
        <v>168</v>
      </c>
      <c r="D121" s="24" t="s">
        <v>99</v>
      </c>
      <c r="E121" s="29" t="str">
        <f t="shared" si="2"/>
        <v>0</v>
      </c>
      <c r="F121" s="30" t="str">
        <f t="shared" si="3"/>
        <v>1</v>
      </c>
    </row>
    <row r="122" spans="1:6" ht="14.4" thickBot="1">
      <c r="A122" s="9">
        <v>43325</v>
      </c>
      <c r="B122" s="3">
        <v>0.68541666666666667</v>
      </c>
      <c r="C122" s="4" t="s">
        <v>169</v>
      </c>
      <c r="D122" s="10" t="s">
        <v>85</v>
      </c>
      <c r="E122" s="29" t="str">
        <f t="shared" si="2"/>
        <v>0</v>
      </c>
      <c r="F122" s="30" t="str">
        <f t="shared" si="3"/>
        <v>0</v>
      </c>
    </row>
    <row r="123" spans="1:6" ht="14.4" thickBot="1">
      <c r="A123" s="23">
        <v>43325</v>
      </c>
      <c r="B123" s="17">
        <v>0.50277777777777777</v>
      </c>
      <c r="C123" s="18" t="s">
        <v>170</v>
      </c>
      <c r="D123" s="24" t="s">
        <v>4</v>
      </c>
      <c r="E123" s="29" t="str">
        <f t="shared" si="2"/>
        <v>0</v>
      </c>
      <c r="F123" s="30" t="str">
        <f t="shared" si="3"/>
        <v>0</v>
      </c>
    </row>
    <row r="124" spans="1:6" ht="14.4" thickBot="1">
      <c r="A124" s="9">
        <v>43322</v>
      </c>
      <c r="B124" s="3">
        <v>0.30208333333333331</v>
      </c>
      <c r="C124" s="4" t="s">
        <v>171</v>
      </c>
      <c r="D124" s="10" t="s">
        <v>54</v>
      </c>
      <c r="E124" s="29" t="str">
        <f t="shared" si="2"/>
        <v>-1</v>
      </c>
      <c r="F124" s="30" t="str">
        <f t="shared" si="3"/>
        <v>0</v>
      </c>
    </row>
    <row r="125" spans="1:6" ht="14.4" thickBot="1">
      <c r="A125" s="25">
        <v>43321</v>
      </c>
      <c r="B125" s="26">
        <v>0.56874999999999998</v>
      </c>
      <c r="C125" s="27" t="s">
        <v>172</v>
      </c>
      <c r="D125" s="28" t="s">
        <v>54</v>
      </c>
      <c r="E125" s="29" t="str">
        <f t="shared" si="2"/>
        <v>0</v>
      </c>
      <c r="F125" s="30" t="str">
        <f t="shared" si="3"/>
        <v>0</v>
      </c>
    </row>
    <row r="126" spans="1:6" ht="14.4" thickBot="1">
      <c r="A126" s="19">
        <v>43321</v>
      </c>
      <c r="B126" s="20">
        <v>0.56597222222222221</v>
      </c>
      <c r="C126" s="21" t="s">
        <v>173</v>
      </c>
      <c r="D126" s="22" t="s">
        <v>54</v>
      </c>
      <c r="E126" s="29" t="str">
        <f t="shared" si="2"/>
        <v>0</v>
      </c>
      <c r="F126" s="30" t="str">
        <f t="shared" si="3"/>
        <v>0</v>
      </c>
    </row>
    <row r="127" spans="1:6" ht="14.4" thickBot="1">
      <c r="A127" s="9">
        <v>43320</v>
      </c>
      <c r="B127" s="3">
        <v>0.4145833333333333</v>
      </c>
      <c r="C127" s="4" t="s">
        <v>174</v>
      </c>
      <c r="D127" s="10" t="s">
        <v>6</v>
      </c>
      <c r="E127" s="29" t="str">
        <f t="shared" si="2"/>
        <v>0</v>
      </c>
      <c r="F127" s="30" t="str">
        <f t="shared" si="3"/>
        <v>0</v>
      </c>
    </row>
    <row r="128" spans="1:6" ht="14.4" thickBot="1">
      <c r="A128" s="23">
        <v>43314</v>
      </c>
      <c r="B128" s="17">
        <v>0.67013888888888884</v>
      </c>
      <c r="C128" s="18" t="s">
        <v>175</v>
      </c>
      <c r="D128" s="24" t="s">
        <v>176</v>
      </c>
      <c r="E128" s="29" t="str">
        <f t="shared" si="2"/>
        <v>0</v>
      </c>
      <c r="F128" s="30" t="str">
        <f t="shared" si="3"/>
        <v>0</v>
      </c>
    </row>
    <row r="129" spans="1:6" ht="14.4" thickBot="1">
      <c r="A129" s="9">
        <v>43313</v>
      </c>
      <c r="B129" s="3">
        <v>0.59166666666666667</v>
      </c>
      <c r="C129" s="4" t="s">
        <v>177</v>
      </c>
      <c r="D129" s="10" t="s">
        <v>4</v>
      </c>
      <c r="E129" s="29" t="str">
        <f t="shared" si="2"/>
        <v>0</v>
      </c>
      <c r="F129" s="30" t="str">
        <f t="shared" si="3"/>
        <v>0</v>
      </c>
    </row>
    <row r="130" spans="1:6" ht="14.4" thickBot="1">
      <c r="A130" s="23">
        <v>43311</v>
      </c>
      <c r="B130" s="17">
        <v>0.59166666666666667</v>
      </c>
      <c r="C130" s="18" t="s">
        <v>178</v>
      </c>
      <c r="D130" s="24" t="s">
        <v>2</v>
      </c>
      <c r="E130" s="29" t="str">
        <f t="shared" si="2"/>
        <v>0</v>
      </c>
      <c r="F130" s="30" t="str">
        <f t="shared" si="3"/>
        <v>0</v>
      </c>
    </row>
    <row r="131" spans="1:6" ht="14.4" thickBot="1">
      <c r="A131" s="9">
        <v>43311</v>
      </c>
      <c r="B131" s="3">
        <v>0.46666666666666662</v>
      </c>
      <c r="C131" s="4" t="s">
        <v>179</v>
      </c>
      <c r="D131" s="10" t="s">
        <v>6</v>
      </c>
      <c r="E131" s="29" t="str">
        <f t="shared" ref="E131:E194" si="4">IF(ISNUMBER(FIND("↓",C131)),"-1","0")</f>
        <v>0</v>
      </c>
      <c r="F131" s="30" t="str">
        <f t="shared" ref="F131:F194" si="5">IF(ISNUMBER(FIND("科顺",C131)),"1","0")</f>
        <v>0</v>
      </c>
    </row>
    <row r="132" spans="1:6" ht="14.4" thickBot="1">
      <c r="A132" s="23">
        <v>43311</v>
      </c>
      <c r="B132" s="17">
        <v>0.42152777777777778</v>
      </c>
      <c r="C132" s="18" t="s">
        <v>180</v>
      </c>
      <c r="D132" s="24" t="s">
        <v>54</v>
      </c>
      <c r="E132" s="29" t="str">
        <f t="shared" si="4"/>
        <v>0</v>
      </c>
      <c r="F132" s="30" t="str">
        <f t="shared" si="5"/>
        <v>0</v>
      </c>
    </row>
    <row r="133" spans="1:6" ht="14.4" thickBot="1">
      <c r="A133" s="9">
        <v>43308</v>
      </c>
      <c r="B133" s="3">
        <v>0.70277777777777783</v>
      </c>
      <c r="C133" s="4" t="s">
        <v>181</v>
      </c>
      <c r="D133" s="10" t="s">
        <v>43</v>
      </c>
      <c r="E133" s="29" t="str">
        <f t="shared" si="4"/>
        <v>0</v>
      </c>
      <c r="F133" s="30" t="str">
        <f t="shared" si="5"/>
        <v>0</v>
      </c>
    </row>
    <row r="134" spans="1:6" ht="14.4" thickBot="1">
      <c r="A134" s="23">
        <v>43308</v>
      </c>
      <c r="B134" s="17">
        <v>0.53611111111111109</v>
      </c>
      <c r="C134" s="18" t="s">
        <v>182</v>
      </c>
      <c r="D134" s="24" t="s">
        <v>13</v>
      </c>
      <c r="E134" s="29" t="str">
        <f t="shared" si="4"/>
        <v>0</v>
      </c>
      <c r="F134" s="30" t="str">
        <f t="shared" si="5"/>
        <v>1</v>
      </c>
    </row>
    <row r="135" spans="1:6" ht="14.4" thickBot="1">
      <c r="A135" s="9">
        <v>43308</v>
      </c>
      <c r="B135" s="3">
        <v>0</v>
      </c>
      <c r="C135" s="4" t="s">
        <v>183</v>
      </c>
      <c r="D135" s="10" t="s">
        <v>184</v>
      </c>
      <c r="E135" s="29" t="str">
        <f t="shared" si="4"/>
        <v>0</v>
      </c>
      <c r="F135" s="30" t="str">
        <f t="shared" si="5"/>
        <v>1</v>
      </c>
    </row>
    <row r="136" spans="1:6" ht="14.4" thickBot="1">
      <c r="A136" s="23">
        <v>43307</v>
      </c>
      <c r="B136" s="17">
        <v>0.4381944444444445</v>
      </c>
      <c r="C136" s="18" t="s">
        <v>185</v>
      </c>
      <c r="D136" s="24" t="s">
        <v>59</v>
      </c>
      <c r="E136" s="29" t="str">
        <f t="shared" si="4"/>
        <v>0</v>
      </c>
      <c r="F136" s="30" t="str">
        <f t="shared" si="5"/>
        <v>0</v>
      </c>
    </row>
    <row r="137" spans="1:6" ht="14.4" thickBot="1">
      <c r="A137" s="9">
        <v>43307</v>
      </c>
      <c r="B137" s="3">
        <v>0.38055555555555554</v>
      </c>
      <c r="C137" s="4" t="s">
        <v>186</v>
      </c>
      <c r="D137" s="10" t="s">
        <v>13</v>
      </c>
      <c r="E137" s="29" t="str">
        <f t="shared" si="4"/>
        <v>0</v>
      </c>
      <c r="F137" s="30" t="str">
        <f t="shared" si="5"/>
        <v>1</v>
      </c>
    </row>
    <row r="138" spans="1:6" ht="14.4" thickBot="1">
      <c r="A138" s="23">
        <v>43306</v>
      </c>
      <c r="B138" s="17">
        <v>0.69097222222222221</v>
      </c>
      <c r="C138" s="18" t="s">
        <v>187</v>
      </c>
      <c r="D138" s="24" t="s">
        <v>176</v>
      </c>
      <c r="E138" s="29" t="str">
        <f t="shared" si="4"/>
        <v>0</v>
      </c>
      <c r="F138" s="30" t="str">
        <f t="shared" si="5"/>
        <v>0</v>
      </c>
    </row>
    <row r="139" spans="1:6" ht="14.4" thickBot="1">
      <c r="A139" s="9">
        <v>43306</v>
      </c>
      <c r="B139" s="3">
        <v>0.50208333333333333</v>
      </c>
      <c r="C139" s="4" t="s">
        <v>188</v>
      </c>
      <c r="D139" s="10" t="s">
        <v>13</v>
      </c>
      <c r="E139" s="29" t="str">
        <f t="shared" si="4"/>
        <v>0</v>
      </c>
      <c r="F139" s="30" t="str">
        <f t="shared" si="5"/>
        <v>1</v>
      </c>
    </row>
    <row r="140" spans="1:6" ht="14.4" thickBot="1">
      <c r="A140" s="23">
        <v>43304</v>
      </c>
      <c r="B140" s="17">
        <v>0.45833333333333331</v>
      </c>
      <c r="C140" s="18" t="s">
        <v>189</v>
      </c>
      <c r="D140" s="24" t="s">
        <v>176</v>
      </c>
      <c r="E140" s="29" t="str">
        <f t="shared" si="4"/>
        <v>0</v>
      </c>
      <c r="F140" s="30" t="str">
        <f t="shared" si="5"/>
        <v>0</v>
      </c>
    </row>
    <row r="141" spans="1:6" ht="14.4" thickBot="1">
      <c r="A141" s="9">
        <v>43304</v>
      </c>
      <c r="B141" s="3">
        <v>0.37916666666666665</v>
      </c>
      <c r="C141" s="4" t="s">
        <v>190</v>
      </c>
      <c r="D141" s="10" t="s">
        <v>4</v>
      </c>
      <c r="E141" s="29" t="str">
        <f t="shared" si="4"/>
        <v>0</v>
      </c>
      <c r="F141" s="30" t="str">
        <f t="shared" si="5"/>
        <v>0</v>
      </c>
    </row>
    <row r="142" spans="1:6" ht="14.4" thickBot="1">
      <c r="A142" s="23">
        <v>43298</v>
      </c>
      <c r="B142" s="17">
        <v>0.42569444444444443</v>
      </c>
      <c r="C142" s="18" t="s">
        <v>191</v>
      </c>
      <c r="D142" s="24" t="s">
        <v>54</v>
      </c>
      <c r="E142" s="29" t="str">
        <f t="shared" si="4"/>
        <v>0</v>
      </c>
      <c r="F142" s="30" t="str">
        <f t="shared" si="5"/>
        <v>0</v>
      </c>
    </row>
    <row r="143" spans="1:6" ht="14.4" thickBot="1">
      <c r="A143" s="9">
        <v>43297</v>
      </c>
      <c r="B143" s="3">
        <v>0.71666666666666667</v>
      </c>
      <c r="C143" s="4" t="s">
        <v>192</v>
      </c>
      <c r="D143" s="10" t="s">
        <v>85</v>
      </c>
      <c r="E143" s="29" t="str">
        <f t="shared" si="4"/>
        <v>0</v>
      </c>
      <c r="F143" s="30" t="str">
        <f t="shared" si="5"/>
        <v>0</v>
      </c>
    </row>
    <row r="144" spans="1:6" ht="14.4" thickBot="1">
      <c r="A144" s="23">
        <v>43297</v>
      </c>
      <c r="B144" s="17">
        <v>0.70694444444444438</v>
      </c>
      <c r="C144" s="18" t="s">
        <v>193</v>
      </c>
      <c r="D144" s="24" t="s">
        <v>85</v>
      </c>
      <c r="E144" s="29" t="str">
        <f t="shared" si="4"/>
        <v>0</v>
      </c>
      <c r="F144" s="30" t="str">
        <f t="shared" si="5"/>
        <v>0</v>
      </c>
    </row>
    <row r="145" spans="1:6" ht="14.4" thickBot="1">
      <c r="A145" s="9">
        <v>43297</v>
      </c>
      <c r="B145" s="3">
        <v>0.5083333333333333</v>
      </c>
      <c r="C145" s="4" t="s">
        <v>194</v>
      </c>
      <c r="D145" s="10" t="s">
        <v>4</v>
      </c>
      <c r="E145" s="29" t="str">
        <f t="shared" si="4"/>
        <v>0</v>
      </c>
      <c r="F145" s="30" t="str">
        <f t="shared" si="5"/>
        <v>0</v>
      </c>
    </row>
    <row r="146" spans="1:6" ht="14.4" thickBot="1">
      <c r="A146" s="23">
        <v>43295</v>
      </c>
      <c r="B146" s="17">
        <v>0.13333333333333333</v>
      </c>
      <c r="C146" s="18" t="s">
        <v>195</v>
      </c>
      <c r="D146" s="24" t="s">
        <v>2</v>
      </c>
      <c r="E146" s="29" t="str">
        <f t="shared" si="4"/>
        <v>0</v>
      </c>
      <c r="F146" s="30" t="str">
        <f t="shared" si="5"/>
        <v>1</v>
      </c>
    </row>
    <row r="147" spans="1:6" ht="14.4" thickBot="1">
      <c r="A147" s="9">
        <v>43294</v>
      </c>
      <c r="B147" s="3">
        <v>0.50416666666666665</v>
      </c>
      <c r="C147" s="4" t="s">
        <v>187</v>
      </c>
      <c r="D147" s="10" t="s">
        <v>176</v>
      </c>
      <c r="E147" s="29" t="str">
        <f t="shared" si="4"/>
        <v>0</v>
      </c>
      <c r="F147" s="30" t="str">
        <f t="shared" si="5"/>
        <v>0</v>
      </c>
    </row>
    <row r="148" spans="1:6" ht="14.4" thickBot="1">
      <c r="A148" s="23">
        <v>43293</v>
      </c>
      <c r="B148" s="17">
        <v>0.75347222222222221</v>
      </c>
      <c r="C148" s="18" t="s">
        <v>196</v>
      </c>
      <c r="D148" s="24" t="s">
        <v>176</v>
      </c>
      <c r="E148" s="29" t="str">
        <f t="shared" si="4"/>
        <v>0</v>
      </c>
      <c r="F148" s="30" t="str">
        <f t="shared" si="5"/>
        <v>0</v>
      </c>
    </row>
    <row r="149" spans="1:6" ht="14.4" thickBot="1">
      <c r="A149" s="9">
        <v>43293</v>
      </c>
      <c r="B149" s="3">
        <v>0.60625000000000007</v>
      </c>
      <c r="C149" s="4" t="s">
        <v>197</v>
      </c>
      <c r="D149" s="10" t="s">
        <v>6</v>
      </c>
      <c r="E149" s="29" t="str">
        <f t="shared" si="4"/>
        <v>0</v>
      </c>
      <c r="F149" s="30" t="str">
        <f t="shared" si="5"/>
        <v>0</v>
      </c>
    </row>
    <row r="150" spans="1:6" ht="14.4" thickBot="1">
      <c r="A150" s="25">
        <v>43290</v>
      </c>
      <c r="B150" s="26">
        <v>0.66875000000000007</v>
      </c>
      <c r="C150" s="27" t="s">
        <v>198</v>
      </c>
      <c r="D150" s="28" t="s">
        <v>54</v>
      </c>
      <c r="E150" s="29" t="str">
        <f t="shared" si="4"/>
        <v>0</v>
      </c>
      <c r="F150" s="30" t="str">
        <f t="shared" si="5"/>
        <v>0</v>
      </c>
    </row>
    <row r="151" spans="1:6" ht="14.4" thickBot="1">
      <c r="A151" s="19">
        <v>43293</v>
      </c>
      <c r="B151" s="20">
        <v>0.60625000000000007</v>
      </c>
      <c r="C151" s="21" t="s">
        <v>197</v>
      </c>
      <c r="D151" s="22" t="s">
        <v>6</v>
      </c>
      <c r="E151" s="29" t="str">
        <f t="shared" si="4"/>
        <v>0</v>
      </c>
      <c r="F151" s="30" t="str">
        <f t="shared" si="5"/>
        <v>0</v>
      </c>
    </row>
    <row r="152" spans="1:6" ht="14.4" thickBot="1">
      <c r="A152" s="9">
        <v>43290</v>
      </c>
      <c r="B152" s="3">
        <v>0.66875000000000007</v>
      </c>
      <c r="C152" s="4" t="s">
        <v>198</v>
      </c>
      <c r="D152" s="10" t="s">
        <v>54</v>
      </c>
      <c r="E152" s="29" t="str">
        <f t="shared" si="4"/>
        <v>0</v>
      </c>
      <c r="F152" s="30" t="str">
        <f t="shared" si="5"/>
        <v>0</v>
      </c>
    </row>
    <row r="153" spans="1:6" ht="14.4" thickBot="1">
      <c r="A153" s="23">
        <v>43286</v>
      </c>
      <c r="B153" s="17">
        <v>0.68888888888888899</v>
      </c>
      <c r="C153" s="18" t="s">
        <v>199</v>
      </c>
      <c r="D153" s="24" t="s">
        <v>200</v>
      </c>
      <c r="E153" s="29" t="str">
        <f t="shared" si="4"/>
        <v>0</v>
      </c>
      <c r="F153" s="30" t="str">
        <f t="shared" si="5"/>
        <v>1</v>
      </c>
    </row>
    <row r="154" spans="1:6" ht="14.4" thickBot="1">
      <c r="A154" s="9">
        <v>43286</v>
      </c>
      <c r="B154" s="3">
        <v>0.62777777777777777</v>
      </c>
      <c r="C154" s="4" t="s">
        <v>201</v>
      </c>
      <c r="D154" s="10" t="s">
        <v>4</v>
      </c>
      <c r="E154" s="29" t="str">
        <f t="shared" si="4"/>
        <v>0</v>
      </c>
      <c r="F154" s="30" t="str">
        <f t="shared" si="5"/>
        <v>1</v>
      </c>
    </row>
    <row r="155" spans="1:6" ht="14.4" thickBot="1">
      <c r="A155" s="23">
        <v>43286</v>
      </c>
      <c r="B155" s="17">
        <v>0.57777777777777783</v>
      </c>
      <c r="C155" s="18" t="s">
        <v>202</v>
      </c>
      <c r="D155" s="24" t="s">
        <v>203</v>
      </c>
      <c r="E155" s="29" t="str">
        <f t="shared" si="4"/>
        <v>0</v>
      </c>
      <c r="F155" s="30" t="str">
        <f t="shared" si="5"/>
        <v>0</v>
      </c>
    </row>
    <row r="156" spans="1:6" ht="14.4" thickBot="1">
      <c r="A156" s="9">
        <v>43280</v>
      </c>
      <c r="B156" s="3">
        <v>0.4604166666666667</v>
      </c>
      <c r="C156" s="4" t="s">
        <v>204</v>
      </c>
      <c r="D156" s="10" t="s">
        <v>4</v>
      </c>
      <c r="E156" s="29" t="str">
        <f t="shared" si="4"/>
        <v>0</v>
      </c>
      <c r="F156" s="30" t="str">
        <f t="shared" si="5"/>
        <v>1</v>
      </c>
    </row>
    <row r="157" spans="1:6" ht="14.4" thickBot="1">
      <c r="A157" s="23">
        <v>43278</v>
      </c>
      <c r="B157" s="17">
        <v>0.66111111111111109</v>
      </c>
      <c r="C157" s="18" t="s">
        <v>205</v>
      </c>
      <c r="D157" s="24" t="s">
        <v>85</v>
      </c>
      <c r="E157" s="29" t="str">
        <f t="shared" si="4"/>
        <v>0</v>
      </c>
      <c r="F157" s="30" t="str">
        <f t="shared" si="5"/>
        <v>0</v>
      </c>
    </row>
    <row r="158" spans="1:6" ht="14.4" thickBot="1">
      <c r="A158" s="9">
        <v>43278</v>
      </c>
      <c r="B158" s="3">
        <v>0.58611111111111114</v>
      </c>
      <c r="C158" s="4" t="s">
        <v>206</v>
      </c>
      <c r="D158" s="10" t="s">
        <v>88</v>
      </c>
      <c r="E158" s="29" t="str">
        <f t="shared" si="4"/>
        <v>0</v>
      </c>
      <c r="F158" s="30" t="str">
        <f t="shared" si="5"/>
        <v>0</v>
      </c>
    </row>
    <row r="159" spans="1:6" ht="14.4" thickBot="1">
      <c r="A159" s="23">
        <v>43278</v>
      </c>
      <c r="B159" s="17">
        <v>0.56597222222222221</v>
      </c>
      <c r="C159" s="18" t="s">
        <v>207</v>
      </c>
      <c r="D159" s="24" t="s">
        <v>59</v>
      </c>
      <c r="E159" s="29" t="str">
        <f t="shared" si="4"/>
        <v>0</v>
      </c>
      <c r="F159" s="30" t="str">
        <f t="shared" si="5"/>
        <v>0</v>
      </c>
    </row>
    <row r="160" spans="1:6" ht="14.4" thickBot="1">
      <c r="A160" s="9">
        <v>43278</v>
      </c>
      <c r="B160" s="3">
        <v>0.47986111111111113</v>
      </c>
      <c r="C160" s="4" t="s">
        <v>208</v>
      </c>
      <c r="D160" s="10" t="s">
        <v>209</v>
      </c>
      <c r="E160" s="29" t="str">
        <f t="shared" si="4"/>
        <v>0</v>
      </c>
      <c r="F160" s="30" t="str">
        <f t="shared" si="5"/>
        <v>0</v>
      </c>
    </row>
    <row r="161" spans="1:6" ht="14.4" thickBot="1">
      <c r="A161" s="23">
        <v>43278</v>
      </c>
      <c r="B161" s="17">
        <v>0.3979166666666667</v>
      </c>
      <c r="C161" s="18" t="s">
        <v>210</v>
      </c>
      <c r="D161" s="24" t="s">
        <v>209</v>
      </c>
      <c r="E161" s="29" t="str">
        <f t="shared" si="4"/>
        <v>0</v>
      </c>
      <c r="F161" s="30" t="str">
        <f t="shared" si="5"/>
        <v>0</v>
      </c>
    </row>
    <row r="162" spans="1:6" ht="14.4" thickBot="1">
      <c r="A162" s="9">
        <v>43278</v>
      </c>
      <c r="B162" s="3">
        <v>2.2916666666666669E-2</v>
      </c>
      <c r="C162" s="4" t="s">
        <v>211</v>
      </c>
      <c r="D162" s="10" t="s">
        <v>209</v>
      </c>
      <c r="E162" s="29" t="str">
        <f t="shared" si="4"/>
        <v>0</v>
      </c>
      <c r="F162" s="30" t="str">
        <f t="shared" si="5"/>
        <v>0</v>
      </c>
    </row>
    <row r="163" spans="1:6" ht="14.4" thickBot="1">
      <c r="A163" s="23">
        <v>43277</v>
      </c>
      <c r="B163" s="17">
        <v>0.71666666666666667</v>
      </c>
      <c r="C163" s="18" t="s">
        <v>212</v>
      </c>
      <c r="D163" s="24" t="s">
        <v>4</v>
      </c>
      <c r="E163" s="29" t="str">
        <f t="shared" si="4"/>
        <v>0</v>
      </c>
      <c r="F163" s="30" t="str">
        <f t="shared" si="5"/>
        <v>0</v>
      </c>
    </row>
    <row r="164" spans="1:6" ht="14.4" thickBot="1">
      <c r="A164" s="9">
        <v>43277</v>
      </c>
      <c r="B164" s="3">
        <v>0.67499999999999993</v>
      </c>
      <c r="C164" s="4" t="s">
        <v>213</v>
      </c>
      <c r="D164" s="10" t="s">
        <v>4</v>
      </c>
      <c r="E164" s="29" t="str">
        <f t="shared" si="4"/>
        <v>0</v>
      </c>
      <c r="F164" s="30" t="str">
        <f t="shared" si="5"/>
        <v>0</v>
      </c>
    </row>
    <row r="165" spans="1:6" ht="14.4" thickBot="1">
      <c r="A165" s="23">
        <v>43277</v>
      </c>
      <c r="B165" s="17">
        <v>0.40069444444444446</v>
      </c>
      <c r="C165" s="18" t="s">
        <v>214</v>
      </c>
      <c r="D165" s="24" t="s">
        <v>111</v>
      </c>
      <c r="E165" s="29" t="str">
        <f t="shared" si="4"/>
        <v>0</v>
      </c>
      <c r="F165" s="30" t="str">
        <f t="shared" si="5"/>
        <v>0</v>
      </c>
    </row>
    <row r="166" spans="1:6" ht="14.4" thickBot="1">
      <c r="A166" s="9">
        <v>43277</v>
      </c>
      <c r="B166" s="3">
        <v>0.3756944444444445</v>
      </c>
      <c r="C166" s="4" t="s">
        <v>215</v>
      </c>
      <c r="D166" s="10" t="s">
        <v>80</v>
      </c>
      <c r="E166" s="29" t="str">
        <f t="shared" si="4"/>
        <v>0</v>
      </c>
      <c r="F166" s="30" t="str">
        <f t="shared" si="5"/>
        <v>0</v>
      </c>
    </row>
    <row r="167" spans="1:6" ht="14.4" thickBot="1">
      <c r="A167" s="23">
        <v>43277</v>
      </c>
      <c r="B167" s="17">
        <v>0.32430555555555557</v>
      </c>
      <c r="C167" s="18" t="s">
        <v>216</v>
      </c>
      <c r="D167" s="24" t="s">
        <v>217</v>
      </c>
      <c r="E167" s="29" t="str">
        <f t="shared" si="4"/>
        <v>0</v>
      </c>
      <c r="F167" s="30" t="str">
        <f t="shared" si="5"/>
        <v>0</v>
      </c>
    </row>
    <row r="168" spans="1:6" ht="14.4" thickBot="1">
      <c r="A168" s="9">
        <v>43277</v>
      </c>
      <c r="B168" s="3">
        <v>0.3215277777777778</v>
      </c>
      <c r="C168" s="4" t="s">
        <v>218</v>
      </c>
      <c r="D168" s="10" t="s">
        <v>8</v>
      </c>
      <c r="E168" s="29" t="str">
        <f t="shared" si="4"/>
        <v>0</v>
      </c>
      <c r="F168" s="30" t="str">
        <f t="shared" si="5"/>
        <v>0</v>
      </c>
    </row>
    <row r="169" spans="1:6" ht="14.4" thickBot="1">
      <c r="A169" s="23">
        <v>43277</v>
      </c>
      <c r="B169" s="17">
        <v>0.29652777777777778</v>
      </c>
      <c r="C169" s="18" t="s">
        <v>219</v>
      </c>
      <c r="D169" s="24" t="s">
        <v>59</v>
      </c>
      <c r="E169" s="29" t="str">
        <f t="shared" si="4"/>
        <v>0</v>
      </c>
      <c r="F169" s="30" t="str">
        <f t="shared" si="5"/>
        <v>0</v>
      </c>
    </row>
    <row r="170" spans="1:6" ht="14.4" thickBot="1">
      <c r="A170" s="9">
        <v>43277</v>
      </c>
      <c r="B170" s="3">
        <v>0.21805555555555556</v>
      </c>
      <c r="C170" s="4" t="s">
        <v>220</v>
      </c>
      <c r="D170" s="10" t="s">
        <v>221</v>
      </c>
      <c r="E170" s="29" t="str">
        <f t="shared" si="4"/>
        <v>0</v>
      </c>
      <c r="F170" s="30" t="str">
        <f t="shared" si="5"/>
        <v>0</v>
      </c>
    </row>
    <row r="171" spans="1:6" ht="14.4" thickBot="1">
      <c r="A171" s="23">
        <v>43276</v>
      </c>
      <c r="B171" s="17">
        <v>0.9243055555555556</v>
      </c>
      <c r="C171" s="18" t="s">
        <v>222</v>
      </c>
      <c r="D171" s="24" t="s">
        <v>99</v>
      </c>
      <c r="E171" s="29" t="str">
        <f t="shared" si="4"/>
        <v>0</v>
      </c>
      <c r="F171" s="30" t="str">
        <f t="shared" si="5"/>
        <v>0</v>
      </c>
    </row>
    <row r="172" spans="1:6" ht="14.4" thickBot="1">
      <c r="A172" s="9">
        <v>43273</v>
      </c>
      <c r="B172" s="3">
        <v>0.36041666666666666</v>
      </c>
      <c r="C172" s="4" t="s">
        <v>223</v>
      </c>
      <c r="D172" s="10" t="s">
        <v>6</v>
      </c>
      <c r="E172" s="29" t="str">
        <f t="shared" si="4"/>
        <v>-1</v>
      </c>
      <c r="F172" s="30" t="str">
        <f t="shared" si="5"/>
        <v>0</v>
      </c>
    </row>
    <row r="173" spans="1:6" ht="14.4" thickBot="1">
      <c r="A173" s="23">
        <v>43263</v>
      </c>
      <c r="B173" s="17">
        <v>0.80208333333333337</v>
      </c>
      <c r="C173" s="18" t="s">
        <v>224</v>
      </c>
      <c r="D173" s="24" t="s">
        <v>4</v>
      </c>
      <c r="E173" s="29" t="str">
        <f t="shared" si="4"/>
        <v>0</v>
      </c>
      <c r="F173" s="30" t="str">
        <f t="shared" si="5"/>
        <v>0</v>
      </c>
    </row>
    <row r="174" spans="1:6" ht="14.4" thickBot="1">
      <c r="A174" s="9">
        <v>43263</v>
      </c>
      <c r="B174" s="3">
        <v>0.43194444444444446</v>
      </c>
      <c r="C174" s="4" t="s">
        <v>225</v>
      </c>
      <c r="D174" s="10" t="s">
        <v>28</v>
      </c>
      <c r="E174" s="29" t="str">
        <f t="shared" si="4"/>
        <v>0</v>
      </c>
      <c r="F174" s="30" t="str">
        <f t="shared" si="5"/>
        <v>0</v>
      </c>
    </row>
    <row r="175" spans="1:6" ht="14.4" thickBot="1">
      <c r="A175" s="25">
        <v>43261</v>
      </c>
      <c r="B175" s="26">
        <v>0.89861111111111114</v>
      </c>
      <c r="C175" s="27" t="s">
        <v>226</v>
      </c>
      <c r="D175" s="28" t="s">
        <v>54</v>
      </c>
      <c r="E175" s="29" t="str">
        <f t="shared" si="4"/>
        <v>0</v>
      </c>
      <c r="F175" s="30" t="str">
        <f t="shared" si="5"/>
        <v>0</v>
      </c>
    </row>
    <row r="176" spans="1:6" ht="14.4" thickBot="1">
      <c r="A176" s="5">
        <v>43259</v>
      </c>
      <c r="B176" s="6">
        <v>0.7270833333333333</v>
      </c>
      <c r="C176" s="7" t="s">
        <v>227</v>
      </c>
      <c r="D176" s="8" t="s">
        <v>13</v>
      </c>
      <c r="E176" s="29" t="str">
        <f t="shared" si="4"/>
        <v>0</v>
      </c>
      <c r="F176" s="30" t="str">
        <f t="shared" si="5"/>
        <v>1</v>
      </c>
    </row>
    <row r="177" spans="1:6" ht="14.4" thickBot="1">
      <c r="A177" s="9">
        <v>43257</v>
      </c>
      <c r="B177" s="3">
        <v>0.36180555555555555</v>
      </c>
      <c r="C177" s="4" t="s">
        <v>228</v>
      </c>
      <c r="D177" s="10" t="s">
        <v>59</v>
      </c>
      <c r="E177" s="29" t="str">
        <f t="shared" si="4"/>
        <v>0</v>
      </c>
      <c r="F177" s="30" t="str">
        <f t="shared" si="5"/>
        <v>0</v>
      </c>
    </row>
    <row r="178" spans="1:6" ht="14.4" thickBot="1">
      <c r="A178" s="11">
        <v>43255</v>
      </c>
      <c r="B178" s="1">
        <v>0.85069444444444453</v>
      </c>
      <c r="C178" s="2" t="s">
        <v>229</v>
      </c>
      <c r="D178" s="12" t="s">
        <v>156</v>
      </c>
      <c r="E178" s="29" t="str">
        <f t="shared" si="4"/>
        <v>0</v>
      </c>
      <c r="F178" s="30" t="str">
        <f t="shared" si="5"/>
        <v>0</v>
      </c>
    </row>
    <row r="179" spans="1:6" ht="14.4" thickBot="1">
      <c r="A179" s="9">
        <v>43250</v>
      </c>
      <c r="B179" s="3">
        <v>0.52986111111111112</v>
      </c>
      <c r="C179" s="4" t="s">
        <v>230</v>
      </c>
      <c r="D179" s="10" t="s">
        <v>54</v>
      </c>
      <c r="E179" s="29" t="str">
        <f t="shared" si="4"/>
        <v>0</v>
      </c>
      <c r="F179" s="30" t="str">
        <f t="shared" si="5"/>
        <v>0</v>
      </c>
    </row>
    <row r="180" spans="1:6" ht="14.4" thickBot="1">
      <c r="A180" s="11">
        <v>43250</v>
      </c>
      <c r="B180" s="1">
        <v>0.42777777777777781</v>
      </c>
      <c r="C180" s="2" t="s">
        <v>231</v>
      </c>
      <c r="D180" s="12" t="s">
        <v>61</v>
      </c>
      <c r="E180" s="29" t="str">
        <f t="shared" si="4"/>
        <v>-1</v>
      </c>
      <c r="F180" s="30" t="str">
        <f t="shared" si="5"/>
        <v>0</v>
      </c>
    </row>
    <row r="181" spans="1:6" ht="14.4" thickBot="1">
      <c r="A181" s="9">
        <v>43249</v>
      </c>
      <c r="B181" s="3">
        <v>0.60625000000000007</v>
      </c>
      <c r="C181" s="4" t="s">
        <v>232</v>
      </c>
      <c r="D181" s="10" t="s">
        <v>43</v>
      </c>
      <c r="E181" s="29" t="str">
        <f t="shared" si="4"/>
        <v>0</v>
      </c>
      <c r="F181" s="30" t="str">
        <f t="shared" si="5"/>
        <v>0</v>
      </c>
    </row>
    <row r="182" spans="1:6" ht="14.4" thickBot="1">
      <c r="A182" s="11">
        <v>43249</v>
      </c>
      <c r="B182" s="1">
        <v>0.51527777777777783</v>
      </c>
      <c r="C182" s="2" t="s">
        <v>233</v>
      </c>
      <c r="D182" s="12" t="s">
        <v>54</v>
      </c>
      <c r="E182" s="29" t="str">
        <f t="shared" si="4"/>
        <v>0</v>
      </c>
      <c r="F182" s="30" t="str">
        <f t="shared" si="5"/>
        <v>0</v>
      </c>
    </row>
    <row r="183" spans="1:6" ht="14.4" thickBot="1">
      <c r="A183" s="9">
        <v>43245</v>
      </c>
      <c r="B183" s="3">
        <v>0.76527777777777783</v>
      </c>
      <c r="C183" s="4" t="s">
        <v>234</v>
      </c>
      <c r="D183" s="10" t="s">
        <v>235</v>
      </c>
      <c r="E183" s="29" t="str">
        <f t="shared" si="4"/>
        <v>0</v>
      </c>
      <c r="F183" s="30" t="str">
        <f t="shared" si="5"/>
        <v>0</v>
      </c>
    </row>
    <row r="184" spans="1:6" ht="14.4" thickBot="1">
      <c r="A184" s="11">
        <v>43245</v>
      </c>
      <c r="B184" s="1">
        <v>0.50208333333333333</v>
      </c>
      <c r="C184" s="2" t="s">
        <v>236</v>
      </c>
      <c r="D184" s="12" t="s">
        <v>156</v>
      </c>
      <c r="E184" s="29" t="str">
        <f t="shared" si="4"/>
        <v>0</v>
      </c>
      <c r="F184" s="30" t="str">
        <f t="shared" si="5"/>
        <v>1</v>
      </c>
    </row>
    <row r="185" spans="1:6" ht="14.4" thickBot="1">
      <c r="A185" s="9">
        <v>43244</v>
      </c>
      <c r="B185" s="3">
        <v>0.48194444444444445</v>
      </c>
      <c r="C185" s="4" t="s">
        <v>237</v>
      </c>
      <c r="D185" s="10" t="s">
        <v>238</v>
      </c>
      <c r="E185" s="29" t="str">
        <f t="shared" si="4"/>
        <v>0</v>
      </c>
      <c r="F185" s="30" t="str">
        <f t="shared" si="5"/>
        <v>0</v>
      </c>
    </row>
    <row r="186" spans="1:6" ht="14.4" thickBot="1">
      <c r="A186" s="11">
        <v>43244</v>
      </c>
      <c r="B186" s="1">
        <v>0.4597222222222222</v>
      </c>
      <c r="C186" s="2" t="s">
        <v>239</v>
      </c>
      <c r="D186" s="12" t="s">
        <v>41</v>
      </c>
      <c r="E186" s="29" t="str">
        <f t="shared" si="4"/>
        <v>0</v>
      </c>
      <c r="F186" s="30" t="str">
        <f t="shared" si="5"/>
        <v>0</v>
      </c>
    </row>
    <row r="187" spans="1:6" ht="14.4" thickBot="1">
      <c r="A187" s="9">
        <v>43244</v>
      </c>
      <c r="B187" s="3">
        <v>0.45902777777777781</v>
      </c>
      <c r="C187" s="4" t="s">
        <v>240</v>
      </c>
      <c r="D187" s="10" t="s">
        <v>238</v>
      </c>
      <c r="E187" s="29" t="str">
        <f t="shared" si="4"/>
        <v>0</v>
      </c>
      <c r="F187" s="30" t="str">
        <f t="shared" si="5"/>
        <v>0</v>
      </c>
    </row>
    <row r="188" spans="1:6" ht="14.4" thickBot="1">
      <c r="A188" s="11">
        <v>43244</v>
      </c>
      <c r="B188" s="1">
        <v>0.41944444444444445</v>
      </c>
      <c r="C188" s="2" t="s">
        <v>241</v>
      </c>
      <c r="D188" s="12" t="s">
        <v>4</v>
      </c>
      <c r="E188" s="29" t="str">
        <f t="shared" si="4"/>
        <v>0</v>
      </c>
      <c r="F188" s="30" t="str">
        <f t="shared" si="5"/>
        <v>1</v>
      </c>
    </row>
    <row r="189" spans="1:6" ht="14.4" thickBot="1">
      <c r="A189" s="9">
        <v>43243</v>
      </c>
      <c r="B189" s="3">
        <v>0.6958333333333333</v>
      </c>
      <c r="C189" s="4" t="s">
        <v>242</v>
      </c>
      <c r="D189" s="10" t="s">
        <v>51</v>
      </c>
      <c r="E189" s="29" t="str">
        <f t="shared" si="4"/>
        <v>0</v>
      </c>
      <c r="F189" s="30" t="str">
        <f t="shared" si="5"/>
        <v>1</v>
      </c>
    </row>
    <row r="190" spans="1:6" ht="14.4" thickBot="1">
      <c r="A190" s="11">
        <v>43243</v>
      </c>
      <c r="B190" s="1">
        <v>0.57847222222222217</v>
      </c>
      <c r="C190" s="2" t="s">
        <v>243</v>
      </c>
      <c r="D190" s="12" t="s">
        <v>54</v>
      </c>
      <c r="E190" s="29" t="str">
        <f t="shared" si="4"/>
        <v>0</v>
      </c>
      <c r="F190" s="30" t="str">
        <f t="shared" si="5"/>
        <v>0</v>
      </c>
    </row>
    <row r="191" spans="1:6" ht="14.4" thickBot="1">
      <c r="A191" s="9">
        <v>43243</v>
      </c>
      <c r="B191" s="3">
        <v>0.47986111111111113</v>
      </c>
      <c r="C191" s="4" t="s">
        <v>244</v>
      </c>
      <c r="D191" s="10" t="s">
        <v>238</v>
      </c>
      <c r="E191" s="29" t="str">
        <f t="shared" si="4"/>
        <v>0</v>
      </c>
      <c r="F191" s="30" t="str">
        <f t="shared" si="5"/>
        <v>0</v>
      </c>
    </row>
    <row r="192" spans="1:6" ht="14.4" thickBot="1">
      <c r="A192" s="11">
        <v>43243</v>
      </c>
      <c r="B192" s="1">
        <v>0.47291666666666665</v>
      </c>
      <c r="C192" s="2" t="s">
        <v>245</v>
      </c>
      <c r="D192" s="12" t="s">
        <v>246</v>
      </c>
      <c r="E192" s="29" t="str">
        <f t="shared" si="4"/>
        <v>0</v>
      </c>
      <c r="F192" s="30" t="str">
        <f t="shared" si="5"/>
        <v>0</v>
      </c>
    </row>
    <row r="193" spans="1:6" ht="14.4" thickBot="1">
      <c r="A193" s="9">
        <v>43242</v>
      </c>
      <c r="B193" s="3">
        <v>0.99930555555555556</v>
      </c>
      <c r="C193" s="4" t="s">
        <v>247</v>
      </c>
      <c r="D193" s="10" t="s">
        <v>248</v>
      </c>
      <c r="E193" s="29" t="str">
        <f t="shared" si="4"/>
        <v>0</v>
      </c>
      <c r="F193" s="30" t="str">
        <f t="shared" si="5"/>
        <v>0</v>
      </c>
    </row>
    <row r="194" spans="1:6" ht="14.4" thickBot="1">
      <c r="A194" s="11">
        <v>43242</v>
      </c>
      <c r="B194" s="1">
        <v>0.88750000000000007</v>
      </c>
      <c r="C194" s="2" t="s">
        <v>249</v>
      </c>
      <c r="D194" s="12" t="s">
        <v>123</v>
      </c>
      <c r="E194" s="29" t="str">
        <f t="shared" si="4"/>
        <v>0</v>
      </c>
      <c r="F194" s="30" t="str">
        <f t="shared" si="5"/>
        <v>0</v>
      </c>
    </row>
    <row r="195" spans="1:6" ht="14.4" thickBot="1">
      <c r="A195" s="9">
        <v>43242</v>
      </c>
      <c r="B195" s="3">
        <v>0.7944444444444444</v>
      </c>
      <c r="C195" s="4" t="s">
        <v>250</v>
      </c>
      <c r="D195" s="10" t="s">
        <v>238</v>
      </c>
      <c r="E195" s="29" t="str">
        <f t="shared" ref="E195:E258" si="6">IF(ISNUMBER(FIND("↓",C195)),"-1","0")</f>
        <v>0</v>
      </c>
      <c r="F195" s="30" t="str">
        <f t="shared" ref="F195:F258" si="7">IF(ISNUMBER(FIND("科顺",C195)),"1","0")</f>
        <v>0</v>
      </c>
    </row>
    <row r="196" spans="1:6" ht="14.4" thickBot="1">
      <c r="A196" s="11">
        <v>43242</v>
      </c>
      <c r="B196" s="1">
        <v>0.65972222222222221</v>
      </c>
      <c r="C196" s="2" t="s">
        <v>251</v>
      </c>
      <c r="D196" s="12" t="s">
        <v>6</v>
      </c>
      <c r="E196" s="29" t="str">
        <f t="shared" si="6"/>
        <v>0</v>
      </c>
      <c r="F196" s="30" t="str">
        <f t="shared" si="7"/>
        <v>0</v>
      </c>
    </row>
    <row r="197" spans="1:6" ht="14.4" thickBot="1">
      <c r="A197" s="9">
        <v>43242</v>
      </c>
      <c r="B197" s="3">
        <v>0.62430555555555556</v>
      </c>
      <c r="C197" s="4" t="s">
        <v>252</v>
      </c>
      <c r="D197" s="10" t="s">
        <v>253</v>
      </c>
      <c r="E197" s="29" t="str">
        <f t="shared" si="6"/>
        <v>0</v>
      </c>
      <c r="F197" s="30" t="str">
        <f t="shared" si="7"/>
        <v>0</v>
      </c>
    </row>
    <row r="198" spans="1:6" ht="14.4" thickBot="1">
      <c r="A198" s="11">
        <v>43242</v>
      </c>
      <c r="B198" s="1">
        <v>0.61597222222222225</v>
      </c>
      <c r="C198" s="2" t="s">
        <v>254</v>
      </c>
      <c r="D198" s="12" t="s">
        <v>99</v>
      </c>
      <c r="E198" s="29" t="str">
        <f t="shared" si="6"/>
        <v>0</v>
      </c>
      <c r="F198" s="30" t="str">
        <f t="shared" si="7"/>
        <v>1</v>
      </c>
    </row>
    <row r="199" spans="1:6" ht="14.4" thickBot="1">
      <c r="A199" s="13">
        <v>43242</v>
      </c>
      <c r="B199" s="14">
        <v>0.4826388888888889</v>
      </c>
      <c r="C199" s="15" t="s">
        <v>255</v>
      </c>
      <c r="D199" s="16" t="s">
        <v>256</v>
      </c>
      <c r="E199" s="29" t="str">
        <f t="shared" si="6"/>
        <v>0</v>
      </c>
      <c r="F199" s="30" t="str">
        <f t="shared" si="7"/>
        <v>0</v>
      </c>
    </row>
    <row r="200" spans="1:6" ht="14.4" thickBot="1">
      <c r="A200" s="19">
        <v>43242</v>
      </c>
      <c r="B200" s="20">
        <v>0.48125000000000001</v>
      </c>
      <c r="C200" s="21" t="s">
        <v>257</v>
      </c>
      <c r="D200" s="22" t="s">
        <v>238</v>
      </c>
      <c r="E200" s="29" t="str">
        <f t="shared" si="6"/>
        <v>0</v>
      </c>
      <c r="F200" s="30" t="str">
        <f t="shared" si="7"/>
        <v>0</v>
      </c>
    </row>
    <row r="201" spans="1:6" ht="14.4" thickBot="1">
      <c r="A201" s="9">
        <v>43242</v>
      </c>
      <c r="B201" s="3">
        <v>0.46458333333333335</v>
      </c>
      <c r="C201" s="4" t="s">
        <v>258</v>
      </c>
      <c r="D201" s="10" t="s">
        <v>238</v>
      </c>
      <c r="E201" s="29" t="str">
        <f t="shared" si="6"/>
        <v>0</v>
      </c>
      <c r="F201" s="30" t="str">
        <f t="shared" si="7"/>
        <v>0</v>
      </c>
    </row>
    <row r="202" spans="1:6" ht="14.4" thickBot="1">
      <c r="A202" s="23">
        <v>43242</v>
      </c>
      <c r="B202" s="17">
        <v>0.4604166666666667</v>
      </c>
      <c r="C202" s="18" t="s">
        <v>259</v>
      </c>
      <c r="D202" s="24" t="s">
        <v>256</v>
      </c>
      <c r="E202" s="29" t="str">
        <f t="shared" si="6"/>
        <v>0</v>
      </c>
      <c r="F202" s="30" t="str">
        <f t="shared" si="7"/>
        <v>0</v>
      </c>
    </row>
    <row r="203" spans="1:6" ht="14.4" thickBot="1">
      <c r="A203" s="9">
        <v>43238</v>
      </c>
      <c r="B203" s="3">
        <v>0.37777777777777777</v>
      </c>
      <c r="C203" s="4" t="s">
        <v>260</v>
      </c>
      <c r="D203" s="10" t="s">
        <v>28</v>
      </c>
      <c r="E203" s="29" t="str">
        <f t="shared" si="6"/>
        <v>0</v>
      </c>
      <c r="F203" s="30" t="str">
        <f t="shared" si="7"/>
        <v>0</v>
      </c>
    </row>
    <row r="204" spans="1:6" ht="14.4" thickBot="1">
      <c r="A204" s="23">
        <v>43237</v>
      </c>
      <c r="B204" s="17">
        <v>0.43958333333333338</v>
      </c>
      <c r="C204" s="18" t="s">
        <v>261</v>
      </c>
      <c r="D204" s="24" t="s">
        <v>80</v>
      </c>
      <c r="E204" s="29" t="str">
        <f t="shared" si="6"/>
        <v>0</v>
      </c>
      <c r="F204" s="30" t="str">
        <f t="shared" si="7"/>
        <v>0</v>
      </c>
    </row>
    <row r="205" spans="1:6" ht="14.4" thickBot="1">
      <c r="A205" s="9">
        <v>43237</v>
      </c>
      <c r="B205" s="3">
        <v>0.3972222222222222</v>
      </c>
      <c r="C205" s="4" t="s">
        <v>262</v>
      </c>
      <c r="D205" s="10" t="s">
        <v>129</v>
      </c>
      <c r="E205" s="29" t="str">
        <f t="shared" si="6"/>
        <v>0</v>
      </c>
      <c r="F205" s="30" t="str">
        <f t="shared" si="7"/>
        <v>0</v>
      </c>
    </row>
    <row r="206" spans="1:6" ht="14.4" thickBot="1">
      <c r="A206" s="23">
        <v>43237</v>
      </c>
      <c r="B206" s="17">
        <v>0.34930555555555554</v>
      </c>
      <c r="C206" s="18" t="s">
        <v>263</v>
      </c>
      <c r="D206" s="24" t="s">
        <v>65</v>
      </c>
      <c r="E206" s="29" t="str">
        <f t="shared" si="6"/>
        <v>0</v>
      </c>
      <c r="F206" s="30" t="str">
        <f t="shared" si="7"/>
        <v>0</v>
      </c>
    </row>
    <row r="207" spans="1:6" ht="14.4" thickBot="1">
      <c r="A207" s="9">
        <v>43237</v>
      </c>
      <c r="B207" s="3">
        <v>3.3333333333333333E-2</v>
      </c>
      <c r="C207" s="4" t="s">
        <v>264</v>
      </c>
      <c r="D207" s="10" t="s">
        <v>65</v>
      </c>
      <c r="E207" s="29" t="str">
        <f t="shared" si="6"/>
        <v>0</v>
      </c>
      <c r="F207" s="30" t="str">
        <f t="shared" si="7"/>
        <v>0</v>
      </c>
    </row>
    <row r="208" spans="1:6" ht="14.4" thickBot="1">
      <c r="A208" s="23">
        <v>43236</v>
      </c>
      <c r="B208" s="17">
        <v>0.79375000000000007</v>
      </c>
      <c r="C208" s="18" t="s">
        <v>265</v>
      </c>
      <c r="D208" s="24" t="s">
        <v>256</v>
      </c>
      <c r="E208" s="29" t="str">
        <f t="shared" si="6"/>
        <v>0</v>
      </c>
      <c r="F208" s="30" t="str">
        <f t="shared" si="7"/>
        <v>0</v>
      </c>
    </row>
    <row r="209" spans="1:6" ht="14.4" thickBot="1">
      <c r="A209" s="9">
        <v>43235</v>
      </c>
      <c r="B209" s="3">
        <v>0.9145833333333333</v>
      </c>
      <c r="C209" s="4" t="s">
        <v>266</v>
      </c>
      <c r="D209" s="10" t="s">
        <v>142</v>
      </c>
      <c r="E209" s="29" t="str">
        <f t="shared" si="6"/>
        <v>0</v>
      </c>
      <c r="F209" s="30" t="str">
        <f t="shared" si="7"/>
        <v>0</v>
      </c>
    </row>
    <row r="210" spans="1:6" ht="14.4" thickBot="1">
      <c r="A210" s="23">
        <v>43235</v>
      </c>
      <c r="B210" s="17">
        <v>0.58333333333333337</v>
      </c>
      <c r="C210" s="18" t="s">
        <v>267</v>
      </c>
      <c r="D210" s="24" t="s">
        <v>54</v>
      </c>
      <c r="E210" s="29" t="str">
        <f t="shared" si="6"/>
        <v>0</v>
      </c>
      <c r="F210" s="30" t="str">
        <f t="shared" si="7"/>
        <v>0</v>
      </c>
    </row>
    <row r="211" spans="1:6" ht="14.4" thickBot="1">
      <c r="A211" s="9">
        <v>43234</v>
      </c>
      <c r="B211" s="3">
        <v>0.62777777777777777</v>
      </c>
      <c r="C211" s="4" t="s">
        <v>268</v>
      </c>
      <c r="D211" s="10" t="s">
        <v>4</v>
      </c>
      <c r="E211" s="29" t="str">
        <f t="shared" si="6"/>
        <v>0</v>
      </c>
      <c r="F211" s="30" t="str">
        <f t="shared" si="7"/>
        <v>0</v>
      </c>
    </row>
    <row r="212" spans="1:6" ht="14.4" thickBot="1">
      <c r="A212" s="23">
        <v>43231</v>
      </c>
      <c r="B212" s="17">
        <v>0.57152777777777775</v>
      </c>
      <c r="C212" s="18" t="s">
        <v>269</v>
      </c>
      <c r="D212" s="24" t="s">
        <v>70</v>
      </c>
      <c r="E212" s="29" t="str">
        <f t="shared" si="6"/>
        <v>0</v>
      </c>
      <c r="F212" s="30" t="str">
        <f t="shared" si="7"/>
        <v>0</v>
      </c>
    </row>
    <row r="213" spans="1:6" ht="14.4" thickBot="1">
      <c r="A213" s="9">
        <v>43231</v>
      </c>
      <c r="B213" s="3">
        <v>0.45347222222222222</v>
      </c>
      <c r="C213" s="4" t="s">
        <v>270</v>
      </c>
      <c r="D213" s="10" t="s">
        <v>271</v>
      </c>
      <c r="E213" s="29" t="str">
        <f t="shared" si="6"/>
        <v>0</v>
      </c>
      <c r="F213" s="30" t="str">
        <f t="shared" si="7"/>
        <v>0</v>
      </c>
    </row>
    <row r="214" spans="1:6" ht="14.4" thickBot="1">
      <c r="A214" s="23">
        <v>43231</v>
      </c>
      <c r="B214" s="17">
        <v>0.4236111111111111</v>
      </c>
      <c r="C214" s="18" t="s">
        <v>272</v>
      </c>
      <c r="D214" s="24" t="s">
        <v>65</v>
      </c>
      <c r="E214" s="29" t="str">
        <f t="shared" si="6"/>
        <v>0</v>
      </c>
      <c r="F214" s="30" t="str">
        <f t="shared" si="7"/>
        <v>0</v>
      </c>
    </row>
    <row r="215" spans="1:6" ht="14.4" thickBot="1">
      <c r="A215" s="9">
        <v>43231</v>
      </c>
      <c r="B215" s="3">
        <v>0.3756944444444445</v>
      </c>
      <c r="C215" s="4" t="s">
        <v>273</v>
      </c>
      <c r="D215" s="10" t="s">
        <v>65</v>
      </c>
      <c r="E215" s="29" t="str">
        <f t="shared" si="6"/>
        <v>0</v>
      </c>
      <c r="F215" s="30" t="str">
        <f t="shared" si="7"/>
        <v>0</v>
      </c>
    </row>
    <row r="216" spans="1:6" ht="14.4" thickBot="1">
      <c r="A216" s="23">
        <v>43231</v>
      </c>
      <c r="B216" s="17">
        <v>0.35625000000000001</v>
      </c>
      <c r="C216" s="18" t="s">
        <v>274</v>
      </c>
      <c r="D216" s="24" t="s">
        <v>65</v>
      </c>
      <c r="E216" s="29" t="str">
        <f t="shared" si="6"/>
        <v>0</v>
      </c>
      <c r="F216" s="30" t="str">
        <f t="shared" si="7"/>
        <v>0</v>
      </c>
    </row>
    <row r="217" spans="1:6" ht="14.4" thickBot="1">
      <c r="A217" s="9">
        <v>43231</v>
      </c>
      <c r="B217" s="3">
        <v>0.3</v>
      </c>
      <c r="C217" s="4" t="s">
        <v>275</v>
      </c>
      <c r="D217" s="10" t="s">
        <v>65</v>
      </c>
      <c r="E217" s="29" t="str">
        <f t="shared" si="6"/>
        <v>0</v>
      </c>
      <c r="F217" s="30" t="str">
        <f t="shared" si="7"/>
        <v>0</v>
      </c>
    </row>
    <row r="218" spans="1:6" ht="14.4" thickBot="1">
      <c r="A218" s="23">
        <v>43231</v>
      </c>
      <c r="B218" s="17">
        <v>7.6388888888888886E-3</v>
      </c>
      <c r="C218" s="18" t="s">
        <v>276</v>
      </c>
      <c r="D218" s="24" t="s">
        <v>65</v>
      </c>
      <c r="E218" s="29" t="str">
        <f t="shared" si="6"/>
        <v>0</v>
      </c>
      <c r="F218" s="30" t="str">
        <f t="shared" si="7"/>
        <v>0</v>
      </c>
    </row>
    <row r="219" spans="1:6" ht="14.4" thickBot="1">
      <c r="A219" s="9">
        <v>43229</v>
      </c>
      <c r="B219" s="3">
        <v>0.42430555555555555</v>
      </c>
      <c r="C219" s="4" t="s">
        <v>277</v>
      </c>
      <c r="D219" s="10" t="s">
        <v>4</v>
      </c>
      <c r="E219" s="29" t="str">
        <f t="shared" si="6"/>
        <v>0</v>
      </c>
      <c r="F219" s="30" t="str">
        <f t="shared" si="7"/>
        <v>0</v>
      </c>
    </row>
    <row r="220" spans="1:6" ht="14.4" thickBot="1">
      <c r="A220" s="23">
        <v>43218</v>
      </c>
      <c r="B220" s="17">
        <v>0.6694444444444444</v>
      </c>
      <c r="C220" s="18" t="s">
        <v>278</v>
      </c>
      <c r="D220" s="24" t="s">
        <v>80</v>
      </c>
      <c r="E220" s="29" t="str">
        <f t="shared" si="6"/>
        <v>0</v>
      </c>
      <c r="F220" s="30" t="str">
        <f t="shared" si="7"/>
        <v>0</v>
      </c>
    </row>
    <row r="221" spans="1:6" ht="14.4" thickBot="1">
      <c r="A221" s="9">
        <v>43218</v>
      </c>
      <c r="B221" s="3">
        <v>0.6694444444444444</v>
      </c>
      <c r="C221" s="4" t="s">
        <v>279</v>
      </c>
      <c r="D221" s="10" t="s">
        <v>80</v>
      </c>
      <c r="E221" s="29" t="str">
        <f t="shared" si="6"/>
        <v>0</v>
      </c>
      <c r="F221" s="30" t="str">
        <f t="shared" si="7"/>
        <v>0</v>
      </c>
    </row>
    <row r="222" spans="1:6" ht="14.4" thickBot="1">
      <c r="A222" s="23">
        <v>43218</v>
      </c>
      <c r="B222" s="17">
        <v>0.65277777777777779</v>
      </c>
      <c r="C222" s="18" t="s">
        <v>280</v>
      </c>
      <c r="D222" s="24" t="s">
        <v>281</v>
      </c>
      <c r="E222" s="29" t="str">
        <f t="shared" si="6"/>
        <v>0</v>
      </c>
      <c r="F222" s="30" t="str">
        <f t="shared" si="7"/>
        <v>0</v>
      </c>
    </row>
    <row r="223" spans="1:6" ht="14.4" thickBot="1">
      <c r="A223" s="9">
        <v>43218</v>
      </c>
      <c r="B223" s="3">
        <v>0.19027777777777777</v>
      </c>
      <c r="C223" s="4" t="s">
        <v>282</v>
      </c>
      <c r="D223" s="10" t="s">
        <v>283</v>
      </c>
      <c r="E223" s="29" t="str">
        <f t="shared" si="6"/>
        <v>-1</v>
      </c>
      <c r="F223" s="30" t="str">
        <f t="shared" si="7"/>
        <v>0</v>
      </c>
    </row>
    <row r="224" spans="1:6" ht="14.4" thickBot="1">
      <c r="A224" s="25">
        <v>43216</v>
      </c>
      <c r="B224" s="26">
        <v>0.81805555555555554</v>
      </c>
      <c r="C224" s="27" t="s">
        <v>284</v>
      </c>
      <c r="D224" s="28" t="s">
        <v>111</v>
      </c>
      <c r="E224" s="29" t="str">
        <f t="shared" si="6"/>
        <v>-1</v>
      </c>
      <c r="F224" s="30" t="str">
        <f t="shared" si="7"/>
        <v>0</v>
      </c>
    </row>
    <row r="225" spans="1:6" ht="14.4" thickBot="1">
      <c r="A225" s="19">
        <v>43216</v>
      </c>
      <c r="B225" s="20">
        <v>0.73541666666666661</v>
      </c>
      <c r="C225" s="21" t="s">
        <v>285</v>
      </c>
      <c r="D225" s="22" t="s">
        <v>129</v>
      </c>
      <c r="E225" s="29" t="str">
        <f t="shared" si="6"/>
        <v>0</v>
      </c>
      <c r="F225" s="30" t="str">
        <f t="shared" si="7"/>
        <v>1</v>
      </c>
    </row>
    <row r="226" spans="1:6" ht="14.4" thickBot="1">
      <c r="A226" s="9">
        <v>43216</v>
      </c>
      <c r="B226" s="3">
        <v>0.50138888888888888</v>
      </c>
      <c r="C226" s="4" t="s">
        <v>286</v>
      </c>
      <c r="D226" s="10" t="s">
        <v>129</v>
      </c>
      <c r="E226" s="29" t="str">
        <f t="shared" si="6"/>
        <v>0</v>
      </c>
      <c r="F226" s="30" t="str">
        <f t="shared" si="7"/>
        <v>1</v>
      </c>
    </row>
    <row r="227" spans="1:6" ht="14.4" thickBot="1">
      <c r="A227" s="23">
        <v>43213</v>
      </c>
      <c r="B227" s="17">
        <v>0.68819444444444444</v>
      </c>
      <c r="C227" s="18" t="s">
        <v>287</v>
      </c>
      <c r="D227" s="24" t="s">
        <v>123</v>
      </c>
      <c r="E227" s="29" t="str">
        <f t="shared" si="6"/>
        <v>0</v>
      </c>
      <c r="F227" s="30" t="str">
        <f t="shared" si="7"/>
        <v>1</v>
      </c>
    </row>
    <row r="228" spans="1:6" ht="14.4" thickBot="1">
      <c r="A228" s="9">
        <v>43213</v>
      </c>
      <c r="B228" s="3">
        <v>0.61388888888888882</v>
      </c>
      <c r="C228" s="4" t="s">
        <v>288</v>
      </c>
      <c r="D228" s="10" t="s">
        <v>51</v>
      </c>
      <c r="E228" s="29" t="str">
        <f t="shared" si="6"/>
        <v>0</v>
      </c>
      <c r="F228" s="30" t="str">
        <f t="shared" si="7"/>
        <v>1</v>
      </c>
    </row>
    <row r="229" spans="1:6" ht="14.4" thickBot="1">
      <c r="A229" s="23">
        <v>43210</v>
      </c>
      <c r="B229" s="17">
        <v>0.7729166666666667</v>
      </c>
      <c r="C229" s="18" t="s">
        <v>289</v>
      </c>
      <c r="D229" s="24" t="s">
        <v>123</v>
      </c>
      <c r="E229" s="29" t="str">
        <f t="shared" si="6"/>
        <v>0</v>
      </c>
      <c r="F229" s="30" t="str">
        <f t="shared" si="7"/>
        <v>0</v>
      </c>
    </row>
    <row r="230" spans="1:6" ht="14.4" thickBot="1">
      <c r="A230" s="9">
        <v>43209</v>
      </c>
      <c r="B230" s="3">
        <v>0.62152777777777779</v>
      </c>
      <c r="C230" s="4" t="s">
        <v>290</v>
      </c>
      <c r="D230" s="10" t="s">
        <v>235</v>
      </c>
      <c r="E230" s="29" t="str">
        <f t="shared" si="6"/>
        <v>0</v>
      </c>
      <c r="F230" s="30" t="str">
        <f t="shared" si="7"/>
        <v>0</v>
      </c>
    </row>
    <row r="231" spans="1:6" ht="14.4" thickBot="1">
      <c r="A231" s="23">
        <v>43209</v>
      </c>
      <c r="B231" s="17">
        <v>0.46319444444444446</v>
      </c>
      <c r="C231" s="18" t="s">
        <v>291</v>
      </c>
      <c r="D231" s="24" t="s">
        <v>238</v>
      </c>
      <c r="E231" s="29" t="str">
        <f t="shared" si="6"/>
        <v>0</v>
      </c>
      <c r="F231" s="30" t="str">
        <f t="shared" si="7"/>
        <v>0</v>
      </c>
    </row>
    <row r="232" spans="1:6" ht="14.4" thickBot="1">
      <c r="A232" s="9">
        <v>43203</v>
      </c>
      <c r="B232" s="3">
        <v>0.48958333333333331</v>
      </c>
      <c r="C232" s="4" t="s">
        <v>292</v>
      </c>
      <c r="D232" s="10" t="s">
        <v>235</v>
      </c>
      <c r="E232" s="29" t="str">
        <f t="shared" si="6"/>
        <v>0</v>
      </c>
      <c r="F232" s="30" t="str">
        <f t="shared" si="7"/>
        <v>0</v>
      </c>
    </row>
    <row r="233" spans="1:6" ht="14.4" thickBot="1">
      <c r="A233" s="23">
        <v>43202</v>
      </c>
      <c r="B233" s="17">
        <v>0.73888888888888893</v>
      </c>
      <c r="C233" s="18" t="s">
        <v>293</v>
      </c>
      <c r="D233" s="24" t="s">
        <v>43</v>
      </c>
      <c r="E233" s="29" t="str">
        <f t="shared" si="6"/>
        <v>0</v>
      </c>
      <c r="F233" s="30" t="str">
        <f t="shared" si="7"/>
        <v>0</v>
      </c>
    </row>
    <row r="234" spans="1:6" ht="14.4" thickBot="1">
      <c r="A234" s="9">
        <v>43201</v>
      </c>
      <c r="B234" s="3">
        <v>0.56388888888888888</v>
      </c>
      <c r="C234" s="4" t="s">
        <v>294</v>
      </c>
      <c r="D234" s="10" t="s">
        <v>101</v>
      </c>
      <c r="E234" s="29" t="str">
        <f t="shared" si="6"/>
        <v>0</v>
      </c>
      <c r="F234" s="30" t="str">
        <f t="shared" si="7"/>
        <v>0</v>
      </c>
    </row>
    <row r="235" spans="1:6" ht="14.4" thickBot="1">
      <c r="A235" s="23">
        <v>43201</v>
      </c>
      <c r="B235" s="17">
        <v>0.12430555555555556</v>
      </c>
      <c r="C235" s="18" t="s">
        <v>295</v>
      </c>
      <c r="D235" s="24" t="s">
        <v>2</v>
      </c>
      <c r="E235" s="29" t="str">
        <f t="shared" si="6"/>
        <v>0</v>
      </c>
      <c r="F235" s="30" t="str">
        <f t="shared" si="7"/>
        <v>1</v>
      </c>
    </row>
    <row r="236" spans="1:6" ht="14.4" thickBot="1">
      <c r="A236" s="9">
        <v>43200</v>
      </c>
      <c r="B236" s="3">
        <v>0.85069444444444453</v>
      </c>
      <c r="C236" s="4" t="s">
        <v>296</v>
      </c>
      <c r="D236" s="10" t="s">
        <v>297</v>
      </c>
      <c r="E236" s="29" t="str">
        <f t="shared" si="6"/>
        <v>0</v>
      </c>
      <c r="F236" s="30" t="str">
        <f t="shared" si="7"/>
        <v>0</v>
      </c>
    </row>
    <row r="237" spans="1:6" ht="14.4" thickBot="1">
      <c r="A237" s="23">
        <v>43200</v>
      </c>
      <c r="B237" s="17">
        <v>0.62777777777777777</v>
      </c>
      <c r="C237" s="18" t="s">
        <v>298</v>
      </c>
      <c r="D237" s="24" t="s">
        <v>10</v>
      </c>
      <c r="E237" s="29" t="str">
        <f t="shared" si="6"/>
        <v>0</v>
      </c>
      <c r="F237" s="30" t="str">
        <f t="shared" si="7"/>
        <v>0</v>
      </c>
    </row>
    <row r="238" spans="1:6" ht="14.4" thickBot="1">
      <c r="A238" s="9">
        <v>43198</v>
      </c>
      <c r="B238" s="3">
        <v>0.4597222222222222</v>
      </c>
      <c r="C238" s="4" t="s">
        <v>293</v>
      </c>
      <c r="D238" s="10" t="s">
        <v>80</v>
      </c>
      <c r="E238" s="29" t="str">
        <f t="shared" si="6"/>
        <v>0</v>
      </c>
      <c r="F238" s="30" t="str">
        <f t="shared" si="7"/>
        <v>0</v>
      </c>
    </row>
    <row r="239" spans="1:6" ht="14.4" thickBot="1">
      <c r="A239" s="23">
        <v>43195</v>
      </c>
      <c r="B239" s="17">
        <v>0.3833333333333333</v>
      </c>
      <c r="C239" s="18" t="s">
        <v>293</v>
      </c>
      <c r="D239" s="24" t="s">
        <v>203</v>
      </c>
      <c r="E239" s="29" t="str">
        <f t="shared" si="6"/>
        <v>0</v>
      </c>
      <c r="F239" s="30" t="str">
        <f t="shared" si="7"/>
        <v>0</v>
      </c>
    </row>
    <row r="240" spans="1:6" ht="14.4" thickBot="1">
      <c r="A240" s="9">
        <v>43192</v>
      </c>
      <c r="B240" s="3">
        <v>0.30069444444444443</v>
      </c>
      <c r="C240" s="4" t="s">
        <v>299</v>
      </c>
      <c r="D240" s="10" t="s">
        <v>54</v>
      </c>
      <c r="E240" s="29" t="str">
        <f t="shared" si="6"/>
        <v>0</v>
      </c>
      <c r="F240" s="30" t="str">
        <f t="shared" si="7"/>
        <v>0</v>
      </c>
    </row>
    <row r="241" spans="1:6" ht="14.4" thickBot="1">
      <c r="A241" s="23">
        <v>43192</v>
      </c>
      <c r="B241" s="17">
        <v>0.23402777777777781</v>
      </c>
      <c r="C241" s="18" t="s">
        <v>300</v>
      </c>
      <c r="D241" s="24" t="s">
        <v>61</v>
      </c>
      <c r="E241" s="29" t="str">
        <f t="shared" si="6"/>
        <v>0</v>
      </c>
      <c r="F241" s="30" t="str">
        <f t="shared" si="7"/>
        <v>0</v>
      </c>
    </row>
    <row r="242" spans="1:6" ht="14.4" thickBot="1">
      <c r="A242" s="9">
        <v>43187</v>
      </c>
      <c r="B242" s="3">
        <v>0.91875000000000007</v>
      </c>
      <c r="C242" s="4" t="s">
        <v>301</v>
      </c>
      <c r="D242" s="10" t="s">
        <v>156</v>
      </c>
      <c r="E242" s="29" t="str">
        <f t="shared" si="6"/>
        <v>0</v>
      </c>
      <c r="F242" s="30" t="str">
        <f t="shared" si="7"/>
        <v>0</v>
      </c>
    </row>
    <row r="243" spans="1:6" ht="14.4" thickBot="1">
      <c r="A243" s="23">
        <v>43185</v>
      </c>
      <c r="B243" s="17">
        <v>0.68888888888888899</v>
      </c>
      <c r="C243" s="18" t="s">
        <v>302</v>
      </c>
      <c r="D243" s="24" t="s">
        <v>303</v>
      </c>
      <c r="E243" s="29" t="str">
        <f t="shared" si="6"/>
        <v>0</v>
      </c>
      <c r="F243" s="30" t="str">
        <f t="shared" si="7"/>
        <v>0</v>
      </c>
    </row>
    <row r="244" spans="1:6" ht="14.4" thickBot="1">
      <c r="A244" s="9">
        <v>43185</v>
      </c>
      <c r="B244" s="3">
        <v>0.64722222222222225</v>
      </c>
      <c r="C244" s="4" t="s">
        <v>304</v>
      </c>
      <c r="D244" s="10" t="s">
        <v>305</v>
      </c>
      <c r="E244" s="29" t="str">
        <f t="shared" si="6"/>
        <v>0</v>
      </c>
      <c r="F244" s="30" t="str">
        <f t="shared" si="7"/>
        <v>0</v>
      </c>
    </row>
    <row r="245" spans="1:6" ht="14.4" thickBot="1">
      <c r="A245" s="23">
        <v>43184</v>
      </c>
      <c r="B245" s="17">
        <v>0.875</v>
      </c>
      <c r="C245" s="18" t="s">
        <v>306</v>
      </c>
      <c r="D245" s="24" t="s">
        <v>113</v>
      </c>
      <c r="E245" s="29" t="str">
        <f t="shared" si="6"/>
        <v>0</v>
      </c>
      <c r="F245" s="30" t="str">
        <f t="shared" si="7"/>
        <v>0</v>
      </c>
    </row>
    <row r="246" spans="1:6" ht="14.4" thickBot="1">
      <c r="A246" s="9">
        <v>43184</v>
      </c>
      <c r="B246" s="3">
        <v>0.58263888888888882</v>
      </c>
      <c r="C246" s="4" t="s">
        <v>307</v>
      </c>
      <c r="D246" s="10" t="s">
        <v>308</v>
      </c>
      <c r="E246" s="29" t="str">
        <f t="shared" si="6"/>
        <v>0</v>
      </c>
      <c r="F246" s="30" t="str">
        <f t="shared" si="7"/>
        <v>0</v>
      </c>
    </row>
    <row r="247" spans="1:6" ht="14.4" thickBot="1">
      <c r="A247" s="23">
        <v>43184</v>
      </c>
      <c r="B247" s="17">
        <v>2.7777777777777779E-3</v>
      </c>
      <c r="C247" s="18" t="s">
        <v>309</v>
      </c>
      <c r="D247" s="24" t="s">
        <v>310</v>
      </c>
      <c r="E247" s="29" t="str">
        <f t="shared" si="6"/>
        <v>0</v>
      </c>
      <c r="F247" s="30" t="str">
        <f t="shared" si="7"/>
        <v>0</v>
      </c>
    </row>
    <row r="248" spans="1:6" ht="14.4" thickBot="1">
      <c r="A248" s="9">
        <v>43183</v>
      </c>
      <c r="B248" s="3">
        <v>0.43055555555555558</v>
      </c>
      <c r="C248" s="4" t="s">
        <v>311</v>
      </c>
      <c r="D248" s="10" t="s">
        <v>4</v>
      </c>
      <c r="E248" s="29" t="str">
        <f t="shared" si="6"/>
        <v>-1</v>
      </c>
      <c r="F248" s="30" t="str">
        <f t="shared" si="7"/>
        <v>0</v>
      </c>
    </row>
    <row r="249" spans="1:6" ht="14.4" thickBot="1">
      <c r="A249" s="25">
        <v>43183</v>
      </c>
      <c r="B249" s="26">
        <v>0.2951388888888889</v>
      </c>
      <c r="C249" s="27" t="s">
        <v>312</v>
      </c>
      <c r="D249" s="28" t="s">
        <v>111</v>
      </c>
      <c r="E249" s="29" t="str">
        <f t="shared" si="6"/>
        <v>0</v>
      </c>
      <c r="F249" s="30" t="str">
        <f t="shared" si="7"/>
        <v>0</v>
      </c>
    </row>
    <row r="250" spans="1:6" ht="14.4" thickBot="1">
      <c r="A250" s="19">
        <v>43181</v>
      </c>
      <c r="B250" s="20">
        <v>0.59930555555555554</v>
      </c>
      <c r="C250" s="21" t="s">
        <v>313</v>
      </c>
      <c r="D250" s="22" t="s">
        <v>314</v>
      </c>
      <c r="E250" s="29" t="str">
        <f t="shared" si="6"/>
        <v>-1</v>
      </c>
      <c r="F250" s="30" t="str">
        <f t="shared" si="7"/>
        <v>0</v>
      </c>
    </row>
    <row r="251" spans="1:6" ht="14.4" thickBot="1">
      <c r="A251" s="9">
        <v>43181</v>
      </c>
      <c r="B251" s="3">
        <v>0.35555555555555557</v>
      </c>
      <c r="C251" s="4" t="s">
        <v>315</v>
      </c>
      <c r="D251" s="10" t="s">
        <v>101</v>
      </c>
      <c r="E251" s="29" t="str">
        <f t="shared" si="6"/>
        <v>0</v>
      </c>
      <c r="F251" s="30" t="str">
        <f t="shared" si="7"/>
        <v>0</v>
      </c>
    </row>
    <row r="252" spans="1:6" ht="14.4" thickBot="1">
      <c r="A252" s="23">
        <v>43180</v>
      </c>
      <c r="B252" s="17">
        <v>0.64097222222222217</v>
      </c>
      <c r="C252" s="18" t="s">
        <v>316</v>
      </c>
      <c r="D252" s="24" t="s">
        <v>18</v>
      </c>
      <c r="E252" s="29" t="str">
        <f t="shared" si="6"/>
        <v>0</v>
      </c>
      <c r="F252" s="30" t="str">
        <f t="shared" si="7"/>
        <v>1</v>
      </c>
    </row>
    <row r="253" spans="1:6" ht="14.4" thickBot="1">
      <c r="A253" s="9">
        <v>43180</v>
      </c>
      <c r="B253" s="3">
        <v>0.51041666666666663</v>
      </c>
      <c r="C253" s="4" t="s">
        <v>317</v>
      </c>
      <c r="D253" s="10" t="s">
        <v>318</v>
      </c>
      <c r="E253" s="29" t="str">
        <f t="shared" si="6"/>
        <v>0</v>
      </c>
      <c r="F253" s="30" t="str">
        <f t="shared" si="7"/>
        <v>1</v>
      </c>
    </row>
    <row r="254" spans="1:6" ht="14.4" thickBot="1">
      <c r="A254" s="23">
        <v>43180</v>
      </c>
      <c r="B254" s="17">
        <v>0.4826388888888889</v>
      </c>
      <c r="C254" s="18" t="s">
        <v>319</v>
      </c>
      <c r="D254" s="24" t="s">
        <v>6</v>
      </c>
      <c r="E254" s="29" t="str">
        <f t="shared" si="6"/>
        <v>0</v>
      </c>
      <c r="F254" s="30" t="str">
        <f t="shared" si="7"/>
        <v>0</v>
      </c>
    </row>
    <row r="255" spans="1:6" ht="14.4" thickBot="1">
      <c r="A255" s="9">
        <v>43179</v>
      </c>
      <c r="B255" s="3">
        <v>0.78819444444444453</v>
      </c>
      <c r="C255" s="4" t="s">
        <v>320</v>
      </c>
      <c r="D255" s="10" t="s">
        <v>156</v>
      </c>
      <c r="E255" s="29" t="str">
        <f t="shared" si="6"/>
        <v>0</v>
      </c>
      <c r="F255" s="30" t="str">
        <f t="shared" si="7"/>
        <v>0</v>
      </c>
    </row>
    <row r="256" spans="1:6" ht="14.4" thickBot="1">
      <c r="A256" s="23">
        <v>43179</v>
      </c>
      <c r="B256" s="17">
        <v>0.61319444444444449</v>
      </c>
      <c r="C256" s="18" t="s">
        <v>321</v>
      </c>
      <c r="D256" s="24" t="s">
        <v>318</v>
      </c>
      <c r="E256" s="29" t="str">
        <f t="shared" si="6"/>
        <v>0</v>
      </c>
      <c r="F256" s="30" t="str">
        <f t="shared" si="7"/>
        <v>0</v>
      </c>
    </row>
    <row r="257" spans="1:6" ht="14.4" thickBot="1">
      <c r="A257" s="9">
        <v>43179</v>
      </c>
      <c r="B257" s="3">
        <v>0.48055555555555557</v>
      </c>
      <c r="C257" s="4" t="s">
        <v>322</v>
      </c>
      <c r="D257" s="10" t="s">
        <v>54</v>
      </c>
      <c r="E257" s="29" t="str">
        <f t="shared" si="6"/>
        <v>0</v>
      </c>
      <c r="F257" s="30" t="str">
        <f t="shared" si="7"/>
        <v>0</v>
      </c>
    </row>
    <row r="258" spans="1:6" ht="14.4" thickBot="1">
      <c r="A258" s="23">
        <v>43179</v>
      </c>
      <c r="B258" s="17">
        <v>0.38194444444444442</v>
      </c>
      <c r="C258" s="18" t="s">
        <v>323</v>
      </c>
      <c r="D258" s="24" t="s">
        <v>4</v>
      </c>
      <c r="E258" s="29" t="str">
        <f t="shared" si="6"/>
        <v>0</v>
      </c>
      <c r="F258" s="30" t="str">
        <f t="shared" si="7"/>
        <v>1</v>
      </c>
    </row>
    <row r="259" spans="1:6" ht="14.4" thickBot="1">
      <c r="A259" s="9">
        <v>43176</v>
      </c>
      <c r="B259" s="3">
        <v>0.29375000000000001</v>
      </c>
      <c r="C259" s="4" t="s">
        <v>324</v>
      </c>
      <c r="D259" s="10" t="s">
        <v>325</v>
      </c>
      <c r="E259" s="29" t="str">
        <f t="shared" ref="E259:E322" si="8">IF(ISNUMBER(FIND("↓",C259)),"-1","0")</f>
        <v>0</v>
      </c>
      <c r="F259" s="30" t="str">
        <f t="shared" ref="F259:F322" si="9">IF(ISNUMBER(FIND("科顺",C259)),"1","0")</f>
        <v>0</v>
      </c>
    </row>
    <row r="260" spans="1:6" ht="14.4" thickBot="1">
      <c r="A260" s="23">
        <v>43175</v>
      </c>
      <c r="B260" s="17">
        <v>0.71250000000000002</v>
      </c>
      <c r="C260" s="18" t="s">
        <v>326</v>
      </c>
      <c r="D260" s="24" t="s">
        <v>156</v>
      </c>
      <c r="E260" s="29" t="str">
        <f t="shared" si="8"/>
        <v>0</v>
      </c>
      <c r="F260" s="30" t="str">
        <f t="shared" si="9"/>
        <v>1</v>
      </c>
    </row>
    <row r="261" spans="1:6" ht="14.4" thickBot="1">
      <c r="A261" s="9">
        <v>43175</v>
      </c>
      <c r="B261" s="3">
        <v>0.63194444444444442</v>
      </c>
      <c r="C261" s="4" t="s">
        <v>327</v>
      </c>
      <c r="D261" s="10" t="s">
        <v>4</v>
      </c>
      <c r="E261" s="29" t="str">
        <f t="shared" si="8"/>
        <v>0</v>
      </c>
      <c r="F261" s="30" t="str">
        <f t="shared" si="9"/>
        <v>1</v>
      </c>
    </row>
    <row r="262" spans="1:6" ht="14.4" thickBot="1">
      <c r="A262" s="23">
        <v>43175</v>
      </c>
      <c r="B262" s="17">
        <v>0.48055555555555557</v>
      </c>
      <c r="C262" s="18" t="s">
        <v>328</v>
      </c>
      <c r="D262" s="24" t="s">
        <v>256</v>
      </c>
      <c r="E262" s="29" t="str">
        <f t="shared" si="8"/>
        <v>0</v>
      </c>
      <c r="F262" s="30" t="str">
        <f t="shared" si="9"/>
        <v>0</v>
      </c>
    </row>
    <row r="263" spans="1:6" ht="14.4" thickBot="1">
      <c r="A263" s="9">
        <v>43175</v>
      </c>
      <c r="B263" s="3">
        <v>0.3527777777777778</v>
      </c>
      <c r="C263" s="4" t="s">
        <v>329</v>
      </c>
      <c r="D263" s="10" t="s">
        <v>63</v>
      </c>
      <c r="E263" s="29" t="str">
        <f t="shared" si="8"/>
        <v>0</v>
      </c>
      <c r="F263" s="30" t="str">
        <f t="shared" si="9"/>
        <v>0</v>
      </c>
    </row>
    <row r="264" spans="1:6" ht="14.4" thickBot="1">
      <c r="A264" s="23">
        <v>43175</v>
      </c>
      <c r="B264" s="17">
        <v>0.33680555555555558</v>
      </c>
      <c r="C264" s="18" t="s">
        <v>330</v>
      </c>
      <c r="D264" s="24" t="s">
        <v>2</v>
      </c>
      <c r="E264" s="29" t="str">
        <f t="shared" si="8"/>
        <v>0</v>
      </c>
      <c r="F264" s="30" t="str">
        <f t="shared" si="9"/>
        <v>0</v>
      </c>
    </row>
    <row r="265" spans="1:6" ht="14.4" thickBot="1">
      <c r="A265" s="9">
        <v>43174</v>
      </c>
      <c r="B265" s="3">
        <v>0.77222222222222225</v>
      </c>
      <c r="C265" s="4" t="s">
        <v>331</v>
      </c>
      <c r="D265" s="10" t="s">
        <v>256</v>
      </c>
      <c r="E265" s="29" t="str">
        <f t="shared" si="8"/>
        <v>0</v>
      </c>
      <c r="F265" s="30" t="str">
        <f t="shared" si="9"/>
        <v>0</v>
      </c>
    </row>
    <row r="266" spans="1:6" ht="14.4" thickBot="1">
      <c r="A266" s="23">
        <v>43174</v>
      </c>
      <c r="B266" s="17">
        <v>0.74861111111111101</v>
      </c>
      <c r="C266" s="18" t="s">
        <v>332</v>
      </c>
      <c r="D266" s="24" t="s">
        <v>10</v>
      </c>
      <c r="E266" s="29" t="str">
        <f t="shared" si="8"/>
        <v>0</v>
      </c>
      <c r="F266" s="30" t="str">
        <f t="shared" si="9"/>
        <v>0</v>
      </c>
    </row>
    <row r="267" spans="1:6" ht="14.4" thickBot="1">
      <c r="A267" s="9">
        <v>43174</v>
      </c>
      <c r="B267" s="3">
        <v>0.39583333333333331</v>
      </c>
      <c r="C267" s="4" t="s">
        <v>333</v>
      </c>
      <c r="D267" s="10" t="s">
        <v>4</v>
      </c>
      <c r="E267" s="29" t="str">
        <f t="shared" si="8"/>
        <v>0</v>
      </c>
      <c r="F267" s="30" t="str">
        <f t="shared" si="9"/>
        <v>0</v>
      </c>
    </row>
    <row r="268" spans="1:6" ht="14.4" thickBot="1">
      <c r="A268" s="23">
        <v>43174</v>
      </c>
      <c r="B268" s="17">
        <v>0.3833333333333333</v>
      </c>
      <c r="C268" s="18" t="s">
        <v>334</v>
      </c>
      <c r="D268" s="24" t="s">
        <v>83</v>
      </c>
      <c r="E268" s="29" t="str">
        <f t="shared" si="8"/>
        <v>0</v>
      </c>
      <c r="F268" s="30" t="str">
        <f t="shared" si="9"/>
        <v>0</v>
      </c>
    </row>
    <row r="269" spans="1:6" ht="14.4" thickBot="1">
      <c r="A269" s="9">
        <v>43174</v>
      </c>
      <c r="B269" s="3">
        <v>0.34722222222222227</v>
      </c>
      <c r="C269" s="4" t="s">
        <v>335</v>
      </c>
      <c r="D269" s="10" t="s">
        <v>4</v>
      </c>
      <c r="E269" s="29" t="str">
        <f t="shared" si="8"/>
        <v>0</v>
      </c>
      <c r="F269" s="30" t="str">
        <f t="shared" si="9"/>
        <v>0</v>
      </c>
    </row>
    <row r="270" spans="1:6" ht="14.4" thickBot="1">
      <c r="A270" s="23">
        <v>43174</v>
      </c>
      <c r="B270" s="17">
        <v>0.34236111111111112</v>
      </c>
      <c r="C270" s="18" t="s">
        <v>336</v>
      </c>
      <c r="D270" s="24" t="s">
        <v>4</v>
      </c>
      <c r="E270" s="29" t="str">
        <f t="shared" si="8"/>
        <v>0</v>
      </c>
      <c r="F270" s="30" t="str">
        <f t="shared" si="9"/>
        <v>0</v>
      </c>
    </row>
    <row r="271" spans="1:6" ht="14.4" thickBot="1">
      <c r="A271" s="9">
        <v>43174</v>
      </c>
      <c r="B271" s="3">
        <v>0.33680555555555558</v>
      </c>
      <c r="C271" s="4" t="s">
        <v>337</v>
      </c>
      <c r="D271" s="10" t="s">
        <v>338</v>
      </c>
      <c r="E271" s="29" t="str">
        <f t="shared" si="8"/>
        <v>0</v>
      </c>
      <c r="F271" s="30" t="str">
        <f t="shared" si="9"/>
        <v>0</v>
      </c>
    </row>
    <row r="272" spans="1:6" ht="14.4" thickBot="1">
      <c r="A272" s="23">
        <v>43174</v>
      </c>
      <c r="B272" s="17">
        <v>0.33333333333333331</v>
      </c>
      <c r="C272" s="18" t="s">
        <v>339</v>
      </c>
      <c r="D272" s="24" t="s">
        <v>61</v>
      </c>
      <c r="E272" s="29" t="str">
        <f t="shared" si="8"/>
        <v>-1</v>
      </c>
      <c r="F272" s="30" t="str">
        <f t="shared" si="9"/>
        <v>0</v>
      </c>
    </row>
    <row r="273" spans="1:6" ht="14.4" thickBot="1">
      <c r="A273" s="9">
        <v>43174</v>
      </c>
      <c r="B273" s="3">
        <v>0.31458333333333333</v>
      </c>
      <c r="C273" s="4" t="s">
        <v>340</v>
      </c>
      <c r="D273" s="10" t="s">
        <v>13</v>
      </c>
      <c r="E273" s="29" t="str">
        <f t="shared" si="8"/>
        <v>-1</v>
      </c>
      <c r="F273" s="30" t="str">
        <f t="shared" si="9"/>
        <v>0</v>
      </c>
    </row>
    <row r="274" spans="1:6" ht="14.4" thickBot="1">
      <c r="A274" s="25">
        <v>43174</v>
      </c>
      <c r="B274" s="26">
        <v>0.30763888888888891</v>
      </c>
      <c r="C274" s="27" t="s">
        <v>341</v>
      </c>
      <c r="D274" s="28" t="s">
        <v>8</v>
      </c>
      <c r="E274" s="29" t="str">
        <f t="shared" si="8"/>
        <v>0</v>
      </c>
      <c r="F274" s="30" t="str">
        <f t="shared" si="9"/>
        <v>0</v>
      </c>
    </row>
    <row r="275" spans="1:6" ht="14.4" thickBot="1">
      <c r="A275" s="19">
        <v>43174</v>
      </c>
      <c r="B275" s="20">
        <v>0.11458333333333333</v>
      </c>
      <c r="C275" s="21" t="s">
        <v>342</v>
      </c>
      <c r="D275" s="22" t="s">
        <v>65</v>
      </c>
      <c r="E275" s="29" t="str">
        <f t="shared" si="8"/>
        <v>0</v>
      </c>
      <c r="F275" s="30" t="str">
        <f t="shared" si="9"/>
        <v>0</v>
      </c>
    </row>
    <row r="276" spans="1:6" ht="14.4" thickBot="1">
      <c r="A276" s="9">
        <v>43174</v>
      </c>
      <c r="B276" s="3">
        <v>9.4444444444444442E-2</v>
      </c>
      <c r="C276" s="4" t="s">
        <v>343</v>
      </c>
      <c r="D276" s="10" t="s">
        <v>61</v>
      </c>
      <c r="E276" s="29" t="str">
        <f t="shared" si="8"/>
        <v>-1</v>
      </c>
      <c r="F276" s="30" t="str">
        <f t="shared" si="9"/>
        <v>0</v>
      </c>
    </row>
    <row r="277" spans="1:6" ht="14.4" thickBot="1">
      <c r="A277" s="23">
        <v>43173</v>
      </c>
      <c r="B277" s="17">
        <v>0.86805555555555547</v>
      </c>
      <c r="C277" s="18" t="s">
        <v>344</v>
      </c>
      <c r="D277" s="24" t="s">
        <v>13</v>
      </c>
      <c r="E277" s="29" t="str">
        <f t="shared" si="8"/>
        <v>0</v>
      </c>
      <c r="F277" s="30" t="str">
        <f t="shared" si="9"/>
        <v>0</v>
      </c>
    </row>
    <row r="278" spans="1:6" ht="14.4" thickBot="1">
      <c r="A278" s="9">
        <v>43173</v>
      </c>
      <c r="B278" s="3">
        <v>0.76597222222222217</v>
      </c>
      <c r="C278" s="4" t="s">
        <v>345</v>
      </c>
      <c r="D278" s="10" t="s">
        <v>13</v>
      </c>
      <c r="E278" s="29" t="str">
        <f t="shared" si="8"/>
        <v>0</v>
      </c>
      <c r="F278" s="30" t="str">
        <f t="shared" si="9"/>
        <v>0</v>
      </c>
    </row>
    <row r="279" spans="1:6" ht="14.4" thickBot="1">
      <c r="A279" s="23">
        <v>43173</v>
      </c>
      <c r="B279" s="17">
        <v>0.76180555555555562</v>
      </c>
      <c r="C279" s="18" t="s">
        <v>346</v>
      </c>
      <c r="D279" s="24" t="s">
        <v>54</v>
      </c>
      <c r="E279" s="29" t="str">
        <f t="shared" si="8"/>
        <v>0</v>
      </c>
      <c r="F279" s="30" t="str">
        <f t="shared" si="9"/>
        <v>0</v>
      </c>
    </row>
    <row r="280" spans="1:6" ht="14.4" thickBot="1">
      <c r="A280" s="9">
        <v>43173</v>
      </c>
      <c r="B280" s="3">
        <v>0.73888888888888893</v>
      </c>
      <c r="C280" s="4" t="s">
        <v>347</v>
      </c>
      <c r="D280" s="10" t="s">
        <v>51</v>
      </c>
      <c r="E280" s="29" t="str">
        <f t="shared" si="8"/>
        <v>0</v>
      </c>
      <c r="F280" s="30" t="str">
        <f t="shared" si="9"/>
        <v>0</v>
      </c>
    </row>
    <row r="281" spans="1:6" ht="14.4" thickBot="1">
      <c r="A281" s="23">
        <v>43173</v>
      </c>
      <c r="B281" s="17">
        <v>0.72152777777777777</v>
      </c>
      <c r="C281" s="18" t="s">
        <v>348</v>
      </c>
      <c r="D281" s="24" t="s">
        <v>43</v>
      </c>
      <c r="E281" s="29" t="str">
        <f t="shared" si="8"/>
        <v>0</v>
      </c>
      <c r="F281" s="30" t="str">
        <f t="shared" si="9"/>
        <v>0</v>
      </c>
    </row>
    <row r="282" spans="1:6" ht="14.4" thickBot="1">
      <c r="A282" s="9">
        <v>43173</v>
      </c>
      <c r="B282" s="3">
        <v>0.7104166666666667</v>
      </c>
      <c r="C282" s="4" t="s">
        <v>349</v>
      </c>
      <c r="D282" s="10" t="s">
        <v>8</v>
      </c>
      <c r="E282" s="29" t="str">
        <f t="shared" si="8"/>
        <v>0</v>
      </c>
      <c r="F282" s="30" t="str">
        <f t="shared" si="9"/>
        <v>0</v>
      </c>
    </row>
    <row r="283" spans="1:6" ht="14.4" thickBot="1">
      <c r="A283" s="23">
        <v>43173</v>
      </c>
      <c r="B283" s="17">
        <v>0.70972222222222225</v>
      </c>
      <c r="C283" s="18" t="s">
        <v>350</v>
      </c>
      <c r="D283" s="24" t="s">
        <v>90</v>
      </c>
      <c r="E283" s="29" t="str">
        <f t="shared" si="8"/>
        <v>0</v>
      </c>
      <c r="F283" s="30" t="str">
        <f t="shared" si="9"/>
        <v>0</v>
      </c>
    </row>
    <row r="284" spans="1:6" ht="14.4" thickBot="1">
      <c r="A284" s="9">
        <v>43173</v>
      </c>
      <c r="B284" s="3">
        <v>0.70694444444444438</v>
      </c>
      <c r="C284" s="4" t="s">
        <v>351</v>
      </c>
      <c r="D284" s="10" t="s">
        <v>6</v>
      </c>
      <c r="E284" s="29" t="str">
        <f t="shared" si="8"/>
        <v>0</v>
      </c>
      <c r="F284" s="30" t="str">
        <f t="shared" si="9"/>
        <v>0</v>
      </c>
    </row>
    <row r="285" spans="1:6" ht="14.4" thickBot="1">
      <c r="A285" s="23">
        <v>43173</v>
      </c>
      <c r="B285" s="17">
        <v>0.70277777777777783</v>
      </c>
      <c r="C285" s="18" t="s">
        <v>352</v>
      </c>
      <c r="D285" s="24" t="s">
        <v>70</v>
      </c>
      <c r="E285" s="29" t="str">
        <f t="shared" si="8"/>
        <v>0</v>
      </c>
      <c r="F285" s="30" t="str">
        <f t="shared" si="9"/>
        <v>0</v>
      </c>
    </row>
    <row r="286" spans="1:6" ht="14.4" thickBot="1">
      <c r="A286" s="9">
        <v>43173</v>
      </c>
      <c r="B286" s="3">
        <v>0.6972222222222223</v>
      </c>
      <c r="C286" s="4" t="s">
        <v>353</v>
      </c>
      <c r="D286" s="10" t="s">
        <v>2</v>
      </c>
      <c r="E286" s="29" t="str">
        <f t="shared" si="8"/>
        <v>0</v>
      </c>
      <c r="F286" s="30" t="str">
        <f t="shared" si="9"/>
        <v>0</v>
      </c>
    </row>
    <row r="287" spans="1:6" ht="14.4" thickBot="1">
      <c r="A287" s="23">
        <v>43173</v>
      </c>
      <c r="B287" s="17">
        <v>0.68958333333333333</v>
      </c>
      <c r="C287" s="18" t="s">
        <v>354</v>
      </c>
      <c r="D287" s="24" t="s">
        <v>4</v>
      </c>
      <c r="E287" s="29" t="str">
        <f t="shared" si="8"/>
        <v>0</v>
      </c>
      <c r="F287" s="30" t="str">
        <f t="shared" si="9"/>
        <v>0</v>
      </c>
    </row>
    <row r="288" spans="1:6" ht="14.4" thickBot="1">
      <c r="A288" s="9">
        <v>43173</v>
      </c>
      <c r="B288" s="3">
        <v>0.67847222222222225</v>
      </c>
      <c r="C288" s="4" t="s">
        <v>355</v>
      </c>
      <c r="D288" s="10" t="s">
        <v>43</v>
      </c>
      <c r="E288" s="29" t="str">
        <f t="shared" si="8"/>
        <v>0</v>
      </c>
      <c r="F288" s="30" t="str">
        <f t="shared" si="9"/>
        <v>0</v>
      </c>
    </row>
    <row r="289" spans="1:6" ht="14.4" thickBot="1">
      <c r="A289" s="23">
        <v>43173</v>
      </c>
      <c r="B289" s="17">
        <v>0.66527777777777775</v>
      </c>
      <c r="C289" s="18" t="s">
        <v>356</v>
      </c>
      <c r="D289" s="24" t="s">
        <v>111</v>
      </c>
      <c r="E289" s="29" t="str">
        <f t="shared" si="8"/>
        <v>0</v>
      </c>
      <c r="F289" s="30" t="str">
        <f t="shared" si="9"/>
        <v>0</v>
      </c>
    </row>
    <row r="290" spans="1:6" ht="14.4" thickBot="1">
      <c r="A290" s="9">
        <v>43173</v>
      </c>
      <c r="B290" s="3">
        <v>0.65694444444444444</v>
      </c>
      <c r="C290" s="4" t="s">
        <v>357</v>
      </c>
      <c r="D290" s="10" t="s">
        <v>13</v>
      </c>
      <c r="E290" s="29" t="str">
        <f t="shared" si="8"/>
        <v>0</v>
      </c>
      <c r="F290" s="30" t="str">
        <f t="shared" si="9"/>
        <v>0</v>
      </c>
    </row>
    <row r="291" spans="1:6" ht="14.4" thickBot="1">
      <c r="A291" s="23">
        <v>43173</v>
      </c>
      <c r="B291" s="17">
        <v>0.64930555555555558</v>
      </c>
      <c r="C291" s="18" t="s">
        <v>358</v>
      </c>
      <c r="D291" s="24" t="s">
        <v>43</v>
      </c>
      <c r="E291" s="29" t="str">
        <f t="shared" si="8"/>
        <v>0</v>
      </c>
      <c r="F291" s="30" t="str">
        <f t="shared" si="9"/>
        <v>0</v>
      </c>
    </row>
    <row r="292" spans="1:6" ht="14.4" thickBot="1">
      <c r="A292" s="9">
        <v>43173</v>
      </c>
      <c r="B292" s="3">
        <v>0.64652777777777781</v>
      </c>
      <c r="C292" s="4" t="s">
        <v>359</v>
      </c>
      <c r="D292" s="10" t="s">
        <v>59</v>
      </c>
      <c r="E292" s="29" t="str">
        <f t="shared" si="8"/>
        <v>0</v>
      </c>
      <c r="F292" s="30" t="str">
        <f t="shared" si="9"/>
        <v>0</v>
      </c>
    </row>
    <row r="293" spans="1:6" ht="14.4" thickBot="1">
      <c r="A293" s="23">
        <v>43173</v>
      </c>
      <c r="B293" s="17">
        <v>0.64652777777777781</v>
      </c>
      <c r="C293" s="18" t="s">
        <v>360</v>
      </c>
      <c r="D293" s="24" t="s">
        <v>80</v>
      </c>
      <c r="E293" s="29" t="str">
        <f t="shared" si="8"/>
        <v>0</v>
      </c>
      <c r="F293" s="30" t="str">
        <f t="shared" si="9"/>
        <v>0</v>
      </c>
    </row>
    <row r="294" spans="1:6" ht="14.4" thickBot="1">
      <c r="A294" s="9">
        <v>43173</v>
      </c>
      <c r="B294" s="3">
        <v>0.64583333333333337</v>
      </c>
      <c r="C294" s="4" t="s">
        <v>361</v>
      </c>
      <c r="D294" s="10" t="s">
        <v>4</v>
      </c>
      <c r="E294" s="29" t="str">
        <f t="shared" si="8"/>
        <v>0</v>
      </c>
      <c r="F294" s="30" t="str">
        <f t="shared" si="9"/>
        <v>0</v>
      </c>
    </row>
    <row r="295" spans="1:6" ht="14.4" thickBot="1">
      <c r="A295" s="23">
        <v>43173</v>
      </c>
      <c r="B295" s="17">
        <v>0.62708333333333333</v>
      </c>
      <c r="C295" s="18" t="s">
        <v>362</v>
      </c>
      <c r="D295" s="24" t="s">
        <v>8</v>
      </c>
      <c r="E295" s="29" t="str">
        <f t="shared" si="8"/>
        <v>0</v>
      </c>
      <c r="F295" s="30" t="str">
        <f t="shared" si="9"/>
        <v>0</v>
      </c>
    </row>
    <row r="296" spans="1:6" ht="14.4" thickBot="1">
      <c r="A296" s="9">
        <v>43173</v>
      </c>
      <c r="B296" s="3">
        <v>0.6166666666666667</v>
      </c>
      <c r="C296" s="4" t="s">
        <v>363</v>
      </c>
      <c r="D296" s="10" t="s">
        <v>10</v>
      </c>
      <c r="E296" s="29" t="str">
        <f t="shared" si="8"/>
        <v>0</v>
      </c>
      <c r="F296" s="30" t="str">
        <f t="shared" si="9"/>
        <v>0</v>
      </c>
    </row>
    <row r="297" spans="1:6" ht="14.4" thickBot="1">
      <c r="A297" s="23">
        <v>43173</v>
      </c>
      <c r="B297" s="17">
        <v>0.60833333333333328</v>
      </c>
      <c r="C297" s="18" t="s">
        <v>364</v>
      </c>
      <c r="D297" s="24" t="s">
        <v>6</v>
      </c>
      <c r="E297" s="29" t="str">
        <f t="shared" si="8"/>
        <v>0</v>
      </c>
      <c r="F297" s="30" t="str">
        <f t="shared" si="9"/>
        <v>0</v>
      </c>
    </row>
    <row r="298" spans="1:6" ht="14.4" thickBot="1">
      <c r="A298" s="9">
        <v>43173</v>
      </c>
      <c r="B298" s="3">
        <v>0.60347222222222219</v>
      </c>
      <c r="C298" s="4" t="s">
        <v>365</v>
      </c>
      <c r="D298" s="10" t="s">
        <v>90</v>
      </c>
      <c r="E298" s="29" t="str">
        <f t="shared" si="8"/>
        <v>0</v>
      </c>
      <c r="F298" s="30" t="str">
        <f t="shared" si="9"/>
        <v>0</v>
      </c>
    </row>
    <row r="299" spans="1:6" ht="14.4" thickBot="1">
      <c r="A299" s="25">
        <v>43173</v>
      </c>
      <c r="B299" s="26">
        <v>0.52222222222222225</v>
      </c>
      <c r="C299" s="27" t="s">
        <v>366</v>
      </c>
      <c r="D299" s="28" t="s">
        <v>59</v>
      </c>
      <c r="E299" s="29" t="str">
        <f t="shared" si="8"/>
        <v>0</v>
      </c>
      <c r="F299" s="30" t="str">
        <f t="shared" si="9"/>
        <v>0</v>
      </c>
    </row>
    <row r="300" spans="1:6" ht="14.4" thickBot="1">
      <c r="A300" s="19">
        <v>43173</v>
      </c>
      <c r="B300" s="20">
        <v>0.50069444444444444</v>
      </c>
      <c r="C300" s="21" t="s">
        <v>367</v>
      </c>
      <c r="D300" s="22" t="s">
        <v>80</v>
      </c>
      <c r="E300" s="29" t="str">
        <f t="shared" si="8"/>
        <v>0</v>
      </c>
      <c r="F300" s="30" t="str">
        <f t="shared" si="9"/>
        <v>1</v>
      </c>
    </row>
    <row r="301" spans="1:6" ht="14.4" thickBot="1">
      <c r="A301" s="9">
        <v>43173</v>
      </c>
      <c r="B301" s="3">
        <v>0.48819444444444443</v>
      </c>
      <c r="C301" s="4" t="s">
        <v>368</v>
      </c>
      <c r="D301" s="10" t="s">
        <v>4</v>
      </c>
      <c r="E301" s="29" t="str">
        <f t="shared" si="8"/>
        <v>0</v>
      </c>
      <c r="F301" s="30" t="str">
        <f t="shared" si="9"/>
        <v>0</v>
      </c>
    </row>
    <row r="302" spans="1:6" ht="14.4" thickBot="1">
      <c r="A302" s="23">
        <v>43173</v>
      </c>
      <c r="B302" s="17">
        <v>0.47222222222222227</v>
      </c>
      <c r="C302" s="18" t="s">
        <v>369</v>
      </c>
      <c r="D302" s="24" t="s">
        <v>10</v>
      </c>
      <c r="E302" s="29" t="str">
        <f t="shared" si="8"/>
        <v>0</v>
      </c>
      <c r="F302" s="30" t="str">
        <f t="shared" si="9"/>
        <v>0</v>
      </c>
    </row>
    <row r="303" spans="1:6" ht="14.4" thickBot="1">
      <c r="A303" s="9">
        <v>43172</v>
      </c>
      <c r="B303" s="3">
        <v>0.92222222222222217</v>
      </c>
      <c r="C303" s="4" t="s">
        <v>370</v>
      </c>
      <c r="D303" s="10" t="s">
        <v>101</v>
      </c>
      <c r="E303" s="29" t="str">
        <f t="shared" si="8"/>
        <v>0</v>
      </c>
      <c r="F303" s="30" t="str">
        <f t="shared" si="9"/>
        <v>0</v>
      </c>
    </row>
    <row r="304" spans="1:6" ht="14.4" thickBot="1">
      <c r="A304" s="23">
        <v>43172</v>
      </c>
      <c r="B304" s="17">
        <v>0.81319444444444444</v>
      </c>
      <c r="C304" s="18" t="s">
        <v>371</v>
      </c>
      <c r="D304" s="24" t="s">
        <v>156</v>
      </c>
      <c r="E304" s="29" t="str">
        <f t="shared" si="8"/>
        <v>0</v>
      </c>
      <c r="F304" s="30" t="str">
        <f t="shared" si="9"/>
        <v>0</v>
      </c>
    </row>
    <row r="305" spans="1:6" ht="14.4" thickBot="1">
      <c r="A305" s="9">
        <v>43172</v>
      </c>
      <c r="B305" s="3">
        <v>0.75069444444444444</v>
      </c>
      <c r="C305" s="4" t="s">
        <v>372</v>
      </c>
      <c r="D305" s="10" t="s">
        <v>101</v>
      </c>
      <c r="E305" s="29" t="str">
        <f t="shared" si="8"/>
        <v>0</v>
      </c>
      <c r="F305" s="30" t="str">
        <f t="shared" si="9"/>
        <v>0</v>
      </c>
    </row>
    <row r="306" spans="1:6" ht="14.4" thickBot="1">
      <c r="A306" s="23">
        <v>43170</v>
      </c>
      <c r="B306" s="17">
        <v>0.66388888888888886</v>
      </c>
      <c r="C306" s="18" t="s">
        <v>373</v>
      </c>
      <c r="D306" s="24" t="s">
        <v>374</v>
      </c>
      <c r="E306" s="29" t="str">
        <f t="shared" si="8"/>
        <v>0</v>
      </c>
      <c r="F306" s="30" t="str">
        <f t="shared" si="9"/>
        <v>0</v>
      </c>
    </row>
    <row r="307" spans="1:6" ht="14.4" thickBot="1">
      <c r="A307" s="9">
        <v>43166</v>
      </c>
      <c r="B307" s="3">
        <v>0.75902777777777775</v>
      </c>
      <c r="C307" s="4" t="s">
        <v>375</v>
      </c>
      <c r="D307" s="10" t="s">
        <v>156</v>
      </c>
      <c r="E307" s="29" t="str">
        <f t="shared" si="8"/>
        <v>0</v>
      </c>
      <c r="F307" s="30" t="str">
        <f t="shared" si="9"/>
        <v>0</v>
      </c>
    </row>
    <row r="308" spans="1:6" ht="14.4" thickBot="1">
      <c r="A308" s="23">
        <v>43166</v>
      </c>
      <c r="B308" s="17">
        <v>0.44722222222222219</v>
      </c>
      <c r="C308" s="18" t="s">
        <v>376</v>
      </c>
      <c r="D308" s="24" t="s">
        <v>13</v>
      </c>
      <c r="E308" s="29" t="str">
        <f t="shared" si="8"/>
        <v>0</v>
      </c>
      <c r="F308" s="30" t="str">
        <f t="shared" si="9"/>
        <v>1</v>
      </c>
    </row>
    <row r="309" spans="1:6" ht="14.4" thickBot="1">
      <c r="A309" s="9">
        <v>43165</v>
      </c>
      <c r="B309" s="3">
        <v>0.55138888888888882</v>
      </c>
      <c r="C309" s="4" t="s">
        <v>377</v>
      </c>
      <c r="D309" s="10" t="s">
        <v>6</v>
      </c>
      <c r="E309" s="29" t="str">
        <f t="shared" si="8"/>
        <v>0</v>
      </c>
      <c r="F309" s="30" t="str">
        <f t="shared" si="9"/>
        <v>0</v>
      </c>
    </row>
    <row r="310" spans="1:6" ht="14.4" thickBot="1">
      <c r="A310" s="23">
        <v>43165</v>
      </c>
      <c r="B310" s="17">
        <v>0.50763888888888886</v>
      </c>
      <c r="C310" s="18" t="s">
        <v>378</v>
      </c>
      <c r="D310" s="24" t="s">
        <v>4</v>
      </c>
      <c r="E310" s="29" t="str">
        <f t="shared" si="8"/>
        <v>0</v>
      </c>
      <c r="F310" s="30" t="str">
        <f t="shared" si="9"/>
        <v>1</v>
      </c>
    </row>
    <row r="311" spans="1:6" ht="14.4" thickBot="1">
      <c r="A311" s="9">
        <v>43164</v>
      </c>
      <c r="B311" s="3">
        <v>0.4861111111111111</v>
      </c>
      <c r="C311" s="4" t="s">
        <v>379</v>
      </c>
      <c r="D311" s="10" t="s">
        <v>4</v>
      </c>
      <c r="E311" s="29" t="str">
        <f t="shared" si="8"/>
        <v>-1</v>
      </c>
      <c r="F311" s="30" t="str">
        <f t="shared" si="9"/>
        <v>0</v>
      </c>
    </row>
    <row r="312" spans="1:6" ht="14.4" thickBot="1">
      <c r="A312" s="23">
        <v>43161</v>
      </c>
      <c r="B312" s="17">
        <v>0.69097222222222221</v>
      </c>
      <c r="C312" s="18" t="s">
        <v>380</v>
      </c>
      <c r="D312" s="24" t="s">
        <v>381</v>
      </c>
      <c r="E312" s="29" t="str">
        <f t="shared" si="8"/>
        <v>0</v>
      </c>
      <c r="F312" s="30" t="str">
        <f t="shared" si="9"/>
        <v>0</v>
      </c>
    </row>
    <row r="313" spans="1:6" ht="14.4" thickBot="1">
      <c r="A313" s="9">
        <v>43161</v>
      </c>
      <c r="B313" s="3">
        <v>0.33194444444444443</v>
      </c>
      <c r="C313" s="4" t="s">
        <v>382</v>
      </c>
      <c r="D313" s="10" t="s">
        <v>2</v>
      </c>
      <c r="E313" s="29" t="str">
        <f t="shared" si="8"/>
        <v>0</v>
      </c>
      <c r="F313" s="30" t="str">
        <f t="shared" si="9"/>
        <v>0</v>
      </c>
    </row>
    <row r="314" spans="1:6" ht="14.4" thickBot="1">
      <c r="A314" s="23">
        <v>43160</v>
      </c>
      <c r="B314" s="17">
        <v>0.71666666666666667</v>
      </c>
      <c r="C314" s="18" t="s">
        <v>383</v>
      </c>
      <c r="D314" s="24" t="s">
        <v>123</v>
      </c>
      <c r="E314" s="29" t="str">
        <f t="shared" si="8"/>
        <v>0</v>
      </c>
      <c r="F314" s="30" t="str">
        <f t="shared" si="9"/>
        <v>0</v>
      </c>
    </row>
    <row r="315" spans="1:6" ht="14.4" thickBot="1">
      <c r="A315" s="9">
        <v>43160</v>
      </c>
      <c r="B315" s="3">
        <v>0.60486111111111118</v>
      </c>
      <c r="C315" s="4" t="s">
        <v>384</v>
      </c>
      <c r="D315" s="10" t="s">
        <v>4</v>
      </c>
      <c r="E315" s="29" t="str">
        <f t="shared" si="8"/>
        <v>0</v>
      </c>
      <c r="F315" s="30" t="str">
        <f t="shared" si="9"/>
        <v>0</v>
      </c>
    </row>
    <row r="316" spans="1:6" ht="14.4" thickBot="1">
      <c r="A316" s="23">
        <v>43160</v>
      </c>
      <c r="B316" s="17">
        <v>0.46458333333333335</v>
      </c>
      <c r="C316" s="18" t="s">
        <v>385</v>
      </c>
      <c r="D316" s="24" t="s">
        <v>51</v>
      </c>
      <c r="E316" s="29" t="str">
        <f t="shared" si="8"/>
        <v>0</v>
      </c>
      <c r="F316" s="30" t="str">
        <f t="shared" si="9"/>
        <v>1</v>
      </c>
    </row>
    <row r="317" spans="1:6" ht="14.4" thickBot="1">
      <c r="A317" s="9">
        <v>43160</v>
      </c>
      <c r="B317" s="3">
        <v>0.3840277777777778</v>
      </c>
      <c r="C317" s="4" t="s">
        <v>386</v>
      </c>
      <c r="D317" s="10" t="s">
        <v>387</v>
      </c>
      <c r="E317" s="29" t="str">
        <f t="shared" si="8"/>
        <v>-1</v>
      </c>
      <c r="F317" s="30" t="str">
        <f t="shared" si="9"/>
        <v>0</v>
      </c>
    </row>
    <row r="318" spans="1:6" ht="14.4" thickBot="1">
      <c r="A318" s="23">
        <v>43160</v>
      </c>
      <c r="B318" s="17">
        <v>0.23194444444444443</v>
      </c>
      <c r="C318" s="18" t="s">
        <v>388</v>
      </c>
      <c r="D318" s="24" t="s">
        <v>387</v>
      </c>
      <c r="E318" s="29" t="str">
        <f t="shared" si="8"/>
        <v>-1</v>
      </c>
      <c r="F318" s="30" t="str">
        <f t="shared" si="9"/>
        <v>0</v>
      </c>
    </row>
    <row r="319" spans="1:6" ht="14.4" thickBot="1">
      <c r="A319" s="9">
        <v>43159</v>
      </c>
      <c r="B319" s="3">
        <v>0.70972222222222225</v>
      </c>
      <c r="C319" s="4" t="s">
        <v>389</v>
      </c>
      <c r="D319" s="10" t="s">
        <v>10</v>
      </c>
      <c r="E319" s="29" t="str">
        <f t="shared" si="8"/>
        <v>0</v>
      </c>
      <c r="F319" s="30" t="str">
        <f t="shared" si="9"/>
        <v>0</v>
      </c>
    </row>
    <row r="320" spans="1:6" ht="14.4" thickBot="1">
      <c r="A320" s="23">
        <v>43159</v>
      </c>
      <c r="B320" s="17">
        <v>8.7500000000000008E-2</v>
      </c>
      <c r="C320" s="18" t="s">
        <v>390</v>
      </c>
      <c r="D320" s="24" t="s">
        <v>13</v>
      </c>
      <c r="E320" s="29" t="str">
        <f t="shared" si="8"/>
        <v>0</v>
      </c>
      <c r="F320" s="30" t="str">
        <f t="shared" si="9"/>
        <v>0</v>
      </c>
    </row>
    <row r="321" spans="1:6" ht="14.4" thickBot="1">
      <c r="A321" s="9">
        <v>43158</v>
      </c>
      <c r="B321" s="3">
        <v>0.16458333333333333</v>
      </c>
      <c r="C321" s="4" t="s">
        <v>391</v>
      </c>
      <c r="D321" s="10" t="s">
        <v>2</v>
      </c>
      <c r="E321" s="29" t="str">
        <f t="shared" si="8"/>
        <v>0</v>
      </c>
      <c r="F321" s="30" t="str">
        <f t="shared" si="9"/>
        <v>1</v>
      </c>
    </row>
    <row r="322" spans="1:6" ht="14.4" thickBot="1">
      <c r="A322" s="23">
        <v>43142</v>
      </c>
      <c r="B322" s="17">
        <v>0.37847222222222227</v>
      </c>
      <c r="C322" s="18" t="s">
        <v>392</v>
      </c>
      <c r="D322" s="24" t="s">
        <v>248</v>
      </c>
      <c r="E322" s="29" t="str">
        <f t="shared" si="8"/>
        <v>0</v>
      </c>
      <c r="F322" s="30" t="str">
        <f t="shared" si="9"/>
        <v>0</v>
      </c>
    </row>
    <row r="323" spans="1:6" ht="14.4" thickBot="1">
      <c r="A323" s="9">
        <v>43142</v>
      </c>
      <c r="B323" s="3">
        <v>0.35486111111111113</v>
      </c>
      <c r="C323" s="4" t="s">
        <v>393</v>
      </c>
      <c r="D323" s="10" t="s">
        <v>54</v>
      </c>
      <c r="E323" s="29" t="str">
        <f t="shared" ref="E323:E342" si="10">IF(ISNUMBER(FIND("↓",C323)),"-1","0")</f>
        <v>-1</v>
      </c>
      <c r="F323" s="30" t="str">
        <f t="shared" ref="F323:F342" si="11">IF(ISNUMBER(FIND("科顺",C323)),"1","0")</f>
        <v>1</v>
      </c>
    </row>
    <row r="324" spans="1:6" ht="14.4" thickBot="1">
      <c r="A324" s="25">
        <v>43141</v>
      </c>
      <c r="B324" s="26">
        <v>0.65555555555555556</v>
      </c>
      <c r="C324" s="27" t="s">
        <v>394</v>
      </c>
      <c r="D324" s="28" t="s">
        <v>51</v>
      </c>
      <c r="E324" s="29" t="str">
        <f t="shared" si="10"/>
        <v>0</v>
      </c>
      <c r="F324" s="30" t="str">
        <f t="shared" si="11"/>
        <v>0</v>
      </c>
    </row>
    <row r="325" spans="1:6" ht="14.4" thickBot="1">
      <c r="A325" s="19">
        <v>43142</v>
      </c>
      <c r="B325" s="20">
        <v>0.35486111111111113</v>
      </c>
      <c r="C325" s="21" t="s">
        <v>393</v>
      </c>
      <c r="D325" s="22" t="s">
        <v>54</v>
      </c>
      <c r="E325" s="29" t="str">
        <f t="shared" si="10"/>
        <v>-1</v>
      </c>
      <c r="F325" s="30" t="str">
        <f t="shared" si="11"/>
        <v>1</v>
      </c>
    </row>
    <row r="326" spans="1:6" ht="14.4" thickBot="1">
      <c r="A326" s="9">
        <v>43141</v>
      </c>
      <c r="B326" s="3">
        <v>0.65555555555555556</v>
      </c>
      <c r="C326" s="4" t="s">
        <v>394</v>
      </c>
      <c r="D326" s="10" t="s">
        <v>51</v>
      </c>
      <c r="E326" s="29" t="str">
        <f t="shared" si="10"/>
        <v>0</v>
      </c>
      <c r="F326" s="30" t="str">
        <f t="shared" si="11"/>
        <v>0</v>
      </c>
    </row>
    <row r="327" spans="1:6" ht="14.4" thickBot="1">
      <c r="A327" s="23">
        <v>43140</v>
      </c>
      <c r="B327" s="17">
        <v>0.4152777777777778</v>
      </c>
      <c r="C327" s="18" t="s">
        <v>395</v>
      </c>
      <c r="D327" s="24" t="s">
        <v>28</v>
      </c>
      <c r="E327" s="29" t="str">
        <f t="shared" si="10"/>
        <v>-1</v>
      </c>
      <c r="F327" s="30" t="str">
        <f t="shared" si="11"/>
        <v>1</v>
      </c>
    </row>
    <row r="328" spans="1:6" ht="14.4" thickBot="1">
      <c r="A328" s="9">
        <v>43139</v>
      </c>
      <c r="B328" s="3">
        <v>0.98611111111111116</v>
      </c>
      <c r="C328" s="4" t="s">
        <v>396</v>
      </c>
      <c r="D328" s="10" t="s">
        <v>248</v>
      </c>
      <c r="E328" s="29" t="str">
        <f t="shared" si="10"/>
        <v>0</v>
      </c>
      <c r="F328" s="30" t="str">
        <f t="shared" si="11"/>
        <v>0</v>
      </c>
    </row>
    <row r="329" spans="1:6" ht="14.4" thickBot="1">
      <c r="A329" s="23">
        <v>43139</v>
      </c>
      <c r="B329" s="17">
        <v>0.80625000000000002</v>
      </c>
      <c r="C329" s="18" t="s">
        <v>397</v>
      </c>
      <c r="D329" s="24" t="s">
        <v>72</v>
      </c>
      <c r="E329" s="29" t="str">
        <f t="shared" si="10"/>
        <v>0</v>
      </c>
      <c r="F329" s="30" t="str">
        <f t="shared" si="11"/>
        <v>0</v>
      </c>
    </row>
    <row r="330" spans="1:6" ht="14.4" thickBot="1">
      <c r="A330" s="9">
        <v>43139</v>
      </c>
      <c r="B330" s="3">
        <v>0.61249999999999993</v>
      </c>
      <c r="C330" s="4" t="s">
        <v>398</v>
      </c>
      <c r="D330" s="10" t="s">
        <v>399</v>
      </c>
      <c r="E330" s="29" t="str">
        <f t="shared" si="10"/>
        <v>0</v>
      </c>
      <c r="F330" s="30" t="str">
        <f t="shared" si="11"/>
        <v>1</v>
      </c>
    </row>
    <row r="331" spans="1:6" ht="14.4" thickBot="1">
      <c r="A331" s="23">
        <v>43139</v>
      </c>
      <c r="B331" s="17">
        <v>0.42638888888888887</v>
      </c>
      <c r="C331" s="18" t="s">
        <v>400</v>
      </c>
      <c r="D331" s="24" t="s">
        <v>2</v>
      </c>
      <c r="E331" s="29" t="str">
        <f t="shared" si="10"/>
        <v>0</v>
      </c>
      <c r="F331" s="30" t="str">
        <f t="shared" si="11"/>
        <v>0</v>
      </c>
    </row>
    <row r="332" spans="1:6" ht="14.4" thickBot="1">
      <c r="A332" s="9">
        <v>43138</v>
      </c>
      <c r="B332" s="3">
        <v>0.89513888888888893</v>
      </c>
      <c r="C332" s="4" t="s">
        <v>401</v>
      </c>
      <c r="D332" s="10" t="s">
        <v>101</v>
      </c>
      <c r="E332" s="29" t="str">
        <f t="shared" si="10"/>
        <v>0</v>
      </c>
      <c r="F332" s="30" t="str">
        <f t="shared" si="11"/>
        <v>0</v>
      </c>
    </row>
    <row r="333" spans="1:6" ht="14.4" thickBot="1">
      <c r="A333" s="23">
        <v>43138</v>
      </c>
      <c r="B333" s="17">
        <v>0.4284722222222222</v>
      </c>
      <c r="C333" s="18" t="s">
        <v>402</v>
      </c>
      <c r="D333" s="24" t="s">
        <v>403</v>
      </c>
      <c r="E333" s="29" t="str">
        <f t="shared" si="10"/>
        <v>0</v>
      </c>
      <c r="F333" s="30" t="str">
        <f t="shared" si="11"/>
        <v>0</v>
      </c>
    </row>
    <row r="334" spans="1:6" ht="14.4" thickBot="1">
      <c r="A334" s="9">
        <v>43137</v>
      </c>
      <c r="B334" s="3">
        <v>0.76458333333333339</v>
      </c>
      <c r="C334" s="4" t="s">
        <v>404</v>
      </c>
      <c r="D334" s="10" t="s">
        <v>156</v>
      </c>
      <c r="E334" s="29" t="str">
        <f t="shared" si="10"/>
        <v>0</v>
      </c>
      <c r="F334" s="30" t="str">
        <f t="shared" si="11"/>
        <v>0</v>
      </c>
    </row>
    <row r="335" spans="1:6" ht="14.4" thickBot="1">
      <c r="A335" s="23">
        <v>43137</v>
      </c>
      <c r="B335" s="17">
        <v>0.71805555555555556</v>
      </c>
      <c r="C335" s="18" t="s">
        <v>405</v>
      </c>
      <c r="D335" s="24" t="s">
        <v>142</v>
      </c>
      <c r="E335" s="29" t="str">
        <f t="shared" si="10"/>
        <v>0</v>
      </c>
      <c r="F335" s="30" t="str">
        <f t="shared" si="11"/>
        <v>0</v>
      </c>
    </row>
    <row r="336" spans="1:6" ht="14.4" thickBot="1">
      <c r="A336" s="9">
        <v>43126</v>
      </c>
      <c r="B336" s="3">
        <v>0.6020833333333333</v>
      </c>
      <c r="C336" s="4" t="s">
        <v>406</v>
      </c>
      <c r="D336" s="10" t="s">
        <v>54</v>
      </c>
      <c r="E336" s="29" t="str">
        <f t="shared" si="10"/>
        <v>0</v>
      </c>
      <c r="F336" s="30" t="str">
        <f t="shared" si="11"/>
        <v>0</v>
      </c>
    </row>
    <row r="337" spans="1:6" ht="14.4" thickBot="1">
      <c r="A337" s="23">
        <v>43115</v>
      </c>
      <c r="B337" s="17">
        <v>0.68819444444444444</v>
      </c>
      <c r="C337" s="18" t="s">
        <v>407</v>
      </c>
      <c r="D337" s="24" t="s">
        <v>123</v>
      </c>
      <c r="E337" s="29" t="str">
        <f t="shared" si="10"/>
        <v>0</v>
      </c>
      <c r="F337" s="30" t="str">
        <f t="shared" si="11"/>
        <v>1</v>
      </c>
    </row>
    <row r="338" spans="1:6" ht="14.4" thickBot="1">
      <c r="A338" s="9">
        <v>43115</v>
      </c>
      <c r="B338" s="3">
        <v>0.68333333333333324</v>
      </c>
      <c r="C338" s="4" t="s">
        <v>408</v>
      </c>
      <c r="D338" s="10" t="s">
        <v>123</v>
      </c>
      <c r="E338" s="29" t="str">
        <f t="shared" si="10"/>
        <v>0</v>
      </c>
      <c r="F338" s="30" t="str">
        <f t="shared" si="11"/>
        <v>1</v>
      </c>
    </row>
    <row r="339" spans="1:6" ht="14.4" thickBot="1">
      <c r="A339" s="23">
        <v>43115</v>
      </c>
      <c r="B339" s="17">
        <v>0.64166666666666672</v>
      </c>
      <c r="C339" s="18" t="s">
        <v>409</v>
      </c>
      <c r="D339" s="24" t="s">
        <v>123</v>
      </c>
      <c r="E339" s="29" t="str">
        <f t="shared" si="10"/>
        <v>0</v>
      </c>
      <c r="F339" s="30" t="str">
        <f t="shared" si="11"/>
        <v>1</v>
      </c>
    </row>
    <row r="340" spans="1:6" ht="14.4" thickBot="1">
      <c r="A340" s="9">
        <v>43115</v>
      </c>
      <c r="B340" s="3">
        <v>0.64166666666666672</v>
      </c>
      <c r="C340" s="4" t="s">
        <v>410</v>
      </c>
      <c r="D340" s="10" t="s">
        <v>123</v>
      </c>
      <c r="E340" s="29" t="str">
        <f t="shared" si="10"/>
        <v>0</v>
      </c>
      <c r="F340" s="30" t="str">
        <f t="shared" si="11"/>
        <v>1</v>
      </c>
    </row>
    <row r="341" spans="1:6" ht="14.4" thickBot="1">
      <c r="A341" s="23">
        <v>43115</v>
      </c>
      <c r="B341" s="17">
        <v>0.63750000000000007</v>
      </c>
      <c r="C341" s="18" t="s">
        <v>411</v>
      </c>
      <c r="D341" s="24" t="s">
        <v>123</v>
      </c>
      <c r="E341" s="29" t="str">
        <f t="shared" si="10"/>
        <v>0</v>
      </c>
      <c r="F341" s="30" t="str">
        <f t="shared" si="11"/>
        <v>1</v>
      </c>
    </row>
    <row r="342" spans="1:6" ht="14.4" thickBot="1">
      <c r="A342" s="13">
        <v>43115</v>
      </c>
      <c r="B342" s="14">
        <v>0.50277777777777777</v>
      </c>
      <c r="C342" s="15" t="s">
        <v>412</v>
      </c>
      <c r="D342" s="16" t="s">
        <v>113</v>
      </c>
      <c r="E342" s="29" t="str">
        <f t="shared" si="10"/>
        <v>0</v>
      </c>
      <c r="F342" s="30" t="str">
        <f t="shared" si="11"/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2019-04-24T11:35:04Z</dcterms:modified>
</cp:coreProperties>
</file>