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F589097-B459-412A-BF7F-CE8669D553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2" i="1"/>
  <c r="E2" i="1"/>
</calcChain>
</file>

<file path=xl/sharedStrings.xml><?xml version="1.0" encoding="utf-8"?>
<sst xmlns="http://schemas.openxmlformats.org/spreadsheetml/2006/main" count="274" uniqueCount="181">
  <si>
    <t>证券日报</t>
  </si>
  <si>
    <t>新浪</t>
  </si>
  <si>
    <t>e公司</t>
  </si>
  <si>
    <t>上交所</t>
  </si>
  <si>
    <t>挖贝网</t>
  </si>
  <si>
    <t>每日经济新闻</t>
  </si>
  <si>
    <t>金融界</t>
  </si>
  <si>
    <r>
      <t>  </t>
    </r>
    <r>
      <rPr>
        <sz val="8"/>
        <color rgb="FF003399"/>
        <rFont val="Microsoft YaHei"/>
        <family val="2"/>
        <charset val="134"/>
      </rPr>
      <t>QFII最新持股曝光 这一行业被重点加仓！</t>
    </r>
  </si>
  <si>
    <t>证券时报网</t>
  </si>
  <si>
    <r>
      <t>  </t>
    </r>
    <r>
      <rPr>
        <sz val="8"/>
        <color rgb="FF003399"/>
        <rFont val="Microsoft YaHei"/>
        <family val="2"/>
        <charset val="134"/>
      </rPr>
      <t>34家QFII上榜前十大流通股东 持仓风格偏向成长股</t>
    </r>
  </si>
  <si>
    <t>证券时报</t>
  </si>
  <si>
    <r>
      <t>  </t>
    </r>
    <r>
      <rPr>
        <sz val="8"/>
        <color rgb="FF003399"/>
        <rFont val="Microsoft YaHei"/>
        <family val="2"/>
        <charset val="134"/>
      </rPr>
      <t>22家公司现QFII身影 QFII偏好绩优白马股</t>
    </r>
  </si>
  <si>
    <t>投资快报</t>
  </si>
  <si>
    <r>
      <t>  </t>
    </r>
    <r>
      <rPr>
        <sz val="8"/>
        <color rgb="FF003399"/>
        <rFont val="Microsoft YaHei"/>
        <family val="2"/>
        <charset val="134"/>
      </rPr>
      <t>五洲交通去年净利4.24亿同比增15% 董事长梁君年薪47万元</t>
    </r>
  </si>
  <si>
    <r>
      <t>  </t>
    </r>
    <r>
      <rPr>
        <sz val="8"/>
        <color rgb="FF003399"/>
        <rFont val="Microsoft YaHei"/>
        <family val="2"/>
        <charset val="134"/>
      </rPr>
      <t>240公司推出分红预案 豪气派现引爆股价</t>
    </r>
  </si>
  <si>
    <r>
      <t>  </t>
    </r>
    <r>
      <rPr>
        <sz val="8"/>
        <color rgb="FF003399"/>
        <rFont val="Microsoft YaHei"/>
        <family val="2"/>
        <charset val="134"/>
      </rPr>
      <t>“现金奶牛”豪分红，小天鹅10派40共派发现金25.30亿元！</t>
    </r>
  </si>
  <si>
    <t>云掌财经</t>
  </si>
  <si>
    <r>
      <t>  </t>
    </r>
    <r>
      <rPr>
        <sz val="8"/>
        <color rgb="FF003399"/>
        <rFont val="Microsoft YaHei"/>
        <family val="2"/>
        <charset val="134"/>
      </rPr>
      <t>周五最新重磅公司传闻集锦(3月15日)</t>
    </r>
  </si>
  <si>
    <t>证券之星</t>
  </si>
  <si>
    <r>
      <t>  </t>
    </r>
    <r>
      <rPr>
        <sz val="8"/>
        <color rgb="FF003399"/>
        <rFont val="Microsoft YaHei"/>
        <family val="2"/>
        <charset val="134"/>
      </rPr>
      <t>五洲交通：第九届董事会第五次会议决议公告</t>
    </r>
  </si>
  <si>
    <r>
      <t>  </t>
    </r>
    <r>
      <rPr>
        <sz val="8"/>
        <color rgb="FF003399"/>
        <rFont val="Microsoft YaHei"/>
        <family val="2"/>
        <charset val="134"/>
      </rPr>
      <t>五洲交通2018年净利润同比增长15%拟10派1.14元</t>
    </r>
  </si>
  <si>
    <t>中证网</t>
  </si>
  <si>
    <r>
      <t>  </t>
    </r>
    <r>
      <rPr>
        <sz val="8"/>
        <color rgb="FF003399"/>
        <rFont val="Microsoft YaHei"/>
        <family val="2"/>
        <charset val="134"/>
      </rPr>
      <t>五洲交通：2018年净利同比增15% 拟10派1.14元</t>
    </r>
  </si>
  <si>
    <r>
      <t>  </t>
    </r>
    <r>
      <rPr>
        <sz val="8"/>
        <color rgb="FF003399"/>
        <rFont val="Microsoft YaHei"/>
        <family val="2"/>
        <charset val="134"/>
      </rPr>
      <t>五洲交通(600368.SH)2018年度净利润升15.34%至4.24亿元 拟每10股派1.14元</t>
    </r>
  </si>
  <si>
    <t>格隆汇</t>
  </si>
  <si>
    <r>
      <t>  </t>
    </r>
    <r>
      <rPr>
        <sz val="8"/>
        <color rgb="FF003399"/>
        <rFont val="Microsoft YaHei"/>
        <family val="2"/>
        <charset val="134"/>
      </rPr>
      <t>五洲交通：2018年净利同比增长15.34％ 拟10派1.14元</t>
    </r>
  </si>
  <si>
    <r>
      <t>  </t>
    </r>
    <r>
      <rPr>
        <sz val="8"/>
        <color rgb="FF003399"/>
        <rFont val="Microsoft YaHei"/>
        <family val="2"/>
        <charset val="134"/>
      </rPr>
      <t>A股刮起低价股旋风 谁是下一个东方通信？</t>
    </r>
  </si>
  <si>
    <t>财富动力网</t>
  </si>
  <si>
    <r>
      <t>  </t>
    </r>
    <r>
      <rPr>
        <sz val="8"/>
        <color rgb="FF003399"/>
        <rFont val="Microsoft YaHei"/>
        <family val="2"/>
        <charset val="134"/>
      </rPr>
      <t>02月21日 盘中突破半年线个股一览</t>
    </r>
  </si>
  <si>
    <r>
      <t>↓ </t>
    </r>
    <r>
      <rPr>
        <sz val="8"/>
        <color rgb="FF003399"/>
        <rFont val="Microsoft YaHei"/>
        <family val="2"/>
        <charset val="134"/>
      </rPr>
      <t>广西五洲交通股份有限公司</t>
    </r>
  </si>
  <si>
    <t>亚汇网</t>
  </si>
  <si>
    <r>
      <t>  </t>
    </r>
    <r>
      <rPr>
        <sz val="8"/>
        <color rgb="FF003399"/>
        <rFont val="Microsoft YaHei"/>
        <family val="2"/>
        <charset val="134"/>
      </rPr>
      <t>持续缩量前十只个股市场表现(截止12.18)</t>
    </r>
  </si>
  <si>
    <t>和讯</t>
  </si>
  <si>
    <r>
      <t>  </t>
    </r>
    <r>
      <rPr>
        <sz val="8"/>
        <color rgb="FF003399"/>
        <rFont val="Microsoft YaHei"/>
        <family val="2"/>
        <charset val="134"/>
      </rPr>
      <t>【天风交运姜明团队】周报（12.10-12.16）：11月快递业务量增速24.4%，航空客运量增速放缓</t>
    </r>
  </si>
  <si>
    <t>姜明交运观察</t>
  </si>
  <si>
    <r>
      <t>  </t>
    </r>
    <r>
      <rPr>
        <sz val="8"/>
        <color rgb="FF003399"/>
        <rFont val="Microsoft YaHei"/>
        <family val="2"/>
        <charset val="134"/>
      </rPr>
      <t>深高速（600548）涨0.46%，创近6个月新高，报8.74元</t>
    </r>
  </si>
  <si>
    <t>南方财富网</t>
  </si>
  <si>
    <r>
      <t>  </t>
    </r>
    <r>
      <rPr>
        <sz val="8"/>
        <color rgb="FF003399"/>
        <rFont val="Microsoft YaHei"/>
        <family val="2"/>
        <charset val="134"/>
      </rPr>
      <t>五洲交通股价大跌5.11%</t>
    </r>
  </si>
  <si>
    <t>中金在线</t>
  </si>
  <si>
    <r>
      <t>  </t>
    </r>
    <r>
      <rPr>
        <sz val="8"/>
        <color rgb="FF003399"/>
        <rFont val="Microsoft YaHei"/>
        <family val="2"/>
        <charset val="134"/>
      </rPr>
      <t>五洲交通：2018年第三次临时股东大会决议公告</t>
    </r>
  </si>
  <si>
    <r>
      <t>  </t>
    </r>
    <r>
      <rPr>
        <sz val="8"/>
        <color rgb="FF003399"/>
        <rFont val="Microsoft YaHei"/>
        <family val="2"/>
        <charset val="134"/>
      </rPr>
      <t>珠江经济带板块大涨 五洲交通领涨</t>
    </r>
  </si>
  <si>
    <r>
      <t>  </t>
    </r>
    <r>
      <rPr>
        <sz val="8"/>
        <color rgb="FF003399"/>
        <rFont val="Microsoft YaHei"/>
        <family val="2"/>
        <charset val="134"/>
      </rPr>
      <t>五洲交通（600368）股价大涨5.26% 股价创2月新高</t>
    </r>
  </si>
  <si>
    <t>腾讯网</t>
  </si>
  <si>
    <r>
      <t>  </t>
    </r>
    <r>
      <rPr>
        <sz val="8"/>
        <color rgb="FF003399"/>
        <rFont val="Microsoft YaHei"/>
        <family val="2"/>
        <charset val="134"/>
      </rPr>
      <t>股市早盘资讯：广西北部湾板块表现活跃</t>
    </r>
  </si>
  <si>
    <r>
      <t>  </t>
    </r>
    <r>
      <rPr>
        <sz val="8"/>
        <color rgb="FF003399"/>
        <rFont val="Microsoft YaHei"/>
        <family val="2"/>
        <charset val="134"/>
      </rPr>
      <t>快讯：五洲交通涨停 报于3.76元</t>
    </r>
  </si>
  <si>
    <r>
      <t>  </t>
    </r>
    <r>
      <rPr>
        <sz val="8"/>
        <color rgb="FF003399"/>
        <rFont val="Microsoft YaHei"/>
        <family val="2"/>
        <charset val="134"/>
      </rPr>
      <t>大庆在即 广西南宁五象国家级新区有望获批(受益股)</t>
    </r>
  </si>
  <si>
    <r>
      <t>  </t>
    </r>
    <r>
      <rPr>
        <sz val="8"/>
        <color rgb="FF003399"/>
        <rFont val="Microsoft YaHei"/>
        <family val="2"/>
        <charset val="134"/>
      </rPr>
      <t>广西60周年大庆在即 政策红利预期浓(受益股)</t>
    </r>
  </si>
  <si>
    <r>
      <t>  </t>
    </r>
    <r>
      <rPr>
        <sz val="8"/>
        <color rgb="FF003399"/>
        <rFont val="Microsoft YaHei"/>
        <family val="2"/>
        <charset val="134"/>
      </rPr>
      <t>五洲交通股价大涨5.38% 股价创1个月以来新高</t>
    </r>
  </si>
  <si>
    <r>
      <t>  </t>
    </r>
    <r>
      <rPr>
        <sz val="8"/>
        <color rgb="FF003399"/>
        <rFont val="Microsoft YaHei"/>
        <family val="2"/>
        <charset val="134"/>
      </rPr>
      <t>粤桂合作特别试验区总体规划获批 概念股望受关注</t>
    </r>
  </si>
  <si>
    <r>
      <t>  </t>
    </r>
    <r>
      <rPr>
        <sz val="8"/>
        <color rgb="FF003399"/>
        <rFont val="Microsoft YaHei"/>
        <family val="2"/>
        <charset val="134"/>
      </rPr>
      <t>股东出手阔气 A股护盘再砸43亿</t>
    </r>
  </si>
  <si>
    <r>
      <t>  </t>
    </r>
    <r>
      <rPr>
        <sz val="8"/>
        <color rgb="FF003399"/>
        <rFont val="Microsoft YaHei"/>
        <family val="2"/>
        <charset val="134"/>
      </rPr>
      <t>A股护盘再砸43亿：股东出手阔气 11家公司获亿元增持</t>
    </r>
  </si>
  <si>
    <r>
      <t>  </t>
    </r>
    <r>
      <rPr>
        <sz val="8"/>
        <color rgb="FF003399"/>
        <rFont val="Microsoft YaHei"/>
        <family val="2"/>
        <charset val="134"/>
      </rPr>
      <t>陆家嘴财经早餐2018年10月13日星期六</t>
    </r>
  </si>
  <si>
    <t>微信</t>
  </si>
  <si>
    <r>
      <t>↓ </t>
    </r>
    <r>
      <rPr>
        <sz val="8"/>
        <color rgb="FF003399"/>
        <rFont val="Microsoft YaHei"/>
        <family val="2"/>
        <charset val="134"/>
      </rPr>
      <t>12日晚公告精选丨乐视网前三季度预亏15亿</t>
    </r>
  </si>
  <si>
    <t>21世纪报</t>
  </si>
  <si>
    <r>
      <t>  </t>
    </r>
    <r>
      <rPr>
        <sz val="8"/>
        <color rgb="FF003399"/>
        <rFont val="Microsoft YaHei"/>
        <family val="2"/>
        <charset val="134"/>
      </rPr>
      <t>五洲交通：控股股东拟增持0.5%至2%股份</t>
    </r>
  </si>
  <si>
    <r>
      <t>  </t>
    </r>
    <r>
      <rPr>
        <sz val="8"/>
        <color rgb="FF003399"/>
        <rFont val="Microsoft YaHei"/>
        <family val="2"/>
        <charset val="134"/>
      </rPr>
      <t>【广西国企重组概念股】广西六家自治区直属国有企业实施战略性重组</t>
    </r>
  </si>
  <si>
    <r>
      <t>  </t>
    </r>
    <r>
      <rPr>
        <sz val="8"/>
        <color rgb="FF003399"/>
        <rFont val="Microsoft YaHei"/>
        <family val="2"/>
        <charset val="134"/>
      </rPr>
      <t>广西六家自治区直属国有企业实施战略性重组 关注两股</t>
    </r>
  </si>
  <si>
    <r>
      <t>  </t>
    </r>
    <r>
      <rPr>
        <sz val="8"/>
        <color rgb="FF003399"/>
        <rFont val="Microsoft YaHei"/>
        <family val="2"/>
        <charset val="134"/>
      </rPr>
      <t>交通运输行业:中报披露完毕,继续看好航空、快递板块上涨</t>
    </r>
  </si>
  <si>
    <r>
      <t>  </t>
    </r>
    <r>
      <rPr>
        <sz val="8"/>
        <color rgb="FF003399"/>
        <rFont val="Microsoft YaHei"/>
        <family val="2"/>
        <charset val="134"/>
      </rPr>
      <t>成交量突增前十只个股 (截止8.31)</t>
    </r>
  </si>
  <si>
    <r>
      <t>  </t>
    </r>
    <r>
      <rPr>
        <sz val="8"/>
        <color rgb="FF003399"/>
        <rFont val="Microsoft YaHei"/>
        <family val="2"/>
        <charset val="134"/>
      </rPr>
      <t>QFII连续6个季度持仓90只个股 27只绩优股受机构青睐</t>
    </r>
  </si>
  <si>
    <r>
      <t>  </t>
    </r>
    <r>
      <rPr>
        <sz val="8"/>
        <color rgb="FF003399"/>
        <rFont val="Microsoft YaHei"/>
        <family val="2"/>
        <charset val="134"/>
      </rPr>
      <t>8月30股市天天之最</t>
    </r>
  </si>
  <si>
    <t>财经</t>
  </si>
  <si>
    <r>
      <t>  </t>
    </r>
    <r>
      <rPr>
        <sz val="8"/>
        <color rgb="FF003399"/>
        <rFont val="Microsoft YaHei"/>
        <family val="2"/>
        <charset val="134"/>
      </rPr>
      <t>市场交投持续萎靡 创业板指加速回调跌逾1.5%</t>
    </r>
  </si>
  <si>
    <t>第一财经</t>
  </si>
  <si>
    <r>
      <t>  </t>
    </r>
    <r>
      <rPr>
        <sz val="8"/>
        <color rgb="FF003399"/>
        <rFont val="Microsoft YaHei"/>
        <family val="2"/>
        <charset val="134"/>
      </rPr>
      <t>市场低迷沪指跌超1% ST长生地天板乐视网涨停</t>
    </r>
  </si>
  <si>
    <r>
      <t>  </t>
    </r>
    <r>
      <rPr>
        <sz val="8"/>
        <color rgb="FF003399"/>
        <rFont val="Microsoft YaHei"/>
        <family val="2"/>
        <charset val="134"/>
      </rPr>
      <t>周期股、科技股纷纷下挫 两市股指震荡走弱</t>
    </r>
  </si>
  <si>
    <r>
      <t>  </t>
    </r>
    <r>
      <rPr>
        <sz val="8"/>
        <color rgb="FF003399"/>
        <rFont val="Microsoft YaHei"/>
        <family val="2"/>
        <charset val="134"/>
      </rPr>
      <t>五洲交通领涨东盟自贸区板块</t>
    </r>
  </si>
  <si>
    <r>
      <t>  </t>
    </r>
    <r>
      <rPr>
        <sz val="8"/>
        <color rgb="FF003399"/>
        <rFont val="Microsoft YaHei"/>
        <family val="2"/>
        <charset val="134"/>
      </rPr>
      <t>ST长生“地天板”</t>
    </r>
  </si>
  <si>
    <t>红周刊</t>
  </si>
  <si>
    <r>
      <t>  </t>
    </r>
    <r>
      <rPr>
        <sz val="8"/>
        <color rgb="FF003399"/>
        <rFont val="Microsoft YaHei"/>
        <family val="2"/>
        <charset val="134"/>
      </rPr>
      <t>8月30日A股半天资金主力净流入、净流出前十大个股</t>
    </r>
  </si>
  <si>
    <r>
      <t>  </t>
    </r>
    <r>
      <rPr>
        <sz val="8"/>
        <color rgb="FF003399"/>
        <rFont val="Microsoft YaHei"/>
        <family val="2"/>
        <charset val="134"/>
      </rPr>
      <t>8月30日午评：沪指震荡下行跌0.81%ST长生结束32个跌停</t>
    </r>
  </si>
  <si>
    <t>财界网</t>
  </si>
  <si>
    <r>
      <t>  </t>
    </r>
    <r>
      <rPr>
        <sz val="8"/>
        <color rgb="FF003399"/>
        <rFont val="Microsoft YaHei"/>
        <family val="2"/>
        <charset val="134"/>
      </rPr>
      <t>巨丰投顾：科技股集体退潮 市场反弹前景看淡</t>
    </r>
  </si>
  <si>
    <t>巨丰投顾</t>
  </si>
  <si>
    <r>
      <t>  </t>
    </r>
    <r>
      <rPr>
        <sz val="8"/>
        <color rgb="FF003399"/>
        <rFont val="Microsoft YaHei"/>
        <family val="2"/>
        <charset val="134"/>
      </rPr>
      <t>巨丰午评：科技股集体退潮</t>
    </r>
  </si>
  <si>
    <t>丰华财经</t>
  </si>
  <si>
    <r>
      <t>  </t>
    </r>
    <r>
      <rPr>
        <sz val="8"/>
        <color rgb="FF003399"/>
        <rFont val="Microsoft YaHei"/>
        <family val="2"/>
        <charset val="134"/>
      </rPr>
      <t>创业板指下跌0.75%报1470.10点 通信设备、其他采掘等板块领跌</t>
    </r>
  </si>
  <si>
    <r>
      <t>  </t>
    </r>
    <r>
      <rPr>
        <sz val="8"/>
        <color rgb="FF003399"/>
        <rFont val="Microsoft YaHei"/>
        <family val="2"/>
        <charset val="134"/>
      </rPr>
      <t>五洲交通（600368）股价拉升5.18% 量比达18.7</t>
    </r>
  </si>
  <si>
    <r>
      <t>  </t>
    </r>
    <r>
      <rPr>
        <sz val="8"/>
        <color rgb="FF003399"/>
        <rFont val="Microsoft YaHei"/>
        <family val="2"/>
        <charset val="134"/>
      </rPr>
      <t>巨丰热点：东博会召开 广西板块活跃</t>
    </r>
  </si>
  <si>
    <r>
      <t>  </t>
    </r>
    <r>
      <rPr>
        <sz val="8"/>
        <color rgb="FF003399"/>
        <rFont val="Microsoft YaHei"/>
        <family val="2"/>
        <charset val="134"/>
      </rPr>
      <t>快讯：五洲交通涨停 报于3.61元</t>
    </r>
  </si>
  <si>
    <r>
      <t>  </t>
    </r>
    <r>
      <rPr>
        <sz val="8"/>
        <color rgb="FF003399"/>
        <rFont val="Microsoft YaHei"/>
        <family val="2"/>
        <charset val="134"/>
      </rPr>
      <t>五洲交通股价大涨5.18%</t>
    </r>
  </si>
  <si>
    <r>
      <t>  </t>
    </r>
    <r>
      <rPr>
        <sz val="8"/>
        <color rgb="FF003399"/>
        <rFont val="Microsoft YaHei"/>
        <family val="2"/>
        <charset val="134"/>
      </rPr>
      <t>海上丝绸之路概念股有哪些？2018海上丝绸之路概念股一览表</t>
    </r>
  </si>
  <si>
    <r>
      <t>  </t>
    </r>
    <r>
      <rPr>
        <sz val="8"/>
        <color rgb="FF003399"/>
        <rFont val="Microsoft YaHei"/>
        <family val="2"/>
        <charset val="134"/>
      </rPr>
      <t>低价股重新站上风口 股价高低非判断价值唯一标准</t>
    </r>
  </si>
  <si>
    <t>广州日报</t>
  </si>
  <si>
    <r>
      <t>  </t>
    </r>
    <r>
      <rPr>
        <sz val="8"/>
        <color rgb="FF003399"/>
        <rFont val="Microsoft YaHei"/>
        <family val="2"/>
        <charset val="134"/>
      </rPr>
      <t>低价潜力股推荐：低价股高达759只 业绩三维度筛出5只潜力股</t>
    </r>
  </si>
  <si>
    <r>
      <t>  </t>
    </r>
    <r>
      <rPr>
        <sz val="8"/>
        <color rgb="FF003399"/>
        <rFont val="Microsoft YaHei"/>
        <family val="2"/>
        <charset val="134"/>
      </rPr>
      <t>低价股高达759只 业绩三维度筛出5只潜力股</t>
    </r>
  </si>
  <si>
    <r>
      <t>  </t>
    </r>
    <r>
      <rPr>
        <sz val="8"/>
        <color rgb="FF003399"/>
        <rFont val="Microsoft YaHei"/>
        <family val="2"/>
        <charset val="134"/>
      </rPr>
      <t>5元以下低价股高达759只 业绩等三维度筛出27只潜力股</t>
    </r>
  </si>
  <si>
    <r>
      <t>  </t>
    </r>
    <r>
      <rPr>
        <sz val="8"/>
        <color rgb="FF003399"/>
        <rFont val="Microsoft YaHei"/>
        <family val="2"/>
        <charset val="134"/>
      </rPr>
      <t>美元升值让不少公司坐不住：制定锁汇方案，力争降低汇兑损失</t>
    </r>
  </si>
  <si>
    <t>澎湃新闻网</t>
  </si>
  <si>
    <r>
      <t>  </t>
    </r>
    <r>
      <rPr>
        <sz val="8"/>
        <color rgb="FF003399"/>
        <rFont val="Microsoft YaHei"/>
        <family val="2"/>
        <charset val="134"/>
      </rPr>
      <t>五洲交通：2018年半年度主要财务指标</t>
    </r>
  </si>
  <si>
    <r>
      <t>  </t>
    </r>
    <r>
      <rPr>
        <sz val="8"/>
        <color rgb="FF003399"/>
        <rFont val="Microsoft YaHei"/>
        <family val="2"/>
        <charset val="134"/>
      </rPr>
      <t>公路运输概念股有哪些？2018公路运输概念股一览表</t>
    </r>
  </si>
  <si>
    <r>
      <t>  </t>
    </r>
    <r>
      <rPr>
        <sz val="8"/>
        <color rgb="FF003399"/>
        <rFont val="Microsoft YaHei"/>
        <family val="2"/>
        <charset val="134"/>
      </rPr>
      <t>西江经济带概念股有哪些？2018西江经济带概念股一览表</t>
    </r>
  </si>
  <si>
    <r>
      <t>  </t>
    </r>
    <r>
      <rPr>
        <sz val="8"/>
        <color rgb="FF003399"/>
        <rFont val="Microsoft YaHei"/>
        <family val="2"/>
        <charset val="134"/>
      </rPr>
      <t>“白菜股”占领涨停板 投资者淘金正当时</t>
    </r>
  </si>
  <si>
    <r>
      <t>  </t>
    </r>
    <r>
      <rPr>
        <sz val="8"/>
        <color rgb="FF003399"/>
        <rFont val="Microsoft YaHei"/>
        <family val="2"/>
        <charset val="134"/>
      </rPr>
      <t>【异动股】高速公路板块再度拉升 重庆路桥(600106-CN)涨停</t>
    </r>
  </si>
  <si>
    <t>阿尔法工场</t>
  </si>
  <si>
    <r>
      <t>  </t>
    </r>
    <r>
      <rPr>
        <sz val="8"/>
        <color rgb="FF003399"/>
        <rFont val="Microsoft YaHei"/>
        <family val="2"/>
        <charset val="134"/>
      </rPr>
      <t>央行降准政策底初现</t>
    </r>
  </si>
  <si>
    <r>
      <t>  </t>
    </r>
    <r>
      <rPr>
        <sz val="8"/>
        <color rgb="FF003399"/>
        <rFont val="Microsoft YaHei"/>
        <family val="2"/>
        <charset val="134"/>
      </rPr>
      <t>广西密集出台政策措施 扩大对外开放再加速(受益股)</t>
    </r>
  </si>
  <si>
    <r>
      <t>  </t>
    </r>
    <r>
      <rPr>
        <sz val="8"/>
        <color rgb="FF003399"/>
        <rFont val="Microsoft YaHei"/>
        <family val="2"/>
        <charset val="134"/>
      </rPr>
      <t>周一热点概念与题材前瞻（附股）</t>
    </r>
  </si>
  <si>
    <t>牧童资讯</t>
  </si>
  <si>
    <r>
      <t>  </t>
    </r>
    <r>
      <rPr>
        <sz val="8"/>
        <color rgb="FF003399"/>
        <rFont val="Microsoft YaHei"/>
        <family val="2"/>
        <charset val="134"/>
      </rPr>
      <t>广西密集出台政策措施 扩大对外开放再加速</t>
    </r>
  </si>
  <si>
    <r>
      <t>  </t>
    </r>
    <r>
      <rPr>
        <sz val="8"/>
        <color rgb="FF003399"/>
        <rFont val="Microsoft YaHei"/>
        <family val="2"/>
        <charset val="134"/>
      </rPr>
      <t>五洲交通：2018年第一次临时股东大会决议公告</t>
    </r>
  </si>
  <si>
    <r>
      <t>  </t>
    </r>
    <r>
      <rPr>
        <sz val="8"/>
        <color rgb="FF003399"/>
        <rFont val="Microsoft YaHei"/>
        <family val="2"/>
        <charset val="134"/>
      </rPr>
      <t>五洲交通：第九届董事会第一次会议决议公告</t>
    </r>
  </si>
  <si>
    <r>
      <t>  </t>
    </r>
    <r>
      <rPr>
        <sz val="8"/>
        <color rgb="FF003399"/>
        <rFont val="Microsoft YaHei"/>
        <family val="2"/>
        <charset val="134"/>
      </rPr>
      <t>跨境电商概念股有哪些？2018跨境电商概念股一览表</t>
    </r>
  </si>
  <si>
    <r>
      <t>  </t>
    </r>
    <r>
      <rPr>
        <sz val="8"/>
        <color rgb="FF003399"/>
        <rFont val="Microsoft YaHei"/>
        <family val="2"/>
        <charset val="134"/>
      </rPr>
      <t>五洲交通：第八届董事会第三十一次会议决议公告</t>
    </r>
  </si>
  <si>
    <r>
      <t>  </t>
    </r>
    <r>
      <rPr>
        <sz val="8"/>
        <color rgb="FF003399"/>
        <rFont val="Microsoft YaHei"/>
        <family val="2"/>
        <charset val="134"/>
      </rPr>
      <t>[强于大市评级]交通运输行业研究周报：航空燃油附加费或将征收 坚定看好航空、铁路板块</t>
    </r>
  </si>
  <si>
    <t>中财网</t>
  </si>
  <si>
    <r>
      <t>  </t>
    </r>
    <r>
      <rPr>
        <sz val="8"/>
        <color rgb="FF003399"/>
        <rFont val="Microsoft YaHei"/>
        <family val="2"/>
        <charset val="134"/>
      </rPr>
      <t>解禁后流通股数量（万股）</t>
    </r>
  </si>
  <si>
    <r>
      <t>  </t>
    </r>
    <r>
      <rPr>
        <sz val="8"/>
        <color rgb="FF003399"/>
        <rFont val="Microsoft YaHei"/>
        <family val="2"/>
        <charset val="134"/>
      </rPr>
      <t>A股头条之上市公司公告精选（5.15）</t>
    </r>
  </si>
  <si>
    <r>
      <t>  </t>
    </r>
    <r>
      <rPr>
        <sz val="8"/>
        <color rgb="FF003399"/>
        <rFont val="Microsoft YaHei"/>
        <family val="2"/>
        <charset val="134"/>
      </rPr>
      <t>周一上市公司晚间重要公告（更新中）</t>
    </r>
  </si>
  <si>
    <r>
      <t>↓ </t>
    </r>
    <r>
      <rPr>
        <sz val="8"/>
        <color rgb="FF003399"/>
        <rFont val="Microsoft YaHei"/>
        <family val="2"/>
        <charset val="134"/>
      </rPr>
      <t>【红刊财经】“非常时期”：用“市现率”抵御信用违约黑天鹅</t>
    </r>
  </si>
  <si>
    <r>
      <t>  </t>
    </r>
    <r>
      <rPr>
        <sz val="8"/>
        <color rgb="FF003399"/>
        <rFont val="Microsoft YaHei"/>
        <family val="2"/>
        <charset val="134"/>
      </rPr>
      <t>五洲交通年报推10送3.5股派1.5元 股权登记5月18日</t>
    </r>
  </si>
  <si>
    <r>
      <t>  </t>
    </r>
    <r>
      <rPr>
        <sz val="8"/>
        <color rgb="FF003399"/>
        <rFont val="Microsoft YaHei"/>
        <family val="2"/>
        <charset val="134"/>
      </rPr>
      <t>五洲交通年报推10送3.5股派1.5元股权登记5月18日</t>
    </r>
  </si>
  <si>
    <t>顶尖财经网</t>
  </si>
  <si>
    <r>
      <t>↓ </t>
    </r>
    <r>
      <rPr>
        <sz val="8"/>
        <color rgb="FF003399"/>
        <rFont val="Microsoft YaHei"/>
        <family val="2"/>
        <charset val="134"/>
      </rPr>
      <t>“非常时期”：用“市现率”抵御信用违约黑天鹅</t>
    </r>
  </si>
  <si>
    <r>
      <t>  </t>
    </r>
    <r>
      <rPr>
        <sz val="8"/>
        <color rgb="FF003399"/>
        <rFont val="Microsoft YaHei"/>
        <family val="2"/>
        <charset val="134"/>
      </rPr>
      <t>粤桂琼推进北部湾城市群发展 最新北部湾概念股名单</t>
    </r>
  </si>
  <si>
    <r>
      <t>  </t>
    </r>
    <r>
      <rPr>
        <sz val="8"/>
        <color rgb="FF003399"/>
        <rFont val="Microsoft YaHei"/>
        <family val="2"/>
        <charset val="134"/>
      </rPr>
      <t>粤桂琼推进北部湾城市群发展 本地股受关注</t>
    </r>
  </si>
  <si>
    <r>
      <t>  </t>
    </r>
    <r>
      <rPr>
        <sz val="8"/>
        <color rgb="FF003399"/>
        <rFont val="Microsoft YaHei"/>
        <family val="2"/>
        <charset val="134"/>
      </rPr>
      <t>[路演]五洲交通：未来不排除拓展海外业务</t>
    </r>
  </si>
  <si>
    <t>全景网</t>
  </si>
  <si>
    <r>
      <t>  </t>
    </r>
    <r>
      <rPr>
        <sz val="8"/>
        <color rgb="FF003399"/>
        <rFont val="Microsoft YaHei"/>
        <family val="2"/>
        <charset val="134"/>
      </rPr>
      <t>广西五洲交通股份有限公司2018年第一季度报告正文</t>
    </r>
  </si>
  <si>
    <r>
      <t>  </t>
    </r>
    <r>
      <rPr>
        <sz val="8"/>
        <color rgb="FF003399"/>
        <rFont val="Microsoft YaHei"/>
        <family val="2"/>
        <charset val="134"/>
      </rPr>
      <t>下周沪深上市公司重大公告速递 更新中</t>
    </r>
  </si>
  <si>
    <r>
      <t>  </t>
    </r>
    <r>
      <rPr>
        <sz val="8"/>
        <color rgb="FF003399"/>
        <rFont val="Microsoft YaHei"/>
        <family val="2"/>
        <charset val="134"/>
      </rPr>
      <t>五洲交通年报遭上交所多方面深度问询</t>
    </r>
  </si>
  <si>
    <t>股城网</t>
  </si>
  <si>
    <r>
      <t>  </t>
    </r>
    <r>
      <rPr>
        <sz val="8"/>
        <color rgb="FF003399"/>
        <rFont val="Microsoft YaHei"/>
        <family val="2"/>
        <charset val="134"/>
      </rPr>
      <t>五洲交通年报被问询</t>
    </r>
  </si>
  <si>
    <r>
      <t>  </t>
    </r>
    <r>
      <rPr>
        <sz val="8"/>
        <color rgb="FF003399"/>
        <rFont val="Microsoft YaHei"/>
        <family val="2"/>
        <charset val="134"/>
      </rPr>
      <t>围绕公司经营业绩表现五洲交通年报被深度问询</t>
    </r>
  </si>
  <si>
    <r>
      <t>  </t>
    </r>
    <r>
      <rPr>
        <sz val="8"/>
        <color rgb="FF003399"/>
        <rFont val="Microsoft YaHei"/>
        <family val="2"/>
        <charset val="134"/>
      </rPr>
      <t>3月29日沪深两市最新交易提示</t>
    </r>
  </si>
  <si>
    <r>
      <t>  </t>
    </r>
    <r>
      <rPr>
        <sz val="8"/>
        <color rgb="FF003399"/>
        <rFont val="Microsoft YaHei"/>
        <family val="2"/>
        <charset val="134"/>
      </rPr>
      <t>572公司公布年报 127家业绩增幅翻倍</t>
    </r>
  </si>
  <si>
    <r>
      <t>  </t>
    </r>
    <r>
      <rPr>
        <sz val="8"/>
        <color rgb="FF003399"/>
        <rFont val="Microsoft YaHei"/>
        <family val="2"/>
        <charset val="134"/>
      </rPr>
      <t>交通运输:夏秋换季计划航班增速预计继续收紧</t>
    </r>
  </si>
  <si>
    <t>平安证券</t>
  </si>
  <si>
    <r>
      <t>  </t>
    </r>
    <r>
      <rPr>
        <sz val="8"/>
        <color rgb="FF003399"/>
        <rFont val="Microsoft YaHei"/>
        <family val="2"/>
        <charset val="134"/>
      </rPr>
      <t>2018成长潜力股:三指标圈定150只潜力股 机构扎堆看好25只个股</t>
    </r>
  </si>
  <si>
    <r>
      <t>  </t>
    </r>
    <r>
      <rPr>
        <sz val="8"/>
        <color rgb="FF003399"/>
        <rFont val="Microsoft YaHei"/>
        <family val="2"/>
        <charset val="134"/>
      </rPr>
      <t>三指标锁定150只成长股 25只潜力股获多家机构力荐</t>
    </r>
  </si>
  <si>
    <r>
      <t>  </t>
    </r>
    <r>
      <rPr>
        <sz val="8"/>
        <color rgb="FF003399"/>
        <rFont val="Microsoft YaHei"/>
        <family val="2"/>
        <charset val="134"/>
      </rPr>
      <t>交通运输行业周报:夏秋换季计划航班增速预计继续收紧</t>
    </r>
  </si>
  <si>
    <r>
      <t>  </t>
    </r>
    <r>
      <rPr>
        <sz val="8"/>
        <color rgb="FF003399"/>
        <rFont val="Microsoft YaHei"/>
        <family val="2"/>
        <charset val="134"/>
      </rPr>
      <t>QFII现身29公司十大流通股东 新进增持17股</t>
    </r>
  </si>
  <si>
    <r>
      <t>  </t>
    </r>
    <r>
      <rPr>
        <sz val="8"/>
        <color rgb="FF003399"/>
        <rFont val="Microsoft YaHei"/>
        <family val="2"/>
        <charset val="134"/>
      </rPr>
      <t>QFII现身29家公司十大流通股东 新进和增持17只个股</t>
    </r>
  </si>
  <si>
    <r>
      <t>  </t>
    </r>
    <r>
      <rPr>
        <sz val="8"/>
        <color rgb="FF003399"/>
        <rFont val="Microsoft YaHei"/>
        <family val="2"/>
        <charset val="134"/>
      </rPr>
      <t>MSCI中国A股指数运行在即 QFII布局路线渐明朗</t>
    </r>
  </si>
  <si>
    <r>
      <t>  </t>
    </r>
    <r>
      <rPr>
        <sz val="8"/>
        <color rgb="FF003399"/>
        <rFont val="Microsoft YaHei"/>
        <family val="2"/>
        <charset val="134"/>
      </rPr>
      <t>[推荐评级]交通运输行业周报：新航季继续严控总量态度清晰可见</t>
    </r>
  </si>
  <si>
    <r>
      <t>  </t>
    </r>
    <r>
      <rPr>
        <sz val="8"/>
        <color rgb="FF003399"/>
        <rFont val="Microsoft YaHei"/>
        <family val="2"/>
        <charset val="134"/>
      </rPr>
      <t>[强于大市评级]交通运输行业周报：夏秋换季计划航班增速预计继续收紧</t>
    </r>
  </si>
  <si>
    <r>
      <t>  </t>
    </r>
    <r>
      <rPr>
        <sz val="8"/>
        <color rgb="FF003399"/>
        <rFont val="Microsoft YaHei"/>
        <family val="2"/>
        <charset val="134"/>
      </rPr>
      <t>钢铁等四行业运营能力良好 四股业绩向好底子硬</t>
    </r>
  </si>
  <si>
    <r>
      <t>  </t>
    </r>
    <r>
      <rPr>
        <sz val="8"/>
        <color rgb="FF003399"/>
        <rFont val="Microsoft YaHei"/>
        <family val="2"/>
        <charset val="134"/>
      </rPr>
      <t>逾八成公司业绩增长 四大财务指标掘金白马股</t>
    </r>
  </si>
  <si>
    <r>
      <t>  </t>
    </r>
    <r>
      <rPr>
        <sz val="8"/>
        <color rgb="FF003399"/>
        <rFont val="Microsoft YaHei"/>
        <family val="2"/>
        <charset val="134"/>
      </rPr>
      <t>逾六成公司存货周转加快 钢铁等四行业运营能力良好</t>
    </r>
  </si>
  <si>
    <r>
      <t>  </t>
    </r>
    <r>
      <rPr>
        <sz val="8"/>
        <color rgb="FF003399"/>
        <rFont val="Microsoft YaHei"/>
        <family val="2"/>
        <charset val="134"/>
      </rPr>
      <t>今日38只个股突破</t>
    </r>
  </si>
  <si>
    <r>
      <t>  </t>
    </r>
    <r>
      <rPr>
        <sz val="8"/>
        <color rgb="FF003399"/>
        <rFont val="Microsoft YaHei"/>
        <family val="2"/>
        <charset val="134"/>
      </rPr>
      <t>中国联通去年净利润增长176% 多家公司发布年报</t>
    </r>
  </si>
  <si>
    <r>
      <t>  </t>
    </r>
    <r>
      <rPr>
        <sz val="8"/>
        <color rgb="FF003399"/>
        <rFont val="Microsoft YaHei"/>
        <family val="2"/>
        <charset val="134"/>
      </rPr>
      <t>五洲交通：年报拟10送3.5派1.5</t>
    </r>
  </si>
  <si>
    <r>
      <t>  </t>
    </r>
    <r>
      <rPr>
        <sz val="8"/>
        <color rgb="FF003399"/>
        <rFont val="Microsoft YaHei"/>
        <family val="2"/>
        <charset val="134"/>
      </rPr>
      <t>3月16日沪深两市重要公告集锦</t>
    </r>
  </si>
  <si>
    <r>
      <t>  </t>
    </r>
    <r>
      <rPr>
        <sz val="8"/>
        <color rgb="FF003399"/>
        <rFont val="Microsoft YaHei"/>
        <family val="2"/>
        <charset val="134"/>
      </rPr>
      <t>五洲交通：2017年净利3.68亿元 同比增长65%</t>
    </r>
  </si>
  <si>
    <r>
      <t>  </t>
    </r>
    <r>
      <rPr>
        <sz val="8"/>
        <color rgb="FF003399"/>
        <rFont val="Microsoft YaHei"/>
        <family val="2"/>
        <charset val="134"/>
      </rPr>
      <t>陆家嘴财经早餐2018年3月16日星期五</t>
    </r>
  </si>
  <si>
    <t>Wind</t>
  </si>
  <si>
    <r>
      <t>  </t>
    </r>
    <r>
      <rPr>
        <sz val="8"/>
        <color rgb="FF003399"/>
        <rFont val="Microsoft YaHei"/>
        <family val="2"/>
        <charset val="134"/>
      </rPr>
      <t>【股市大盘预测】3月15日晚间影响A股走势要闻</t>
    </r>
  </si>
  <si>
    <t>凤凰网</t>
  </si>
  <si>
    <r>
      <t>  </t>
    </r>
    <r>
      <rPr>
        <sz val="8"/>
        <color rgb="FF003399"/>
        <rFont val="Microsoft YaHei"/>
        <family val="2"/>
        <charset val="134"/>
      </rPr>
      <t>沪深上市公司18年3月15日晚间上市公司重要公告</t>
    </r>
  </si>
  <si>
    <r>
      <t>  </t>
    </r>
    <r>
      <rPr>
        <sz val="8"/>
        <color rgb="FF003399"/>
        <rFont val="Microsoft YaHei"/>
        <family val="2"/>
        <charset val="134"/>
      </rPr>
      <t>公告精选：乐视网明日复牌；神雾集团引入战投取得进展</t>
    </r>
  </si>
  <si>
    <r>
      <t>  </t>
    </r>
    <r>
      <rPr>
        <sz val="8"/>
        <color rgb="FF003399"/>
        <rFont val="Microsoft YaHei"/>
        <family val="2"/>
        <charset val="134"/>
      </rPr>
      <t>周四上市公司晚间重要公告</t>
    </r>
  </si>
  <si>
    <r>
      <t>  </t>
    </r>
    <r>
      <rPr>
        <sz val="8"/>
        <color rgb="FF003399"/>
        <rFont val="Microsoft YaHei"/>
        <family val="2"/>
        <charset val="134"/>
      </rPr>
      <t>15日晚公告精编丨一大波年报来袭，乐视网明日复牌</t>
    </r>
  </si>
  <si>
    <r>
      <t>  </t>
    </r>
    <r>
      <rPr>
        <sz val="8"/>
        <color rgb="FF003399"/>
        <rFont val="Microsoft YaHei"/>
        <family val="2"/>
        <charset val="134"/>
      </rPr>
      <t>五洲交通：2017年净利增长65% 拟10送3.5派1.5</t>
    </r>
  </si>
  <si>
    <r>
      <t>  </t>
    </r>
    <r>
      <rPr>
        <sz val="8"/>
        <color rgb="FF003399"/>
        <rFont val="Microsoft YaHei"/>
        <family val="2"/>
        <charset val="134"/>
      </rPr>
      <t>3月15日晚间中国财经信息网独家证券快报</t>
    </r>
  </si>
  <si>
    <r>
      <t>  </t>
    </r>
    <r>
      <rPr>
        <sz val="8"/>
        <color rgb="FF003399"/>
        <rFont val="Microsoft YaHei"/>
        <family val="2"/>
        <charset val="134"/>
      </rPr>
      <t>今日130只个股突破五日均线</t>
    </r>
  </si>
  <si>
    <r>
      <t>  </t>
    </r>
    <r>
      <rPr>
        <sz val="8"/>
        <color rgb="FF003399"/>
        <rFont val="Microsoft YaHei"/>
        <family val="2"/>
        <charset val="134"/>
      </rPr>
      <t>机构：春节消费数据塑造市场新风口 四板块欲借机腾飞</t>
    </r>
  </si>
  <si>
    <r>
      <t>  </t>
    </r>
    <r>
      <rPr>
        <sz val="8"/>
        <color rgb="FF003399"/>
        <rFont val="Microsoft YaHei"/>
        <family val="2"/>
        <charset val="134"/>
      </rPr>
      <t>交运板块走“春运” 6只低估值绩优股受资金青睐</t>
    </r>
  </si>
  <si>
    <r>
      <t>  </t>
    </r>
    <r>
      <rPr>
        <sz val="8"/>
        <color rgb="FF003399"/>
        <rFont val="Microsoft YaHei"/>
        <family val="2"/>
        <charset val="134"/>
      </rPr>
      <t>交运行业周报:39家交运上市企业公布业绩预报;公路、港口上市企业多数业绩录得大幅增长</t>
    </r>
  </si>
  <si>
    <r>
      <t>  </t>
    </r>
    <r>
      <rPr>
        <sz val="8"/>
        <color rgb="FF003399"/>
        <rFont val="Microsoft YaHei"/>
        <family val="2"/>
        <charset val="134"/>
      </rPr>
      <t>今日238只个股突破五日均线</t>
    </r>
  </si>
  <si>
    <r>
      <t>  </t>
    </r>
    <r>
      <rPr>
        <sz val="8"/>
        <color rgb="FF003399"/>
        <rFont val="Microsoft YaHei"/>
        <family val="2"/>
        <charset val="134"/>
      </rPr>
      <t>五洲交通：2017年年度业绩报告预告</t>
    </r>
  </si>
  <si>
    <r>
      <t>  </t>
    </r>
    <r>
      <rPr>
        <sz val="8"/>
        <color rgb="FF003399"/>
        <rFont val="Microsoft YaHei"/>
        <family val="2"/>
        <charset val="134"/>
      </rPr>
      <t>早盘高速公路概念股上涨 龙头股票涨幅逾8%</t>
    </r>
  </si>
  <si>
    <r>
      <t>  </t>
    </r>
    <r>
      <rPr>
        <sz val="8"/>
        <color rgb="FF003399"/>
        <rFont val="Microsoft YaHei"/>
        <family val="2"/>
        <charset val="134"/>
      </rPr>
      <t>高速板块异动 皖通高速领涨</t>
    </r>
  </si>
  <si>
    <r>
      <t>  </t>
    </r>
    <r>
      <rPr>
        <sz val="8"/>
        <color rgb="FF003399"/>
        <rFont val="Microsoft YaHei"/>
        <family val="2"/>
        <charset val="134"/>
      </rPr>
      <t>高速公路板块异动走强 皖通高速涨超8%</t>
    </r>
  </si>
  <si>
    <r>
      <t>  </t>
    </r>
    <r>
      <rPr>
        <sz val="8"/>
        <color rgb="FF003399"/>
        <rFont val="Microsoft YaHei"/>
        <family val="2"/>
        <charset val="134"/>
      </rPr>
      <t>【热点前瞻】周四热点概念与题材前瞻（附股）</t>
    </r>
  </si>
  <si>
    <r>
      <t>  </t>
    </r>
    <r>
      <rPr>
        <sz val="8"/>
        <color rgb="FF003399"/>
        <rFont val="Microsoft YaHei"/>
        <family val="2"/>
        <charset val="134"/>
      </rPr>
      <t>周四热点概念与题材前瞻（附股）</t>
    </r>
  </si>
  <si>
    <r>
      <t>  </t>
    </r>
    <r>
      <rPr>
        <sz val="8"/>
        <color rgb="FF003399"/>
        <rFont val="Microsoft YaHei"/>
        <family val="2"/>
        <charset val="134"/>
      </rPr>
      <t>今日513只个股突破五日均线</t>
    </r>
  </si>
  <si>
    <r>
      <t>  </t>
    </r>
    <r>
      <rPr>
        <sz val="8"/>
        <color rgb="FF003399"/>
        <rFont val="Microsoft YaHei"/>
        <family val="2"/>
        <charset val="134"/>
      </rPr>
      <t>【热点前瞻】周二热点概念与题材前瞻（附股）</t>
    </r>
  </si>
  <si>
    <r>
      <t>  </t>
    </r>
    <r>
      <rPr>
        <sz val="8"/>
        <color rgb="FF003399"/>
        <rFont val="Microsoft YaHei"/>
        <family val="2"/>
        <charset val="134"/>
      </rPr>
      <t>1月16日涨停板预测：涨价概念或继续表演</t>
    </r>
  </si>
  <si>
    <t>网易</t>
  </si>
  <si>
    <r>
      <t>  </t>
    </r>
    <r>
      <rPr>
        <sz val="8"/>
        <color rgb="FF003399"/>
        <rFont val="Microsoft YaHei"/>
        <family val="2"/>
        <charset val="134"/>
      </rPr>
      <t>周二热点概念与题材前瞻（附股）</t>
    </r>
  </si>
  <si>
    <r>
      <t>  </t>
    </r>
    <r>
      <rPr>
        <sz val="8"/>
        <color rgb="FF003399"/>
        <rFont val="Microsoft YaHei"/>
        <family val="2"/>
        <charset val="134"/>
      </rPr>
      <t>今日340只个股突破五日均线</t>
    </r>
  </si>
  <si>
    <r>
      <t>  </t>
    </r>
    <r>
      <rPr>
        <sz val="8"/>
        <color rgb="FF003399"/>
        <rFont val="Microsoft YaHei"/>
        <family val="2"/>
        <charset val="134"/>
      </rPr>
      <t>机器小强：今日181只个股已连涨5天</t>
    </r>
  </si>
  <si>
    <t>每经网</t>
  </si>
  <si>
    <t>date</t>
    <phoneticPr fontId="4" type="noConversion"/>
  </si>
  <si>
    <t>time</t>
    <phoneticPr fontId="4" type="noConversion"/>
  </si>
  <si>
    <t>title</t>
    <phoneticPr fontId="4" type="noConversion"/>
  </si>
  <si>
    <t>source</t>
    <phoneticPr fontId="4" type="noConversion"/>
  </si>
  <si>
    <t>IsNegative</t>
    <phoneticPr fontId="4" type="noConversion"/>
  </si>
  <si>
    <t>InTitle</t>
    <phoneticPr fontId="4" type="noConversion"/>
  </si>
  <si>
    <r>
      <t>  </t>
    </r>
    <r>
      <rPr>
        <sz val="8"/>
        <color rgb="FF003399"/>
        <rFont val="Microsoft YaHei"/>
        <family val="2"/>
        <charset val="134"/>
      </rPr>
      <t>五洲交通：2018年年度主要财务指标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</si>
</sst>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8"/>
      <color theme="1"/>
      <name val="Microsoft YaHei"/>
      <family val="2"/>
      <charset val="134"/>
    </font>
    <font>
      <b/>
      <sz val="8"/>
      <color theme="1"/>
      <name val="Microsoft YaHei"/>
      <family val="2"/>
      <charset val="134"/>
    </font>
    <font>
      <sz val="8"/>
      <color rgb="FF003399"/>
      <name val="Microsoft YaHei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D0D0D0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D0D0D0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20" fontId="2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E2" sqref="E2:E135"/>
    </sheetView>
  </sheetViews>
  <sheetFormatPr defaultRowHeight="13.8"/>
  <cols>
    <col min="1" max="1" width="9.77734375" bestFit="1" customWidth="1"/>
    <col min="3" max="3" width="69.77734375" bestFit="1" customWidth="1"/>
  </cols>
  <sheetData>
    <row r="1" spans="1:6" s="25" customFormat="1" ht="14.4" thickBot="1">
      <c r="A1" s="25" t="s">
        <v>174</v>
      </c>
      <c r="B1" s="25" t="s">
        <v>175</v>
      </c>
      <c r="C1" s="25" t="s">
        <v>176</v>
      </c>
      <c r="D1" s="25" t="s">
        <v>177</v>
      </c>
      <c r="E1" s="25" t="s">
        <v>178</v>
      </c>
      <c r="F1" s="25" t="s">
        <v>179</v>
      </c>
    </row>
    <row r="2" spans="1:6" ht="14.4" thickBot="1">
      <c r="A2" s="11">
        <v>43553</v>
      </c>
      <c r="B2" s="1">
        <v>0.3</v>
      </c>
      <c r="C2" s="2" t="s">
        <v>7</v>
      </c>
      <c r="D2" s="12" t="s">
        <v>8</v>
      </c>
      <c r="E2" s="25" t="str">
        <f>IF(ISNUMBER(FIND("↓",C2)),"-1","0")</f>
        <v>0</v>
      </c>
      <c r="F2" s="26" t="str">
        <f>IF(ISNUMBER(FIND(" 五洲交通",C2)),"1","0")</f>
        <v>0</v>
      </c>
    </row>
    <row r="3" spans="1:6" ht="14.4" thickBot="1">
      <c r="A3" s="9">
        <v>43553</v>
      </c>
      <c r="B3" s="3">
        <v>0.17013888888888887</v>
      </c>
      <c r="C3" s="4" t="s">
        <v>9</v>
      </c>
      <c r="D3" s="10" t="s">
        <v>10</v>
      </c>
      <c r="E3" s="25" t="str">
        <f t="shared" ref="E3:E66" si="0">IF(ISNUMBER(FIND("↓",C3)),"-1","0")</f>
        <v>0</v>
      </c>
      <c r="F3" s="26" t="str">
        <f t="shared" ref="F3:F66" si="1">IF(ISNUMBER(FIND(" 五洲交通",C3)),"1","0")</f>
        <v>0</v>
      </c>
    </row>
    <row r="4" spans="1:6" ht="14.4" thickBot="1">
      <c r="A4" s="11">
        <v>43544</v>
      </c>
      <c r="B4" s="1">
        <v>0.34027777777777773</v>
      </c>
      <c r="C4" s="2" t="s">
        <v>11</v>
      </c>
      <c r="D4" s="12" t="s">
        <v>12</v>
      </c>
      <c r="E4" s="25" t="str">
        <f t="shared" si="0"/>
        <v>0</v>
      </c>
      <c r="F4" s="26" t="str">
        <f t="shared" si="1"/>
        <v>0</v>
      </c>
    </row>
    <row r="5" spans="1:6" ht="14.4" thickBot="1">
      <c r="A5" s="9">
        <v>43540</v>
      </c>
      <c r="B5" s="3">
        <v>0.47430555555555554</v>
      </c>
      <c r="C5" s="4" t="s">
        <v>13</v>
      </c>
      <c r="D5" s="10" t="s">
        <v>4</v>
      </c>
      <c r="E5" s="25" t="str">
        <f t="shared" si="0"/>
        <v>0</v>
      </c>
      <c r="F5" s="26" t="str">
        <f t="shared" si="1"/>
        <v>1</v>
      </c>
    </row>
    <row r="6" spans="1:6" ht="14.4" thickBot="1">
      <c r="A6" s="11">
        <v>43540</v>
      </c>
      <c r="B6" s="1">
        <v>0.37708333333333338</v>
      </c>
      <c r="C6" s="2" t="s">
        <v>14</v>
      </c>
      <c r="D6" s="12" t="s">
        <v>12</v>
      </c>
      <c r="E6" s="25" t="str">
        <f t="shared" si="0"/>
        <v>0</v>
      </c>
      <c r="F6" s="26" t="str">
        <f t="shared" si="1"/>
        <v>0</v>
      </c>
    </row>
    <row r="7" spans="1:6" ht="14.4" thickBot="1">
      <c r="A7" s="9">
        <v>43539</v>
      </c>
      <c r="B7" s="3">
        <v>0.52916666666666667</v>
      </c>
      <c r="C7" s="4" t="s">
        <v>15</v>
      </c>
      <c r="D7" s="10" t="s">
        <v>16</v>
      </c>
      <c r="E7" s="25" t="str">
        <f t="shared" si="0"/>
        <v>0</v>
      </c>
      <c r="F7" s="26" t="str">
        <f t="shared" si="1"/>
        <v>0</v>
      </c>
    </row>
    <row r="8" spans="1:6" ht="14.4" thickBot="1">
      <c r="A8" s="11">
        <v>43539</v>
      </c>
      <c r="B8" s="1">
        <v>2.0833333333333332E-2</v>
      </c>
      <c r="C8" s="2" t="s">
        <v>17</v>
      </c>
      <c r="D8" s="12" t="s">
        <v>18</v>
      </c>
      <c r="E8" s="25" t="str">
        <f t="shared" si="0"/>
        <v>0</v>
      </c>
      <c r="F8" s="26" t="str">
        <f t="shared" si="1"/>
        <v>0</v>
      </c>
    </row>
    <row r="9" spans="1:6" ht="14.4" thickBot="1">
      <c r="A9" s="9">
        <v>43538</v>
      </c>
      <c r="B9" s="3">
        <v>0.96388888888888891</v>
      </c>
      <c r="C9" s="4" t="s">
        <v>180</v>
      </c>
      <c r="D9" s="10" t="s">
        <v>3</v>
      </c>
      <c r="E9" s="25" t="str">
        <f t="shared" si="0"/>
        <v>0</v>
      </c>
      <c r="F9" s="26" t="str">
        <f t="shared" si="1"/>
        <v>1</v>
      </c>
    </row>
    <row r="10" spans="1:6" ht="14.4" thickBot="1">
      <c r="A10" s="11">
        <v>43538</v>
      </c>
      <c r="B10" s="1">
        <v>0.96388888888888891</v>
      </c>
      <c r="C10" s="2" t="s">
        <v>19</v>
      </c>
      <c r="D10" s="12" t="s">
        <v>3</v>
      </c>
      <c r="E10" s="25" t="str">
        <f t="shared" si="0"/>
        <v>0</v>
      </c>
      <c r="F10" s="26" t="str">
        <f t="shared" si="1"/>
        <v>1</v>
      </c>
    </row>
    <row r="11" spans="1:6" ht="14.4" thickBot="1">
      <c r="A11" s="9">
        <v>43538</v>
      </c>
      <c r="B11" s="3">
        <v>0.92499999999999993</v>
      </c>
      <c r="C11" s="4" t="s">
        <v>20</v>
      </c>
      <c r="D11" s="10" t="s">
        <v>21</v>
      </c>
      <c r="E11" s="25" t="str">
        <f t="shared" si="0"/>
        <v>0</v>
      </c>
      <c r="F11" s="26" t="str">
        <f t="shared" si="1"/>
        <v>1</v>
      </c>
    </row>
    <row r="12" spans="1:6" ht="14.4" thickBot="1">
      <c r="A12" s="11">
        <v>43538</v>
      </c>
      <c r="B12" s="1">
        <v>0.87291666666666667</v>
      </c>
      <c r="C12" s="2" t="s">
        <v>22</v>
      </c>
      <c r="D12" s="12" t="s">
        <v>2</v>
      </c>
      <c r="E12" s="25" t="str">
        <f t="shared" si="0"/>
        <v>0</v>
      </c>
      <c r="F12" s="26" t="str">
        <f t="shared" si="1"/>
        <v>1</v>
      </c>
    </row>
    <row r="13" spans="1:6" ht="14.4" thickBot="1">
      <c r="A13" s="9">
        <v>43538</v>
      </c>
      <c r="B13" s="3">
        <v>0.81458333333333333</v>
      </c>
      <c r="C13" s="4" t="s">
        <v>23</v>
      </c>
      <c r="D13" s="10" t="s">
        <v>24</v>
      </c>
      <c r="E13" s="25" t="str">
        <f t="shared" si="0"/>
        <v>0</v>
      </c>
      <c r="F13" s="26" t="str">
        <f t="shared" si="1"/>
        <v>1</v>
      </c>
    </row>
    <row r="14" spans="1:6" ht="14.4" thickBot="1">
      <c r="A14" s="11">
        <v>43538</v>
      </c>
      <c r="B14" s="1">
        <v>0.8041666666666667</v>
      </c>
      <c r="C14" s="2" t="s">
        <v>25</v>
      </c>
      <c r="D14" s="12" t="s">
        <v>6</v>
      </c>
      <c r="E14" s="25" t="str">
        <f t="shared" si="0"/>
        <v>0</v>
      </c>
      <c r="F14" s="26" t="str">
        <f t="shared" si="1"/>
        <v>1</v>
      </c>
    </row>
    <row r="15" spans="1:6" ht="14.4" thickBot="1">
      <c r="A15" s="13">
        <v>43532</v>
      </c>
      <c r="B15" s="14">
        <v>0.29305555555555557</v>
      </c>
      <c r="C15" s="15" t="s">
        <v>26</v>
      </c>
      <c r="D15" s="16" t="s">
        <v>27</v>
      </c>
      <c r="E15" s="25" t="str">
        <f t="shared" si="0"/>
        <v>0</v>
      </c>
      <c r="F15" s="26" t="str">
        <f t="shared" si="1"/>
        <v>0</v>
      </c>
    </row>
    <row r="16" spans="1:6" ht="14.4" thickBot="1">
      <c r="A16" s="5">
        <v>43517</v>
      </c>
      <c r="B16" s="6">
        <v>0.48749999999999999</v>
      </c>
      <c r="C16" s="7" t="s">
        <v>28</v>
      </c>
      <c r="D16" s="8" t="s">
        <v>5</v>
      </c>
      <c r="E16" s="25" t="str">
        <f t="shared" si="0"/>
        <v>0</v>
      </c>
      <c r="F16" s="26" t="str">
        <f t="shared" si="1"/>
        <v>0</v>
      </c>
    </row>
    <row r="17" spans="1:6" ht="14.4" thickBot="1">
      <c r="A17" s="9">
        <v>43493</v>
      </c>
      <c r="B17" s="3">
        <v>0.61319444444444449</v>
      </c>
      <c r="C17" s="4" t="s">
        <v>29</v>
      </c>
      <c r="D17" s="10" t="s">
        <v>30</v>
      </c>
      <c r="E17" s="25" t="str">
        <f t="shared" si="0"/>
        <v>-1</v>
      </c>
      <c r="F17" s="26" t="str">
        <f t="shared" si="1"/>
        <v>0</v>
      </c>
    </row>
    <row r="18" spans="1:6" ht="14.4" thickBot="1">
      <c r="A18" s="11">
        <v>43452</v>
      </c>
      <c r="B18" s="1">
        <v>0.70972222222222225</v>
      </c>
      <c r="C18" s="2" t="s">
        <v>31</v>
      </c>
      <c r="D18" s="12" t="s">
        <v>32</v>
      </c>
      <c r="E18" s="25" t="str">
        <f t="shared" si="0"/>
        <v>0</v>
      </c>
      <c r="F18" s="26" t="str">
        <f t="shared" si="1"/>
        <v>0</v>
      </c>
    </row>
    <row r="19" spans="1:6" ht="14.4" thickBot="1">
      <c r="A19" s="9">
        <v>43450</v>
      </c>
      <c r="B19" s="3">
        <v>0.53194444444444444</v>
      </c>
      <c r="C19" s="4" t="s">
        <v>33</v>
      </c>
      <c r="D19" s="10" t="s">
        <v>34</v>
      </c>
      <c r="E19" s="25" t="str">
        <f t="shared" si="0"/>
        <v>0</v>
      </c>
      <c r="F19" s="26" t="str">
        <f t="shared" si="1"/>
        <v>0</v>
      </c>
    </row>
    <row r="20" spans="1:6" ht="14.4" thickBot="1">
      <c r="A20" s="11">
        <v>43445</v>
      </c>
      <c r="B20" s="1">
        <v>0.64722222222222225</v>
      </c>
      <c r="C20" s="2" t="s">
        <v>35</v>
      </c>
      <c r="D20" s="12" t="s">
        <v>36</v>
      </c>
      <c r="E20" s="25" t="str">
        <f t="shared" si="0"/>
        <v>0</v>
      </c>
      <c r="F20" s="26" t="str">
        <f t="shared" si="1"/>
        <v>0</v>
      </c>
    </row>
    <row r="21" spans="1:6" ht="14.4" thickBot="1">
      <c r="A21" s="9">
        <v>43444</v>
      </c>
      <c r="B21" s="3">
        <v>0.4458333333333333</v>
      </c>
      <c r="C21" s="4" t="s">
        <v>37</v>
      </c>
      <c r="D21" s="10" t="s">
        <v>38</v>
      </c>
      <c r="E21" s="25" t="str">
        <f t="shared" si="0"/>
        <v>0</v>
      </c>
      <c r="F21" s="26" t="str">
        <f t="shared" si="1"/>
        <v>1</v>
      </c>
    </row>
    <row r="22" spans="1:6" ht="14.4" thickBot="1">
      <c r="A22" s="11">
        <v>43437</v>
      </c>
      <c r="B22" s="1">
        <v>0.9770833333333333</v>
      </c>
      <c r="C22" s="2" t="s">
        <v>39</v>
      </c>
      <c r="D22" s="12" t="s">
        <v>3</v>
      </c>
      <c r="E22" s="25" t="str">
        <f t="shared" si="0"/>
        <v>0</v>
      </c>
      <c r="F22" s="26" t="str">
        <f t="shared" si="1"/>
        <v>1</v>
      </c>
    </row>
    <row r="23" spans="1:6" ht="14.4" thickBot="1">
      <c r="A23" s="9">
        <v>43430</v>
      </c>
      <c r="B23" s="3">
        <v>0.4381944444444445</v>
      </c>
      <c r="C23" s="4" t="s">
        <v>40</v>
      </c>
      <c r="D23" s="10" t="s">
        <v>1</v>
      </c>
      <c r="E23" s="25" t="str">
        <f t="shared" si="0"/>
        <v>0</v>
      </c>
      <c r="F23" s="26" t="str">
        <f t="shared" si="1"/>
        <v>0</v>
      </c>
    </row>
    <row r="24" spans="1:6" ht="14.4" thickBot="1">
      <c r="A24" s="11">
        <v>43425</v>
      </c>
      <c r="B24" s="1">
        <v>0.50208333333333333</v>
      </c>
      <c r="C24" s="2" t="s">
        <v>41</v>
      </c>
      <c r="D24" s="12" t="s">
        <v>42</v>
      </c>
      <c r="E24" s="25" t="str">
        <f t="shared" si="0"/>
        <v>0</v>
      </c>
      <c r="F24" s="26" t="str">
        <f t="shared" si="1"/>
        <v>1</v>
      </c>
    </row>
    <row r="25" spans="1:6" ht="14.4" thickBot="1">
      <c r="A25" s="9">
        <v>43425</v>
      </c>
      <c r="B25" s="3">
        <v>0.43124999999999997</v>
      </c>
      <c r="C25" s="4" t="s">
        <v>43</v>
      </c>
      <c r="D25" s="10" t="s">
        <v>1</v>
      </c>
      <c r="E25" s="25" t="str">
        <f t="shared" si="0"/>
        <v>0</v>
      </c>
      <c r="F25" s="26" t="str">
        <f t="shared" si="1"/>
        <v>0</v>
      </c>
    </row>
    <row r="26" spans="1:6" ht="14.4" thickBot="1">
      <c r="A26" s="11">
        <v>43425</v>
      </c>
      <c r="B26" s="1">
        <v>0.42222222222222222</v>
      </c>
      <c r="C26" s="2" t="s">
        <v>44</v>
      </c>
      <c r="D26" s="12" t="s">
        <v>6</v>
      </c>
      <c r="E26" s="25" t="str">
        <f t="shared" si="0"/>
        <v>0</v>
      </c>
      <c r="F26" s="26" t="str">
        <f t="shared" si="1"/>
        <v>0</v>
      </c>
    </row>
    <row r="27" spans="1:6" ht="14.4" thickBot="1">
      <c r="A27" s="9">
        <v>43419</v>
      </c>
      <c r="B27" s="3">
        <v>0.30416666666666664</v>
      </c>
      <c r="C27" s="4" t="s">
        <v>45</v>
      </c>
      <c r="D27" s="10" t="s">
        <v>6</v>
      </c>
      <c r="E27" s="25" t="str">
        <f t="shared" si="0"/>
        <v>0</v>
      </c>
      <c r="F27" s="26" t="str">
        <f t="shared" si="1"/>
        <v>0</v>
      </c>
    </row>
    <row r="28" spans="1:6" ht="14.4" thickBot="1">
      <c r="A28" s="11">
        <v>43417</v>
      </c>
      <c r="B28" s="1">
        <v>0.31111111111111112</v>
      </c>
      <c r="C28" s="2" t="s">
        <v>46</v>
      </c>
      <c r="D28" s="12" t="s">
        <v>6</v>
      </c>
      <c r="E28" s="25" t="str">
        <f t="shared" si="0"/>
        <v>0</v>
      </c>
      <c r="F28" s="26" t="str">
        <f t="shared" si="1"/>
        <v>0</v>
      </c>
    </row>
    <row r="29" spans="1:6" ht="14.4" thickBot="1">
      <c r="A29" s="9">
        <v>43412</v>
      </c>
      <c r="B29" s="3">
        <v>0.6069444444444444</v>
      </c>
      <c r="C29" s="4" t="s">
        <v>47</v>
      </c>
      <c r="D29" s="10" t="s">
        <v>38</v>
      </c>
      <c r="E29" s="25" t="str">
        <f t="shared" si="0"/>
        <v>0</v>
      </c>
      <c r="F29" s="26" t="str">
        <f t="shared" si="1"/>
        <v>1</v>
      </c>
    </row>
    <row r="30" spans="1:6" ht="14.4" thickBot="1">
      <c r="A30" s="11">
        <v>43404</v>
      </c>
      <c r="B30" s="1">
        <v>0.81458333333333333</v>
      </c>
      <c r="C30" s="2" t="s">
        <v>48</v>
      </c>
      <c r="D30" s="12" t="s">
        <v>6</v>
      </c>
      <c r="E30" s="25" t="str">
        <f t="shared" si="0"/>
        <v>0</v>
      </c>
      <c r="F30" s="26" t="str">
        <f t="shared" si="1"/>
        <v>0</v>
      </c>
    </row>
    <row r="31" spans="1:6" ht="14.4" thickBot="1">
      <c r="A31" s="9">
        <v>43397</v>
      </c>
      <c r="B31" s="3">
        <v>0.61319444444444449</v>
      </c>
      <c r="C31" s="4" t="s">
        <v>49</v>
      </c>
      <c r="D31" s="10" t="s">
        <v>8</v>
      </c>
      <c r="E31" s="25" t="str">
        <f t="shared" si="0"/>
        <v>0</v>
      </c>
      <c r="F31" s="26" t="str">
        <f t="shared" si="1"/>
        <v>0</v>
      </c>
    </row>
    <row r="32" spans="1:6" ht="14.4" thickBot="1">
      <c r="A32" s="11">
        <v>43397</v>
      </c>
      <c r="B32" s="1">
        <v>0.36319444444444443</v>
      </c>
      <c r="C32" s="2" t="s">
        <v>50</v>
      </c>
      <c r="D32" s="12" t="s">
        <v>10</v>
      </c>
      <c r="E32" s="25" t="str">
        <f t="shared" si="0"/>
        <v>0</v>
      </c>
      <c r="F32" s="26" t="str">
        <f t="shared" si="1"/>
        <v>0</v>
      </c>
    </row>
    <row r="33" spans="1:6" ht="14.4" thickBot="1">
      <c r="A33" s="9">
        <v>43386</v>
      </c>
      <c r="B33" s="3">
        <v>0.31041666666666667</v>
      </c>
      <c r="C33" s="4" t="s">
        <v>51</v>
      </c>
      <c r="D33" s="10" t="s">
        <v>52</v>
      </c>
      <c r="E33" s="25" t="str">
        <f t="shared" si="0"/>
        <v>0</v>
      </c>
      <c r="F33" s="26" t="str">
        <f t="shared" si="1"/>
        <v>0</v>
      </c>
    </row>
    <row r="34" spans="1:6" ht="14.4" thickBot="1">
      <c r="A34" s="11">
        <v>43385</v>
      </c>
      <c r="B34" s="1">
        <v>0.88680555555555562</v>
      </c>
      <c r="C34" s="2" t="s">
        <v>53</v>
      </c>
      <c r="D34" s="12" t="s">
        <v>54</v>
      </c>
      <c r="E34" s="25" t="str">
        <f t="shared" si="0"/>
        <v>-1</v>
      </c>
      <c r="F34" s="26" t="str">
        <f t="shared" si="1"/>
        <v>0</v>
      </c>
    </row>
    <row r="35" spans="1:6" ht="14.4" thickBot="1">
      <c r="A35" s="9">
        <v>43385</v>
      </c>
      <c r="B35" s="3">
        <v>0.80833333333333324</v>
      </c>
      <c r="C35" s="4" t="s">
        <v>55</v>
      </c>
      <c r="D35" s="10" t="s">
        <v>2</v>
      </c>
      <c r="E35" s="25" t="str">
        <f t="shared" si="0"/>
        <v>0</v>
      </c>
      <c r="F35" s="26" t="str">
        <f t="shared" si="1"/>
        <v>1</v>
      </c>
    </row>
    <row r="36" spans="1:6" ht="14.4" thickBot="1">
      <c r="A36" s="11">
        <v>43363</v>
      </c>
      <c r="B36" s="1">
        <v>0.44027777777777777</v>
      </c>
      <c r="C36" s="2" t="s">
        <v>56</v>
      </c>
      <c r="D36" s="12" t="s">
        <v>6</v>
      </c>
      <c r="E36" s="25" t="str">
        <f t="shared" si="0"/>
        <v>0</v>
      </c>
      <c r="F36" s="26" t="str">
        <f t="shared" si="1"/>
        <v>0</v>
      </c>
    </row>
    <row r="37" spans="1:6" ht="14.4" thickBot="1">
      <c r="A37" s="9">
        <v>43363</v>
      </c>
      <c r="B37" s="3">
        <v>0.30972222222222223</v>
      </c>
      <c r="C37" s="4" t="s">
        <v>57</v>
      </c>
      <c r="D37" s="10" t="s">
        <v>6</v>
      </c>
      <c r="E37" s="25" t="str">
        <f t="shared" si="0"/>
        <v>0</v>
      </c>
      <c r="F37" s="26" t="str">
        <f t="shared" si="1"/>
        <v>0</v>
      </c>
    </row>
    <row r="38" spans="1:6" ht="14.4" thickBot="1">
      <c r="A38" s="11">
        <v>43355</v>
      </c>
      <c r="B38" s="1">
        <v>0.74513888888888891</v>
      </c>
      <c r="C38" s="2" t="s">
        <v>58</v>
      </c>
      <c r="D38" s="12" t="s">
        <v>1</v>
      </c>
      <c r="E38" s="25" t="str">
        <f t="shared" si="0"/>
        <v>0</v>
      </c>
      <c r="F38" s="26" t="str">
        <f t="shared" si="1"/>
        <v>0</v>
      </c>
    </row>
    <row r="39" spans="1:6" ht="14.4" thickBot="1">
      <c r="A39" s="13">
        <v>43343</v>
      </c>
      <c r="B39" s="14">
        <v>0.71250000000000002</v>
      </c>
      <c r="C39" s="15" t="s">
        <v>59</v>
      </c>
      <c r="D39" s="16" t="s">
        <v>32</v>
      </c>
      <c r="E39" s="25" t="str">
        <f t="shared" si="0"/>
        <v>0</v>
      </c>
      <c r="F39" s="26" t="str">
        <f t="shared" si="1"/>
        <v>0</v>
      </c>
    </row>
    <row r="40" spans="1:6" ht="14.4" thickBot="1">
      <c r="A40" s="5">
        <v>43343</v>
      </c>
      <c r="B40" s="6">
        <v>4.7222222222222221E-2</v>
      </c>
      <c r="C40" s="7" t="s">
        <v>60</v>
      </c>
      <c r="D40" s="8" t="s">
        <v>0</v>
      </c>
      <c r="E40" s="25" t="str">
        <f t="shared" si="0"/>
        <v>0</v>
      </c>
      <c r="F40" s="26" t="str">
        <f t="shared" si="1"/>
        <v>0</v>
      </c>
    </row>
    <row r="41" spans="1:6" ht="14.4" thickBot="1">
      <c r="A41" s="9">
        <v>43342</v>
      </c>
      <c r="B41" s="3">
        <v>0.71805555555555556</v>
      </c>
      <c r="C41" s="4" t="s">
        <v>61</v>
      </c>
      <c r="D41" s="10" t="s">
        <v>62</v>
      </c>
      <c r="E41" s="25" t="str">
        <f t="shared" si="0"/>
        <v>0</v>
      </c>
      <c r="F41" s="26" t="str">
        <f t="shared" si="1"/>
        <v>0</v>
      </c>
    </row>
    <row r="42" spans="1:6" ht="14.4" thickBot="1">
      <c r="A42" s="11">
        <v>43342</v>
      </c>
      <c r="B42" s="1">
        <v>0.67499999999999993</v>
      </c>
      <c r="C42" s="2" t="s">
        <v>63</v>
      </c>
      <c r="D42" s="12" t="s">
        <v>64</v>
      </c>
      <c r="E42" s="25" t="str">
        <f t="shared" si="0"/>
        <v>0</v>
      </c>
      <c r="F42" s="26" t="str">
        <f t="shared" si="1"/>
        <v>0</v>
      </c>
    </row>
    <row r="43" spans="1:6" ht="14.4" thickBot="1">
      <c r="A43" s="9">
        <v>43342</v>
      </c>
      <c r="B43" s="3">
        <v>0.63958333333333328</v>
      </c>
      <c r="C43" s="4" t="s">
        <v>65</v>
      </c>
      <c r="D43" s="10" t="s">
        <v>6</v>
      </c>
      <c r="E43" s="25" t="str">
        <f t="shared" si="0"/>
        <v>0</v>
      </c>
      <c r="F43" s="26" t="str">
        <f t="shared" si="1"/>
        <v>0</v>
      </c>
    </row>
    <row r="44" spans="1:6" ht="14.4" thickBot="1">
      <c r="A44" s="11">
        <v>43342</v>
      </c>
      <c r="B44" s="1">
        <v>0.58472222222222225</v>
      </c>
      <c r="C44" s="2" t="s">
        <v>66</v>
      </c>
      <c r="D44" s="12" t="s">
        <v>64</v>
      </c>
      <c r="E44" s="25" t="str">
        <f t="shared" si="0"/>
        <v>0</v>
      </c>
      <c r="F44" s="26" t="str">
        <f t="shared" si="1"/>
        <v>0</v>
      </c>
    </row>
    <row r="45" spans="1:6" ht="14.4" thickBot="1">
      <c r="A45" s="9">
        <v>43342</v>
      </c>
      <c r="B45" s="3">
        <v>0.55277777777777781</v>
      </c>
      <c r="C45" s="4" t="s">
        <v>67</v>
      </c>
      <c r="D45" s="10" t="s">
        <v>18</v>
      </c>
      <c r="E45" s="25" t="str">
        <f t="shared" si="0"/>
        <v>0</v>
      </c>
      <c r="F45" s="26" t="str">
        <f t="shared" si="1"/>
        <v>1</v>
      </c>
    </row>
    <row r="46" spans="1:6" ht="14.4" thickBot="1">
      <c r="A46" s="11">
        <v>43342</v>
      </c>
      <c r="B46" s="1">
        <v>0.54513888888888895</v>
      </c>
      <c r="C46" s="2" t="s">
        <v>68</v>
      </c>
      <c r="D46" s="12" t="s">
        <v>69</v>
      </c>
      <c r="E46" s="25" t="str">
        <f t="shared" si="0"/>
        <v>0</v>
      </c>
      <c r="F46" s="26" t="str">
        <f t="shared" si="1"/>
        <v>0</v>
      </c>
    </row>
    <row r="47" spans="1:6" ht="14.4" thickBot="1">
      <c r="A47" s="9">
        <v>43342</v>
      </c>
      <c r="B47" s="3">
        <v>0.53611111111111109</v>
      </c>
      <c r="C47" s="4" t="s">
        <v>70</v>
      </c>
      <c r="D47" s="10" t="s">
        <v>21</v>
      </c>
      <c r="E47" s="25" t="str">
        <f t="shared" si="0"/>
        <v>0</v>
      </c>
      <c r="F47" s="26" t="str">
        <f t="shared" si="1"/>
        <v>0</v>
      </c>
    </row>
    <row r="48" spans="1:6" ht="14.4" thickBot="1">
      <c r="A48" s="11">
        <v>43342</v>
      </c>
      <c r="B48" s="1">
        <v>0.50763888888888886</v>
      </c>
      <c r="C48" s="2" t="s">
        <v>71</v>
      </c>
      <c r="D48" s="12" t="s">
        <v>72</v>
      </c>
      <c r="E48" s="25" t="str">
        <f t="shared" si="0"/>
        <v>0</v>
      </c>
      <c r="F48" s="26" t="str">
        <f t="shared" si="1"/>
        <v>0</v>
      </c>
    </row>
    <row r="49" spans="1:6" ht="14.4" thickBot="1">
      <c r="A49" s="9">
        <v>43342</v>
      </c>
      <c r="B49" s="3">
        <v>0.50208333333333333</v>
      </c>
      <c r="C49" s="4" t="s">
        <v>73</v>
      </c>
      <c r="D49" s="10" t="s">
        <v>74</v>
      </c>
      <c r="E49" s="25" t="str">
        <f t="shared" si="0"/>
        <v>0</v>
      </c>
      <c r="F49" s="26" t="str">
        <f t="shared" si="1"/>
        <v>0</v>
      </c>
    </row>
    <row r="50" spans="1:6" ht="14.4" thickBot="1">
      <c r="A50" s="11">
        <v>43342</v>
      </c>
      <c r="B50" s="1">
        <v>0.4861111111111111</v>
      </c>
      <c r="C50" s="2" t="s">
        <v>75</v>
      </c>
      <c r="D50" s="12" t="s">
        <v>76</v>
      </c>
      <c r="E50" s="25" t="str">
        <f t="shared" si="0"/>
        <v>0</v>
      </c>
      <c r="F50" s="26" t="str">
        <f t="shared" si="1"/>
        <v>0</v>
      </c>
    </row>
    <row r="51" spans="1:6" ht="14.4" thickBot="1">
      <c r="A51" s="9">
        <v>43342</v>
      </c>
      <c r="B51" s="3">
        <v>0.4777777777777778</v>
      </c>
      <c r="C51" s="4" t="s">
        <v>77</v>
      </c>
      <c r="D51" s="10" t="s">
        <v>42</v>
      </c>
      <c r="E51" s="25" t="str">
        <f t="shared" si="0"/>
        <v>0</v>
      </c>
      <c r="F51" s="26" t="str">
        <f t="shared" si="1"/>
        <v>0</v>
      </c>
    </row>
    <row r="52" spans="1:6" ht="14.4" thickBot="1">
      <c r="A52" s="11">
        <v>43342</v>
      </c>
      <c r="B52" s="1">
        <v>0.43888888888888888</v>
      </c>
      <c r="C52" s="2" t="s">
        <v>78</v>
      </c>
      <c r="D52" s="12" t="s">
        <v>42</v>
      </c>
      <c r="E52" s="25" t="str">
        <f t="shared" si="0"/>
        <v>0</v>
      </c>
      <c r="F52" s="26" t="str">
        <f t="shared" si="1"/>
        <v>1</v>
      </c>
    </row>
    <row r="53" spans="1:6" ht="14.4" thickBot="1">
      <c r="A53" s="9">
        <v>43342</v>
      </c>
      <c r="B53" s="3">
        <v>0.43055555555555558</v>
      </c>
      <c r="C53" s="4" t="s">
        <v>79</v>
      </c>
      <c r="D53" s="10" t="s">
        <v>76</v>
      </c>
      <c r="E53" s="25" t="str">
        <f t="shared" si="0"/>
        <v>0</v>
      </c>
      <c r="F53" s="26" t="str">
        <f t="shared" si="1"/>
        <v>0</v>
      </c>
    </row>
    <row r="54" spans="1:6" ht="14.4" thickBot="1">
      <c r="A54" s="11">
        <v>43342</v>
      </c>
      <c r="B54" s="1">
        <v>0.42083333333333334</v>
      </c>
      <c r="C54" s="2" t="s">
        <v>80</v>
      </c>
      <c r="D54" s="12" t="s">
        <v>6</v>
      </c>
      <c r="E54" s="25" t="str">
        <f t="shared" si="0"/>
        <v>0</v>
      </c>
      <c r="F54" s="26" t="str">
        <f t="shared" si="1"/>
        <v>0</v>
      </c>
    </row>
    <row r="55" spans="1:6" ht="14.4" thickBot="1">
      <c r="A55" s="9">
        <v>43342</v>
      </c>
      <c r="B55" s="3">
        <v>0.41805555555555557</v>
      </c>
      <c r="C55" s="4" t="s">
        <v>81</v>
      </c>
      <c r="D55" s="10" t="s">
        <v>38</v>
      </c>
      <c r="E55" s="25" t="str">
        <f t="shared" si="0"/>
        <v>0</v>
      </c>
      <c r="F55" s="26" t="str">
        <f t="shared" si="1"/>
        <v>1</v>
      </c>
    </row>
    <row r="56" spans="1:6" ht="14.4" thickBot="1">
      <c r="A56" s="11">
        <v>43334</v>
      </c>
      <c r="B56" s="1">
        <v>0.37708333333333338</v>
      </c>
      <c r="C56" s="2" t="s">
        <v>82</v>
      </c>
      <c r="D56" s="12" t="s">
        <v>36</v>
      </c>
      <c r="E56" s="25" t="str">
        <f t="shared" si="0"/>
        <v>0</v>
      </c>
      <c r="F56" s="26" t="str">
        <f t="shared" si="1"/>
        <v>0</v>
      </c>
    </row>
    <row r="57" spans="1:6" ht="14.4" thickBot="1">
      <c r="A57" s="9">
        <v>43334</v>
      </c>
      <c r="B57" s="3">
        <v>0.3520833333333333</v>
      </c>
      <c r="C57" s="4" t="s">
        <v>83</v>
      </c>
      <c r="D57" s="10" t="s">
        <v>84</v>
      </c>
      <c r="E57" s="25" t="str">
        <f t="shared" si="0"/>
        <v>0</v>
      </c>
      <c r="F57" s="26" t="str">
        <f t="shared" si="1"/>
        <v>0</v>
      </c>
    </row>
    <row r="58" spans="1:6" ht="14.4" thickBot="1">
      <c r="A58" s="11">
        <v>43333</v>
      </c>
      <c r="B58" s="1">
        <v>0.40763888888888888</v>
      </c>
      <c r="C58" s="2" t="s">
        <v>85</v>
      </c>
      <c r="D58" s="12" t="s">
        <v>0</v>
      </c>
      <c r="E58" s="25" t="str">
        <f t="shared" si="0"/>
        <v>0</v>
      </c>
      <c r="F58" s="26" t="str">
        <f t="shared" si="1"/>
        <v>0</v>
      </c>
    </row>
    <row r="59" spans="1:6" ht="14.4" thickBot="1">
      <c r="A59" s="9">
        <v>43333</v>
      </c>
      <c r="B59" s="3">
        <v>0.28958333333333336</v>
      </c>
      <c r="C59" s="4" t="s">
        <v>86</v>
      </c>
      <c r="D59" s="10" t="s">
        <v>0</v>
      </c>
      <c r="E59" s="25" t="str">
        <f t="shared" si="0"/>
        <v>0</v>
      </c>
      <c r="F59" s="26" t="str">
        <f t="shared" si="1"/>
        <v>0</v>
      </c>
    </row>
    <row r="60" spans="1:6" ht="14.4" thickBot="1">
      <c r="A60" s="11">
        <v>43333</v>
      </c>
      <c r="B60" s="1">
        <v>5.7638888888888885E-2</v>
      </c>
      <c r="C60" s="2" t="s">
        <v>87</v>
      </c>
      <c r="D60" s="12" t="s">
        <v>0</v>
      </c>
      <c r="E60" s="25" t="str">
        <f t="shared" si="0"/>
        <v>0</v>
      </c>
      <c r="F60" s="26" t="str">
        <f t="shared" si="1"/>
        <v>0</v>
      </c>
    </row>
    <row r="61" spans="1:6" ht="14.4" thickBot="1">
      <c r="A61" s="9">
        <v>43332</v>
      </c>
      <c r="B61" s="3">
        <v>0.35486111111111113</v>
      </c>
      <c r="C61" s="4" t="s">
        <v>88</v>
      </c>
      <c r="D61" s="10" t="s">
        <v>89</v>
      </c>
      <c r="E61" s="25" t="str">
        <f t="shared" si="0"/>
        <v>0</v>
      </c>
      <c r="F61" s="26" t="str">
        <f t="shared" si="1"/>
        <v>0</v>
      </c>
    </row>
    <row r="62" spans="1:6" ht="14.4" thickBot="1">
      <c r="A62" s="11">
        <v>43328</v>
      </c>
      <c r="B62" s="1">
        <v>0.9472222222222223</v>
      </c>
      <c r="C62" s="2" t="s">
        <v>90</v>
      </c>
      <c r="D62" s="12" t="s">
        <v>3</v>
      </c>
      <c r="E62" s="25" t="str">
        <f t="shared" si="0"/>
        <v>0</v>
      </c>
      <c r="F62" s="26" t="str">
        <f t="shared" si="1"/>
        <v>1</v>
      </c>
    </row>
    <row r="63" spans="1:6" ht="14.4" thickBot="1">
      <c r="A63" s="13">
        <v>43326</v>
      </c>
      <c r="B63" s="14">
        <v>0.35625000000000001</v>
      </c>
      <c r="C63" s="15" t="s">
        <v>91</v>
      </c>
      <c r="D63" s="16" t="s">
        <v>36</v>
      </c>
      <c r="E63" s="25" t="str">
        <f t="shared" si="0"/>
        <v>0</v>
      </c>
      <c r="F63" s="26" t="str">
        <f t="shared" si="1"/>
        <v>0</v>
      </c>
    </row>
    <row r="64" spans="1:6" ht="14.4" thickBot="1">
      <c r="A64" s="5">
        <v>43313</v>
      </c>
      <c r="B64" s="6">
        <v>0.37638888888888888</v>
      </c>
      <c r="C64" s="7" t="s">
        <v>92</v>
      </c>
      <c r="D64" s="8" t="s">
        <v>36</v>
      </c>
      <c r="E64" s="25" t="str">
        <f t="shared" si="0"/>
        <v>0</v>
      </c>
      <c r="F64" s="26" t="str">
        <f t="shared" si="1"/>
        <v>0</v>
      </c>
    </row>
    <row r="65" spans="1:6" ht="14.4" thickBot="1">
      <c r="A65" s="9">
        <v>43308</v>
      </c>
      <c r="B65" s="3">
        <v>0.44027777777777777</v>
      </c>
      <c r="C65" s="4" t="s">
        <v>93</v>
      </c>
      <c r="D65" s="10" t="s">
        <v>12</v>
      </c>
      <c r="E65" s="25" t="str">
        <f t="shared" si="0"/>
        <v>0</v>
      </c>
      <c r="F65" s="26" t="str">
        <f t="shared" si="1"/>
        <v>0</v>
      </c>
    </row>
    <row r="66" spans="1:6" ht="14.4" thickBot="1">
      <c r="A66" s="11">
        <v>43307</v>
      </c>
      <c r="B66" s="1">
        <v>0.34583333333333338</v>
      </c>
      <c r="C66" s="2" t="s">
        <v>94</v>
      </c>
      <c r="D66" s="12" t="s">
        <v>95</v>
      </c>
      <c r="E66" s="25" t="str">
        <f t="shared" si="0"/>
        <v>0</v>
      </c>
      <c r="F66" s="26" t="str">
        <f t="shared" si="1"/>
        <v>0</v>
      </c>
    </row>
    <row r="67" spans="1:6" ht="14.4" thickBot="1">
      <c r="A67" s="9">
        <v>43276</v>
      </c>
      <c r="B67" s="3">
        <v>0.3833333333333333</v>
      </c>
      <c r="C67" s="4" t="s">
        <v>96</v>
      </c>
      <c r="D67" s="10" t="s">
        <v>1</v>
      </c>
      <c r="E67" s="25" t="str">
        <f t="shared" ref="E67:E130" si="2">IF(ISNUMBER(FIND("↓",C67)),"-1","0")</f>
        <v>0</v>
      </c>
      <c r="F67" s="26" t="str">
        <f t="shared" ref="F67:F130" si="3">IF(ISNUMBER(FIND(" 五洲交通",C67)),"1","0")</f>
        <v>0</v>
      </c>
    </row>
    <row r="68" spans="1:6" ht="14.4" thickBot="1">
      <c r="A68" s="11">
        <v>43276</v>
      </c>
      <c r="B68" s="1">
        <v>0.29305555555555557</v>
      </c>
      <c r="C68" s="2" t="s">
        <v>97</v>
      </c>
      <c r="D68" s="12" t="s">
        <v>6</v>
      </c>
      <c r="E68" s="25" t="str">
        <f t="shared" si="2"/>
        <v>0</v>
      </c>
      <c r="F68" s="26" t="str">
        <f t="shared" si="3"/>
        <v>0</v>
      </c>
    </row>
    <row r="69" spans="1:6" ht="14.4" thickBot="1">
      <c r="A69" s="9">
        <v>43276</v>
      </c>
      <c r="B69" s="3">
        <v>0.20902777777777778</v>
      </c>
      <c r="C69" s="4" t="s">
        <v>98</v>
      </c>
      <c r="D69" s="10" t="s">
        <v>99</v>
      </c>
      <c r="E69" s="25" t="str">
        <f t="shared" si="2"/>
        <v>0</v>
      </c>
      <c r="F69" s="26" t="str">
        <f t="shared" si="3"/>
        <v>0</v>
      </c>
    </row>
    <row r="70" spans="1:6" ht="14.4" thickBot="1">
      <c r="A70" s="11">
        <v>43275</v>
      </c>
      <c r="B70" s="1">
        <v>0.88541666666666663</v>
      </c>
      <c r="C70" s="2" t="s">
        <v>100</v>
      </c>
      <c r="D70" s="12" t="s">
        <v>2</v>
      </c>
      <c r="E70" s="25" t="str">
        <f t="shared" si="2"/>
        <v>0</v>
      </c>
      <c r="F70" s="26" t="str">
        <f t="shared" si="3"/>
        <v>0</v>
      </c>
    </row>
    <row r="71" spans="1:6" ht="14.4" thickBot="1">
      <c r="A71" s="9">
        <v>43272</v>
      </c>
      <c r="B71" s="3">
        <v>1.6666666666666666E-2</v>
      </c>
      <c r="C71" s="4" t="s">
        <v>101</v>
      </c>
      <c r="D71" s="10" t="s">
        <v>3</v>
      </c>
      <c r="E71" s="25" t="str">
        <f t="shared" si="2"/>
        <v>0</v>
      </c>
      <c r="F71" s="26" t="str">
        <f t="shared" si="3"/>
        <v>1</v>
      </c>
    </row>
    <row r="72" spans="1:6" ht="14.4" thickBot="1">
      <c r="A72" s="11">
        <v>43272</v>
      </c>
      <c r="B72" s="1">
        <v>1.6666666666666666E-2</v>
      </c>
      <c r="C72" s="2" t="s">
        <v>102</v>
      </c>
      <c r="D72" s="12" t="s">
        <v>3</v>
      </c>
      <c r="E72" s="25" t="str">
        <f t="shared" si="2"/>
        <v>0</v>
      </c>
      <c r="F72" s="26" t="str">
        <f t="shared" si="3"/>
        <v>1</v>
      </c>
    </row>
    <row r="73" spans="1:6" ht="14.4" thickBot="1">
      <c r="A73" s="9">
        <v>43262</v>
      </c>
      <c r="B73" s="3">
        <v>0.3756944444444445</v>
      </c>
      <c r="C73" s="4" t="s">
        <v>103</v>
      </c>
      <c r="D73" s="10" t="s">
        <v>36</v>
      </c>
      <c r="E73" s="25" t="str">
        <f t="shared" si="2"/>
        <v>0</v>
      </c>
      <c r="F73" s="26" t="str">
        <f t="shared" si="3"/>
        <v>0</v>
      </c>
    </row>
    <row r="74" spans="1:6" ht="14.4" thickBot="1">
      <c r="A74" s="11">
        <v>43251</v>
      </c>
      <c r="B74" s="1">
        <v>0.93958333333333333</v>
      </c>
      <c r="C74" s="2" t="s">
        <v>104</v>
      </c>
      <c r="D74" s="12" t="s">
        <v>3</v>
      </c>
      <c r="E74" s="25" t="str">
        <f t="shared" si="2"/>
        <v>0</v>
      </c>
      <c r="F74" s="26" t="str">
        <f t="shared" si="3"/>
        <v>1</v>
      </c>
    </row>
    <row r="75" spans="1:6" ht="14.4" thickBot="1">
      <c r="A75" s="9">
        <v>43248</v>
      </c>
      <c r="B75" s="3">
        <v>0.37777777777777777</v>
      </c>
      <c r="C75" s="4" t="s">
        <v>105</v>
      </c>
      <c r="D75" s="10" t="s">
        <v>106</v>
      </c>
      <c r="E75" s="25" t="str">
        <f t="shared" si="2"/>
        <v>0</v>
      </c>
      <c r="F75" s="26" t="str">
        <f t="shared" si="3"/>
        <v>0</v>
      </c>
    </row>
    <row r="76" spans="1:6" ht="14.4" thickBot="1">
      <c r="A76" s="11">
        <v>43247</v>
      </c>
      <c r="B76" s="1">
        <v>0.48055555555555557</v>
      </c>
      <c r="C76" s="2" t="s">
        <v>107</v>
      </c>
      <c r="D76" s="12" t="s">
        <v>34</v>
      </c>
      <c r="E76" s="25" t="str">
        <f t="shared" si="2"/>
        <v>0</v>
      </c>
      <c r="F76" s="26" t="str">
        <f t="shared" si="3"/>
        <v>0</v>
      </c>
    </row>
    <row r="77" spans="1:6" ht="14.4" thickBot="1">
      <c r="A77" s="9">
        <v>43234</v>
      </c>
      <c r="B77" s="3">
        <v>0.87847222222222221</v>
      </c>
      <c r="C77" s="4" t="s">
        <v>108</v>
      </c>
      <c r="D77" s="10" t="s">
        <v>6</v>
      </c>
      <c r="E77" s="25" t="str">
        <f t="shared" si="2"/>
        <v>0</v>
      </c>
      <c r="F77" s="26" t="str">
        <f t="shared" si="3"/>
        <v>0</v>
      </c>
    </row>
    <row r="78" spans="1:6" ht="14.4" thickBot="1">
      <c r="A78" s="11">
        <v>43234</v>
      </c>
      <c r="B78" s="1">
        <v>0.8222222222222223</v>
      </c>
      <c r="C78" s="2" t="s">
        <v>109</v>
      </c>
      <c r="D78" s="12" t="s">
        <v>6</v>
      </c>
      <c r="E78" s="25" t="str">
        <f t="shared" si="2"/>
        <v>0</v>
      </c>
      <c r="F78" s="26" t="str">
        <f t="shared" si="3"/>
        <v>0</v>
      </c>
    </row>
    <row r="79" spans="1:6" ht="14.4" thickBot="1">
      <c r="A79" s="9">
        <v>43234</v>
      </c>
      <c r="B79" s="3">
        <v>0.8208333333333333</v>
      </c>
      <c r="C79" s="4" t="s">
        <v>109</v>
      </c>
      <c r="D79" s="10" t="s">
        <v>6</v>
      </c>
      <c r="E79" s="25" t="str">
        <f t="shared" si="2"/>
        <v>0</v>
      </c>
      <c r="F79" s="26" t="str">
        <f t="shared" si="3"/>
        <v>0</v>
      </c>
    </row>
    <row r="80" spans="1:6" ht="14.4" thickBot="1">
      <c r="A80" s="11">
        <v>43234</v>
      </c>
      <c r="B80" s="1">
        <v>0.80763888888888891</v>
      </c>
      <c r="C80" s="2" t="s">
        <v>110</v>
      </c>
      <c r="D80" s="12" t="s">
        <v>32</v>
      </c>
      <c r="E80" s="25" t="str">
        <f t="shared" si="2"/>
        <v>-1</v>
      </c>
      <c r="F80" s="26" t="str">
        <f t="shared" si="3"/>
        <v>0</v>
      </c>
    </row>
    <row r="81" spans="1:6" ht="14.4" thickBot="1">
      <c r="A81" s="9">
        <v>43234</v>
      </c>
      <c r="B81" s="3">
        <v>0.78611111111111109</v>
      </c>
      <c r="C81" s="4" t="s">
        <v>111</v>
      </c>
      <c r="D81" s="10" t="s">
        <v>6</v>
      </c>
      <c r="E81" s="25" t="str">
        <f t="shared" si="2"/>
        <v>0</v>
      </c>
      <c r="F81" s="26" t="str">
        <f t="shared" si="3"/>
        <v>1</v>
      </c>
    </row>
    <row r="82" spans="1:6" ht="14.4" thickBot="1">
      <c r="A82" s="11">
        <v>43234</v>
      </c>
      <c r="B82" s="1">
        <v>0.78472222222222221</v>
      </c>
      <c r="C82" s="2" t="s">
        <v>112</v>
      </c>
      <c r="D82" s="12" t="s">
        <v>113</v>
      </c>
      <c r="E82" s="25" t="str">
        <f t="shared" si="2"/>
        <v>0</v>
      </c>
      <c r="F82" s="26" t="str">
        <f t="shared" si="3"/>
        <v>1</v>
      </c>
    </row>
    <row r="83" spans="1:6" ht="14.4" thickBot="1">
      <c r="A83" s="9">
        <v>43234</v>
      </c>
      <c r="B83" s="3">
        <v>0.69513888888888886</v>
      </c>
      <c r="C83" s="4" t="s">
        <v>114</v>
      </c>
      <c r="D83" s="10" t="s">
        <v>69</v>
      </c>
      <c r="E83" s="25" t="str">
        <f t="shared" si="2"/>
        <v>-1</v>
      </c>
      <c r="F83" s="26" t="str">
        <f t="shared" si="3"/>
        <v>0</v>
      </c>
    </row>
    <row r="84" spans="1:6" ht="14.4" thickBot="1">
      <c r="A84" s="11">
        <v>43231</v>
      </c>
      <c r="B84" s="1">
        <v>0.48194444444444445</v>
      </c>
      <c r="C84" s="2" t="s">
        <v>115</v>
      </c>
      <c r="D84" s="12" t="s">
        <v>6</v>
      </c>
      <c r="E84" s="25" t="str">
        <f t="shared" si="2"/>
        <v>0</v>
      </c>
      <c r="F84" s="26" t="str">
        <f t="shared" si="3"/>
        <v>0</v>
      </c>
    </row>
    <row r="85" spans="1:6" ht="14.4" thickBot="1">
      <c r="A85" s="9">
        <v>43231</v>
      </c>
      <c r="B85" s="3">
        <v>0.28402777777777777</v>
      </c>
      <c r="C85" s="4" t="s">
        <v>116</v>
      </c>
      <c r="D85" s="10" t="s">
        <v>6</v>
      </c>
      <c r="E85" s="25" t="str">
        <f t="shared" si="2"/>
        <v>0</v>
      </c>
      <c r="F85" s="26" t="str">
        <f t="shared" si="3"/>
        <v>0</v>
      </c>
    </row>
    <row r="86" spans="1:6" ht="14.4" thickBot="1">
      <c r="A86" s="11">
        <v>43230</v>
      </c>
      <c r="B86" s="1">
        <v>0.72986111111111107</v>
      </c>
      <c r="C86" s="2" t="s">
        <v>117</v>
      </c>
      <c r="D86" s="12" t="s">
        <v>118</v>
      </c>
      <c r="E86" s="25" t="str">
        <f t="shared" si="2"/>
        <v>0</v>
      </c>
      <c r="F86" s="26" t="str">
        <f t="shared" si="3"/>
        <v>0</v>
      </c>
    </row>
    <row r="87" spans="1:6" ht="14.4" thickBot="1">
      <c r="A87" s="13">
        <v>43217</v>
      </c>
      <c r="B87" s="14">
        <v>0.39652777777777781</v>
      </c>
      <c r="C87" s="15" t="s">
        <v>119</v>
      </c>
      <c r="D87" s="16" t="s">
        <v>0</v>
      </c>
      <c r="E87" s="25" t="str">
        <f t="shared" si="2"/>
        <v>0</v>
      </c>
      <c r="F87" s="26" t="str">
        <f t="shared" si="3"/>
        <v>0</v>
      </c>
    </row>
    <row r="88" spans="1:6" ht="14.4" thickBot="1">
      <c r="A88" s="5">
        <v>43194</v>
      </c>
      <c r="B88" s="6">
        <v>0.61319444444444449</v>
      </c>
      <c r="C88" s="7" t="s">
        <v>120</v>
      </c>
      <c r="D88" s="8" t="s">
        <v>18</v>
      </c>
      <c r="E88" s="25" t="str">
        <f t="shared" si="2"/>
        <v>0</v>
      </c>
      <c r="F88" s="26" t="str">
        <f t="shared" si="3"/>
        <v>0</v>
      </c>
    </row>
    <row r="89" spans="1:6" ht="14.4" thickBot="1">
      <c r="A89" s="9">
        <v>43189</v>
      </c>
      <c r="B89" s="3">
        <v>0.46666666666666662</v>
      </c>
      <c r="C89" s="4" t="s">
        <v>121</v>
      </c>
      <c r="D89" s="10" t="s">
        <v>122</v>
      </c>
      <c r="E89" s="25" t="str">
        <f t="shared" si="2"/>
        <v>0</v>
      </c>
      <c r="F89" s="26" t="str">
        <f t="shared" si="3"/>
        <v>1</v>
      </c>
    </row>
    <row r="90" spans="1:6" ht="14.4" thickBot="1">
      <c r="A90" s="11">
        <v>43189</v>
      </c>
      <c r="B90" s="1">
        <v>0.36319444444444443</v>
      </c>
      <c r="C90" s="2" t="s">
        <v>123</v>
      </c>
      <c r="D90" s="12" t="s">
        <v>106</v>
      </c>
      <c r="E90" s="25" t="str">
        <f t="shared" si="2"/>
        <v>0</v>
      </c>
      <c r="F90" s="26" t="str">
        <f t="shared" si="3"/>
        <v>1</v>
      </c>
    </row>
    <row r="91" spans="1:6" ht="14.4" thickBot="1">
      <c r="A91" s="9">
        <v>43189</v>
      </c>
      <c r="B91" s="3">
        <v>0.35416666666666669</v>
      </c>
      <c r="C91" s="4" t="s">
        <v>124</v>
      </c>
      <c r="D91" s="10" t="s">
        <v>113</v>
      </c>
      <c r="E91" s="25" t="str">
        <f t="shared" si="2"/>
        <v>0</v>
      </c>
      <c r="F91" s="26" t="str">
        <f t="shared" si="3"/>
        <v>0</v>
      </c>
    </row>
    <row r="92" spans="1:6" ht="14.4" thickBot="1">
      <c r="A92" s="11">
        <v>43188</v>
      </c>
      <c r="B92" s="1">
        <v>0.32083333333333336</v>
      </c>
      <c r="C92" s="2" t="s">
        <v>125</v>
      </c>
      <c r="D92" s="12" t="s">
        <v>113</v>
      </c>
      <c r="E92" s="25" t="str">
        <f t="shared" si="2"/>
        <v>0</v>
      </c>
      <c r="F92" s="26" t="str">
        <f t="shared" si="3"/>
        <v>0</v>
      </c>
    </row>
    <row r="93" spans="1:6" ht="14.4" thickBot="1">
      <c r="A93" s="9">
        <v>43185</v>
      </c>
      <c r="B93" s="3">
        <v>0.7597222222222223</v>
      </c>
      <c r="C93" s="4" t="s">
        <v>126</v>
      </c>
      <c r="D93" s="10" t="s">
        <v>8</v>
      </c>
      <c r="E93" s="25" t="str">
        <f t="shared" si="2"/>
        <v>0</v>
      </c>
      <c r="F93" s="26" t="str">
        <f t="shared" si="3"/>
        <v>0</v>
      </c>
    </row>
    <row r="94" spans="1:6" ht="14.4" thickBot="1">
      <c r="A94" s="11">
        <v>43185</v>
      </c>
      <c r="B94" s="1">
        <v>0.40138888888888885</v>
      </c>
      <c r="C94" s="2" t="s">
        <v>127</v>
      </c>
      <c r="D94" s="12" t="s">
        <v>128</v>
      </c>
      <c r="E94" s="25" t="str">
        <f t="shared" si="2"/>
        <v>0</v>
      </c>
      <c r="F94" s="26" t="str">
        <f t="shared" si="3"/>
        <v>0</v>
      </c>
    </row>
    <row r="95" spans="1:6" ht="14.4" thickBot="1">
      <c r="A95" s="9">
        <v>43182</v>
      </c>
      <c r="B95" s="3">
        <v>0.41944444444444445</v>
      </c>
      <c r="C95" s="4" t="s">
        <v>129</v>
      </c>
      <c r="D95" s="10" t="s">
        <v>0</v>
      </c>
      <c r="E95" s="25" t="str">
        <f t="shared" si="2"/>
        <v>0</v>
      </c>
      <c r="F95" s="26" t="str">
        <f t="shared" si="3"/>
        <v>0</v>
      </c>
    </row>
    <row r="96" spans="1:6" ht="14.4" thickBot="1">
      <c r="A96" s="11">
        <v>43182</v>
      </c>
      <c r="B96" s="1">
        <v>4.0972222222222222E-2</v>
      </c>
      <c r="C96" s="2" t="s">
        <v>130</v>
      </c>
      <c r="D96" s="12" t="s">
        <v>0</v>
      </c>
      <c r="E96" s="25" t="str">
        <f t="shared" si="2"/>
        <v>0</v>
      </c>
      <c r="F96" s="26" t="str">
        <f t="shared" si="3"/>
        <v>0</v>
      </c>
    </row>
    <row r="97" spans="1:6" ht="14.4" thickBot="1">
      <c r="A97" s="9">
        <v>43182</v>
      </c>
      <c r="B97" s="3">
        <v>0</v>
      </c>
      <c r="C97" s="4" t="s">
        <v>131</v>
      </c>
      <c r="D97" s="10" t="s">
        <v>128</v>
      </c>
      <c r="E97" s="25" t="str">
        <f t="shared" si="2"/>
        <v>0</v>
      </c>
      <c r="F97" s="26" t="str">
        <f t="shared" si="3"/>
        <v>0</v>
      </c>
    </row>
    <row r="98" spans="1:6" ht="14.4" thickBot="1">
      <c r="A98" s="11">
        <v>43181</v>
      </c>
      <c r="B98" s="1">
        <v>0.33611111111111108</v>
      </c>
      <c r="C98" s="2" t="s">
        <v>132</v>
      </c>
      <c r="D98" s="12" t="s">
        <v>8</v>
      </c>
      <c r="E98" s="25" t="str">
        <f t="shared" si="2"/>
        <v>0</v>
      </c>
      <c r="F98" s="26" t="str">
        <f t="shared" si="3"/>
        <v>0</v>
      </c>
    </row>
    <row r="99" spans="1:6" ht="14.4" thickBot="1">
      <c r="A99" s="9">
        <v>43181</v>
      </c>
      <c r="B99" s="3">
        <v>0.17152777777777775</v>
      </c>
      <c r="C99" s="4" t="s">
        <v>133</v>
      </c>
      <c r="D99" s="10" t="s">
        <v>10</v>
      </c>
      <c r="E99" s="25" t="str">
        <f t="shared" si="2"/>
        <v>0</v>
      </c>
      <c r="F99" s="26" t="str">
        <f t="shared" si="3"/>
        <v>0</v>
      </c>
    </row>
    <row r="100" spans="1:6" ht="14.4" thickBot="1">
      <c r="A100" s="11">
        <v>43179</v>
      </c>
      <c r="B100" s="1">
        <v>0.55555555555555558</v>
      </c>
      <c r="C100" s="2" t="s">
        <v>134</v>
      </c>
      <c r="D100" s="12" t="s">
        <v>10</v>
      </c>
      <c r="E100" s="25" t="str">
        <f t="shared" si="2"/>
        <v>0</v>
      </c>
      <c r="F100" s="26" t="str">
        <f t="shared" si="3"/>
        <v>0</v>
      </c>
    </row>
    <row r="101" spans="1:6" ht="14.4" thickBot="1">
      <c r="A101" s="9">
        <v>43179</v>
      </c>
      <c r="B101" s="3">
        <v>0.50902777777777775</v>
      </c>
      <c r="C101" s="4" t="s">
        <v>135</v>
      </c>
      <c r="D101" s="10" t="s">
        <v>106</v>
      </c>
      <c r="E101" s="25" t="str">
        <f t="shared" si="2"/>
        <v>0</v>
      </c>
      <c r="F101" s="26" t="str">
        <f t="shared" si="3"/>
        <v>0</v>
      </c>
    </row>
    <row r="102" spans="1:6" ht="14.4" thickBot="1">
      <c r="A102" s="11">
        <v>43178</v>
      </c>
      <c r="B102" s="1">
        <v>0.71736111111111101</v>
      </c>
      <c r="C102" s="2" t="s">
        <v>136</v>
      </c>
      <c r="D102" s="12" t="s">
        <v>106</v>
      </c>
      <c r="E102" s="25" t="str">
        <f t="shared" si="2"/>
        <v>0</v>
      </c>
      <c r="F102" s="26" t="str">
        <f t="shared" si="3"/>
        <v>0</v>
      </c>
    </row>
    <row r="103" spans="1:6" ht="14.4" thickBot="1">
      <c r="A103" s="9">
        <v>43176</v>
      </c>
      <c r="B103" s="3">
        <v>0.21666666666666667</v>
      </c>
      <c r="C103" s="4" t="s">
        <v>137</v>
      </c>
      <c r="D103" s="10" t="s">
        <v>0</v>
      </c>
      <c r="E103" s="25" t="str">
        <f t="shared" si="2"/>
        <v>0</v>
      </c>
      <c r="F103" s="26" t="str">
        <f t="shared" si="3"/>
        <v>0</v>
      </c>
    </row>
    <row r="104" spans="1:6" ht="14.4" thickBot="1">
      <c r="A104" s="11">
        <v>43176</v>
      </c>
      <c r="B104" s="1">
        <v>4.3750000000000004E-2</v>
      </c>
      <c r="C104" s="2" t="s">
        <v>138</v>
      </c>
      <c r="D104" s="12" t="s">
        <v>0</v>
      </c>
      <c r="E104" s="25" t="str">
        <f t="shared" si="2"/>
        <v>0</v>
      </c>
      <c r="F104" s="26" t="str">
        <f t="shared" si="3"/>
        <v>0</v>
      </c>
    </row>
    <row r="105" spans="1:6" ht="14.4" thickBot="1">
      <c r="A105" s="9">
        <v>43176</v>
      </c>
      <c r="B105" s="3">
        <v>3.888888888888889E-2</v>
      </c>
      <c r="C105" s="4" t="s">
        <v>139</v>
      </c>
      <c r="D105" s="10" t="s">
        <v>0</v>
      </c>
      <c r="E105" s="25" t="str">
        <f t="shared" si="2"/>
        <v>0</v>
      </c>
      <c r="F105" s="26" t="str">
        <f t="shared" si="3"/>
        <v>0</v>
      </c>
    </row>
    <row r="106" spans="1:6" ht="14.4" thickBot="1">
      <c r="A106" s="11">
        <v>43175</v>
      </c>
      <c r="B106" s="1">
        <v>0.4694444444444445</v>
      </c>
      <c r="C106" s="2" t="s">
        <v>140</v>
      </c>
      <c r="D106" s="12" t="s">
        <v>8</v>
      </c>
      <c r="E106" s="25" t="str">
        <f t="shared" si="2"/>
        <v>0</v>
      </c>
      <c r="F106" s="26" t="str">
        <f t="shared" si="3"/>
        <v>0</v>
      </c>
    </row>
    <row r="107" spans="1:6" ht="14.4" thickBot="1">
      <c r="A107" s="9">
        <v>43175</v>
      </c>
      <c r="B107" s="3">
        <v>0.3972222222222222</v>
      </c>
      <c r="C107" s="4" t="s">
        <v>141</v>
      </c>
      <c r="D107" s="10" t="s">
        <v>72</v>
      </c>
      <c r="E107" s="25" t="str">
        <f t="shared" si="2"/>
        <v>0</v>
      </c>
      <c r="F107" s="26" t="str">
        <f t="shared" si="3"/>
        <v>0</v>
      </c>
    </row>
    <row r="108" spans="1:6" ht="14.4" thickBot="1">
      <c r="A108" s="11">
        <v>43175</v>
      </c>
      <c r="B108" s="1">
        <v>0.33680555555555558</v>
      </c>
      <c r="C108" s="2" t="s">
        <v>142</v>
      </c>
      <c r="D108" s="12" t="s">
        <v>6</v>
      </c>
      <c r="E108" s="25" t="str">
        <f t="shared" si="2"/>
        <v>0</v>
      </c>
      <c r="F108" s="26" t="str">
        <f t="shared" si="3"/>
        <v>1</v>
      </c>
    </row>
    <row r="109" spans="1:6" ht="14.4" thickBot="1">
      <c r="A109" s="9">
        <v>43175</v>
      </c>
      <c r="B109" s="3">
        <v>0.33611111111111108</v>
      </c>
      <c r="C109" s="4" t="s">
        <v>143</v>
      </c>
      <c r="D109" s="10" t="s">
        <v>99</v>
      </c>
      <c r="E109" s="25" t="str">
        <f t="shared" si="2"/>
        <v>0</v>
      </c>
      <c r="F109" s="26" t="str">
        <f t="shared" si="3"/>
        <v>0</v>
      </c>
    </row>
    <row r="110" spans="1:6" ht="14.4" thickBot="1">
      <c r="A110" s="11">
        <v>43175</v>
      </c>
      <c r="B110" s="1">
        <v>0.33611111111111108</v>
      </c>
      <c r="C110" s="2" t="s">
        <v>144</v>
      </c>
      <c r="D110" s="12" t="s">
        <v>6</v>
      </c>
      <c r="E110" s="25" t="str">
        <f t="shared" si="2"/>
        <v>0</v>
      </c>
      <c r="F110" s="26" t="str">
        <f t="shared" si="3"/>
        <v>1</v>
      </c>
    </row>
    <row r="111" spans="1:6" ht="14.4" thickBot="1">
      <c r="A111" s="13">
        <v>43175</v>
      </c>
      <c r="B111" s="14">
        <v>0.31527777777777777</v>
      </c>
      <c r="C111" s="15" t="s">
        <v>145</v>
      </c>
      <c r="D111" s="16" t="s">
        <v>146</v>
      </c>
      <c r="E111" s="25" t="str">
        <f t="shared" si="2"/>
        <v>0</v>
      </c>
      <c r="F111" s="26" t="str">
        <f t="shared" si="3"/>
        <v>0</v>
      </c>
    </row>
    <row r="112" spans="1:6" ht="14.4" thickBot="1">
      <c r="A112" s="19">
        <v>43175</v>
      </c>
      <c r="B112" s="20">
        <v>0.28402777777777777</v>
      </c>
      <c r="C112" s="21" t="s">
        <v>147</v>
      </c>
      <c r="D112" s="22" t="s">
        <v>148</v>
      </c>
      <c r="E112" s="25" t="str">
        <f t="shared" si="2"/>
        <v>0</v>
      </c>
      <c r="F112" s="26" t="str">
        <f t="shared" si="3"/>
        <v>0</v>
      </c>
    </row>
    <row r="113" spans="1:6" ht="14.4" thickBot="1">
      <c r="A113" s="9">
        <v>43174</v>
      </c>
      <c r="B113" s="3">
        <v>0.88680555555555562</v>
      </c>
      <c r="C113" s="4" t="s">
        <v>149</v>
      </c>
      <c r="D113" s="10" t="s">
        <v>118</v>
      </c>
      <c r="E113" s="25" t="str">
        <f t="shared" si="2"/>
        <v>0</v>
      </c>
      <c r="F113" s="26" t="str">
        <f t="shared" si="3"/>
        <v>0</v>
      </c>
    </row>
    <row r="114" spans="1:6" ht="14.4" thickBot="1">
      <c r="A114" s="23">
        <v>43174</v>
      </c>
      <c r="B114" s="17">
        <v>0.84236111111111101</v>
      </c>
      <c r="C114" s="18" t="s">
        <v>150</v>
      </c>
      <c r="D114" s="24" t="s">
        <v>2</v>
      </c>
      <c r="E114" s="25" t="str">
        <f t="shared" si="2"/>
        <v>0</v>
      </c>
      <c r="F114" s="26" t="str">
        <f t="shared" si="3"/>
        <v>0</v>
      </c>
    </row>
    <row r="115" spans="1:6" ht="14.4" thickBot="1">
      <c r="A115" s="9">
        <v>43174</v>
      </c>
      <c r="B115" s="3">
        <v>0.82013888888888886</v>
      </c>
      <c r="C115" s="4" t="s">
        <v>151</v>
      </c>
      <c r="D115" s="10" t="s">
        <v>113</v>
      </c>
      <c r="E115" s="25" t="str">
        <f t="shared" si="2"/>
        <v>0</v>
      </c>
      <c r="F115" s="26" t="str">
        <f t="shared" si="3"/>
        <v>0</v>
      </c>
    </row>
    <row r="116" spans="1:6" ht="14.4" thickBot="1">
      <c r="A116" s="23">
        <v>43174</v>
      </c>
      <c r="B116" s="17">
        <v>0.81527777777777777</v>
      </c>
      <c r="C116" s="18" t="s">
        <v>152</v>
      </c>
      <c r="D116" s="24" t="s">
        <v>54</v>
      </c>
      <c r="E116" s="25" t="str">
        <f t="shared" si="2"/>
        <v>0</v>
      </c>
      <c r="F116" s="26" t="str">
        <f t="shared" si="3"/>
        <v>0</v>
      </c>
    </row>
    <row r="117" spans="1:6" ht="14.4" thickBot="1">
      <c r="A117" s="9">
        <v>43174</v>
      </c>
      <c r="B117" s="3">
        <v>0.70833333333333337</v>
      </c>
      <c r="C117" s="4" t="s">
        <v>153</v>
      </c>
      <c r="D117" s="10" t="s">
        <v>2</v>
      </c>
      <c r="E117" s="25" t="str">
        <f t="shared" si="2"/>
        <v>0</v>
      </c>
      <c r="F117" s="26" t="str">
        <f t="shared" si="3"/>
        <v>1</v>
      </c>
    </row>
    <row r="118" spans="1:6" ht="14.4" thickBot="1">
      <c r="A118" s="23">
        <v>43174</v>
      </c>
      <c r="B118" s="17">
        <v>0.60625000000000007</v>
      </c>
      <c r="C118" s="18" t="s">
        <v>154</v>
      </c>
      <c r="D118" s="24" t="s">
        <v>106</v>
      </c>
      <c r="E118" s="25" t="str">
        <f t="shared" si="2"/>
        <v>0</v>
      </c>
      <c r="F118" s="26" t="str">
        <f t="shared" si="3"/>
        <v>0</v>
      </c>
    </row>
    <row r="119" spans="1:6" ht="14.4" thickBot="1">
      <c r="A119" s="9">
        <v>43173</v>
      </c>
      <c r="B119" s="3">
        <v>0.60833333333333328</v>
      </c>
      <c r="C119" s="4" t="s">
        <v>155</v>
      </c>
      <c r="D119" s="10" t="s">
        <v>8</v>
      </c>
      <c r="E119" s="25" t="str">
        <f t="shared" si="2"/>
        <v>0</v>
      </c>
      <c r="F119" s="26" t="str">
        <f t="shared" si="3"/>
        <v>0</v>
      </c>
    </row>
    <row r="120" spans="1:6" ht="14.4" thickBot="1">
      <c r="A120" s="23">
        <v>43156</v>
      </c>
      <c r="B120" s="17">
        <v>0.43888888888888888</v>
      </c>
      <c r="C120" s="18" t="s">
        <v>156</v>
      </c>
      <c r="D120" s="24" t="s">
        <v>54</v>
      </c>
      <c r="E120" s="25" t="str">
        <f t="shared" si="2"/>
        <v>0</v>
      </c>
      <c r="F120" s="26" t="str">
        <f t="shared" si="3"/>
        <v>0</v>
      </c>
    </row>
    <row r="121" spans="1:6" ht="14.4" thickBot="1">
      <c r="A121" s="9">
        <v>43155</v>
      </c>
      <c r="B121" s="3">
        <v>0.36249999999999999</v>
      </c>
      <c r="C121" s="4" t="s">
        <v>157</v>
      </c>
      <c r="D121" s="10" t="s">
        <v>0</v>
      </c>
      <c r="E121" s="25" t="str">
        <f t="shared" si="2"/>
        <v>0</v>
      </c>
      <c r="F121" s="26" t="str">
        <f t="shared" si="3"/>
        <v>0</v>
      </c>
    </row>
    <row r="122" spans="1:6" ht="14.4" thickBot="1">
      <c r="A122" s="23">
        <v>43138</v>
      </c>
      <c r="B122" s="17">
        <v>0.44722222222222219</v>
      </c>
      <c r="C122" s="18" t="s">
        <v>158</v>
      </c>
      <c r="D122" s="24" t="s">
        <v>21</v>
      </c>
      <c r="E122" s="25" t="str">
        <f t="shared" si="2"/>
        <v>0</v>
      </c>
      <c r="F122" s="26" t="str">
        <f t="shared" si="3"/>
        <v>0</v>
      </c>
    </row>
    <row r="123" spans="1:6" ht="14.4" thickBot="1">
      <c r="A123" s="9">
        <v>43126</v>
      </c>
      <c r="B123" s="3">
        <v>0.64861111111111114</v>
      </c>
      <c r="C123" s="4" t="s">
        <v>159</v>
      </c>
      <c r="D123" s="10" t="s">
        <v>8</v>
      </c>
      <c r="E123" s="25" t="str">
        <f t="shared" si="2"/>
        <v>0</v>
      </c>
      <c r="F123" s="26" t="str">
        <f t="shared" si="3"/>
        <v>0</v>
      </c>
    </row>
    <row r="124" spans="1:6" ht="14.4" thickBot="1">
      <c r="A124" s="23">
        <v>43125</v>
      </c>
      <c r="B124" s="17">
        <v>0.71388888888888891</v>
      </c>
      <c r="C124" s="18" t="s">
        <v>160</v>
      </c>
      <c r="D124" s="24" t="s">
        <v>3</v>
      </c>
      <c r="E124" s="25" t="str">
        <f t="shared" si="2"/>
        <v>0</v>
      </c>
      <c r="F124" s="26" t="str">
        <f t="shared" si="3"/>
        <v>1</v>
      </c>
    </row>
    <row r="125" spans="1:6" ht="14.4" thickBot="1">
      <c r="A125" s="9">
        <v>43124</v>
      </c>
      <c r="B125" s="3">
        <v>0.50069444444444444</v>
      </c>
      <c r="C125" s="4" t="s">
        <v>161</v>
      </c>
      <c r="D125" s="10" t="s">
        <v>10</v>
      </c>
      <c r="E125" s="25" t="str">
        <f t="shared" si="2"/>
        <v>0</v>
      </c>
      <c r="F125" s="26" t="str">
        <f t="shared" si="3"/>
        <v>0</v>
      </c>
    </row>
    <row r="126" spans="1:6" ht="14.4" thickBot="1">
      <c r="A126" s="23">
        <v>43124</v>
      </c>
      <c r="B126" s="17">
        <v>0.45</v>
      </c>
      <c r="C126" s="18" t="s">
        <v>162</v>
      </c>
      <c r="D126" s="24" t="s">
        <v>5</v>
      </c>
      <c r="E126" s="25" t="str">
        <f t="shared" si="2"/>
        <v>0</v>
      </c>
      <c r="F126" s="26" t="str">
        <f t="shared" si="3"/>
        <v>0</v>
      </c>
    </row>
    <row r="127" spans="1:6" ht="14.4" thickBot="1">
      <c r="A127" s="9">
        <v>43124</v>
      </c>
      <c r="B127" s="3">
        <v>0.4284722222222222</v>
      </c>
      <c r="C127" s="4" t="s">
        <v>163</v>
      </c>
      <c r="D127" s="10" t="s">
        <v>8</v>
      </c>
      <c r="E127" s="25" t="str">
        <f t="shared" si="2"/>
        <v>0</v>
      </c>
      <c r="F127" s="26" t="str">
        <f t="shared" si="3"/>
        <v>0</v>
      </c>
    </row>
    <row r="128" spans="1:6" ht="14.4" thickBot="1">
      <c r="A128" s="23">
        <v>43118</v>
      </c>
      <c r="B128" s="17">
        <v>0.37986111111111115</v>
      </c>
      <c r="C128" s="18" t="s">
        <v>164</v>
      </c>
      <c r="D128" s="24" t="s">
        <v>106</v>
      </c>
      <c r="E128" s="25" t="str">
        <f t="shared" si="2"/>
        <v>0</v>
      </c>
      <c r="F128" s="26" t="str">
        <f t="shared" si="3"/>
        <v>0</v>
      </c>
    </row>
    <row r="129" spans="1:6" ht="14.4" thickBot="1">
      <c r="A129" s="9">
        <v>43118</v>
      </c>
      <c r="B129" s="3">
        <v>0.2986111111111111</v>
      </c>
      <c r="C129" s="4" t="s">
        <v>165</v>
      </c>
      <c r="D129" s="10" t="s">
        <v>99</v>
      </c>
      <c r="E129" s="25" t="str">
        <f t="shared" si="2"/>
        <v>0</v>
      </c>
      <c r="F129" s="26" t="str">
        <f t="shared" si="3"/>
        <v>0</v>
      </c>
    </row>
    <row r="130" spans="1:6" ht="14.4" thickBot="1">
      <c r="A130" s="23">
        <v>43117</v>
      </c>
      <c r="B130" s="17">
        <v>0.70972222222222225</v>
      </c>
      <c r="C130" s="18" t="s">
        <v>166</v>
      </c>
      <c r="D130" s="24" t="s">
        <v>8</v>
      </c>
      <c r="E130" s="25" t="str">
        <f t="shared" si="2"/>
        <v>0</v>
      </c>
      <c r="F130" s="26" t="str">
        <f t="shared" si="3"/>
        <v>0</v>
      </c>
    </row>
    <row r="131" spans="1:6" ht="14.4" thickBot="1">
      <c r="A131" s="9">
        <v>43116</v>
      </c>
      <c r="B131" s="3">
        <v>0.39166666666666666</v>
      </c>
      <c r="C131" s="4" t="s">
        <v>167</v>
      </c>
      <c r="D131" s="10" t="s">
        <v>106</v>
      </c>
      <c r="E131" s="25" t="str">
        <f t="shared" ref="E131:E135" si="4">IF(ISNUMBER(FIND("↓",C131)),"-1","0")</f>
        <v>0</v>
      </c>
      <c r="F131" s="26" t="str">
        <f t="shared" ref="F131:F135" si="5">IF(ISNUMBER(FIND(" 五洲交通",C131)),"1","0")</f>
        <v>0</v>
      </c>
    </row>
    <row r="132" spans="1:6" ht="14.4" thickBot="1">
      <c r="A132" s="23">
        <v>43116</v>
      </c>
      <c r="B132" s="17">
        <v>0.34861111111111115</v>
      </c>
      <c r="C132" s="18" t="s">
        <v>168</v>
      </c>
      <c r="D132" s="24" t="s">
        <v>169</v>
      </c>
      <c r="E132" s="25" t="str">
        <f t="shared" si="4"/>
        <v>0</v>
      </c>
      <c r="F132" s="26" t="str">
        <f t="shared" si="5"/>
        <v>0</v>
      </c>
    </row>
    <row r="133" spans="1:6" ht="14.4" thickBot="1">
      <c r="A133" s="9">
        <v>43116</v>
      </c>
      <c r="B133" s="3">
        <v>0.30277777777777776</v>
      </c>
      <c r="C133" s="4" t="s">
        <v>170</v>
      </c>
      <c r="D133" s="10" t="s">
        <v>99</v>
      </c>
      <c r="E133" s="25" t="str">
        <f t="shared" si="4"/>
        <v>0</v>
      </c>
      <c r="F133" s="26" t="str">
        <f t="shared" si="5"/>
        <v>0</v>
      </c>
    </row>
    <row r="134" spans="1:6" ht="14.4" thickBot="1">
      <c r="A134" s="23">
        <v>43112</v>
      </c>
      <c r="B134" s="17">
        <v>0.53749999999999998</v>
      </c>
      <c r="C134" s="18" t="s">
        <v>171</v>
      </c>
      <c r="D134" s="24" t="s">
        <v>8</v>
      </c>
      <c r="E134" s="25" t="str">
        <f t="shared" si="4"/>
        <v>0</v>
      </c>
      <c r="F134" s="26" t="str">
        <f t="shared" si="5"/>
        <v>0</v>
      </c>
    </row>
    <row r="135" spans="1:6" ht="14.4" thickBot="1">
      <c r="A135" s="13">
        <v>43102</v>
      </c>
      <c r="B135" s="14">
        <v>0.64583333333333337</v>
      </c>
      <c r="C135" s="15" t="s">
        <v>172</v>
      </c>
      <c r="D135" s="16" t="s">
        <v>173</v>
      </c>
      <c r="E135" s="25" t="str">
        <f t="shared" si="4"/>
        <v>0</v>
      </c>
      <c r="F135" s="26" t="str">
        <f t="shared" si="5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2019-04-24T11:38:36Z</dcterms:modified>
</cp:coreProperties>
</file>