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96DD2996-CF67-4F0B-A6C5-F90E0BAE4F39}"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 i="1"/>
</calcChain>
</file>

<file path=xl/sharedStrings.xml><?xml version="1.0" encoding="utf-8"?>
<sst xmlns="http://schemas.openxmlformats.org/spreadsheetml/2006/main" count="468" uniqueCount="298">
  <si>
    <t>和讯</t>
  </si>
  <si>
    <t>中国国际招标</t>
  </si>
  <si>
    <t>第一财经</t>
  </si>
  <si>
    <t>证券时报网</t>
  </si>
  <si>
    <t>渤海证券</t>
  </si>
  <si>
    <t>e公司</t>
  </si>
  <si>
    <t>中金在线</t>
  </si>
  <si>
    <t>正点财经</t>
  </si>
  <si>
    <t>中财网</t>
  </si>
  <si>
    <r>
      <t>  </t>
    </r>
    <r>
      <rPr>
        <sz val="8"/>
        <color rgb="FF003399"/>
        <rFont val="Microsoft YaHei"/>
        <family val="2"/>
        <charset val="134"/>
      </rPr>
      <t>盈亚科技十大军工集团最全梳理</t>
    </r>
  </si>
  <si>
    <t>搜狐</t>
  </si>
  <si>
    <r>
      <t>  </t>
    </r>
    <r>
      <rPr>
        <sz val="8"/>
        <color rgb="FF003399"/>
        <rFont val="Microsoft YaHei"/>
        <family val="2"/>
        <charset val="134"/>
      </rPr>
      <t>汽车：补贴新政符合预期 荐4股</t>
    </r>
  </si>
  <si>
    <r>
      <t>  </t>
    </r>
    <r>
      <rPr>
        <sz val="8"/>
        <color rgb="FF003399"/>
        <rFont val="Microsoft YaHei"/>
        <family val="2"/>
        <charset val="134"/>
      </rPr>
      <t>雄安新区概念股有哪些？雄安新区概念股龙头一览</t>
    </r>
  </si>
  <si>
    <t>至诚财经</t>
  </si>
  <si>
    <r>
      <t>  </t>
    </r>
    <r>
      <rPr>
        <sz val="8"/>
        <color rgb="FF003399"/>
        <rFont val="Microsoft YaHei"/>
        <family val="2"/>
        <charset val="134"/>
      </rPr>
      <t>火上浇油！这一板块再迎利好</t>
    </r>
  </si>
  <si>
    <r>
      <t>  </t>
    </r>
    <r>
      <rPr>
        <sz val="8"/>
        <color rgb="FF003399"/>
        <rFont val="Microsoft YaHei"/>
        <family val="2"/>
        <charset val="134"/>
      </rPr>
      <t>军工行业周报(第58期):关注改革预期以及一季报业绩较好标的</t>
    </r>
  </si>
  <si>
    <r>
      <t>  </t>
    </r>
    <r>
      <rPr>
        <sz val="8"/>
        <color rgb="FF003399"/>
        <rFont val="Microsoft YaHei"/>
        <family val="2"/>
        <charset val="134"/>
      </rPr>
      <t>金风科技避损期限只剩3天 错过配股将直亏9%</t>
    </r>
  </si>
  <si>
    <t>新浪</t>
  </si>
  <si>
    <r>
      <t>  </t>
    </r>
    <r>
      <rPr>
        <sz val="8"/>
        <color rgb="FF003399"/>
        <rFont val="Microsoft YaHei"/>
        <family val="2"/>
        <charset val="134"/>
      </rPr>
      <t>9家科创板受理企业全扫描 市盈率低于A股同类公司</t>
    </r>
  </si>
  <si>
    <t>挖贝网</t>
  </si>
  <si>
    <r>
      <t>  </t>
    </r>
    <r>
      <rPr>
        <sz val="8"/>
        <color rgb="FF003399"/>
        <rFont val="Microsoft YaHei"/>
        <family val="2"/>
        <charset val="134"/>
      </rPr>
      <t>汽车：特斯拉发布MODELY 荐8股</t>
    </r>
  </si>
  <si>
    <r>
      <t>  </t>
    </r>
    <r>
      <rPr>
        <sz val="8"/>
        <color rgb="FF003399"/>
        <rFont val="Microsoft YaHei"/>
        <family val="2"/>
        <charset val="134"/>
      </rPr>
      <t>凌云股份:军转民标杆型企业,技术创新加速公司成长</t>
    </r>
  </si>
  <si>
    <r>
      <t>  </t>
    </r>
    <r>
      <rPr>
        <sz val="8"/>
        <color rgb="FF003399"/>
        <rFont val="Microsoft YaHei"/>
        <family val="2"/>
        <charset val="134"/>
      </rPr>
      <t>BYD HC 热成型模具招标公告</t>
    </r>
  </si>
  <si>
    <r>
      <t>  </t>
    </r>
    <r>
      <rPr>
        <sz val="8"/>
        <color rgb="FF003399"/>
        <rFont val="Microsoft YaHei"/>
        <family val="2"/>
        <charset val="134"/>
      </rPr>
      <t>快讯：凌云股份涨停 报于11.51元</t>
    </r>
  </si>
  <si>
    <t>金融界</t>
  </si>
  <si>
    <r>
      <t>  </t>
    </r>
    <r>
      <rPr>
        <sz val="8"/>
        <color rgb="FF003399"/>
        <rFont val="Microsoft YaHei"/>
        <family val="2"/>
        <charset val="134"/>
      </rPr>
      <t>红太阳4.4亿引战投 “涨停板敢死队鼻祖”现身背后资方</t>
    </r>
  </si>
  <si>
    <t>每日经济新闻</t>
  </si>
  <si>
    <r>
      <t>  </t>
    </r>
    <r>
      <rPr>
        <sz val="8"/>
        <color rgb="FF003399"/>
        <rFont val="Microsoft YaHei"/>
        <family val="2"/>
        <charset val="134"/>
      </rPr>
      <t>【太平洋证券今日早读】策略：从陆股通与公募持仓分歧看2019年投资机会|吴江银行、东山精密、恒立液压、凌云股份20190201</t>
    </r>
  </si>
  <si>
    <t>太平洋证券研究</t>
  </si>
  <si>
    <r>
      <t>  </t>
    </r>
    <r>
      <rPr>
        <sz val="8"/>
        <color rgb="FF003399"/>
        <rFont val="Microsoft YaHei"/>
        <family val="2"/>
        <charset val="134"/>
      </rPr>
      <t>[互动]凌云股份：电池壳已获得多个中高端客户的产品定点</t>
    </r>
  </si>
  <si>
    <t>全景网</t>
  </si>
  <si>
    <r>
      <t>↓ </t>
    </r>
    <r>
      <rPr>
        <sz val="8"/>
        <color rgb="FF003399"/>
        <rFont val="Microsoft YaHei"/>
        <family val="2"/>
        <charset val="134"/>
      </rPr>
      <t>凌云股份：2018年年度业绩报告预告</t>
    </r>
  </si>
  <si>
    <t>上交所</t>
  </si>
  <si>
    <r>
      <t>  </t>
    </r>
    <r>
      <rPr>
        <sz val="8"/>
        <color rgb="FF003399"/>
        <rFont val="Microsoft YaHei"/>
        <family val="2"/>
        <charset val="134"/>
      </rPr>
      <t>凌云股份：2018年年度业绩预告</t>
    </r>
  </si>
  <si>
    <r>
      <t>↓ </t>
    </r>
    <r>
      <rPr>
        <sz val="8"/>
        <color rgb="FF003399"/>
        <rFont val="Microsoft YaHei"/>
        <family val="2"/>
        <charset val="134"/>
      </rPr>
      <t>凌云股份2018年净利预计减少7000万元到9000万元</t>
    </r>
  </si>
  <si>
    <r>
      <t>  </t>
    </r>
    <r>
      <rPr>
        <sz val="8"/>
        <color rgb="FF003399"/>
        <rFont val="Microsoft YaHei"/>
        <family val="2"/>
        <charset val="134"/>
      </rPr>
      <t>凌云股份:汽车零部件市场稳固,电池盒业务有望进入爆发期</t>
    </r>
  </si>
  <si>
    <r>
      <t>  </t>
    </r>
    <r>
      <rPr>
        <sz val="8"/>
        <color rgb="FF003399"/>
        <rFont val="Microsoft YaHei"/>
        <family val="2"/>
        <charset val="134"/>
      </rPr>
      <t>01月25日 盘中突破半年线个股一览</t>
    </r>
  </si>
  <si>
    <r>
      <t>  </t>
    </r>
    <r>
      <rPr>
        <sz val="8"/>
        <color rgb="FF003399"/>
        <rFont val="Microsoft YaHei"/>
        <family val="2"/>
        <charset val="134"/>
      </rPr>
      <t>凌云股份：浴火重生直上云霄 推荐评级</t>
    </r>
  </si>
  <si>
    <r>
      <t>  </t>
    </r>
    <r>
      <rPr>
        <sz val="8"/>
        <color rgb="FF003399"/>
        <rFont val="Microsoft YaHei"/>
        <family val="2"/>
        <charset val="134"/>
      </rPr>
      <t>汽车：2018年新能源汽车产销均超125万辆 荐4股</t>
    </r>
  </si>
  <si>
    <r>
      <t>  </t>
    </r>
    <r>
      <rPr>
        <sz val="8"/>
        <color rgb="FF003399"/>
        <rFont val="Microsoft YaHei"/>
        <family val="2"/>
        <charset val="134"/>
      </rPr>
      <t>凌云股份公司深度报告:新产品新机制,浴火重生直上云霄</t>
    </r>
  </si>
  <si>
    <t>长城证券</t>
  </si>
  <si>
    <r>
      <t>  </t>
    </r>
    <r>
      <rPr>
        <sz val="8"/>
        <color rgb="FF003399"/>
        <rFont val="Microsoft YaHei"/>
        <family val="2"/>
        <charset val="134"/>
      </rPr>
      <t>凌云股份：获奔驰/宝马/丰田/保时捷电池盒项目定点</t>
    </r>
  </si>
  <si>
    <t>高工锂电</t>
  </si>
  <si>
    <r>
      <t>  </t>
    </r>
    <r>
      <rPr>
        <sz val="8"/>
        <color rgb="FF003399"/>
        <rFont val="Microsoft YaHei"/>
        <family val="2"/>
        <charset val="134"/>
      </rPr>
      <t>2019-01-17 华金证券-晨会纪要</t>
    </r>
  </si>
  <si>
    <t>华金证券</t>
  </si>
  <si>
    <r>
      <t>  </t>
    </r>
    <r>
      <rPr>
        <sz val="8"/>
        <color rgb="FF003399"/>
        <rFont val="Microsoft YaHei"/>
        <family val="2"/>
        <charset val="134"/>
      </rPr>
      <t>凌云股份成为北京奔驰指定车型电池壳/盖项目供应商</t>
    </r>
  </si>
  <si>
    <t>联合钢铁网</t>
  </si>
  <si>
    <r>
      <t>  </t>
    </r>
    <r>
      <rPr>
        <sz val="8"/>
        <color rgb="FF003399"/>
        <rFont val="Microsoft YaHei"/>
        <family val="2"/>
        <charset val="134"/>
      </rPr>
      <t>新能源零部件发力 凌云股份获北京奔驰电池壳项目定点</t>
    </r>
  </si>
  <si>
    <t>上海有色</t>
  </si>
  <si>
    <r>
      <t>  </t>
    </r>
    <r>
      <rPr>
        <sz val="8"/>
        <color rgb="FF003399"/>
        <rFont val="Microsoft YaHei"/>
        <family val="2"/>
        <charset val="134"/>
      </rPr>
      <t>《孔明直播：1月17日热点信息+个股公告》</t>
    </r>
  </si>
  <si>
    <r>
      <t>↓ </t>
    </r>
    <r>
      <rPr>
        <sz val="8"/>
        <color rgb="FF003399"/>
        <rFont val="Microsoft YaHei"/>
        <family val="2"/>
        <charset val="134"/>
      </rPr>
      <t>A股头条:监管聚焦金融乱象利益勾结 万科董事会席位悬念陡生</t>
    </r>
  </si>
  <si>
    <r>
      <t>↓ </t>
    </r>
    <r>
      <rPr>
        <sz val="8"/>
        <color rgb="FF003399"/>
        <rFont val="Microsoft YaHei"/>
        <family val="2"/>
        <charset val="134"/>
      </rPr>
      <t>A股头条:监管聚焦金融乱象背后的利益勾结 万科董事会席位悬念陡生</t>
    </r>
  </si>
  <si>
    <r>
      <t>  </t>
    </r>
    <r>
      <rPr>
        <sz val="8"/>
        <color rgb="FF003399"/>
        <rFont val="Microsoft YaHei"/>
        <family val="2"/>
        <charset val="134"/>
      </rPr>
      <t>A股头条之上市公司公告精选（1.17）</t>
    </r>
  </si>
  <si>
    <r>
      <t>  </t>
    </r>
    <r>
      <rPr>
        <sz val="8"/>
        <color rgb="FF003399"/>
        <rFont val="Microsoft YaHei"/>
        <family val="2"/>
        <charset val="134"/>
      </rPr>
      <t>凌云股份：成功获得北京奔驰电池壳项目定点</t>
    </r>
  </si>
  <si>
    <t>证券之星</t>
  </si>
  <si>
    <r>
      <t>  </t>
    </r>
    <r>
      <rPr>
        <sz val="8"/>
        <color rgb="FF003399"/>
        <rFont val="Microsoft YaHei"/>
        <family val="2"/>
        <charset val="134"/>
      </rPr>
      <t>[快讯]凌云股份:收到北京奔驰电池壳项目定点通知</t>
    </r>
  </si>
  <si>
    <r>
      <t>  </t>
    </r>
    <r>
      <rPr>
        <sz val="8"/>
        <color rgb="FF003399"/>
        <rFont val="Microsoft YaHei"/>
        <family val="2"/>
        <charset val="134"/>
      </rPr>
      <t>凌云股份：获确认为北京奔驰指定车型电池壳/盖项目供应商</t>
    </r>
  </si>
  <si>
    <r>
      <t>  </t>
    </r>
    <r>
      <rPr>
        <sz val="8"/>
        <color rgb="FF003399"/>
        <rFont val="Microsoft YaHei"/>
        <family val="2"/>
        <charset val="134"/>
      </rPr>
      <t>中信建投晨会0116 | 粤港澳大湾区蕴含的产业机遇；12月贷款规模超预期；天孚通信、东方铁塔</t>
    </r>
  </si>
  <si>
    <t>中信建投证券研究</t>
  </si>
  <si>
    <r>
      <t>↓ </t>
    </r>
    <r>
      <rPr>
        <sz val="8"/>
        <color rgb="FF003399"/>
        <rFont val="Microsoft YaHei"/>
        <family val="2"/>
        <charset val="134"/>
      </rPr>
      <t>【FICC工作笔记】2018年12月21日星期五</t>
    </r>
  </si>
  <si>
    <r>
      <t>  </t>
    </r>
    <r>
      <rPr>
        <sz val="8"/>
        <color rgb="FF003399"/>
        <rFont val="Microsoft YaHei"/>
        <family val="2"/>
        <charset val="134"/>
      </rPr>
      <t>中央经济工作会议举行 关注这些投资机会（股）</t>
    </r>
  </si>
  <si>
    <r>
      <t>  </t>
    </r>
    <r>
      <rPr>
        <sz val="8"/>
        <color rgb="FF003399"/>
        <rFont val="Microsoft YaHei"/>
        <family val="2"/>
        <charset val="134"/>
      </rPr>
      <t>中央经济工作会议提出积极推进混改 关注概念股</t>
    </r>
  </si>
  <si>
    <r>
      <t>↓ </t>
    </r>
    <r>
      <rPr>
        <sz val="8"/>
        <color rgb="FF003399"/>
        <rFont val="Microsoft YaHei"/>
        <family val="2"/>
        <charset val="134"/>
      </rPr>
      <t>第14届中国上市公司董事会“金圆桌奖”入围名单揭晓</t>
    </r>
  </si>
  <si>
    <r>
      <t>  </t>
    </r>
    <r>
      <rPr>
        <sz val="8"/>
        <color rgb="FF003399"/>
        <rFont val="Microsoft YaHei"/>
        <family val="2"/>
        <charset val="134"/>
      </rPr>
      <t>汽车：关注一汽大众及新能源产业链结构性机会 荐4股</t>
    </r>
  </si>
  <si>
    <t>东兴证券</t>
  </si>
  <si>
    <r>
      <t>  </t>
    </r>
    <r>
      <rPr>
        <sz val="8"/>
        <color rgb="FF003399"/>
        <rFont val="Microsoft YaHei"/>
        <family val="2"/>
        <charset val="134"/>
      </rPr>
      <t>号外财经∣可转债成为上市公司再融资“主角” 第51周8家上会</t>
    </r>
  </si>
  <si>
    <t>号外财经网</t>
  </si>
  <si>
    <r>
      <t>  </t>
    </r>
    <r>
      <rPr>
        <sz val="8"/>
        <color rgb="FF003399"/>
        <rFont val="Microsoft YaHei"/>
        <family val="2"/>
        <charset val="134"/>
      </rPr>
      <t>凌云股份：目前收到政府补助为3600.66万元</t>
    </r>
  </si>
  <si>
    <r>
      <t>  </t>
    </r>
    <r>
      <rPr>
        <sz val="8"/>
        <color rgb="FF003399"/>
        <rFont val="Microsoft YaHei"/>
        <family val="2"/>
        <charset val="134"/>
      </rPr>
      <t>军工行业周报(第45期):关注具备边际变化的民参军标的和高景气的中游细分领域龙头</t>
    </r>
  </si>
  <si>
    <r>
      <t>  </t>
    </r>
    <r>
      <rPr>
        <sz val="8"/>
        <color rgb="FF003399"/>
        <rFont val="Microsoft YaHei"/>
        <family val="2"/>
        <charset val="134"/>
      </rPr>
      <t>券商简报1211：发行股份购买资产审核时间已降到66天</t>
    </r>
  </si>
  <si>
    <r>
      <t>  </t>
    </r>
    <r>
      <rPr>
        <sz val="8"/>
        <color rgb="FF003399"/>
        <rFont val="Microsoft YaHei"/>
        <family val="2"/>
        <charset val="134"/>
      </rPr>
      <t>投行简报12.11 巨人网络定增购买资产获股东会通过</t>
    </r>
  </si>
  <si>
    <r>
      <t>  </t>
    </r>
    <r>
      <rPr>
        <sz val="8"/>
        <color rgb="FF003399"/>
        <rFont val="Microsoft YaHei"/>
        <family val="2"/>
        <charset val="134"/>
      </rPr>
      <t>A股头条之上市公司公告精选（12.11）</t>
    </r>
  </si>
  <si>
    <r>
      <t>  </t>
    </r>
    <r>
      <rPr>
        <sz val="8"/>
        <color rgb="FF003399"/>
        <rFont val="Microsoft YaHei"/>
        <family val="2"/>
        <charset val="134"/>
      </rPr>
      <t>凌云股份：配股申请获得通过</t>
    </r>
  </si>
  <si>
    <r>
      <t>  </t>
    </r>
    <r>
      <rPr>
        <sz val="8"/>
        <color rgb="FF003399"/>
        <rFont val="Microsoft YaHei"/>
        <family val="2"/>
        <charset val="134"/>
      </rPr>
      <t>IPO周报：2018年第49周“三过一” 第50周首发上会企业增至4家</t>
    </r>
  </si>
  <si>
    <r>
      <t>  </t>
    </r>
    <r>
      <rPr>
        <sz val="8"/>
        <color rgb="FF003399"/>
        <rFont val="Microsoft YaHei"/>
        <family val="2"/>
        <charset val="134"/>
      </rPr>
      <t>第十七届发审委2018年第186次工作会议公告</t>
    </r>
  </si>
  <si>
    <t>证监会</t>
  </si>
  <si>
    <r>
      <t>↓ </t>
    </r>
    <r>
      <rPr>
        <sz val="8"/>
        <color rgb="FF003399"/>
        <rFont val="Microsoft YaHei"/>
        <family val="2"/>
        <charset val="134"/>
      </rPr>
      <t>月内高管净减持15.5亿元，逆市大手笔增持15股</t>
    </r>
  </si>
  <si>
    <t>证券时报</t>
  </si>
  <si>
    <r>
      <t>  </t>
    </r>
    <r>
      <rPr>
        <sz val="8"/>
        <color rgb="FF003399"/>
        <rFont val="Microsoft YaHei"/>
        <family val="2"/>
        <charset val="134"/>
      </rPr>
      <t>凌云股份：2018年第三次临时股东大会决议公告</t>
    </r>
  </si>
  <si>
    <r>
      <t>  </t>
    </r>
    <r>
      <rPr>
        <sz val="8"/>
        <color rgb="FF003399"/>
        <rFont val="Microsoft YaHei"/>
        <family val="2"/>
        <charset val="134"/>
      </rPr>
      <t>上周北上资金流出，两融余额增加——广发流动性跟踪周报（11月第4期）</t>
    </r>
  </si>
  <si>
    <t>广发策略研究</t>
  </si>
  <si>
    <r>
      <t>↓ </t>
    </r>
    <r>
      <rPr>
        <sz val="8"/>
        <color rgb="FF003399"/>
        <rFont val="Microsoft YaHei"/>
        <family val="2"/>
        <charset val="134"/>
      </rPr>
      <t>本周20.44亿股解禁 解禁流通市值达118.82亿元</t>
    </r>
  </si>
  <si>
    <r>
      <t>↓ </t>
    </r>
    <r>
      <rPr>
        <sz val="8"/>
        <color rgb="FF003399"/>
        <rFont val="Microsoft YaHei"/>
        <family val="2"/>
        <charset val="134"/>
      </rPr>
      <t>本周34家上市公司解禁20.44亿股 环比减少70.74%</t>
    </r>
  </si>
  <si>
    <r>
      <t>↓ </t>
    </r>
    <r>
      <rPr>
        <sz val="8"/>
        <color rgb="FF003399"/>
        <rFont val="Microsoft YaHei"/>
        <family val="2"/>
        <charset val="134"/>
      </rPr>
      <t>本周34家上市公司解禁20.44亿股 21家公司均涉及“小非”解禁</t>
    </r>
  </si>
  <si>
    <r>
      <t>↓ </t>
    </r>
    <r>
      <rPr>
        <sz val="8"/>
        <color rgb="FF003399"/>
        <rFont val="Microsoft YaHei"/>
        <family val="2"/>
        <charset val="134"/>
      </rPr>
      <t>本周34家上市公司解禁20.44亿股</t>
    </r>
  </si>
  <si>
    <r>
      <t>  </t>
    </r>
    <r>
      <rPr>
        <sz val="8"/>
        <color rgb="FF003399"/>
        <rFont val="Microsoft YaHei"/>
        <family val="2"/>
        <charset val="134"/>
      </rPr>
      <t>复盘者联盟：A股高开低走沪指止跌反弹，维生素创投板块逆势微涨</t>
    </r>
  </si>
  <si>
    <t>腾讯网</t>
  </si>
  <si>
    <r>
      <t>  </t>
    </r>
    <r>
      <rPr>
        <sz val="8"/>
        <color rgb="FF003399"/>
        <rFont val="Microsoft YaHei"/>
        <family val="2"/>
        <charset val="134"/>
      </rPr>
      <t>盘前参考:国常会释放利好信号 沪深两地公司有福</t>
    </r>
  </si>
  <si>
    <r>
      <t>  </t>
    </r>
    <r>
      <rPr>
        <sz val="8"/>
        <color rgb="FF003399"/>
        <rFont val="Microsoft YaHei"/>
        <family val="2"/>
        <charset val="134"/>
      </rPr>
      <t>凌云股份：非公开发行限售股上市流通公告</t>
    </r>
  </si>
  <si>
    <r>
      <t>  </t>
    </r>
    <r>
      <rPr>
        <sz val="8"/>
        <color rgb="FF003399"/>
        <rFont val="Microsoft YaHei"/>
        <family val="2"/>
        <charset val="134"/>
      </rPr>
      <t>[快讯]凌云股份8921万限售股11月26日解禁</t>
    </r>
  </si>
  <si>
    <r>
      <t>↓ </t>
    </r>
    <r>
      <rPr>
        <sz val="8"/>
        <color rgb="FF003399"/>
        <rFont val="Microsoft YaHei"/>
        <family val="2"/>
        <charset val="134"/>
      </rPr>
      <t>海通军工行业周报(第42期):商誉减值风险较小,持续看好板块成长性</t>
    </r>
  </si>
  <si>
    <r>
      <t>  </t>
    </r>
    <r>
      <rPr>
        <sz val="8"/>
        <color rgb="FF003399"/>
        <rFont val="Microsoft YaHei"/>
        <family val="2"/>
        <charset val="134"/>
      </rPr>
      <t>上周北上资金流入，两融余额增加——广发流动性跟踪周报（11月第3期）</t>
    </r>
  </si>
  <si>
    <r>
      <t>  </t>
    </r>
    <r>
      <rPr>
        <sz val="8"/>
        <color rgb="FF003399"/>
        <rFont val="Microsoft YaHei"/>
        <family val="2"/>
        <charset val="134"/>
      </rPr>
      <t>北斗全球组网再进一步 概念股又要狂欢了？</t>
    </r>
  </si>
  <si>
    <t>中证报</t>
  </si>
  <si>
    <r>
      <t>  </t>
    </r>
    <r>
      <rPr>
        <sz val="8"/>
        <color rgb="FF003399"/>
        <rFont val="Microsoft YaHei"/>
        <family val="2"/>
        <charset val="134"/>
      </rPr>
      <t>[快讯]凌云股份:《中国证监会行政许可项目审查一次反馈意见通知书》反馈回复</t>
    </r>
  </si>
  <si>
    <r>
      <t>  </t>
    </r>
    <r>
      <rPr>
        <sz val="8"/>
        <color rgb="FF003399"/>
        <rFont val="Microsoft YaHei"/>
        <family val="2"/>
        <charset val="134"/>
      </rPr>
      <t>军工行业周报(第41期):关注上游景气度提速的零部件龙头</t>
    </r>
  </si>
  <si>
    <r>
      <t>  </t>
    </r>
    <r>
      <rPr>
        <sz val="8"/>
        <color rgb="FF003399"/>
        <rFont val="Microsoft YaHei"/>
        <family val="2"/>
        <charset val="134"/>
      </rPr>
      <t>盘前参考:周末利好下隐藏一利空 或又高开低走套人</t>
    </r>
  </si>
  <si>
    <r>
      <t>  </t>
    </r>
    <r>
      <rPr>
        <sz val="8"/>
        <color rgb="FF003399"/>
        <rFont val="Microsoft YaHei"/>
        <family val="2"/>
        <charset val="134"/>
      </rPr>
      <t>长春亚大汽车零件制造有限公司五层管挤出生产线国际招标公告(2)</t>
    </r>
  </si>
  <si>
    <r>
      <t>  </t>
    </r>
    <r>
      <rPr>
        <sz val="8"/>
        <color rgb="FF003399"/>
        <rFont val="Microsoft YaHei"/>
        <family val="2"/>
        <charset val="134"/>
      </rPr>
      <t>汽车行业监测月报丨3只债券价格下跌超10%</t>
    </r>
  </si>
  <si>
    <r>
      <t>  </t>
    </r>
    <r>
      <rPr>
        <sz val="8"/>
        <color rgb="FF003399"/>
        <rFont val="Microsoft YaHei"/>
        <family val="2"/>
        <charset val="134"/>
      </rPr>
      <t>长春亚大汽车零件制造有限公司五层管挤出生产线国际招标公告(1)</t>
    </r>
  </si>
  <si>
    <r>
      <t>  </t>
    </r>
    <r>
      <rPr>
        <sz val="8"/>
        <color rgb="FF003399"/>
        <rFont val="Microsoft YaHei"/>
        <family val="2"/>
        <charset val="134"/>
      </rPr>
      <t>京津冀概念股有哪些？2018京津冀概念股一览表</t>
    </r>
  </si>
  <si>
    <t>南方财富网</t>
  </si>
  <si>
    <r>
      <t>  </t>
    </r>
    <r>
      <rPr>
        <sz val="8"/>
        <color rgb="FF003399"/>
        <rFont val="Microsoft YaHei"/>
        <family val="2"/>
        <charset val="134"/>
      </rPr>
      <t>百亿私募逆势布局活跃 淡水泉、景林等买了这些股</t>
    </r>
  </si>
  <si>
    <t>中国基金报</t>
  </si>
  <si>
    <r>
      <t>  </t>
    </r>
    <r>
      <rPr>
        <sz val="8"/>
        <color rgb="FF003399"/>
        <rFont val="Microsoft YaHei"/>
        <family val="2"/>
        <charset val="134"/>
      </rPr>
      <t>最新！淡水泉、景林、千合、高毅、星石等私募大佬买了这些股(名单)</t>
    </r>
  </si>
  <si>
    <r>
      <t>  </t>
    </r>
    <r>
      <rPr>
        <sz val="8"/>
        <color rgb="FF003399"/>
        <rFont val="Microsoft YaHei"/>
        <family val="2"/>
        <charset val="134"/>
      </rPr>
      <t>凌云股份：短期业绩承压 期待新业务放量</t>
    </r>
  </si>
  <si>
    <t>财通证券</t>
  </si>
  <si>
    <r>
      <t>  </t>
    </r>
    <r>
      <rPr>
        <sz val="8"/>
        <color rgb="FF003399"/>
        <rFont val="Microsoft YaHei"/>
        <family val="2"/>
        <charset val="134"/>
      </rPr>
      <t>凌云股份董事长赵延成：开拓汽车轻量化和新能源汽车新蓝海市场</t>
    </r>
  </si>
  <si>
    <t>中证网</t>
  </si>
  <si>
    <r>
      <t>  </t>
    </r>
    <r>
      <rPr>
        <sz val="8"/>
        <color rgb="FF003399"/>
        <rFont val="Microsoft YaHei"/>
        <family val="2"/>
        <charset val="134"/>
      </rPr>
      <t>凌云股份：热成型带来全新增量 买入评级</t>
    </r>
  </si>
  <si>
    <r>
      <t>  </t>
    </r>
    <r>
      <rPr>
        <sz val="8"/>
        <color rgb="FF003399"/>
        <rFont val="Microsoft YaHei"/>
        <family val="2"/>
        <charset val="134"/>
      </rPr>
      <t>破净股扩容至455只 扎堆银行等三行业</t>
    </r>
  </si>
  <si>
    <t>投资咨询网</t>
  </si>
  <si>
    <r>
      <t>  </t>
    </r>
    <r>
      <rPr>
        <sz val="8"/>
        <color rgb="FF003399"/>
        <rFont val="Microsoft YaHei"/>
        <family val="2"/>
        <charset val="134"/>
      </rPr>
      <t>沪指失守2600点创近四年新低 “三破股”布局机会显现</t>
    </r>
  </si>
  <si>
    <t>证券日报</t>
  </si>
  <si>
    <r>
      <t>  </t>
    </r>
    <r>
      <rPr>
        <sz val="8"/>
        <color rgb="FF003399"/>
        <rFont val="Microsoft YaHei"/>
        <family val="2"/>
        <charset val="134"/>
      </rPr>
      <t>上海亚大汽车塑料制品有限公司大口径波纹管成型机国际招标公告(2)</t>
    </r>
  </si>
  <si>
    <r>
      <t>  </t>
    </r>
    <r>
      <rPr>
        <sz val="8"/>
        <color rgb="FF003399"/>
        <rFont val="Microsoft YaHei"/>
        <family val="2"/>
        <charset val="134"/>
      </rPr>
      <t>上海亚大汽车塑料制品有限公司五层大口径波纹管挤出线国际招标公告(2)</t>
    </r>
  </si>
  <si>
    <r>
      <t>  </t>
    </r>
    <r>
      <rPr>
        <sz val="8"/>
        <color rgb="FF003399"/>
        <rFont val="Microsoft YaHei"/>
        <family val="2"/>
        <charset val="134"/>
      </rPr>
      <t>凌云西南工业有限公司A柱三维棍弯设备采购国际招标公告(2)</t>
    </r>
  </si>
  <si>
    <r>
      <t>  </t>
    </r>
    <r>
      <rPr>
        <sz val="8"/>
        <color rgb="FF003399"/>
        <rFont val="Microsoft YaHei"/>
        <family val="2"/>
        <charset val="134"/>
      </rPr>
      <t>上海亚大汽车塑料制品有限公司五层光管挤出线国际招标公告(2)</t>
    </r>
  </si>
  <si>
    <r>
      <t>  </t>
    </r>
    <r>
      <rPr>
        <sz val="8"/>
        <color rgb="FF003399"/>
        <rFont val="Microsoft YaHei"/>
        <family val="2"/>
        <charset val="134"/>
      </rPr>
      <t>廊坊舒畅汽车零部件有限公司9.49系列接头全自动组装检测机采购招标国际招标公告(1)</t>
    </r>
  </si>
  <si>
    <r>
      <t>  </t>
    </r>
    <r>
      <rPr>
        <sz val="8"/>
        <color rgb="FF003399"/>
        <rFont val="Microsoft YaHei"/>
        <family val="2"/>
        <charset val="134"/>
      </rPr>
      <t>凌云上海亚大公司跨海管道工程刷新纪录</t>
    </r>
  </si>
  <si>
    <t>管道商务网</t>
  </si>
  <si>
    <r>
      <t>  </t>
    </r>
    <r>
      <rPr>
        <sz val="8"/>
        <color rgb="FF003399"/>
        <rFont val="Microsoft YaHei"/>
        <family val="2"/>
        <charset val="134"/>
      </rPr>
      <t>凌云吉恩斯科技有限公司五轴激光切割机采购项目国际招标公告(1)</t>
    </r>
  </si>
  <si>
    <r>
      <t>  </t>
    </r>
    <r>
      <rPr>
        <sz val="8"/>
        <color rgb="FF003399"/>
        <rFont val="Microsoft YaHei"/>
        <family val="2"/>
        <charset val="134"/>
      </rPr>
      <t>凌云吉恩斯科技有限公司辊底式电加热炉采购项目国际招标公告(1)</t>
    </r>
  </si>
  <si>
    <r>
      <t>  </t>
    </r>
    <r>
      <rPr>
        <sz val="8"/>
        <color rgb="FF003399"/>
        <rFont val="Microsoft YaHei"/>
        <family val="2"/>
        <charset val="134"/>
      </rPr>
      <t>快讯：军民融合概念股午后崛起 七一二、长春一东均拉超6%</t>
    </r>
  </si>
  <si>
    <r>
      <t>  </t>
    </r>
    <r>
      <rPr>
        <sz val="8"/>
        <color rgb="FF003399"/>
        <rFont val="Microsoft YaHei"/>
        <family val="2"/>
        <charset val="134"/>
      </rPr>
      <t>军民融合概念股午后崛起</t>
    </r>
  </si>
  <si>
    <r>
      <t>  </t>
    </r>
    <r>
      <rPr>
        <sz val="8"/>
        <color rgb="FF003399"/>
        <rFont val="Microsoft YaHei"/>
        <family val="2"/>
        <charset val="134"/>
      </rPr>
      <t>凌云股份：第六届董事会第二十七次会议决议公告</t>
    </r>
  </si>
  <si>
    <r>
      <t>  </t>
    </r>
    <r>
      <rPr>
        <sz val="8"/>
        <color rgb="FF003399"/>
        <rFont val="Microsoft YaHei"/>
        <family val="2"/>
        <charset val="134"/>
      </rPr>
      <t>凌云股份：2018年第一次临时股东大会决议公告</t>
    </r>
  </si>
  <si>
    <r>
      <t>  </t>
    </r>
    <r>
      <rPr>
        <sz val="8"/>
        <color rgb="FF003399"/>
        <rFont val="Microsoft YaHei"/>
        <family val="2"/>
        <charset val="134"/>
      </rPr>
      <t>上海亚大汽车塑料制品有限公司五层光管挤出线国际招标公告(1)</t>
    </r>
  </si>
  <si>
    <r>
      <t>  </t>
    </r>
    <r>
      <rPr>
        <sz val="8"/>
        <color rgb="FF003399"/>
        <rFont val="Microsoft YaHei"/>
        <family val="2"/>
        <charset val="134"/>
      </rPr>
      <t>上海亚大汽车塑料制品有限公司大口径波纹管成型机国际招标公告(1)</t>
    </r>
  </si>
  <si>
    <r>
      <t>  </t>
    </r>
    <r>
      <rPr>
        <sz val="8"/>
        <color rgb="FF003399"/>
        <rFont val="Microsoft YaHei"/>
        <family val="2"/>
        <charset val="134"/>
      </rPr>
      <t>上海亚大汽车塑料制品有限公司五层大口径波纹管挤出线国际招标公告(1)</t>
    </r>
  </si>
  <si>
    <r>
      <t>  </t>
    </r>
    <r>
      <rPr>
        <sz val="8"/>
        <color rgb="FF003399"/>
        <rFont val="Microsoft YaHei"/>
        <family val="2"/>
        <charset val="134"/>
      </rPr>
      <t>缩量磨底 延续震荡</t>
    </r>
  </si>
  <si>
    <t>证券导报</t>
  </si>
  <si>
    <r>
      <t>  </t>
    </r>
    <r>
      <rPr>
        <sz val="8"/>
        <color rgb="FF003399"/>
        <rFont val="Microsoft YaHei"/>
        <family val="2"/>
        <charset val="134"/>
      </rPr>
      <t>巨丰投顾：量能低迷制约A股反弹</t>
    </r>
  </si>
  <si>
    <t>巨丰投顾</t>
  </si>
  <si>
    <r>
      <t>  </t>
    </r>
    <r>
      <rPr>
        <sz val="8"/>
        <color rgb="FF003399"/>
        <rFont val="Microsoft YaHei"/>
        <family val="2"/>
        <charset val="134"/>
      </rPr>
      <t>8月29日复盘：静待进场机会 主力重点出击3股(名单)</t>
    </r>
  </si>
  <si>
    <r>
      <t>  </t>
    </r>
    <r>
      <rPr>
        <sz val="8"/>
        <color rgb="FF003399"/>
        <rFont val="Microsoft YaHei"/>
        <family val="2"/>
        <charset val="134"/>
      </rPr>
      <t>市场量能疲弱导致回落 防范可能出现再次回落</t>
    </r>
  </si>
  <si>
    <r>
      <t>  </t>
    </r>
    <r>
      <rPr>
        <sz val="8"/>
        <color rgb="FF003399"/>
        <rFont val="Microsoft YaHei"/>
        <family val="2"/>
        <charset val="134"/>
      </rPr>
      <t>涨停板复盘：沪指震荡下行跌0.31% 知识产权保护领涨</t>
    </r>
  </si>
  <si>
    <r>
      <t>  </t>
    </r>
    <r>
      <rPr>
        <sz val="8"/>
        <color rgb="FF003399"/>
        <rFont val="Microsoft YaHei"/>
        <family val="2"/>
        <charset val="134"/>
      </rPr>
      <t>8月29日大盘收评：雄安新区龙头股涨停 次新股下跌</t>
    </r>
  </si>
  <si>
    <r>
      <t>  </t>
    </r>
    <r>
      <rPr>
        <sz val="8"/>
        <color rgb="FF003399"/>
        <rFont val="Microsoft YaHei"/>
        <family val="2"/>
        <charset val="134"/>
      </rPr>
      <t>知识产权保护领涨</t>
    </r>
  </si>
  <si>
    <t>红周刊</t>
  </si>
  <si>
    <r>
      <t>  </t>
    </r>
    <r>
      <rPr>
        <sz val="8"/>
        <color rgb="FF003399"/>
        <rFont val="Microsoft YaHei"/>
        <family val="2"/>
        <charset val="134"/>
      </rPr>
      <t>两市股指弱势震荡 创业板跌0.8%</t>
    </r>
  </si>
  <si>
    <r>
      <t>  </t>
    </r>
    <r>
      <rPr>
        <sz val="8"/>
        <color rgb="FF003399"/>
        <rFont val="Microsoft YaHei"/>
        <family val="2"/>
        <charset val="134"/>
      </rPr>
      <t>收评：两市窄幅震荡沪指跌0.31% 知识产权保护领涨</t>
    </r>
  </si>
  <si>
    <r>
      <t>  </t>
    </r>
    <r>
      <rPr>
        <sz val="8"/>
        <color rgb="FF003399"/>
        <rFont val="Microsoft YaHei"/>
        <family val="2"/>
        <charset val="134"/>
      </rPr>
      <t>巨丰收评：市场领头羊补跌 仓位不宜过重</t>
    </r>
  </si>
  <si>
    <t>丰华财经</t>
  </si>
  <si>
    <r>
      <t>  </t>
    </r>
    <r>
      <rPr>
        <sz val="8"/>
        <color rgb="FF003399"/>
        <rFont val="Microsoft YaHei"/>
        <family val="2"/>
        <charset val="134"/>
      </rPr>
      <t>快讯：河北板块午后持续走强 冀东装备涨近7%</t>
    </r>
  </si>
  <si>
    <r>
      <t>  </t>
    </r>
    <r>
      <rPr>
        <sz val="8"/>
        <color rgb="FF003399"/>
        <rFont val="Microsoft YaHei"/>
        <family val="2"/>
        <charset val="134"/>
      </rPr>
      <t>雄安新区概念29日午后拉升 中环装备等股涨停</t>
    </r>
  </si>
  <si>
    <r>
      <t>  </t>
    </r>
    <r>
      <rPr>
        <sz val="8"/>
        <color rgb="FF003399"/>
        <rFont val="Microsoft YaHei"/>
        <family val="2"/>
        <charset val="134"/>
      </rPr>
      <t>雄安新区概念午后拉升 汉钟精机等涨停</t>
    </r>
  </si>
  <si>
    <r>
      <t>  </t>
    </r>
    <r>
      <rPr>
        <u/>
        <sz val="8"/>
        <color rgb="FF0088DD"/>
        <rFont val="Microsoft YaHei"/>
        <family val="2"/>
        <charset val="134"/>
      </rPr>
      <t>快讯：地下网管板块异动拉升 青龙管业涨近6%</t>
    </r>
  </si>
  <si>
    <r>
      <t>  </t>
    </r>
    <r>
      <rPr>
        <sz val="8"/>
        <color rgb="FF003399"/>
        <rFont val="Microsoft YaHei"/>
        <family val="2"/>
        <charset val="134"/>
      </rPr>
      <t>快讯：地下网管板块异动拉升青龙管业大涨近6%</t>
    </r>
  </si>
  <si>
    <r>
      <t>  </t>
    </r>
    <r>
      <rPr>
        <sz val="8"/>
        <color rgb="FF003399"/>
        <rFont val="Microsoft YaHei"/>
        <family val="2"/>
        <charset val="134"/>
      </rPr>
      <t>A股情报：一公司深夜连发三公告 今日跌停压力陡增</t>
    </r>
  </si>
  <si>
    <t>凤凰网</t>
  </si>
  <si>
    <r>
      <t>  </t>
    </r>
    <r>
      <rPr>
        <sz val="8"/>
        <color rgb="FF003399"/>
        <rFont val="Microsoft YaHei"/>
        <family val="2"/>
        <charset val="134"/>
      </rPr>
      <t>A股头条之上市公司公告精选（8.29）</t>
    </r>
  </si>
  <si>
    <r>
      <t>  </t>
    </r>
    <r>
      <rPr>
        <sz val="8"/>
        <color rgb="FF003399"/>
        <rFont val="Microsoft YaHei"/>
        <family val="2"/>
        <charset val="134"/>
      </rPr>
      <t>凌云股份配股事宜获得国务院国资委批复</t>
    </r>
  </si>
  <si>
    <r>
      <t>  </t>
    </r>
    <r>
      <rPr>
        <sz val="8"/>
        <color rgb="FF003399"/>
        <rFont val="Microsoft YaHei"/>
        <family val="2"/>
        <charset val="134"/>
      </rPr>
      <t>[优于大市评级]海通军工行业周报：关注低估值品种</t>
    </r>
  </si>
  <si>
    <r>
      <t>  </t>
    </r>
    <r>
      <rPr>
        <sz val="8"/>
        <color rgb="FF003399"/>
        <rFont val="Microsoft YaHei"/>
        <family val="2"/>
        <charset val="134"/>
      </rPr>
      <t>[看好评级]军工行业周报：重点公司中报符合预期 坚定看好军工后续行情</t>
    </r>
  </si>
  <si>
    <r>
      <t>  </t>
    </r>
    <r>
      <rPr>
        <sz val="8"/>
        <color rgb="FF003399"/>
        <rFont val="Microsoft YaHei"/>
        <family val="2"/>
        <charset val="134"/>
      </rPr>
      <t>军工行业周报:重点公司中报符合预期,坚定看好军工后续行情</t>
    </r>
  </si>
  <si>
    <t>申万宏源</t>
  </si>
  <si>
    <r>
      <t>  </t>
    </r>
    <r>
      <rPr>
        <sz val="8"/>
        <color rgb="FF003399"/>
        <rFont val="Microsoft YaHei"/>
        <family val="2"/>
        <charset val="134"/>
      </rPr>
      <t>[优于大市评级]海通军工行业周报：零部件龙头业绩向好 板块中报反映军工订单恢复逻辑有望较一季报更显著</t>
    </r>
  </si>
  <si>
    <r>
      <t>  </t>
    </r>
    <r>
      <rPr>
        <sz val="8"/>
        <color rgb="FF003399"/>
        <rFont val="Microsoft YaHei"/>
        <family val="2"/>
        <charset val="134"/>
      </rPr>
      <t>周五晚间私募传闻</t>
    </r>
  </si>
  <si>
    <t>牧童资讯</t>
  </si>
  <si>
    <r>
      <t>  </t>
    </r>
    <r>
      <rPr>
        <sz val="8"/>
        <color rgb="FF003399"/>
        <rFont val="Microsoft YaHei"/>
        <family val="2"/>
        <charset val="134"/>
      </rPr>
      <t>[互动]凌云股份：下属子公司是特斯拉一级供应商</t>
    </r>
  </si>
  <si>
    <r>
      <t>  </t>
    </r>
    <r>
      <rPr>
        <sz val="8"/>
        <color rgb="FF003399"/>
        <rFont val="Microsoft YaHei"/>
        <family val="2"/>
        <charset val="134"/>
      </rPr>
      <t>凌云股份：子公司是特斯拉一级供应商 产品已量产</t>
    </r>
  </si>
  <si>
    <r>
      <t>  </t>
    </r>
    <r>
      <rPr>
        <sz val="8"/>
        <color rgb="FF003399"/>
        <rFont val="Microsoft YaHei"/>
        <family val="2"/>
        <charset val="134"/>
      </rPr>
      <t>凌云股份：下属子公司是特斯拉一级供应商</t>
    </r>
  </si>
  <si>
    <r>
      <t>  </t>
    </r>
    <r>
      <rPr>
        <sz val="8"/>
        <color rgb="FF003399"/>
        <rFont val="Microsoft YaHei"/>
        <family val="2"/>
        <charset val="134"/>
      </rPr>
      <t>军工混改率先掀起第三批央企混改试点炒作大幕！</t>
    </r>
  </si>
  <si>
    <r>
      <t>  </t>
    </r>
    <r>
      <rPr>
        <sz val="8"/>
        <color rgb="FF003399"/>
        <rFont val="Microsoft YaHei"/>
        <family val="2"/>
        <charset val="134"/>
      </rPr>
      <t>[优于大市评级]海通军工行业周报：军工订单恢复逻辑有望在半年报中得到更充分体现</t>
    </r>
  </si>
  <si>
    <r>
      <t>↓ </t>
    </r>
    <r>
      <rPr>
        <sz val="8"/>
        <color rgb="FF003399"/>
        <rFont val="Microsoft YaHei"/>
        <family val="2"/>
        <charset val="134"/>
      </rPr>
      <t>凌云股份：上半年净利同比下降24.68%</t>
    </r>
  </si>
  <si>
    <r>
      <t>↓ </t>
    </r>
    <r>
      <rPr>
        <sz val="8"/>
        <color rgb="FF003399"/>
        <rFont val="Microsoft YaHei"/>
        <family val="2"/>
        <charset val="134"/>
      </rPr>
      <t>凌云股份：上半年净利下降24.68%</t>
    </r>
  </si>
  <si>
    <r>
      <t>  </t>
    </r>
    <r>
      <rPr>
        <sz val="8"/>
        <color rgb="FF003399"/>
        <rFont val="Microsoft YaHei"/>
        <family val="2"/>
        <charset val="134"/>
      </rPr>
      <t>今日股市快讯：地下管网板块高开高走</t>
    </r>
  </si>
  <si>
    <r>
      <t>  </t>
    </r>
    <r>
      <rPr>
        <sz val="8"/>
        <color rgb="FF003399"/>
        <rFont val="Microsoft YaHei"/>
        <family val="2"/>
        <charset val="134"/>
      </rPr>
      <t>快讯：地下管网板块高开高走 玉龙股份迅速涨停</t>
    </r>
  </si>
  <si>
    <r>
      <t>  </t>
    </r>
    <r>
      <rPr>
        <sz val="8"/>
        <color rgb="FF003399"/>
        <rFont val="Microsoft YaHei"/>
        <family val="2"/>
        <charset val="134"/>
      </rPr>
      <t>快讯：地下管网板块高开高走 玉龙股份涨停</t>
    </r>
  </si>
  <si>
    <r>
      <t>  </t>
    </r>
    <r>
      <rPr>
        <sz val="8"/>
        <color rgb="FF003399"/>
        <rFont val="Microsoft YaHei"/>
        <family val="2"/>
        <charset val="134"/>
      </rPr>
      <t>深化细化雄安新区各类专项规划会议召开 关注概念股</t>
    </r>
  </si>
  <si>
    <r>
      <t>↓ </t>
    </r>
    <r>
      <rPr>
        <sz val="8"/>
        <color rgb="FF003399"/>
        <rFont val="Microsoft YaHei"/>
        <family val="2"/>
        <charset val="134"/>
      </rPr>
      <t>凌云吉恩斯科技有限公司热成型复合驱动机械压力机采购国际招标公告(1)</t>
    </r>
  </si>
  <si>
    <r>
      <t>  </t>
    </r>
    <r>
      <rPr>
        <sz val="8"/>
        <color rgb="FF003399"/>
        <rFont val="Microsoft YaHei"/>
        <family val="2"/>
        <charset val="134"/>
      </rPr>
      <t>凌云工业股份有限公司低速碰撞系统和摆锤碰撞系统搬迁与维护保养招标国际招标公告(1)</t>
    </r>
  </si>
  <si>
    <r>
      <t>  </t>
    </r>
    <r>
      <rPr>
        <sz val="8"/>
        <color rgb="FF003399"/>
        <rFont val="Microsoft YaHei"/>
        <family val="2"/>
        <charset val="134"/>
      </rPr>
      <t>【盘中动态】军工股集体爆发 航发控制（附观点）</t>
    </r>
  </si>
  <si>
    <r>
      <t>  </t>
    </r>
    <r>
      <rPr>
        <sz val="8"/>
        <color rgb="FF003399"/>
        <rFont val="Microsoft YaHei"/>
        <family val="2"/>
        <charset val="134"/>
      </rPr>
      <t>凌云股份：2017年年度权益分派实施公告</t>
    </r>
  </si>
  <si>
    <r>
      <t>  </t>
    </r>
    <r>
      <rPr>
        <sz val="8"/>
        <color rgb="FF003399"/>
        <rFont val="Microsoft YaHei"/>
        <family val="2"/>
        <charset val="134"/>
      </rPr>
      <t>[优于大市评级]军工行业周报：板块存超跌反弹机会</t>
    </r>
  </si>
  <si>
    <r>
      <t>  </t>
    </r>
    <r>
      <rPr>
        <sz val="8"/>
        <color rgb="FF003399"/>
        <rFont val="Microsoft YaHei"/>
        <family val="2"/>
        <charset val="134"/>
      </rPr>
      <t>多重因素提振 军工股投资机会显现</t>
    </r>
  </si>
  <si>
    <r>
      <t>  </t>
    </r>
    <r>
      <rPr>
        <sz val="8"/>
        <color rgb="FF003399"/>
        <rFont val="Microsoft YaHei"/>
        <family val="2"/>
        <charset val="134"/>
      </rPr>
      <t>低估值+景气向上 军工股配置机会来临</t>
    </r>
  </si>
  <si>
    <r>
      <t>  </t>
    </r>
    <r>
      <rPr>
        <sz val="8"/>
        <color rgb="FF003399"/>
        <rFont val="Microsoft YaHei"/>
        <family val="2"/>
        <charset val="134"/>
      </rPr>
      <t>[增持评级]海通军工行业周报：板块进入战略机遇期</t>
    </r>
  </si>
  <si>
    <r>
      <t>  </t>
    </r>
    <r>
      <rPr>
        <sz val="8"/>
        <color rgb="FF003399"/>
        <rFont val="Microsoft YaHei"/>
        <family val="2"/>
        <charset val="134"/>
      </rPr>
      <t>中国推进合并三大石油公司的油气管网资产计划（股）</t>
    </r>
  </si>
  <si>
    <r>
      <t>  </t>
    </r>
    <r>
      <rPr>
        <sz val="8"/>
        <color rgb="FF003399"/>
        <rFont val="Microsoft YaHei"/>
        <family val="2"/>
        <charset val="134"/>
      </rPr>
      <t>[增持评级]海通军工行业周报：重点关注主机厂及国企改革双主线</t>
    </r>
  </si>
  <si>
    <r>
      <t>  </t>
    </r>
    <r>
      <rPr>
        <sz val="8"/>
        <color rgb="FF003399"/>
        <rFont val="Microsoft YaHei"/>
        <family val="2"/>
        <charset val="134"/>
      </rPr>
      <t>[增持评级]军工行业周报：关注一季报资产负债表中积极变化 寻找估值扩张期标的</t>
    </r>
  </si>
  <si>
    <r>
      <t>  </t>
    </r>
    <r>
      <rPr>
        <sz val="8"/>
        <color rgb="FF003399"/>
        <rFont val="Microsoft YaHei"/>
        <family val="2"/>
        <charset val="134"/>
      </rPr>
      <t>外交部周一向全球推介雄安新区 雄安新区概念股有哪些?</t>
    </r>
  </si>
  <si>
    <r>
      <t>  </t>
    </r>
    <r>
      <rPr>
        <sz val="8"/>
        <color rgb="FF003399"/>
        <rFont val="Microsoft YaHei"/>
        <family val="2"/>
        <charset val="134"/>
      </rPr>
      <t>外交部周一向全球推介雄安新区 雄安板块受关注(附股)</t>
    </r>
  </si>
  <si>
    <r>
      <t>  </t>
    </r>
    <r>
      <rPr>
        <sz val="8"/>
        <color rgb="FF003399"/>
        <rFont val="Microsoft YaHei"/>
        <family val="2"/>
        <charset val="134"/>
      </rPr>
      <t>上市公司配股预案增多 降低财务风险</t>
    </r>
  </si>
  <si>
    <r>
      <t>  </t>
    </r>
    <r>
      <rPr>
        <sz val="8"/>
        <color rgb="FF003399"/>
        <rFont val="Microsoft YaHei"/>
        <family val="2"/>
        <charset val="134"/>
      </rPr>
      <t>上市公司配股预案增多</t>
    </r>
  </si>
  <si>
    <r>
      <t>  </t>
    </r>
    <r>
      <rPr>
        <sz val="8"/>
        <color rgb="FF003399"/>
        <rFont val="Microsoft YaHei"/>
        <family val="2"/>
        <charset val="134"/>
      </rPr>
      <t>凌云股份：2017年年度股东大会决议公告</t>
    </r>
  </si>
  <si>
    <r>
      <t>  </t>
    </r>
    <r>
      <rPr>
        <sz val="8"/>
        <color rgb="FF003399"/>
        <rFont val="Microsoft YaHei"/>
        <family val="2"/>
        <charset val="134"/>
      </rPr>
      <t>工业综合：坚定看好军工长期投资机会 荐5股</t>
    </r>
  </si>
  <si>
    <r>
      <t>  </t>
    </r>
    <r>
      <rPr>
        <sz val="8"/>
        <color rgb="FF003399"/>
        <rFont val="Microsoft YaHei"/>
        <family val="2"/>
        <charset val="134"/>
      </rPr>
      <t>雄安总体规划6月前将上交中央 雄安新区概念股有哪些?</t>
    </r>
  </si>
  <si>
    <r>
      <t>  </t>
    </r>
    <r>
      <rPr>
        <sz val="8"/>
        <color rgb="FF003399"/>
        <rFont val="Microsoft YaHei"/>
        <family val="2"/>
        <charset val="134"/>
      </rPr>
      <t>军工行业：军工板块尚有上行空间依旧首选航空装备</t>
    </r>
  </si>
  <si>
    <t>顶尖财经网</t>
  </si>
  <si>
    <r>
      <t>  </t>
    </r>
    <r>
      <rPr>
        <sz val="8"/>
        <color rgb="FF003399"/>
        <rFont val="Microsoft YaHei"/>
        <family val="2"/>
        <charset val="134"/>
      </rPr>
      <t>雄安总体规划最晚6月上交中央 相关概念股可提前布局</t>
    </r>
  </si>
  <si>
    <r>
      <t>  </t>
    </r>
    <r>
      <rPr>
        <sz val="8"/>
        <color rgb="FF003399"/>
        <rFont val="Microsoft YaHei"/>
        <family val="2"/>
        <charset val="134"/>
      </rPr>
      <t>[领先大市-A评级]国防军工行业每周观点：基本面改善和军工体制改革推进依然是军工行业主逻辑 军工板块尚有上行空间 依旧首选航空装备</t>
    </r>
  </si>
  <si>
    <r>
      <t>  </t>
    </r>
    <r>
      <rPr>
        <sz val="8"/>
        <color rgb="FF003399"/>
        <rFont val="Microsoft YaHei"/>
        <family val="2"/>
        <charset val="134"/>
      </rPr>
      <t>工业综合：基本面改善和军工体制改革推进依然是军工行业主逻辑 荐12股</t>
    </r>
  </si>
  <si>
    <t>安信证券</t>
  </si>
  <si>
    <r>
      <t>  </t>
    </r>
    <r>
      <rPr>
        <sz val="8"/>
        <color rgb="FF003399"/>
        <rFont val="Microsoft YaHei"/>
        <family val="2"/>
        <charset val="134"/>
      </rPr>
      <t>工业综合：国防军工数据周报</t>
    </r>
  </si>
  <si>
    <t>广发证券</t>
  </si>
  <si>
    <r>
      <t>  </t>
    </r>
    <r>
      <rPr>
        <sz val="8"/>
        <color rgb="FF003399"/>
        <rFont val="Microsoft YaHei"/>
        <family val="2"/>
        <charset val="134"/>
      </rPr>
      <t>卫星导航概念股|千寻位置发布“天音计划” 相关合作方望受益</t>
    </r>
  </si>
  <si>
    <r>
      <t>  </t>
    </r>
    <r>
      <rPr>
        <sz val="8"/>
        <color rgb="FF003399"/>
        <rFont val="Microsoft YaHei"/>
        <family val="2"/>
        <charset val="134"/>
      </rPr>
      <t>海底捞拟在港上市 供应商或受益规模扩张</t>
    </r>
  </si>
  <si>
    <t>华讯财经</t>
  </si>
  <si>
    <r>
      <t>  </t>
    </r>
    <r>
      <rPr>
        <sz val="8"/>
        <color rgb="FF003399"/>
        <rFont val="Microsoft YaHei"/>
        <family val="2"/>
        <charset val="134"/>
      </rPr>
      <t>千寻位置发布“天音计划”　打造高精度时空服务中国方案</t>
    </r>
  </si>
  <si>
    <t>东海证券东海通</t>
  </si>
  <si>
    <r>
      <t>  </t>
    </r>
    <r>
      <rPr>
        <sz val="8"/>
        <color rgb="FF003399"/>
        <rFont val="Microsoft YaHei"/>
        <family val="2"/>
        <charset val="134"/>
      </rPr>
      <t>【热点前瞻】天河三号超算原型机亮相 芯片全自主化</t>
    </r>
  </si>
  <si>
    <r>
      <t>  </t>
    </r>
    <r>
      <rPr>
        <sz val="8"/>
        <color rgb="FF003399"/>
        <rFont val="Microsoft YaHei"/>
        <family val="2"/>
        <charset val="134"/>
      </rPr>
      <t>这些消息 牛市行情还需进一步确认</t>
    </r>
  </si>
  <si>
    <t>财界网</t>
  </si>
  <si>
    <r>
      <t>  </t>
    </r>
    <r>
      <rPr>
        <sz val="8"/>
        <color rgb="FF003399"/>
        <rFont val="Microsoft YaHei"/>
        <family val="2"/>
        <charset val="134"/>
      </rPr>
      <t>今日股市行情分析：富士康募资或远超273亿 海底捞申请香港上市</t>
    </r>
  </si>
  <si>
    <r>
      <t>  </t>
    </r>
    <r>
      <rPr>
        <sz val="8"/>
        <color rgb="FF003399"/>
        <rFont val="Microsoft YaHei"/>
        <family val="2"/>
        <charset val="134"/>
      </rPr>
      <t>中财独家:5月18日股市猛料必看</t>
    </r>
  </si>
  <si>
    <r>
      <t>  </t>
    </r>
    <r>
      <rPr>
        <sz val="8"/>
        <color rgb="FF003399"/>
        <rFont val="Microsoft YaHei"/>
        <family val="2"/>
        <charset val="134"/>
      </rPr>
      <t>操盘必读：5月18日证券市场要闻</t>
    </r>
  </si>
  <si>
    <r>
      <t>  </t>
    </r>
    <r>
      <rPr>
        <sz val="8"/>
        <color rgb="FF003399"/>
        <rFont val="Microsoft YaHei"/>
        <family val="2"/>
        <charset val="134"/>
      </rPr>
      <t>周五热点概念与题材前瞻（附股）</t>
    </r>
  </si>
  <si>
    <r>
      <t>  </t>
    </r>
    <r>
      <rPr>
        <sz val="8"/>
        <color rgb="FF003399"/>
        <rFont val="Microsoft YaHei"/>
        <family val="2"/>
        <charset val="134"/>
      </rPr>
      <t>A股头条：富士康募资或远超273亿 海底捞申请香港上市</t>
    </r>
  </si>
  <si>
    <r>
      <t>  </t>
    </r>
    <r>
      <rPr>
        <sz val="8"/>
        <color rgb="FF003399"/>
        <rFont val="Microsoft YaHei"/>
        <family val="2"/>
        <charset val="134"/>
      </rPr>
      <t>2018-05-17 渤海证券-晨会纪要</t>
    </r>
  </si>
  <si>
    <r>
      <t>  </t>
    </r>
    <r>
      <rPr>
        <sz val="8"/>
        <color rgb="FF003399"/>
        <rFont val="Microsoft YaHei"/>
        <family val="2"/>
        <charset val="134"/>
      </rPr>
      <t>[看好评级]新能源汽车行业周报：4月新能源汽车销售8.2万辆</t>
    </r>
  </si>
  <si>
    <r>
      <t>  </t>
    </r>
    <r>
      <rPr>
        <sz val="8"/>
        <color rgb="FF003399"/>
        <rFont val="Microsoft YaHei"/>
        <family val="2"/>
        <charset val="134"/>
      </rPr>
      <t>4月新能源汽车销售8.2万辆</t>
    </r>
  </si>
  <si>
    <r>
      <t>  </t>
    </r>
    <r>
      <rPr>
        <sz val="8"/>
        <color rgb="FF003399"/>
        <rFont val="Microsoft YaHei"/>
        <family val="2"/>
        <charset val="134"/>
      </rPr>
      <t>[买入-A评级]中航沈飞(600760)动态分析：股权激励计划公布 助力经营效率提升</t>
    </r>
  </si>
  <si>
    <r>
      <t>  </t>
    </r>
    <r>
      <rPr>
        <sz val="8"/>
        <color rgb="FF003399"/>
        <rFont val="Microsoft YaHei"/>
        <family val="2"/>
        <charset val="134"/>
      </rPr>
      <t>中航沈飞:股权激励计划公布,助力经营效率提升</t>
    </r>
  </si>
  <si>
    <r>
      <t>  </t>
    </r>
    <r>
      <rPr>
        <sz val="8"/>
        <color rgb="FF003399"/>
        <rFont val="Microsoft YaHei"/>
        <family val="2"/>
        <charset val="134"/>
      </rPr>
      <t>新能源汽车行业周报:4月新能源汽车销售8.2万辆</t>
    </r>
  </si>
  <si>
    <r>
      <t>  </t>
    </r>
    <r>
      <rPr>
        <sz val="8"/>
        <color rgb="FF003399"/>
        <rFont val="Microsoft YaHei"/>
        <family val="2"/>
        <charset val="134"/>
      </rPr>
      <t>航空航天军工行业热点速评：军工央企股权激励有望取得进一步突破</t>
    </r>
  </si>
  <si>
    <r>
      <t>  </t>
    </r>
    <r>
      <rPr>
        <sz val="8"/>
        <color rgb="FF003399"/>
        <rFont val="Microsoft YaHei"/>
        <family val="2"/>
        <charset val="134"/>
      </rPr>
      <t>中航沈飞：助力经营效率提升 买入评级</t>
    </r>
  </si>
  <si>
    <r>
      <t>  </t>
    </r>
    <r>
      <rPr>
        <sz val="8"/>
        <color rgb="FF003399"/>
        <rFont val="Microsoft YaHei"/>
        <family val="2"/>
        <charset val="134"/>
      </rPr>
      <t>军工概念股有哪些？2018最新军工概念股一览表</t>
    </r>
  </si>
  <si>
    <r>
      <t>  </t>
    </r>
    <r>
      <rPr>
        <sz val="8"/>
        <color rgb="FF003399"/>
        <rFont val="Microsoft YaHei"/>
        <family val="2"/>
        <charset val="134"/>
      </rPr>
      <t>安信冯福章：中航沈飞公布股权激励草案 促进盈利水平</t>
    </r>
  </si>
  <si>
    <r>
      <t>  </t>
    </r>
    <r>
      <rPr>
        <sz val="8"/>
        <color rgb="FF003399"/>
        <rFont val="Microsoft YaHei"/>
        <family val="2"/>
        <charset val="134"/>
      </rPr>
      <t>2018.05.16操盘必读！</t>
    </r>
  </si>
  <si>
    <r>
      <t>  </t>
    </r>
    <r>
      <rPr>
        <sz val="8"/>
        <color rgb="FF003399"/>
        <rFont val="Microsoft YaHei"/>
        <family val="2"/>
        <charset val="134"/>
      </rPr>
      <t>A股头条之上市公司公告精选（5.16）</t>
    </r>
  </si>
  <si>
    <r>
      <t>  </t>
    </r>
    <r>
      <rPr>
        <sz val="8"/>
        <color rgb="FF003399"/>
        <rFont val="Microsoft YaHei"/>
        <family val="2"/>
        <charset val="134"/>
      </rPr>
      <t>周二上市公司晚间重要公告</t>
    </r>
  </si>
  <si>
    <r>
      <t>  </t>
    </r>
    <r>
      <rPr>
        <sz val="8"/>
        <color rgb="FF003399"/>
        <rFont val="Microsoft YaHei"/>
        <family val="2"/>
        <charset val="134"/>
      </rPr>
      <t>公告精选：格力集团拟要约收购长园集团20%股份；三六零拟定增募资不超108亿</t>
    </r>
  </si>
  <si>
    <r>
      <t>  </t>
    </r>
    <r>
      <rPr>
        <sz val="8"/>
        <color rgb="FF003399"/>
        <rFont val="Microsoft YaHei"/>
        <family val="2"/>
        <charset val="134"/>
      </rPr>
      <t>凌云股份：拟配股募资不超15亿元补血</t>
    </r>
  </si>
  <si>
    <r>
      <t>↓ </t>
    </r>
    <r>
      <rPr>
        <sz val="8"/>
        <color rgb="FF003399"/>
        <rFont val="Microsoft YaHei"/>
        <family val="2"/>
        <charset val="134"/>
      </rPr>
      <t>或影响16日股价重要公告一览(更新中)</t>
    </r>
  </si>
  <si>
    <r>
      <t>  </t>
    </r>
    <r>
      <rPr>
        <sz val="8"/>
        <color rgb="FF003399"/>
        <rFont val="Microsoft YaHei"/>
        <family val="2"/>
        <charset val="134"/>
      </rPr>
      <t>凌云股份：拟配股募资不超15亿元</t>
    </r>
  </si>
  <si>
    <r>
      <t>  </t>
    </r>
    <r>
      <rPr>
        <sz val="8"/>
        <color rgb="FF003399"/>
        <rFont val="Microsoft YaHei"/>
        <family val="2"/>
        <charset val="134"/>
      </rPr>
      <t>[路演]凌云股份：汽车行业稳步发展为公司提供了广阔发展空间</t>
    </r>
  </si>
  <si>
    <r>
      <t>  </t>
    </r>
    <r>
      <rPr>
        <sz val="8"/>
        <color rgb="FF003399"/>
        <rFont val="Microsoft YaHei"/>
        <family val="2"/>
        <charset val="134"/>
      </rPr>
      <t>[路演]凌云股份：公司已获得宝马汽车新X3电池壳产品配套权</t>
    </r>
  </si>
  <si>
    <r>
      <t>  </t>
    </r>
    <r>
      <rPr>
        <sz val="8"/>
        <color rgb="FF003399"/>
        <rFont val="Microsoft YaHei"/>
        <family val="2"/>
        <charset val="134"/>
      </rPr>
      <t>河北上市公司投资者集体接待日5月15日开启，150多名企业高管等你提问</t>
    </r>
  </si>
  <si>
    <r>
      <t>↓ </t>
    </r>
    <r>
      <rPr>
        <sz val="8"/>
        <color rgb="FF003399"/>
        <rFont val="Microsoft YaHei"/>
        <family val="2"/>
        <charset val="134"/>
      </rPr>
      <t>“最牛私募”成泉资本清仓减持三只个股</t>
    </r>
  </si>
  <si>
    <t>重庆商报</t>
  </si>
  <si>
    <r>
      <t>↓ </t>
    </r>
    <r>
      <rPr>
        <sz val="8"/>
        <color rgb="FF003399"/>
        <rFont val="Microsoft YaHei"/>
        <family val="2"/>
        <charset val="134"/>
      </rPr>
      <t>当心高危！上市公司被处罚不足两成董秘能免受牵连</t>
    </r>
  </si>
  <si>
    <r>
      <t>  </t>
    </r>
    <r>
      <rPr>
        <sz val="8"/>
        <color rgb="FF003399"/>
        <rFont val="Microsoft YaHei"/>
        <family val="2"/>
        <charset val="134"/>
      </rPr>
      <t>第三批国企混改试点方案获批 混改概念股有哪些？</t>
    </r>
  </si>
  <si>
    <r>
      <t>  </t>
    </r>
    <r>
      <rPr>
        <sz val="8"/>
        <color rgb="FF003399"/>
        <rFont val="Microsoft YaHei"/>
        <family val="2"/>
        <charset val="134"/>
      </rPr>
      <t>凌云股份：目前没有在雄安新区和北斗导航方面布局</t>
    </r>
  </si>
  <si>
    <r>
      <t>  </t>
    </r>
    <r>
      <rPr>
        <sz val="8"/>
        <color rgb="FF003399"/>
        <rFont val="Microsoft YaHei"/>
        <family val="2"/>
        <charset val="134"/>
      </rPr>
      <t>凌云股份：第六届董事会第二十三次会议决议公告</t>
    </r>
  </si>
  <si>
    <r>
      <t>  </t>
    </r>
    <r>
      <rPr>
        <sz val="8"/>
        <color rgb="FF003399"/>
        <rFont val="Microsoft YaHei"/>
        <family val="2"/>
        <charset val="134"/>
      </rPr>
      <t>国务院决定对原产于美国的大豆、汽车、飞机等加征25%关税 概念股一览</t>
    </r>
  </si>
  <si>
    <r>
      <t>  </t>
    </r>
    <r>
      <rPr>
        <sz val="8"/>
        <color rgb="FF003399"/>
        <rFont val="Microsoft YaHei"/>
        <family val="2"/>
        <charset val="134"/>
      </rPr>
      <t>中美贸易紧张局势加剧 四大行业影响+专家点评汇总</t>
    </r>
  </si>
  <si>
    <r>
      <t>  </t>
    </r>
    <r>
      <rPr>
        <sz val="8"/>
        <color rgb="FF003399"/>
        <rFont val="Microsoft YaHei"/>
        <family val="2"/>
        <charset val="134"/>
      </rPr>
      <t>国务院决定对原产于美国的汽车征25%关税 概念股一览</t>
    </r>
  </si>
  <si>
    <r>
      <t>  </t>
    </r>
    <r>
      <rPr>
        <sz val="8"/>
        <color rgb="FF003399"/>
        <rFont val="Microsoft YaHei"/>
        <family val="2"/>
        <charset val="134"/>
      </rPr>
      <t>[看好评级]新能源汽车行业周报：9家新能源车企入选2017年中国独角兽榜单</t>
    </r>
  </si>
  <si>
    <r>
      <t>  </t>
    </r>
    <r>
      <rPr>
        <sz val="8"/>
        <color rgb="FF003399"/>
        <rFont val="Microsoft YaHei"/>
        <family val="2"/>
        <charset val="134"/>
      </rPr>
      <t>2018-03-29 渤海证券-晨会纪要</t>
    </r>
  </si>
  <si>
    <r>
      <t>  </t>
    </r>
    <r>
      <rPr>
        <sz val="8"/>
        <color rgb="FF003399"/>
        <rFont val="Microsoft YaHei"/>
        <family val="2"/>
        <charset val="134"/>
      </rPr>
      <t>[买入-A评级]凌云股份(600480)公司深度分析：凌云“军转民”之：凤凰涅槃</t>
    </r>
  </si>
  <si>
    <r>
      <t>  </t>
    </r>
    <r>
      <rPr>
        <sz val="8"/>
        <color rgb="FF003399"/>
        <rFont val="Microsoft YaHei"/>
        <family val="2"/>
        <charset val="134"/>
      </rPr>
      <t>安信研究|晨会在线20180328</t>
    </r>
  </si>
  <si>
    <t>微信</t>
  </si>
  <si>
    <r>
      <t>  </t>
    </r>
    <r>
      <rPr>
        <sz val="8"/>
        <color rgb="FF003399"/>
        <rFont val="Microsoft YaHei"/>
        <family val="2"/>
        <charset val="134"/>
      </rPr>
      <t>【军工-冯福章】凌云股份深度：凌云“军转民”之：凤凰涅槃</t>
    </r>
  </si>
  <si>
    <r>
      <t>  </t>
    </r>
    <r>
      <rPr>
        <sz val="8"/>
        <color rgb="FF003399"/>
        <rFont val="Microsoft YaHei"/>
        <family val="2"/>
        <charset val="134"/>
      </rPr>
      <t>凌云股份:凌云“军转民”之,凤凰涅槃</t>
    </r>
  </si>
  <si>
    <r>
      <t>  </t>
    </r>
    <r>
      <rPr>
        <sz val="8"/>
        <color rgb="FF003399"/>
        <rFont val="Microsoft YaHei"/>
        <family val="2"/>
        <charset val="134"/>
      </rPr>
      <t>环雄安地区产业链初步形成 相关概念股有望卷土重来</t>
    </r>
  </si>
  <si>
    <r>
      <t>  </t>
    </r>
    <r>
      <rPr>
        <sz val="8"/>
        <color rgb="FF003399"/>
        <rFont val="Microsoft YaHei"/>
        <family val="2"/>
        <charset val="134"/>
      </rPr>
      <t>雄安新区产业链概念股有哪些？雄安新区概念股一览</t>
    </r>
  </si>
  <si>
    <r>
      <t>  </t>
    </r>
    <r>
      <rPr>
        <sz val="8"/>
        <color rgb="FF003399"/>
        <rFont val="Microsoft YaHei"/>
        <family val="2"/>
        <charset val="134"/>
      </rPr>
      <t>雄安新区将打造世界级高端高新产业集群 关注概念股</t>
    </r>
  </si>
  <si>
    <r>
      <t>  </t>
    </r>
    <r>
      <rPr>
        <sz val="8"/>
        <color rgb="FF003399"/>
        <rFont val="Microsoft YaHei"/>
        <family val="2"/>
        <charset val="134"/>
      </rPr>
      <t>[增持评级]海通军工行业周报(第10期)：重点关注一季报业绩增长较为确定或潜在超预期标</t>
    </r>
  </si>
  <si>
    <r>
      <t>  </t>
    </r>
    <r>
      <rPr>
        <sz val="8"/>
        <color rgb="FF003399"/>
        <rFont val="Microsoft YaHei"/>
        <family val="2"/>
        <charset val="134"/>
      </rPr>
      <t>今日盘中突破五日均线个股</t>
    </r>
  </si>
  <si>
    <r>
      <t>  </t>
    </r>
    <r>
      <rPr>
        <sz val="8"/>
        <color rgb="FF003399"/>
        <rFont val="Microsoft YaHei"/>
        <family val="2"/>
        <charset val="134"/>
      </rPr>
      <t>外交部表示今年向全球推介雄安新区 概念股可提前布局</t>
    </r>
  </si>
  <si>
    <r>
      <t>  </t>
    </r>
    <r>
      <rPr>
        <sz val="8"/>
        <color rgb="FF003399"/>
        <rFont val="Microsoft YaHei"/>
        <family val="2"/>
        <charset val="134"/>
      </rPr>
      <t>529只股短线走稳 站上五日均线</t>
    </r>
  </si>
  <si>
    <r>
      <t>  </t>
    </r>
    <r>
      <rPr>
        <sz val="8"/>
        <color rgb="FF003399"/>
        <rFont val="Microsoft YaHei"/>
        <family val="2"/>
        <charset val="134"/>
      </rPr>
      <t>海通军工行业周报(第6期)：关注内生业绩增速与估值匹配的标的</t>
    </r>
  </si>
  <si>
    <r>
      <t>  </t>
    </r>
    <r>
      <rPr>
        <sz val="8"/>
        <color rgb="FF003399"/>
        <rFont val="Microsoft YaHei"/>
        <family val="2"/>
        <charset val="134"/>
      </rPr>
      <t>央企混改概念股有哪些？最新混改概念股龙头股</t>
    </r>
  </si>
  <si>
    <r>
      <t>  </t>
    </r>
    <r>
      <rPr>
        <sz val="8"/>
        <color rgb="FF003399"/>
        <rFont val="Microsoft YaHei"/>
        <family val="2"/>
        <charset val="134"/>
      </rPr>
      <t>七大领域央企混改计划明确 布局相关概念股</t>
    </r>
  </si>
  <si>
    <r>
      <t>  </t>
    </r>
    <r>
      <rPr>
        <sz val="8"/>
        <color rgb="FF003399"/>
        <rFont val="Microsoft YaHei"/>
        <family val="2"/>
        <charset val="134"/>
      </rPr>
      <t>第三批央企混改名单“不能说” 七大领域名单有迹可循</t>
    </r>
  </si>
  <si>
    <r>
      <t>  </t>
    </r>
    <r>
      <rPr>
        <u/>
        <sz val="8"/>
        <color rgb="FF0088DD"/>
        <rFont val="Microsoft YaHei"/>
        <family val="2"/>
        <charset val="134"/>
      </rPr>
      <t>[买入评级]汽车行业周报：2018年首批新能源汽车推荐目录发布</t>
    </r>
  </si>
  <si>
    <r>
      <t>  </t>
    </r>
    <r>
      <rPr>
        <sz val="8"/>
        <color rgb="FF003399"/>
        <rFont val="Microsoft YaHei"/>
        <family val="2"/>
        <charset val="134"/>
      </rPr>
      <t>[增持评级]上海证券汽车行业周报20180205</t>
    </r>
  </si>
  <si>
    <r>
      <t>  </t>
    </r>
    <r>
      <rPr>
        <sz val="8"/>
        <color rgb="FF003399"/>
        <rFont val="Microsoft YaHei"/>
        <family val="2"/>
        <charset val="134"/>
      </rPr>
      <t>凌云股份：吸收合并全资子公司湖南凌云</t>
    </r>
  </si>
  <si>
    <r>
      <t>  </t>
    </r>
    <r>
      <rPr>
        <sz val="8"/>
        <color rgb="FF003399"/>
        <rFont val="Microsoft YaHei"/>
        <family val="2"/>
        <charset val="134"/>
      </rPr>
      <t>河北亚大汽车塑料制品有限公司河北亚大汽车武汉分公司5层多层管挤出线国际招标公告(2)</t>
    </r>
  </si>
  <si>
    <r>
      <t>  </t>
    </r>
    <r>
      <rPr>
        <sz val="8"/>
        <color rgb="FF003399"/>
        <rFont val="Microsoft YaHei"/>
        <family val="2"/>
        <charset val="134"/>
      </rPr>
      <t>强化督查:3天发现37家企业存在问题</t>
    </r>
  </si>
  <si>
    <t>中国环境报</t>
  </si>
  <si>
    <r>
      <t>↓ </t>
    </r>
    <r>
      <rPr>
        <sz val="8"/>
        <color rgb="FF003399"/>
        <rFont val="Microsoft YaHei"/>
        <family val="2"/>
        <charset val="134"/>
      </rPr>
      <t>环保部日查1046个重污染天气应急预警响应点位</t>
    </r>
  </si>
  <si>
    <t>环保部</t>
  </si>
  <si>
    <r>
      <t>  </t>
    </r>
    <r>
      <rPr>
        <sz val="8"/>
        <color rgb="FF003399"/>
        <rFont val="Microsoft YaHei"/>
        <family val="2"/>
        <charset val="134"/>
      </rPr>
      <t>好利来独董候选人资格遭深交所异议 现任*ST紫学会计独董</t>
    </r>
  </si>
  <si>
    <t>每经网</t>
  </si>
  <si>
    <r>
      <t>  </t>
    </r>
    <r>
      <rPr>
        <sz val="8"/>
        <color rgb="FF003399"/>
        <rFont val="Microsoft YaHei"/>
        <family val="2"/>
        <charset val="134"/>
      </rPr>
      <t>河北亚大汽车塑料制品有限公司河北亚大汽车武汉分公司5层多层管挤出线国际招标公告(1)</t>
    </r>
  </si>
  <si>
    <t>电力招标采购</t>
  </si>
  <si>
    <r>
      <t>  </t>
    </r>
    <r>
      <rPr>
        <sz val="8"/>
        <color rgb="FF003399"/>
        <rFont val="Microsoft YaHei"/>
        <family val="2"/>
        <charset val="134"/>
      </rPr>
      <t>最新雄安新区概念股有哪些？2018雄安新区概念股一览表</t>
    </r>
  </si>
  <si>
    <r>
      <t>  </t>
    </r>
    <r>
      <rPr>
        <sz val="8"/>
        <color rgb="FF003399"/>
        <rFont val="Microsoft YaHei"/>
        <family val="2"/>
        <charset val="134"/>
      </rPr>
      <t>下周影响市场重要资讯前瞻</t>
    </r>
  </si>
  <si>
    <r>
      <t>  </t>
    </r>
    <r>
      <rPr>
        <sz val="8"/>
        <color rgb="FF003399"/>
        <rFont val="Microsoft YaHei"/>
        <family val="2"/>
        <charset val="134"/>
      </rPr>
      <t>2017年报披露拉开帷幕 下周这些投资机会最靠谱</t>
    </r>
  </si>
  <si>
    <r>
      <t>  </t>
    </r>
    <r>
      <rPr>
        <sz val="8"/>
        <color rgb="FF003399"/>
        <rFont val="Microsoft YaHei"/>
        <family val="2"/>
        <charset val="134"/>
      </rPr>
      <t>2017年报披露拉开帷幕 这些投资机会最靠谱</t>
    </r>
  </si>
  <si>
    <t>第一财经日报</t>
  </si>
  <si>
    <r>
      <t>  </t>
    </r>
    <r>
      <rPr>
        <sz val="8"/>
        <color rgb="FF003399"/>
        <rFont val="Microsoft YaHei"/>
        <family val="2"/>
        <charset val="134"/>
      </rPr>
      <t>凌云股份拟向全资子公司增资5500万欧元</t>
    </r>
  </si>
  <si>
    <r>
      <t>  </t>
    </r>
    <r>
      <rPr>
        <sz val="8"/>
        <color rgb="FF003399"/>
        <rFont val="Microsoft YaHei"/>
        <family val="2"/>
        <charset val="134"/>
      </rPr>
      <t>深交所对傅继军任好利来独董资格存异议</t>
    </r>
  </si>
  <si>
    <t>北京商报网</t>
  </si>
  <si>
    <r>
      <t>  </t>
    </r>
    <r>
      <rPr>
        <sz val="8"/>
        <color rgb="FF003399"/>
        <rFont val="Microsoft YaHei"/>
        <family val="2"/>
        <charset val="134"/>
      </rPr>
      <t>军工:看好低估值白马股和成长确定的龙头股</t>
    </r>
  </si>
  <si>
    <r>
      <t>  </t>
    </r>
    <r>
      <rPr>
        <sz val="8"/>
        <color rgb="FF003399"/>
        <rFont val="Microsoft YaHei"/>
        <family val="2"/>
        <charset val="134"/>
      </rPr>
      <t>四大利好因素成“助推器” 巨量资金接盘这13股</t>
    </r>
  </si>
  <si>
    <t>21世纪报</t>
  </si>
  <si>
    <r>
      <t>  </t>
    </r>
    <r>
      <rPr>
        <sz val="8"/>
        <color rgb="FF003399"/>
        <rFont val="Microsoft YaHei"/>
        <family val="2"/>
        <charset val="134"/>
      </rPr>
      <t>大资金巨量接盘这13股后市有望更上一层楼（附股）</t>
    </r>
  </si>
  <si>
    <r>
      <t>  </t>
    </r>
    <r>
      <rPr>
        <sz val="8"/>
        <color rgb="FF003399"/>
        <rFont val="Microsoft YaHei"/>
        <family val="2"/>
        <charset val="134"/>
      </rPr>
      <t>工业综合：看好低估值白马股和成长确定的龙头股 荐6股</t>
    </r>
  </si>
  <si>
    <r>
      <t>  </t>
    </r>
    <r>
      <rPr>
        <sz val="8"/>
        <color rgb="FF003399"/>
        <rFont val="Microsoft YaHei"/>
        <family val="2"/>
        <charset val="134"/>
      </rPr>
      <t>军工行业周报:看好低估值白马股和成长确定的龙头股</t>
    </r>
  </si>
  <si>
    <t>中国网</t>
  </si>
  <si>
    <r>
      <t>  </t>
    </r>
    <r>
      <rPr>
        <sz val="8"/>
        <color rgb="FF003399"/>
        <rFont val="Microsoft YaHei"/>
        <family val="2"/>
        <charset val="134"/>
      </rPr>
      <t>10只个股大宗交易超5000万元</t>
    </r>
  </si>
  <si>
    <r>
      <t>  </t>
    </r>
    <r>
      <rPr>
        <sz val="8"/>
        <color rgb="FF003399"/>
        <rFont val="Microsoft YaHei"/>
        <family val="2"/>
        <charset val="134"/>
      </rPr>
      <t>沪市大宗交易：塞力斯15.64%折价成交 凌云股份12.28%溢价成交</t>
    </r>
  </si>
  <si>
    <r>
      <t>  </t>
    </r>
    <r>
      <rPr>
        <sz val="8"/>
        <color rgb="FF003399"/>
        <rFont val="Microsoft YaHei"/>
        <family val="2"/>
        <charset val="134"/>
      </rPr>
      <t>上海证券市场大宗交易公开信息(2018-01-04)</t>
    </r>
  </si>
  <si>
    <r>
      <t>  </t>
    </r>
    <r>
      <rPr>
        <sz val="8"/>
        <color rgb="FF003399"/>
        <rFont val="Microsoft YaHei"/>
        <family val="2"/>
        <charset val="134"/>
      </rPr>
      <t>2018-01-04渤海证券-晨会纪要</t>
    </r>
  </si>
  <si>
    <r>
      <t>  </t>
    </r>
    <r>
      <rPr>
        <sz val="8"/>
        <color rgb="FF003399"/>
        <rFont val="Microsoft YaHei"/>
        <family val="2"/>
        <charset val="134"/>
      </rPr>
      <t>新能源汽车行业周报：2018-2020年新能源汽车免征车辆购置税</t>
    </r>
  </si>
  <si>
    <r>
      <t>  </t>
    </r>
    <r>
      <rPr>
        <sz val="8"/>
        <color rgb="FF003399"/>
        <rFont val="Microsoft YaHei"/>
        <family val="2"/>
        <charset val="134"/>
      </rPr>
      <t>华之邦涉诉燃烧器专利侵权现诉讼请求遭法院驳回</t>
    </r>
  </si>
  <si>
    <r>
      <t>  </t>
    </r>
    <r>
      <rPr>
        <u/>
        <sz val="8"/>
        <color rgb="FF0088DD"/>
        <rFont val="Microsoft YaHei"/>
        <family val="2"/>
        <charset val="134"/>
      </rPr>
      <t>汽车行业日报：553款乘用车未达标停止生产</t>
    </r>
  </si>
  <si>
    <r>
      <t>  </t>
    </r>
    <r>
      <rPr>
        <sz val="8"/>
        <color rgb="FF003399"/>
        <rFont val="Microsoft YaHei"/>
        <family val="2"/>
        <charset val="134"/>
      </rPr>
      <t>19股涨停雄安板块又飙了！还想上车的正确姿势是这样</t>
    </r>
  </si>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</sst>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
      <u/>
      <sz val="8"/>
      <color rgb="FF0088DD"/>
      <name val="Microsoft YaHei"/>
      <family val="2"/>
      <charset val="134"/>
    </font>
  </fonts>
  <fills count="4">
    <fill>
      <patternFill patternType="none"/>
    </fill>
    <fill>
      <patternFill patternType="gray125"/>
    </fill>
    <fill>
      <patternFill patternType="solid">
        <fgColor rgb="FFFFFFFF"/>
        <bgColor indexed="64"/>
      </patternFill>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27">
    <xf numFmtId="0" fontId="0" fillId="0" borderId="0" xfId="0"/>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20" fontId="2" fillId="3" borderId="1" xfId="0" applyNumberFormat="1" applyFont="1" applyFill="1" applyBorder="1" applyAlignment="1">
      <alignment horizontal="center" vertical="center"/>
    </xf>
    <xf numFmtId="0" fontId="1" fillId="3" borderId="1" xfId="0" applyFont="1" applyFill="1" applyBorder="1" applyAlignment="1">
      <alignment horizontal="left" vertical="center"/>
    </xf>
    <xf numFmtId="14" fontId="1" fillId="3" borderId="5" xfId="0" applyNumberFormat="1" applyFont="1" applyFill="1" applyBorder="1" applyAlignment="1">
      <alignment horizontal="center" vertical="center"/>
    </xf>
    <xf numFmtId="0" fontId="1" fillId="3" borderId="6" xfId="0" applyFont="1" applyFill="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3" borderId="7" xfId="0" applyNumberFormat="1" applyFont="1" applyFill="1" applyBorder="1" applyAlignment="1">
      <alignment horizontal="center" vertical="center"/>
    </xf>
    <xf numFmtId="20" fontId="2" fillId="3" borderId="8" xfId="0" applyNumberFormat="1" applyFont="1" applyFill="1" applyBorder="1" applyAlignment="1">
      <alignment horizontal="center" vertical="center"/>
    </xf>
    <xf numFmtId="0" fontId="1" fillId="3" borderId="8" xfId="0" applyFont="1" applyFill="1" applyBorder="1" applyAlignment="1">
      <alignment horizontal="left" vertical="center"/>
    </xf>
    <xf numFmtId="0" fontId="1" fillId="3" borderId="9" xfId="0" applyFont="1" applyFill="1" applyBorder="1" applyAlignment="1">
      <alignment horizontal="center" vertical="center"/>
    </xf>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2"/>
  <sheetViews>
    <sheetView tabSelected="1" workbookViewId="0">
      <selection activeCell="F2" sqref="F2:F232"/>
    </sheetView>
  </sheetViews>
  <sheetFormatPr defaultRowHeight="13.8"/>
  <cols>
    <col min="1" max="1" width="9.77734375" bestFit="1" customWidth="1"/>
    <col min="3" max="3" width="55.88671875" bestFit="1" customWidth="1"/>
  </cols>
  <sheetData>
    <row r="1" spans="1:6" s="25" customFormat="1" ht="14.4" thickBot="1">
      <c r="A1" s="25" t="s">
        <v>292</v>
      </c>
      <c r="B1" s="25" t="s">
        <v>293</v>
      </c>
      <c r="C1" s="25" t="s">
        <v>294</v>
      </c>
      <c r="D1" s="25" t="s">
        <v>295</v>
      </c>
      <c r="E1" s="25" t="s">
        <v>296</v>
      </c>
      <c r="F1" s="25" t="s">
        <v>297</v>
      </c>
    </row>
    <row r="2" spans="1:6" ht="14.4" thickBot="1">
      <c r="A2" s="7">
        <v>43555</v>
      </c>
      <c r="B2" s="1">
        <v>0.93125000000000002</v>
      </c>
      <c r="C2" s="2" t="s">
        <v>9</v>
      </c>
      <c r="D2" s="8" t="s">
        <v>10</v>
      </c>
      <c r="E2" s="25" t="str">
        <f>IF(ISNUMBER(FIND("↓",C2)),"-1","0")</f>
        <v>0</v>
      </c>
      <c r="F2" s="26" t="str">
        <f>IF(ISNUMBER(FIND("凌云",C2)),"1","0")</f>
        <v>0</v>
      </c>
    </row>
    <row r="3" spans="1:6" ht="14.4" thickBot="1">
      <c r="A3" s="5">
        <v>43553</v>
      </c>
      <c r="B3" s="3">
        <v>0.52777777777777779</v>
      </c>
      <c r="C3" s="4" t="s">
        <v>11</v>
      </c>
      <c r="D3" s="6" t="s">
        <v>0</v>
      </c>
      <c r="E3" s="25" t="str">
        <f t="shared" ref="E3:E66" si="0">IF(ISNUMBER(FIND("↓",C3)),"-1","0")</f>
        <v>0</v>
      </c>
      <c r="F3" s="26" t="str">
        <f t="shared" ref="F3:F66" si="1">IF(ISNUMBER(FIND("凌云",C3)),"1","0")</f>
        <v>0</v>
      </c>
    </row>
    <row r="4" spans="1:6" ht="14.4" thickBot="1">
      <c r="A4" s="7">
        <v>43552</v>
      </c>
      <c r="B4" s="1">
        <v>0.40763888888888888</v>
      </c>
      <c r="C4" s="2" t="s">
        <v>12</v>
      </c>
      <c r="D4" s="8" t="s">
        <v>13</v>
      </c>
      <c r="E4" s="25" t="str">
        <f t="shared" si="0"/>
        <v>0</v>
      </c>
      <c r="F4" s="26" t="str">
        <f t="shared" si="1"/>
        <v>0</v>
      </c>
    </row>
    <row r="5" spans="1:6" ht="14.4" thickBot="1">
      <c r="A5" s="5">
        <v>43551</v>
      </c>
      <c r="B5" s="3">
        <v>0.35694444444444445</v>
      </c>
      <c r="C5" s="4" t="s">
        <v>14</v>
      </c>
      <c r="D5" s="6" t="s">
        <v>8</v>
      </c>
      <c r="E5" s="25" t="str">
        <f t="shared" si="0"/>
        <v>0</v>
      </c>
      <c r="F5" s="26" t="str">
        <f t="shared" si="1"/>
        <v>0</v>
      </c>
    </row>
    <row r="6" spans="1:6" ht="14.4" thickBot="1">
      <c r="A6" s="7">
        <v>43549</v>
      </c>
      <c r="B6" s="1">
        <v>0.67013888888888884</v>
      </c>
      <c r="C6" s="2" t="s">
        <v>15</v>
      </c>
      <c r="D6" s="8" t="s">
        <v>7</v>
      </c>
      <c r="E6" s="25" t="str">
        <f t="shared" si="0"/>
        <v>0</v>
      </c>
      <c r="F6" s="26" t="str">
        <f t="shared" si="1"/>
        <v>0</v>
      </c>
    </row>
    <row r="7" spans="1:6" ht="14.4" thickBot="1">
      <c r="A7" s="9">
        <v>43548</v>
      </c>
      <c r="B7" s="10">
        <v>0.87152777777777779</v>
      </c>
      <c r="C7" s="11" t="s">
        <v>16</v>
      </c>
      <c r="D7" s="12" t="s">
        <v>17</v>
      </c>
      <c r="E7" s="25" t="str">
        <f t="shared" si="0"/>
        <v>0</v>
      </c>
      <c r="F7" s="26" t="str">
        <f t="shared" si="1"/>
        <v>0</v>
      </c>
    </row>
    <row r="8" spans="1:6" ht="14.4" thickBot="1">
      <c r="A8" s="15">
        <v>43548</v>
      </c>
      <c r="B8" s="16">
        <v>0.3298611111111111</v>
      </c>
      <c r="C8" s="17" t="s">
        <v>18</v>
      </c>
      <c r="D8" s="18" t="s">
        <v>19</v>
      </c>
      <c r="E8" s="25" t="str">
        <f t="shared" si="0"/>
        <v>0</v>
      </c>
      <c r="F8" s="26" t="str">
        <f t="shared" si="1"/>
        <v>0</v>
      </c>
    </row>
    <row r="9" spans="1:6" ht="14.4" thickBot="1">
      <c r="A9" s="5">
        <v>43544</v>
      </c>
      <c r="B9" s="3">
        <v>0.49305555555555558</v>
      </c>
      <c r="C9" s="4" t="s">
        <v>20</v>
      </c>
      <c r="D9" s="6" t="s">
        <v>0</v>
      </c>
      <c r="E9" s="25" t="str">
        <f t="shared" si="0"/>
        <v>0</v>
      </c>
      <c r="F9" s="26" t="str">
        <f t="shared" si="1"/>
        <v>0</v>
      </c>
    </row>
    <row r="10" spans="1:6" ht="14.4" thickBot="1">
      <c r="A10" s="19">
        <v>43543</v>
      </c>
      <c r="B10" s="13">
        <v>0.58333333333333337</v>
      </c>
      <c r="C10" s="14" t="s">
        <v>21</v>
      </c>
      <c r="D10" s="20" t="s">
        <v>7</v>
      </c>
      <c r="E10" s="25" t="str">
        <f t="shared" si="0"/>
        <v>0</v>
      </c>
      <c r="F10" s="26" t="str">
        <f t="shared" si="1"/>
        <v>1</v>
      </c>
    </row>
    <row r="11" spans="1:6" ht="14.4" thickBot="1">
      <c r="A11" s="5">
        <v>43542</v>
      </c>
      <c r="B11" s="3">
        <v>0.54166666666666663</v>
      </c>
      <c r="C11" s="4" t="s">
        <v>22</v>
      </c>
      <c r="D11" s="6" t="s">
        <v>1</v>
      </c>
      <c r="E11" s="25" t="str">
        <f t="shared" si="0"/>
        <v>0</v>
      </c>
      <c r="F11" s="26" t="str">
        <f t="shared" si="1"/>
        <v>0</v>
      </c>
    </row>
    <row r="12" spans="1:6" ht="14.4" thickBot="1">
      <c r="A12" s="19">
        <v>43542</v>
      </c>
      <c r="B12" s="13">
        <v>0.41250000000000003</v>
      </c>
      <c r="C12" s="14" t="s">
        <v>23</v>
      </c>
      <c r="D12" s="20" t="s">
        <v>24</v>
      </c>
      <c r="E12" s="25" t="str">
        <f t="shared" si="0"/>
        <v>0</v>
      </c>
      <c r="F12" s="26" t="str">
        <f t="shared" si="1"/>
        <v>1</v>
      </c>
    </row>
    <row r="13" spans="1:6" ht="14.4" thickBot="1">
      <c r="A13" s="5">
        <v>43528</v>
      </c>
      <c r="B13" s="3">
        <v>0.83750000000000002</v>
      </c>
      <c r="C13" s="4" t="s">
        <v>25</v>
      </c>
      <c r="D13" s="6" t="s">
        <v>26</v>
      </c>
      <c r="E13" s="25" t="str">
        <f t="shared" si="0"/>
        <v>0</v>
      </c>
      <c r="F13" s="26" t="str">
        <f t="shared" si="1"/>
        <v>0</v>
      </c>
    </row>
    <row r="14" spans="1:6" ht="14.4" thickBot="1">
      <c r="A14" s="19">
        <v>43497</v>
      </c>
      <c r="B14" s="13">
        <v>0.35486111111111113</v>
      </c>
      <c r="C14" s="14" t="s">
        <v>27</v>
      </c>
      <c r="D14" s="20" t="s">
        <v>28</v>
      </c>
      <c r="E14" s="25" t="str">
        <f t="shared" si="0"/>
        <v>0</v>
      </c>
      <c r="F14" s="26" t="str">
        <f t="shared" si="1"/>
        <v>1</v>
      </c>
    </row>
    <row r="15" spans="1:6" ht="14.4" thickBot="1">
      <c r="A15" s="5">
        <v>43496</v>
      </c>
      <c r="B15" s="3">
        <v>0.4604166666666667</v>
      </c>
      <c r="C15" s="4" t="s">
        <v>29</v>
      </c>
      <c r="D15" s="6" t="s">
        <v>30</v>
      </c>
      <c r="E15" s="25" t="str">
        <f t="shared" si="0"/>
        <v>0</v>
      </c>
      <c r="F15" s="26" t="str">
        <f t="shared" si="1"/>
        <v>1</v>
      </c>
    </row>
    <row r="16" spans="1:6" ht="14.4" thickBot="1">
      <c r="A16" s="19">
        <v>43496</v>
      </c>
      <c r="B16" s="13">
        <v>0.11666666666666665</v>
      </c>
      <c r="C16" s="14" t="s">
        <v>31</v>
      </c>
      <c r="D16" s="20" t="s">
        <v>32</v>
      </c>
      <c r="E16" s="25" t="str">
        <f t="shared" si="0"/>
        <v>-1</v>
      </c>
      <c r="F16" s="26" t="str">
        <f t="shared" si="1"/>
        <v>1</v>
      </c>
    </row>
    <row r="17" spans="1:6" ht="14.4" thickBot="1">
      <c r="A17" s="5">
        <v>43496</v>
      </c>
      <c r="B17" s="3">
        <v>4.3750000000000004E-2</v>
      </c>
      <c r="C17" s="4" t="s">
        <v>33</v>
      </c>
      <c r="D17" s="6" t="s">
        <v>32</v>
      </c>
      <c r="E17" s="25" t="str">
        <f t="shared" si="0"/>
        <v>0</v>
      </c>
      <c r="F17" s="26" t="str">
        <f t="shared" si="1"/>
        <v>1</v>
      </c>
    </row>
    <row r="18" spans="1:6" ht="14.4" thickBot="1">
      <c r="A18" s="19">
        <v>43495</v>
      </c>
      <c r="B18" s="13">
        <v>0.91527777777777775</v>
      </c>
      <c r="C18" s="14" t="s">
        <v>34</v>
      </c>
      <c r="D18" s="20" t="s">
        <v>19</v>
      </c>
      <c r="E18" s="25" t="str">
        <f t="shared" si="0"/>
        <v>-1</v>
      </c>
      <c r="F18" s="26" t="str">
        <f t="shared" si="1"/>
        <v>1</v>
      </c>
    </row>
    <row r="19" spans="1:6" ht="14.4" thickBot="1">
      <c r="A19" s="5">
        <v>43493</v>
      </c>
      <c r="B19" s="3">
        <v>0.59305555555555556</v>
      </c>
      <c r="C19" s="4" t="s">
        <v>35</v>
      </c>
      <c r="D19" s="6" t="s">
        <v>7</v>
      </c>
      <c r="E19" s="25" t="str">
        <f t="shared" si="0"/>
        <v>0</v>
      </c>
      <c r="F19" s="26" t="str">
        <f t="shared" si="1"/>
        <v>1</v>
      </c>
    </row>
    <row r="20" spans="1:6" ht="14.4" thickBot="1">
      <c r="A20" s="19">
        <v>43490</v>
      </c>
      <c r="B20" s="13">
        <v>0.5</v>
      </c>
      <c r="C20" s="14" t="s">
        <v>36</v>
      </c>
      <c r="D20" s="20" t="s">
        <v>26</v>
      </c>
      <c r="E20" s="25" t="str">
        <f t="shared" si="0"/>
        <v>0</v>
      </c>
      <c r="F20" s="26" t="str">
        <f t="shared" si="1"/>
        <v>0</v>
      </c>
    </row>
    <row r="21" spans="1:6" ht="14.4" thickBot="1">
      <c r="A21" s="5">
        <v>43489</v>
      </c>
      <c r="B21" s="3">
        <v>0.60555555555555551</v>
      </c>
      <c r="C21" s="4" t="s">
        <v>37</v>
      </c>
      <c r="D21" s="6" t="s">
        <v>0</v>
      </c>
      <c r="E21" s="25" t="str">
        <f t="shared" si="0"/>
        <v>0</v>
      </c>
      <c r="F21" s="26" t="str">
        <f t="shared" si="1"/>
        <v>1</v>
      </c>
    </row>
    <row r="22" spans="1:6" ht="14.4" thickBot="1">
      <c r="A22" s="19">
        <v>43488</v>
      </c>
      <c r="B22" s="13">
        <v>0.41805555555555557</v>
      </c>
      <c r="C22" s="14" t="s">
        <v>38</v>
      </c>
      <c r="D22" s="20" t="s">
        <v>0</v>
      </c>
      <c r="E22" s="25" t="str">
        <f t="shared" si="0"/>
        <v>0</v>
      </c>
      <c r="F22" s="26" t="str">
        <f t="shared" si="1"/>
        <v>0</v>
      </c>
    </row>
    <row r="23" spans="1:6" ht="14.4" thickBot="1">
      <c r="A23" s="5">
        <v>43488</v>
      </c>
      <c r="B23" s="3">
        <v>0</v>
      </c>
      <c r="C23" s="4" t="s">
        <v>39</v>
      </c>
      <c r="D23" s="6" t="s">
        <v>40</v>
      </c>
      <c r="E23" s="25" t="str">
        <f t="shared" si="0"/>
        <v>0</v>
      </c>
      <c r="F23" s="26" t="str">
        <f t="shared" si="1"/>
        <v>1</v>
      </c>
    </row>
    <row r="24" spans="1:6" ht="14.4" thickBot="1">
      <c r="A24" s="19">
        <v>43483</v>
      </c>
      <c r="B24" s="13">
        <v>0.3888888888888889</v>
      </c>
      <c r="C24" s="14" t="s">
        <v>41</v>
      </c>
      <c r="D24" s="20" t="s">
        <v>42</v>
      </c>
      <c r="E24" s="25" t="str">
        <f t="shared" si="0"/>
        <v>0</v>
      </c>
      <c r="F24" s="26" t="str">
        <f t="shared" si="1"/>
        <v>1</v>
      </c>
    </row>
    <row r="25" spans="1:6" ht="14.4" thickBot="1">
      <c r="A25" s="5">
        <v>43482</v>
      </c>
      <c r="B25" s="3">
        <v>0.68958333333333333</v>
      </c>
      <c r="C25" s="4" t="s">
        <v>43</v>
      </c>
      <c r="D25" s="6" t="s">
        <v>44</v>
      </c>
      <c r="E25" s="25" t="str">
        <f t="shared" si="0"/>
        <v>0</v>
      </c>
      <c r="F25" s="26" t="str">
        <f t="shared" si="1"/>
        <v>0</v>
      </c>
    </row>
    <row r="26" spans="1:6" ht="14.4" thickBot="1">
      <c r="A26" s="19">
        <v>43482</v>
      </c>
      <c r="B26" s="13">
        <v>0.53055555555555556</v>
      </c>
      <c r="C26" s="14" t="s">
        <v>45</v>
      </c>
      <c r="D26" s="20" t="s">
        <v>46</v>
      </c>
      <c r="E26" s="25" t="str">
        <f t="shared" si="0"/>
        <v>0</v>
      </c>
      <c r="F26" s="26" t="str">
        <f t="shared" si="1"/>
        <v>1</v>
      </c>
    </row>
    <row r="27" spans="1:6" ht="14.4" thickBot="1">
      <c r="A27" s="5">
        <v>43482</v>
      </c>
      <c r="B27" s="3">
        <v>0.51736111111111105</v>
      </c>
      <c r="C27" s="4" t="s">
        <v>47</v>
      </c>
      <c r="D27" s="6" t="s">
        <v>48</v>
      </c>
      <c r="E27" s="25" t="str">
        <f t="shared" si="0"/>
        <v>0</v>
      </c>
      <c r="F27" s="26" t="str">
        <f t="shared" si="1"/>
        <v>1</v>
      </c>
    </row>
    <row r="28" spans="1:6" ht="14.4" thickBot="1">
      <c r="A28" s="19">
        <v>43482</v>
      </c>
      <c r="B28" s="13">
        <v>0.3888888888888889</v>
      </c>
      <c r="C28" s="14" t="s">
        <v>49</v>
      </c>
      <c r="D28" s="20" t="s">
        <v>6</v>
      </c>
      <c r="E28" s="25" t="str">
        <f t="shared" si="0"/>
        <v>0</v>
      </c>
      <c r="F28" s="26" t="str">
        <f t="shared" si="1"/>
        <v>0</v>
      </c>
    </row>
    <row r="29" spans="1:6" ht="14.4" thickBot="1">
      <c r="A29" s="5">
        <v>43482</v>
      </c>
      <c r="B29" s="3">
        <v>0.24652777777777779</v>
      </c>
      <c r="C29" s="4" t="s">
        <v>50</v>
      </c>
      <c r="D29" s="6" t="s">
        <v>24</v>
      </c>
      <c r="E29" s="25" t="str">
        <f t="shared" si="0"/>
        <v>-1</v>
      </c>
      <c r="F29" s="26" t="str">
        <f t="shared" si="1"/>
        <v>0</v>
      </c>
    </row>
    <row r="30" spans="1:6" ht="14.4" thickBot="1">
      <c r="A30" s="19">
        <v>43482</v>
      </c>
      <c r="B30" s="13">
        <v>0.23958333333333334</v>
      </c>
      <c r="C30" s="14" t="s">
        <v>51</v>
      </c>
      <c r="D30" s="20" t="s">
        <v>24</v>
      </c>
      <c r="E30" s="25" t="str">
        <f t="shared" si="0"/>
        <v>-1</v>
      </c>
      <c r="F30" s="26" t="str">
        <f t="shared" si="1"/>
        <v>0</v>
      </c>
    </row>
    <row r="31" spans="1:6" ht="14.4" thickBot="1">
      <c r="A31" s="5">
        <v>43481</v>
      </c>
      <c r="B31" s="3">
        <v>0.9145833333333333</v>
      </c>
      <c r="C31" s="4" t="s">
        <v>52</v>
      </c>
      <c r="D31" s="6" t="s">
        <v>24</v>
      </c>
      <c r="E31" s="25" t="str">
        <f t="shared" si="0"/>
        <v>0</v>
      </c>
      <c r="F31" s="26" t="str">
        <f t="shared" si="1"/>
        <v>0</v>
      </c>
    </row>
    <row r="32" spans="1:6" ht="14.4" thickBot="1">
      <c r="A32" s="21">
        <v>43481</v>
      </c>
      <c r="B32" s="22">
        <v>0.8965277777777777</v>
      </c>
      <c r="C32" s="23" t="s">
        <v>53</v>
      </c>
      <c r="D32" s="24" t="s">
        <v>54</v>
      </c>
      <c r="E32" s="25" t="str">
        <f t="shared" si="0"/>
        <v>0</v>
      </c>
      <c r="F32" s="26" t="str">
        <f t="shared" si="1"/>
        <v>1</v>
      </c>
    </row>
    <row r="33" spans="1:6" ht="14.4" thickBot="1">
      <c r="A33" s="15">
        <v>43481</v>
      </c>
      <c r="B33" s="16">
        <v>0.81458333333333333</v>
      </c>
      <c r="C33" s="17" t="s">
        <v>55</v>
      </c>
      <c r="D33" s="18" t="s">
        <v>8</v>
      </c>
      <c r="E33" s="25" t="str">
        <f t="shared" si="0"/>
        <v>0</v>
      </c>
      <c r="F33" s="26" t="str">
        <f t="shared" si="1"/>
        <v>1</v>
      </c>
    </row>
    <row r="34" spans="1:6" ht="14.4" thickBot="1">
      <c r="A34" s="5">
        <v>43481</v>
      </c>
      <c r="B34" s="3">
        <v>0.76250000000000007</v>
      </c>
      <c r="C34" s="4" t="s">
        <v>56</v>
      </c>
      <c r="D34" s="6" t="s">
        <v>5</v>
      </c>
      <c r="E34" s="25" t="str">
        <f t="shared" si="0"/>
        <v>0</v>
      </c>
      <c r="F34" s="26" t="str">
        <f t="shared" si="1"/>
        <v>1</v>
      </c>
    </row>
    <row r="35" spans="1:6" ht="14.4" thickBot="1">
      <c r="A35" s="19">
        <v>43481</v>
      </c>
      <c r="B35" s="13">
        <v>0.33402777777777781</v>
      </c>
      <c r="C35" s="14" t="s">
        <v>57</v>
      </c>
      <c r="D35" s="20" t="s">
        <v>58</v>
      </c>
      <c r="E35" s="25" t="str">
        <f t="shared" si="0"/>
        <v>0</v>
      </c>
      <c r="F35" s="26" t="str">
        <f t="shared" si="1"/>
        <v>0</v>
      </c>
    </row>
    <row r="36" spans="1:6" ht="14.4" thickBot="1">
      <c r="A36" s="5">
        <v>43456</v>
      </c>
      <c r="B36" s="3">
        <v>0.34166666666666662</v>
      </c>
      <c r="C36" s="4" t="s">
        <v>59</v>
      </c>
      <c r="D36" s="6" t="s">
        <v>10</v>
      </c>
      <c r="E36" s="25" t="str">
        <f t="shared" si="0"/>
        <v>-1</v>
      </c>
      <c r="F36" s="26" t="str">
        <f t="shared" si="1"/>
        <v>0</v>
      </c>
    </row>
    <row r="37" spans="1:6" ht="14.4" thickBot="1">
      <c r="A37" s="19">
        <v>43455</v>
      </c>
      <c r="B37" s="13">
        <v>0.7729166666666667</v>
      </c>
      <c r="C37" s="14" t="s">
        <v>60</v>
      </c>
      <c r="D37" s="20" t="s">
        <v>24</v>
      </c>
      <c r="E37" s="25" t="str">
        <f t="shared" si="0"/>
        <v>0</v>
      </c>
      <c r="F37" s="26" t="str">
        <f t="shared" si="1"/>
        <v>0</v>
      </c>
    </row>
    <row r="38" spans="1:6" ht="14.4" thickBot="1">
      <c r="A38" s="5">
        <v>43455</v>
      </c>
      <c r="B38" s="3">
        <v>0.76597222222222217</v>
      </c>
      <c r="C38" s="4" t="s">
        <v>61</v>
      </c>
      <c r="D38" s="6" t="s">
        <v>24</v>
      </c>
      <c r="E38" s="25" t="str">
        <f t="shared" si="0"/>
        <v>0</v>
      </c>
      <c r="F38" s="26" t="str">
        <f t="shared" si="1"/>
        <v>0</v>
      </c>
    </row>
    <row r="39" spans="1:6" ht="14.4" thickBot="1">
      <c r="A39" s="19">
        <v>43453</v>
      </c>
      <c r="B39" s="13">
        <v>0.69791666666666663</v>
      </c>
      <c r="C39" s="14" t="s">
        <v>62</v>
      </c>
      <c r="D39" s="20" t="s">
        <v>17</v>
      </c>
      <c r="E39" s="25" t="str">
        <f t="shared" si="0"/>
        <v>-1</v>
      </c>
      <c r="F39" s="26" t="str">
        <f t="shared" si="1"/>
        <v>0</v>
      </c>
    </row>
    <row r="40" spans="1:6" ht="14.4" thickBot="1">
      <c r="A40" s="5">
        <v>43451</v>
      </c>
      <c r="B40" s="3">
        <v>0.60625000000000007</v>
      </c>
      <c r="C40" s="4" t="s">
        <v>63</v>
      </c>
      <c r="D40" s="6" t="s">
        <v>64</v>
      </c>
      <c r="E40" s="25" t="str">
        <f t="shared" si="0"/>
        <v>0</v>
      </c>
      <c r="F40" s="26" t="str">
        <f t="shared" si="1"/>
        <v>0</v>
      </c>
    </row>
    <row r="41" spans="1:6" ht="14.4" thickBot="1">
      <c r="A41" s="19">
        <v>43451</v>
      </c>
      <c r="B41" s="13">
        <v>0.43888888888888888</v>
      </c>
      <c r="C41" s="14" t="s">
        <v>65</v>
      </c>
      <c r="D41" s="20" t="s">
        <v>66</v>
      </c>
      <c r="E41" s="25" t="str">
        <f t="shared" si="0"/>
        <v>0</v>
      </c>
      <c r="F41" s="26" t="str">
        <f t="shared" si="1"/>
        <v>0</v>
      </c>
    </row>
    <row r="42" spans="1:6" ht="14.4" thickBot="1">
      <c r="A42" s="5">
        <v>43447</v>
      </c>
      <c r="B42" s="3">
        <v>0.91875000000000007</v>
      </c>
      <c r="C42" s="4" t="s">
        <v>67</v>
      </c>
      <c r="D42" s="6" t="s">
        <v>54</v>
      </c>
      <c r="E42" s="25" t="str">
        <f t="shared" si="0"/>
        <v>0</v>
      </c>
      <c r="F42" s="26" t="str">
        <f t="shared" si="1"/>
        <v>1</v>
      </c>
    </row>
    <row r="43" spans="1:6" ht="14.4" thickBot="1">
      <c r="A43" s="19">
        <v>43446</v>
      </c>
      <c r="B43" s="13">
        <v>0.64166666666666672</v>
      </c>
      <c r="C43" s="14" t="s">
        <v>68</v>
      </c>
      <c r="D43" s="20" t="s">
        <v>7</v>
      </c>
      <c r="E43" s="25" t="str">
        <f t="shared" si="0"/>
        <v>0</v>
      </c>
      <c r="F43" s="26" t="str">
        <f t="shared" si="1"/>
        <v>0</v>
      </c>
    </row>
    <row r="44" spans="1:6" ht="14.4" thickBot="1">
      <c r="A44" s="5">
        <v>43445</v>
      </c>
      <c r="B44" s="3">
        <v>0.76041666666666663</v>
      </c>
      <c r="C44" s="4" t="s">
        <v>69</v>
      </c>
      <c r="D44" s="6" t="s">
        <v>17</v>
      </c>
      <c r="E44" s="25" t="str">
        <f t="shared" si="0"/>
        <v>0</v>
      </c>
      <c r="F44" s="26" t="str">
        <f t="shared" si="1"/>
        <v>0</v>
      </c>
    </row>
    <row r="45" spans="1:6" ht="14.4" thickBot="1">
      <c r="A45" s="19">
        <v>43445</v>
      </c>
      <c r="B45" s="13">
        <v>0.36458333333333331</v>
      </c>
      <c r="C45" s="14" t="s">
        <v>70</v>
      </c>
      <c r="D45" s="20" t="s">
        <v>17</v>
      </c>
      <c r="E45" s="25" t="str">
        <f t="shared" si="0"/>
        <v>0</v>
      </c>
      <c r="F45" s="26" t="str">
        <f t="shared" si="1"/>
        <v>0</v>
      </c>
    </row>
    <row r="46" spans="1:6" ht="14.4" thickBot="1">
      <c r="A46" s="5">
        <v>43444</v>
      </c>
      <c r="B46" s="3">
        <v>0.90833333333333333</v>
      </c>
      <c r="C46" s="4" t="s">
        <v>71</v>
      </c>
      <c r="D46" s="6" t="s">
        <v>24</v>
      </c>
      <c r="E46" s="25" t="str">
        <f t="shared" si="0"/>
        <v>0</v>
      </c>
      <c r="F46" s="26" t="str">
        <f t="shared" si="1"/>
        <v>0</v>
      </c>
    </row>
    <row r="47" spans="1:6" ht="14.4" thickBot="1">
      <c r="A47" s="19">
        <v>43444</v>
      </c>
      <c r="B47" s="13">
        <v>0.79861111111111116</v>
      </c>
      <c r="C47" s="14" t="s">
        <v>72</v>
      </c>
      <c r="D47" s="20" t="s">
        <v>24</v>
      </c>
      <c r="E47" s="25" t="str">
        <f t="shared" si="0"/>
        <v>0</v>
      </c>
      <c r="F47" s="26" t="str">
        <f t="shared" si="1"/>
        <v>1</v>
      </c>
    </row>
    <row r="48" spans="1:6" ht="14.4" thickBot="1">
      <c r="A48" s="5">
        <v>43444</v>
      </c>
      <c r="B48" s="3">
        <v>0.41111111111111115</v>
      </c>
      <c r="C48" s="4" t="s">
        <v>73</v>
      </c>
      <c r="D48" s="6" t="s">
        <v>66</v>
      </c>
      <c r="E48" s="25" t="str">
        <f t="shared" si="0"/>
        <v>0</v>
      </c>
      <c r="F48" s="26" t="str">
        <f t="shared" si="1"/>
        <v>0</v>
      </c>
    </row>
    <row r="49" spans="1:6" ht="14.4" thickBot="1">
      <c r="A49" s="19">
        <v>43440</v>
      </c>
      <c r="B49" s="13">
        <v>0.7909722222222223</v>
      </c>
      <c r="C49" s="14" t="s">
        <v>74</v>
      </c>
      <c r="D49" s="20" t="s">
        <v>75</v>
      </c>
      <c r="E49" s="25" t="str">
        <f t="shared" si="0"/>
        <v>0</v>
      </c>
      <c r="F49" s="26" t="str">
        <f t="shared" si="1"/>
        <v>0</v>
      </c>
    </row>
    <row r="50" spans="1:6" ht="14.4" thickBot="1">
      <c r="A50" s="5">
        <v>43434</v>
      </c>
      <c r="B50" s="3">
        <v>0.64444444444444449</v>
      </c>
      <c r="C50" s="4" t="s">
        <v>76</v>
      </c>
      <c r="D50" s="6" t="s">
        <v>77</v>
      </c>
      <c r="E50" s="25" t="str">
        <f t="shared" si="0"/>
        <v>-1</v>
      </c>
      <c r="F50" s="26" t="str">
        <f t="shared" si="1"/>
        <v>0</v>
      </c>
    </row>
    <row r="51" spans="1:6" ht="14.4" thickBot="1">
      <c r="A51" s="19">
        <v>43433</v>
      </c>
      <c r="B51" s="13">
        <v>6.7361111111111108E-2</v>
      </c>
      <c r="C51" s="14" t="s">
        <v>78</v>
      </c>
      <c r="D51" s="20" t="s">
        <v>32</v>
      </c>
      <c r="E51" s="25" t="str">
        <f t="shared" si="0"/>
        <v>0</v>
      </c>
      <c r="F51" s="26" t="str">
        <f t="shared" si="1"/>
        <v>1</v>
      </c>
    </row>
    <row r="52" spans="1:6" ht="14.4" thickBot="1">
      <c r="A52" s="5">
        <v>43431</v>
      </c>
      <c r="B52" s="3">
        <v>0.68402777777777779</v>
      </c>
      <c r="C52" s="4" t="s">
        <v>79</v>
      </c>
      <c r="D52" s="6" t="s">
        <v>80</v>
      </c>
      <c r="E52" s="25" t="str">
        <f t="shared" si="0"/>
        <v>0</v>
      </c>
      <c r="F52" s="26" t="str">
        <f t="shared" si="1"/>
        <v>0</v>
      </c>
    </row>
    <row r="53" spans="1:6" ht="14.4" thickBot="1">
      <c r="A53" s="19">
        <v>43430</v>
      </c>
      <c r="B53" s="13">
        <v>0.50277777777777777</v>
      </c>
      <c r="C53" s="14" t="s">
        <v>81</v>
      </c>
      <c r="D53" s="20" t="s">
        <v>77</v>
      </c>
      <c r="E53" s="25" t="str">
        <f t="shared" si="0"/>
        <v>-1</v>
      </c>
      <c r="F53" s="26" t="str">
        <f t="shared" si="1"/>
        <v>0</v>
      </c>
    </row>
    <row r="54" spans="1:6" ht="14.4" thickBot="1">
      <c r="A54" s="5">
        <v>43430</v>
      </c>
      <c r="B54" s="3">
        <v>0.3347222222222222</v>
      </c>
      <c r="C54" s="4" t="s">
        <v>82</v>
      </c>
      <c r="D54" s="6" t="s">
        <v>77</v>
      </c>
      <c r="E54" s="25" t="str">
        <f t="shared" si="0"/>
        <v>-1</v>
      </c>
      <c r="F54" s="26" t="str">
        <f t="shared" si="1"/>
        <v>0</v>
      </c>
    </row>
    <row r="55" spans="1:6" ht="14.4" thickBot="1">
      <c r="A55" s="19">
        <v>43430</v>
      </c>
      <c r="B55" s="13">
        <v>0.28611111111111115</v>
      </c>
      <c r="C55" s="14" t="s">
        <v>83</v>
      </c>
      <c r="D55" s="20" t="s">
        <v>77</v>
      </c>
      <c r="E55" s="25" t="str">
        <f t="shared" si="0"/>
        <v>-1</v>
      </c>
      <c r="F55" s="26" t="str">
        <f t="shared" si="1"/>
        <v>0</v>
      </c>
    </row>
    <row r="56" spans="1:6" ht="14.4" thickBot="1">
      <c r="A56" s="5">
        <v>43430</v>
      </c>
      <c r="B56" s="3">
        <v>9.1666666666666674E-2</v>
      </c>
      <c r="C56" s="4" t="s">
        <v>84</v>
      </c>
      <c r="D56" s="6" t="s">
        <v>77</v>
      </c>
      <c r="E56" s="25" t="str">
        <f t="shared" si="0"/>
        <v>-1</v>
      </c>
      <c r="F56" s="26" t="str">
        <f t="shared" si="1"/>
        <v>0</v>
      </c>
    </row>
    <row r="57" spans="1:6" ht="14.4" thickBot="1">
      <c r="A57" s="21">
        <v>43426</v>
      </c>
      <c r="B57" s="22">
        <v>0.75416666666666676</v>
      </c>
      <c r="C57" s="23" t="s">
        <v>85</v>
      </c>
      <c r="D57" s="24" t="s">
        <v>86</v>
      </c>
      <c r="E57" s="25" t="str">
        <f t="shared" si="0"/>
        <v>0</v>
      </c>
      <c r="F57" s="26" t="str">
        <f t="shared" si="1"/>
        <v>0</v>
      </c>
    </row>
    <row r="58" spans="1:6" ht="14.4" thickBot="1">
      <c r="A58" s="15">
        <v>43426</v>
      </c>
      <c r="B58" s="16">
        <v>0.35694444444444445</v>
      </c>
      <c r="C58" s="17" t="s">
        <v>87</v>
      </c>
      <c r="D58" s="18" t="s">
        <v>8</v>
      </c>
      <c r="E58" s="25" t="str">
        <f t="shared" si="0"/>
        <v>0</v>
      </c>
      <c r="F58" s="26" t="str">
        <f t="shared" si="1"/>
        <v>0</v>
      </c>
    </row>
    <row r="59" spans="1:6" ht="14.4" thickBot="1">
      <c r="A59" s="5">
        <v>43425</v>
      </c>
      <c r="B59" s="3">
        <v>2.5694444444444447E-2</v>
      </c>
      <c r="C59" s="4" t="s">
        <v>88</v>
      </c>
      <c r="D59" s="6" t="s">
        <v>32</v>
      </c>
      <c r="E59" s="25" t="str">
        <f t="shared" si="0"/>
        <v>0</v>
      </c>
      <c r="F59" s="26" t="str">
        <f t="shared" si="1"/>
        <v>1</v>
      </c>
    </row>
    <row r="60" spans="1:6" ht="14.4" thickBot="1">
      <c r="A60" s="19">
        <v>43424</v>
      </c>
      <c r="B60" s="13">
        <v>0.72499999999999998</v>
      </c>
      <c r="C60" s="14" t="s">
        <v>89</v>
      </c>
      <c r="D60" s="20" t="s">
        <v>8</v>
      </c>
      <c r="E60" s="25" t="str">
        <f t="shared" si="0"/>
        <v>0</v>
      </c>
      <c r="F60" s="26" t="str">
        <f t="shared" si="1"/>
        <v>1</v>
      </c>
    </row>
    <row r="61" spans="1:6" ht="14.4" thickBot="1">
      <c r="A61" s="5">
        <v>43424</v>
      </c>
      <c r="B61" s="3">
        <v>0.70208333333333339</v>
      </c>
      <c r="C61" s="4" t="s">
        <v>90</v>
      </c>
      <c r="D61" s="6" t="s">
        <v>17</v>
      </c>
      <c r="E61" s="25" t="str">
        <f t="shared" si="0"/>
        <v>-1</v>
      </c>
      <c r="F61" s="26" t="str">
        <f t="shared" si="1"/>
        <v>0</v>
      </c>
    </row>
    <row r="62" spans="1:6" ht="14.4" thickBot="1">
      <c r="A62" s="19">
        <v>43424</v>
      </c>
      <c r="B62" s="13">
        <v>0.68472222222222223</v>
      </c>
      <c r="C62" s="14" t="s">
        <v>91</v>
      </c>
      <c r="D62" s="20" t="s">
        <v>80</v>
      </c>
      <c r="E62" s="25" t="str">
        <f t="shared" si="0"/>
        <v>0</v>
      </c>
      <c r="F62" s="26" t="str">
        <f t="shared" si="1"/>
        <v>0</v>
      </c>
    </row>
    <row r="63" spans="1:6" ht="14.4" thickBot="1">
      <c r="A63" s="5">
        <v>43424</v>
      </c>
      <c r="B63" s="3">
        <v>0.37152777777777773</v>
      </c>
      <c r="C63" s="4" t="s">
        <v>92</v>
      </c>
      <c r="D63" s="6" t="s">
        <v>93</v>
      </c>
      <c r="E63" s="25" t="str">
        <f t="shared" si="0"/>
        <v>0</v>
      </c>
      <c r="F63" s="26" t="str">
        <f t="shared" si="1"/>
        <v>0</v>
      </c>
    </row>
    <row r="64" spans="1:6" ht="14.4" thickBot="1">
      <c r="A64" s="19">
        <v>43423</v>
      </c>
      <c r="B64" s="13">
        <v>0.86388888888888893</v>
      </c>
      <c r="C64" s="14" t="s">
        <v>94</v>
      </c>
      <c r="D64" s="20" t="s">
        <v>8</v>
      </c>
      <c r="E64" s="25" t="str">
        <f t="shared" si="0"/>
        <v>0</v>
      </c>
      <c r="F64" s="26" t="str">
        <f t="shared" si="1"/>
        <v>1</v>
      </c>
    </row>
    <row r="65" spans="1:6" ht="14.4" thickBot="1">
      <c r="A65" s="5">
        <v>43419</v>
      </c>
      <c r="B65" s="3">
        <v>0.49374999999999997</v>
      </c>
      <c r="C65" s="4" t="s">
        <v>95</v>
      </c>
      <c r="D65" s="6" t="s">
        <v>17</v>
      </c>
      <c r="E65" s="25" t="str">
        <f t="shared" si="0"/>
        <v>0</v>
      </c>
      <c r="F65" s="26" t="str">
        <f t="shared" si="1"/>
        <v>0</v>
      </c>
    </row>
    <row r="66" spans="1:6" ht="14.4" thickBot="1">
      <c r="A66" s="19">
        <v>43416</v>
      </c>
      <c r="B66" s="13">
        <v>0.35694444444444445</v>
      </c>
      <c r="C66" s="14" t="s">
        <v>96</v>
      </c>
      <c r="D66" s="20" t="s">
        <v>8</v>
      </c>
      <c r="E66" s="25" t="str">
        <f t="shared" si="0"/>
        <v>0</v>
      </c>
      <c r="F66" s="26" t="str">
        <f t="shared" si="1"/>
        <v>0</v>
      </c>
    </row>
    <row r="67" spans="1:6" ht="14.4" thickBot="1">
      <c r="A67" s="5">
        <v>43412</v>
      </c>
      <c r="B67" s="3">
        <v>0.45902777777777781</v>
      </c>
      <c r="C67" s="4" t="s">
        <v>97</v>
      </c>
      <c r="D67" s="6" t="s">
        <v>1</v>
      </c>
      <c r="E67" s="25" t="str">
        <f t="shared" ref="E67:E130" si="2">IF(ISNUMBER(FIND("↓",C67)),"-1","0")</f>
        <v>0</v>
      </c>
      <c r="F67" s="26" t="str">
        <f t="shared" ref="F67:F130" si="3">IF(ISNUMBER(FIND("凌云",C67)),"1","0")</f>
        <v>0</v>
      </c>
    </row>
    <row r="68" spans="1:6" ht="14.4" thickBot="1">
      <c r="A68" s="19">
        <v>43403</v>
      </c>
      <c r="B68" s="13">
        <v>0.75347222222222221</v>
      </c>
      <c r="C68" s="14" t="s">
        <v>98</v>
      </c>
      <c r="D68" s="20" t="s">
        <v>0</v>
      </c>
      <c r="E68" s="25" t="str">
        <f t="shared" si="2"/>
        <v>0</v>
      </c>
      <c r="F68" s="26" t="str">
        <f t="shared" si="3"/>
        <v>0</v>
      </c>
    </row>
    <row r="69" spans="1:6" ht="14.4" thickBot="1">
      <c r="A69" s="5">
        <v>43403</v>
      </c>
      <c r="B69" s="3">
        <v>0.45902777777777781</v>
      </c>
      <c r="C69" s="4" t="s">
        <v>99</v>
      </c>
      <c r="D69" s="6" t="s">
        <v>1</v>
      </c>
      <c r="E69" s="25" t="str">
        <f t="shared" si="2"/>
        <v>0</v>
      </c>
      <c r="F69" s="26" t="str">
        <f t="shared" si="3"/>
        <v>0</v>
      </c>
    </row>
    <row r="70" spans="1:6" ht="14.4" thickBot="1">
      <c r="A70" s="19">
        <v>43402</v>
      </c>
      <c r="B70" s="13">
        <v>0.3972222222222222</v>
      </c>
      <c r="C70" s="14" t="s">
        <v>100</v>
      </c>
      <c r="D70" s="20" t="s">
        <v>101</v>
      </c>
      <c r="E70" s="25" t="str">
        <f t="shared" si="2"/>
        <v>0</v>
      </c>
      <c r="F70" s="26" t="str">
        <f t="shared" si="3"/>
        <v>0</v>
      </c>
    </row>
    <row r="71" spans="1:6" ht="14.4" thickBot="1">
      <c r="A71" s="5">
        <v>43399</v>
      </c>
      <c r="B71" s="3">
        <v>0.65902777777777777</v>
      </c>
      <c r="C71" s="4" t="s">
        <v>102</v>
      </c>
      <c r="D71" s="6" t="s">
        <v>103</v>
      </c>
      <c r="E71" s="25" t="str">
        <f t="shared" si="2"/>
        <v>0</v>
      </c>
      <c r="F71" s="26" t="str">
        <f t="shared" si="3"/>
        <v>0</v>
      </c>
    </row>
    <row r="72" spans="1:6" ht="14.4" thickBot="1">
      <c r="A72" s="19">
        <v>43399</v>
      </c>
      <c r="B72" s="13">
        <v>0.65625</v>
      </c>
      <c r="C72" s="14" t="s">
        <v>104</v>
      </c>
      <c r="D72" s="20" t="s">
        <v>103</v>
      </c>
      <c r="E72" s="25" t="str">
        <f t="shared" si="2"/>
        <v>0</v>
      </c>
      <c r="F72" s="26" t="str">
        <f t="shared" si="3"/>
        <v>0</v>
      </c>
    </row>
    <row r="73" spans="1:6" ht="14.4" thickBot="1">
      <c r="A73" s="5">
        <v>43399</v>
      </c>
      <c r="B73" s="3">
        <v>0.37986111111111115</v>
      </c>
      <c r="C73" s="4" t="s">
        <v>105</v>
      </c>
      <c r="D73" s="6" t="s">
        <v>106</v>
      </c>
      <c r="E73" s="25" t="str">
        <f t="shared" si="2"/>
        <v>0</v>
      </c>
      <c r="F73" s="26" t="str">
        <f t="shared" si="3"/>
        <v>1</v>
      </c>
    </row>
    <row r="74" spans="1:6" ht="14.4" thickBot="1">
      <c r="A74" s="19">
        <v>43399</v>
      </c>
      <c r="B74" s="13">
        <v>0.24652777777777779</v>
      </c>
      <c r="C74" s="14" t="s">
        <v>107</v>
      </c>
      <c r="D74" s="20" t="s">
        <v>108</v>
      </c>
      <c r="E74" s="25" t="str">
        <f t="shared" si="2"/>
        <v>0</v>
      </c>
      <c r="F74" s="26" t="str">
        <f t="shared" si="3"/>
        <v>1</v>
      </c>
    </row>
    <row r="75" spans="1:6" ht="14.4" thickBot="1">
      <c r="A75" s="5">
        <v>43396</v>
      </c>
      <c r="B75" s="3">
        <v>0.57916666666666672</v>
      </c>
      <c r="C75" s="4" t="s">
        <v>109</v>
      </c>
      <c r="D75" s="6" t="s">
        <v>106</v>
      </c>
      <c r="E75" s="25" t="str">
        <f t="shared" si="2"/>
        <v>0</v>
      </c>
      <c r="F75" s="26" t="str">
        <f t="shared" si="3"/>
        <v>1</v>
      </c>
    </row>
    <row r="76" spans="1:6" ht="14.4" thickBot="1">
      <c r="A76" s="19">
        <v>43394</v>
      </c>
      <c r="B76" s="13">
        <v>0.66805555555555562</v>
      </c>
      <c r="C76" s="14" t="s">
        <v>110</v>
      </c>
      <c r="D76" s="20" t="s">
        <v>111</v>
      </c>
      <c r="E76" s="25" t="str">
        <f t="shared" si="2"/>
        <v>0</v>
      </c>
      <c r="F76" s="26" t="str">
        <f t="shared" si="3"/>
        <v>0</v>
      </c>
    </row>
    <row r="77" spans="1:6" ht="14.4" thickBot="1">
      <c r="A77" s="5">
        <v>43385</v>
      </c>
      <c r="B77" s="3">
        <v>3.6805555555555557E-2</v>
      </c>
      <c r="C77" s="4" t="s">
        <v>112</v>
      </c>
      <c r="D77" s="6" t="s">
        <v>113</v>
      </c>
      <c r="E77" s="25" t="str">
        <f t="shared" si="2"/>
        <v>0</v>
      </c>
      <c r="F77" s="26" t="str">
        <f t="shared" si="3"/>
        <v>0</v>
      </c>
    </row>
    <row r="78" spans="1:6" ht="14.4" thickBot="1">
      <c r="A78" s="19">
        <v>43363</v>
      </c>
      <c r="B78" s="13">
        <v>0.46180555555555558</v>
      </c>
      <c r="C78" s="14" t="s">
        <v>114</v>
      </c>
      <c r="D78" s="20" t="s">
        <v>1</v>
      </c>
      <c r="E78" s="25" t="str">
        <f t="shared" si="2"/>
        <v>0</v>
      </c>
      <c r="F78" s="26" t="str">
        <f t="shared" si="3"/>
        <v>0</v>
      </c>
    </row>
    <row r="79" spans="1:6" ht="14.4" thickBot="1">
      <c r="A79" s="5">
        <v>43363</v>
      </c>
      <c r="B79" s="3">
        <v>0.46111111111111108</v>
      </c>
      <c r="C79" s="4" t="s">
        <v>115</v>
      </c>
      <c r="D79" s="6" t="s">
        <v>1</v>
      </c>
      <c r="E79" s="25" t="str">
        <f t="shared" si="2"/>
        <v>0</v>
      </c>
      <c r="F79" s="26" t="str">
        <f t="shared" si="3"/>
        <v>0</v>
      </c>
    </row>
    <row r="80" spans="1:6" ht="14.4" thickBot="1">
      <c r="A80" s="19">
        <v>43363</v>
      </c>
      <c r="B80" s="13">
        <v>0.46111111111111108</v>
      </c>
      <c r="C80" s="14" t="s">
        <v>116</v>
      </c>
      <c r="D80" s="20" t="s">
        <v>1</v>
      </c>
      <c r="E80" s="25" t="str">
        <f t="shared" si="2"/>
        <v>0</v>
      </c>
      <c r="F80" s="26" t="str">
        <f t="shared" si="3"/>
        <v>1</v>
      </c>
    </row>
    <row r="81" spans="1:6" ht="14.4" thickBot="1">
      <c r="A81" s="5">
        <v>43363</v>
      </c>
      <c r="B81" s="3">
        <v>0.41875000000000001</v>
      </c>
      <c r="C81" s="4" t="s">
        <v>117</v>
      </c>
      <c r="D81" s="6" t="s">
        <v>1</v>
      </c>
      <c r="E81" s="25" t="str">
        <f t="shared" si="2"/>
        <v>0</v>
      </c>
      <c r="F81" s="26" t="str">
        <f t="shared" si="3"/>
        <v>0</v>
      </c>
    </row>
    <row r="82" spans="1:6" ht="14.4" thickBot="1">
      <c r="A82" s="21">
        <v>43362</v>
      </c>
      <c r="B82" s="22">
        <v>0.62777777777777777</v>
      </c>
      <c r="C82" s="23" t="s">
        <v>118</v>
      </c>
      <c r="D82" s="24" t="s">
        <v>1</v>
      </c>
      <c r="E82" s="25" t="str">
        <f t="shared" si="2"/>
        <v>0</v>
      </c>
      <c r="F82" s="26" t="str">
        <f t="shared" si="3"/>
        <v>0</v>
      </c>
    </row>
    <row r="83" spans="1:6" ht="14.4" thickBot="1">
      <c r="A83" s="15">
        <v>43362</v>
      </c>
      <c r="B83" s="16">
        <v>0.35555555555555557</v>
      </c>
      <c r="C83" s="17" t="s">
        <v>119</v>
      </c>
      <c r="D83" s="18" t="s">
        <v>120</v>
      </c>
      <c r="E83" s="25" t="str">
        <f t="shared" si="2"/>
        <v>0</v>
      </c>
      <c r="F83" s="26" t="str">
        <f t="shared" si="3"/>
        <v>1</v>
      </c>
    </row>
    <row r="84" spans="1:6" ht="14.4" thickBot="1">
      <c r="A84" s="5">
        <v>43356</v>
      </c>
      <c r="B84" s="3">
        <v>0.62708333333333333</v>
      </c>
      <c r="C84" s="4" t="s">
        <v>121</v>
      </c>
      <c r="D84" s="6" t="s">
        <v>1</v>
      </c>
      <c r="E84" s="25" t="str">
        <f t="shared" si="2"/>
        <v>0</v>
      </c>
      <c r="F84" s="26" t="str">
        <f t="shared" si="3"/>
        <v>1</v>
      </c>
    </row>
    <row r="85" spans="1:6" ht="14.4" thickBot="1">
      <c r="A85" s="19">
        <v>43356</v>
      </c>
      <c r="B85" s="13">
        <v>0.62708333333333333</v>
      </c>
      <c r="C85" s="14" t="s">
        <v>122</v>
      </c>
      <c r="D85" s="20" t="s">
        <v>1</v>
      </c>
      <c r="E85" s="25" t="str">
        <f t="shared" si="2"/>
        <v>0</v>
      </c>
      <c r="F85" s="26" t="str">
        <f t="shared" si="3"/>
        <v>1</v>
      </c>
    </row>
    <row r="86" spans="1:6" ht="14.4" thickBot="1">
      <c r="A86" s="5">
        <v>43356</v>
      </c>
      <c r="B86" s="3">
        <v>0.59861111111111109</v>
      </c>
      <c r="C86" s="4" t="s">
        <v>123</v>
      </c>
      <c r="D86" s="6" t="s">
        <v>6</v>
      </c>
      <c r="E86" s="25" t="str">
        <f t="shared" si="2"/>
        <v>0</v>
      </c>
      <c r="F86" s="26" t="str">
        <f t="shared" si="3"/>
        <v>0</v>
      </c>
    </row>
    <row r="87" spans="1:6" ht="14.4" thickBot="1">
      <c r="A87" s="19">
        <v>43356</v>
      </c>
      <c r="B87" s="13">
        <v>0.59166666666666667</v>
      </c>
      <c r="C87" s="14" t="s">
        <v>124</v>
      </c>
      <c r="D87" s="20" t="s">
        <v>26</v>
      </c>
      <c r="E87" s="25" t="str">
        <f t="shared" si="2"/>
        <v>0</v>
      </c>
      <c r="F87" s="26" t="str">
        <f t="shared" si="3"/>
        <v>0</v>
      </c>
    </row>
    <row r="88" spans="1:6" ht="14.4" thickBot="1">
      <c r="A88" s="5">
        <v>43355</v>
      </c>
      <c r="B88" s="3">
        <v>0.98888888888888893</v>
      </c>
      <c r="C88" s="4" t="s">
        <v>125</v>
      </c>
      <c r="D88" s="6" t="s">
        <v>32</v>
      </c>
      <c r="E88" s="25" t="str">
        <f t="shared" si="2"/>
        <v>0</v>
      </c>
      <c r="F88" s="26" t="str">
        <f t="shared" si="3"/>
        <v>1</v>
      </c>
    </row>
    <row r="89" spans="1:6" ht="14.4" thickBot="1">
      <c r="A89" s="19">
        <v>43355</v>
      </c>
      <c r="B89" s="13">
        <v>0.98888888888888893</v>
      </c>
      <c r="C89" s="14" t="s">
        <v>126</v>
      </c>
      <c r="D89" s="20" t="s">
        <v>32</v>
      </c>
      <c r="E89" s="25" t="str">
        <f t="shared" si="2"/>
        <v>0</v>
      </c>
      <c r="F89" s="26" t="str">
        <f t="shared" si="3"/>
        <v>1</v>
      </c>
    </row>
    <row r="90" spans="1:6" ht="14.4" thickBot="1">
      <c r="A90" s="5">
        <v>43354</v>
      </c>
      <c r="B90" s="3">
        <v>0.7104166666666667</v>
      </c>
      <c r="C90" s="4" t="s">
        <v>127</v>
      </c>
      <c r="D90" s="6" t="s">
        <v>1</v>
      </c>
      <c r="E90" s="25" t="str">
        <f t="shared" si="2"/>
        <v>0</v>
      </c>
      <c r="F90" s="26" t="str">
        <f t="shared" si="3"/>
        <v>0</v>
      </c>
    </row>
    <row r="91" spans="1:6" ht="14.4" thickBot="1">
      <c r="A91" s="19">
        <v>43354</v>
      </c>
      <c r="B91" s="13">
        <v>0.7104166666666667</v>
      </c>
      <c r="C91" s="14" t="s">
        <v>128</v>
      </c>
      <c r="D91" s="20" t="s">
        <v>1</v>
      </c>
      <c r="E91" s="25" t="str">
        <f t="shared" si="2"/>
        <v>0</v>
      </c>
      <c r="F91" s="26" t="str">
        <f t="shared" si="3"/>
        <v>0</v>
      </c>
    </row>
    <row r="92" spans="1:6" ht="14.4" thickBot="1">
      <c r="A92" s="5">
        <v>43354</v>
      </c>
      <c r="B92" s="3">
        <v>0.7104166666666667</v>
      </c>
      <c r="C92" s="4" t="s">
        <v>129</v>
      </c>
      <c r="D92" s="6" t="s">
        <v>1</v>
      </c>
      <c r="E92" s="25" t="str">
        <f t="shared" si="2"/>
        <v>0</v>
      </c>
      <c r="F92" s="26" t="str">
        <f t="shared" si="3"/>
        <v>0</v>
      </c>
    </row>
    <row r="93" spans="1:6" ht="14.4" thickBot="1">
      <c r="A93" s="19">
        <v>43342</v>
      </c>
      <c r="B93" s="13">
        <v>0.4375</v>
      </c>
      <c r="C93" s="14" t="s">
        <v>130</v>
      </c>
      <c r="D93" s="20" t="s">
        <v>131</v>
      </c>
      <c r="E93" s="25" t="str">
        <f t="shared" si="2"/>
        <v>0</v>
      </c>
      <c r="F93" s="26" t="str">
        <f t="shared" si="3"/>
        <v>0</v>
      </c>
    </row>
    <row r="94" spans="1:6" ht="14.4" thickBot="1">
      <c r="A94" s="5">
        <v>43342</v>
      </c>
      <c r="B94" s="3">
        <v>0.4152777777777778</v>
      </c>
      <c r="C94" s="4" t="s">
        <v>132</v>
      </c>
      <c r="D94" s="6" t="s">
        <v>133</v>
      </c>
      <c r="E94" s="25" t="str">
        <f t="shared" si="2"/>
        <v>0</v>
      </c>
      <c r="F94" s="26" t="str">
        <f t="shared" si="3"/>
        <v>0</v>
      </c>
    </row>
    <row r="95" spans="1:6" ht="14.4" thickBot="1">
      <c r="A95" s="19">
        <v>43341</v>
      </c>
      <c r="B95" s="13">
        <v>0.67638888888888893</v>
      </c>
      <c r="C95" s="14" t="s">
        <v>134</v>
      </c>
      <c r="D95" s="20" t="s">
        <v>17</v>
      </c>
      <c r="E95" s="25" t="str">
        <f t="shared" si="2"/>
        <v>0</v>
      </c>
      <c r="F95" s="26" t="str">
        <f t="shared" si="3"/>
        <v>0</v>
      </c>
    </row>
    <row r="96" spans="1:6" ht="14.4" thickBot="1">
      <c r="A96" s="5">
        <v>43341</v>
      </c>
      <c r="B96" s="3">
        <v>0.6743055555555556</v>
      </c>
      <c r="C96" s="4" t="s">
        <v>135</v>
      </c>
      <c r="D96" s="6" t="s">
        <v>133</v>
      </c>
      <c r="E96" s="25" t="str">
        <f t="shared" si="2"/>
        <v>0</v>
      </c>
      <c r="F96" s="26" t="str">
        <f t="shared" si="3"/>
        <v>0</v>
      </c>
    </row>
    <row r="97" spans="1:6" ht="14.4" thickBot="1">
      <c r="A97" s="19">
        <v>43341</v>
      </c>
      <c r="B97" s="13">
        <v>0.67083333333333339</v>
      </c>
      <c r="C97" s="14" t="s">
        <v>136</v>
      </c>
      <c r="D97" s="20" t="s">
        <v>17</v>
      </c>
      <c r="E97" s="25" t="str">
        <f t="shared" si="2"/>
        <v>0</v>
      </c>
      <c r="F97" s="26" t="str">
        <f t="shared" si="3"/>
        <v>0</v>
      </c>
    </row>
    <row r="98" spans="1:6" ht="14.4" thickBot="1">
      <c r="A98" s="5">
        <v>43341</v>
      </c>
      <c r="B98" s="3">
        <v>0.66805555555555562</v>
      </c>
      <c r="C98" s="4" t="s">
        <v>137</v>
      </c>
      <c r="D98" s="6" t="s">
        <v>101</v>
      </c>
      <c r="E98" s="25" t="str">
        <f t="shared" si="2"/>
        <v>0</v>
      </c>
      <c r="F98" s="26" t="str">
        <f t="shared" si="3"/>
        <v>0</v>
      </c>
    </row>
    <row r="99" spans="1:6" ht="14.4" thickBot="1">
      <c r="A99" s="19">
        <v>43341</v>
      </c>
      <c r="B99" s="13">
        <v>0.6479166666666667</v>
      </c>
      <c r="C99" s="14" t="s">
        <v>138</v>
      </c>
      <c r="D99" s="20" t="s">
        <v>139</v>
      </c>
      <c r="E99" s="25" t="str">
        <f t="shared" si="2"/>
        <v>0</v>
      </c>
      <c r="F99" s="26" t="str">
        <f t="shared" si="3"/>
        <v>0</v>
      </c>
    </row>
    <row r="100" spans="1:6" ht="14.4" thickBot="1">
      <c r="A100" s="5">
        <v>43341</v>
      </c>
      <c r="B100" s="3">
        <v>0.63541666666666663</v>
      </c>
      <c r="C100" s="4" t="s">
        <v>140</v>
      </c>
      <c r="D100" s="6" t="s">
        <v>139</v>
      </c>
      <c r="E100" s="25" t="str">
        <f t="shared" si="2"/>
        <v>0</v>
      </c>
      <c r="F100" s="26" t="str">
        <f t="shared" si="3"/>
        <v>0</v>
      </c>
    </row>
    <row r="101" spans="1:6" ht="14.4" thickBot="1">
      <c r="A101" s="19">
        <v>43341</v>
      </c>
      <c r="B101" s="13">
        <v>0.62916666666666665</v>
      </c>
      <c r="C101" s="14" t="s">
        <v>141</v>
      </c>
      <c r="D101" s="20" t="s">
        <v>17</v>
      </c>
      <c r="E101" s="25" t="str">
        <f t="shared" si="2"/>
        <v>0</v>
      </c>
      <c r="F101" s="26" t="str">
        <f t="shared" si="3"/>
        <v>0</v>
      </c>
    </row>
    <row r="102" spans="1:6" ht="14.4" thickBot="1">
      <c r="A102" s="5">
        <v>43341</v>
      </c>
      <c r="B102" s="3">
        <v>0.62569444444444444</v>
      </c>
      <c r="C102" s="4" t="s">
        <v>142</v>
      </c>
      <c r="D102" s="6" t="s">
        <v>143</v>
      </c>
      <c r="E102" s="25" t="str">
        <f t="shared" si="2"/>
        <v>0</v>
      </c>
      <c r="F102" s="26" t="str">
        <f t="shared" si="3"/>
        <v>0</v>
      </c>
    </row>
    <row r="103" spans="1:6" ht="14.4" thickBot="1">
      <c r="A103" s="19">
        <v>43341</v>
      </c>
      <c r="B103" s="13">
        <v>0.58402777777777781</v>
      </c>
      <c r="C103" s="14" t="s">
        <v>144</v>
      </c>
      <c r="D103" s="20" t="s">
        <v>17</v>
      </c>
      <c r="E103" s="25" t="str">
        <f t="shared" si="2"/>
        <v>0</v>
      </c>
      <c r="F103" s="26" t="str">
        <f t="shared" si="3"/>
        <v>0</v>
      </c>
    </row>
    <row r="104" spans="1:6" ht="14.4" thickBot="1">
      <c r="A104" s="5">
        <v>43341</v>
      </c>
      <c r="B104" s="3">
        <v>0.57013888888888886</v>
      </c>
      <c r="C104" s="4" t="s">
        <v>145</v>
      </c>
      <c r="D104" s="6" t="s">
        <v>77</v>
      </c>
      <c r="E104" s="25" t="str">
        <f t="shared" si="2"/>
        <v>0</v>
      </c>
      <c r="F104" s="26" t="str">
        <f t="shared" si="3"/>
        <v>0</v>
      </c>
    </row>
    <row r="105" spans="1:6" ht="14.4" thickBot="1">
      <c r="A105" s="19">
        <v>43341</v>
      </c>
      <c r="B105" s="13">
        <v>0.56388888888888888</v>
      </c>
      <c r="C105" s="14" t="s">
        <v>146</v>
      </c>
      <c r="D105" s="20" t="s">
        <v>3</v>
      </c>
      <c r="E105" s="25" t="str">
        <f t="shared" si="2"/>
        <v>0</v>
      </c>
      <c r="F105" s="26" t="str">
        <f t="shared" si="3"/>
        <v>0</v>
      </c>
    </row>
    <row r="106" spans="1:6" ht="14.4" thickBot="1">
      <c r="A106" s="5">
        <v>43341</v>
      </c>
      <c r="B106" s="3">
        <v>0.55763888888888891</v>
      </c>
      <c r="C106" s="4" t="s">
        <v>147</v>
      </c>
      <c r="D106" s="6" t="s">
        <v>17</v>
      </c>
      <c r="E106" s="25" t="str">
        <f t="shared" si="2"/>
        <v>0</v>
      </c>
      <c r="F106" s="26" t="str">
        <f t="shared" si="3"/>
        <v>0</v>
      </c>
    </row>
    <row r="107" spans="1:6" ht="14.4" thickBot="1">
      <c r="A107" s="21">
        <v>43341</v>
      </c>
      <c r="B107" s="22">
        <v>0.55208333333333337</v>
      </c>
      <c r="C107" s="23" t="s">
        <v>148</v>
      </c>
      <c r="D107" s="24" t="s">
        <v>17</v>
      </c>
      <c r="E107" s="25" t="str">
        <f t="shared" si="2"/>
        <v>0</v>
      </c>
      <c r="F107" s="26" t="str">
        <f t="shared" si="3"/>
        <v>0</v>
      </c>
    </row>
    <row r="108" spans="1:6" ht="14.4" thickBot="1">
      <c r="A108" s="15">
        <v>43341</v>
      </c>
      <c r="B108" s="16">
        <v>0.27499999999999997</v>
      </c>
      <c r="C108" s="17" t="s">
        <v>149</v>
      </c>
      <c r="D108" s="18" t="s">
        <v>150</v>
      </c>
      <c r="E108" s="25" t="str">
        <f t="shared" si="2"/>
        <v>0</v>
      </c>
      <c r="F108" s="26" t="str">
        <f t="shared" si="3"/>
        <v>0</v>
      </c>
    </row>
    <row r="109" spans="1:6" ht="14.4" thickBot="1">
      <c r="A109" s="5">
        <v>43340</v>
      </c>
      <c r="B109" s="3">
        <v>0.9159722222222223</v>
      </c>
      <c r="C109" s="4" t="s">
        <v>151</v>
      </c>
      <c r="D109" s="6" t="s">
        <v>24</v>
      </c>
      <c r="E109" s="25" t="str">
        <f t="shared" si="2"/>
        <v>0</v>
      </c>
      <c r="F109" s="26" t="str">
        <f t="shared" si="3"/>
        <v>0</v>
      </c>
    </row>
    <row r="110" spans="1:6" ht="14.4" thickBot="1">
      <c r="A110" s="19">
        <v>43340</v>
      </c>
      <c r="B110" s="13">
        <v>0.68333333333333324</v>
      </c>
      <c r="C110" s="14" t="s">
        <v>152</v>
      </c>
      <c r="D110" s="20" t="s">
        <v>24</v>
      </c>
      <c r="E110" s="25" t="str">
        <f t="shared" si="2"/>
        <v>0</v>
      </c>
      <c r="F110" s="26" t="str">
        <f t="shared" si="3"/>
        <v>1</v>
      </c>
    </row>
    <row r="111" spans="1:6" ht="14.4" thickBot="1">
      <c r="A111" s="5">
        <v>43332</v>
      </c>
      <c r="B111" s="3">
        <v>0.39166666666666666</v>
      </c>
      <c r="C111" s="4" t="s">
        <v>153</v>
      </c>
      <c r="D111" s="6" t="s">
        <v>8</v>
      </c>
      <c r="E111" s="25" t="str">
        <f t="shared" si="2"/>
        <v>0</v>
      </c>
      <c r="F111" s="26" t="str">
        <f t="shared" si="3"/>
        <v>0</v>
      </c>
    </row>
    <row r="112" spans="1:6" ht="14.4" thickBot="1">
      <c r="A112" s="19">
        <v>43312</v>
      </c>
      <c r="B112" s="13">
        <v>0.4680555555555555</v>
      </c>
      <c r="C112" s="14" t="s">
        <v>154</v>
      </c>
      <c r="D112" s="20" t="s">
        <v>8</v>
      </c>
      <c r="E112" s="25" t="str">
        <f t="shared" si="2"/>
        <v>0</v>
      </c>
      <c r="F112" s="26" t="str">
        <f t="shared" si="3"/>
        <v>0</v>
      </c>
    </row>
    <row r="113" spans="1:6" ht="14.4" thickBot="1">
      <c r="A113" s="5">
        <v>43312</v>
      </c>
      <c r="B113" s="3">
        <v>0</v>
      </c>
      <c r="C113" s="4" t="s">
        <v>155</v>
      </c>
      <c r="D113" s="6" t="s">
        <v>156</v>
      </c>
      <c r="E113" s="25" t="str">
        <f t="shared" si="2"/>
        <v>0</v>
      </c>
      <c r="F113" s="26" t="str">
        <f t="shared" si="3"/>
        <v>0</v>
      </c>
    </row>
    <row r="114" spans="1:6" ht="14.4" thickBot="1">
      <c r="A114" s="19">
        <v>43311</v>
      </c>
      <c r="B114" s="13">
        <v>0.50277777777777777</v>
      </c>
      <c r="C114" s="14" t="s">
        <v>157</v>
      </c>
      <c r="D114" s="20" t="s">
        <v>8</v>
      </c>
      <c r="E114" s="25" t="str">
        <f t="shared" si="2"/>
        <v>0</v>
      </c>
      <c r="F114" s="26" t="str">
        <f t="shared" si="3"/>
        <v>0</v>
      </c>
    </row>
    <row r="115" spans="1:6" ht="14.4" thickBot="1">
      <c r="A115" s="5">
        <v>43308</v>
      </c>
      <c r="B115" s="3">
        <v>0.68680555555555556</v>
      </c>
      <c r="C115" s="4" t="s">
        <v>158</v>
      </c>
      <c r="D115" s="6" t="s">
        <v>159</v>
      </c>
      <c r="E115" s="25" t="str">
        <f t="shared" si="2"/>
        <v>0</v>
      </c>
      <c r="F115" s="26" t="str">
        <f t="shared" si="3"/>
        <v>0</v>
      </c>
    </row>
    <row r="116" spans="1:6" ht="14.4" thickBot="1">
      <c r="A116" s="19">
        <v>43308</v>
      </c>
      <c r="B116" s="13">
        <v>0.50763888888888886</v>
      </c>
      <c r="C116" s="14" t="s">
        <v>160</v>
      </c>
      <c r="D116" s="20" t="s">
        <v>30</v>
      </c>
      <c r="E116" s="25" t="str">
        <f t="shared" si="2"/>
        <v>0</v>
      </c>
      <c r="F116" s="26" t="str">
        <f t="shared" si="3"/>
        <v>1</v>
      </c>
    </row>
    <row r="117" spans="1:6" ht="14.4" thickBot="1">
      <c r="A117" s="5">
        <v>43308</v>
      </c>
      <c r="B117" s="3">
        <v>0.50069444444444444</v>
      </c>
      <c r="C117" s="4" t="s">
        <v>161</v>
      </c>
      <c r="D117" s="6" t="s">
        <v>108</v>
      </c>
      <c r="E117" s="25" t="str">
        <f t="shared" si="2"/>
        <v>0</v>
      </c>
      <c r="F117" s="26" t="str">
        <f t="shared" si="3"/>
        <v>1</v>
      </c>
    </row>
    <row r="118" spans="1:6" ht="14.4" thickBot="1">
      <c r="A118" s="19">
        <v>43308</v>
      </c>
      <c r="B118" s="13">
        <v>0.4694444444444445</v>
      </c>
      <c r="C118" s="14" t="s">
        <v>162</v>
      </c>
      <c r="D118" s="20" t="s">
        <v>30</v>
      </c>
      <c r="E118" s="25" t="str">
        <f t="shared" si="2"/>
        <v>0</v>
      </c>
      <c r="F118" s="26" t="str">
        <f t="shared" si="3"/>
        <v>1</v>
      </c>
    </row>
    <row r="119" spans="1:6" ht="14.4" thickBot="1">
      <c r="A119" s="5">
        <v>43305</v>
      </c>
      <c r="B119" s="3">
        <v>0.61111111111111105</v>
      </c>
      <c r="C119" s="4" t="s">
        <v>163</v>
      </c>
      <c r="D119" s="6" t="s">
        <v>143</v>
      </c>
      <c r="E119" s="25" t="str">
        <f t="shared" si="2"/>
        <v>0</v>
      </c>
      <c r="F119" s="26" t="str">
        <f t="shared" si="3"/>
        <v>0</v>
      </c>
    </row>
    <row r="120" spans="1:6" ht="14.4" thickBot="1">
      <c r="A120" s="19">
        <v>43297</v>
      </c>
      <c r="B120" s="13">
        <v>0.37708333333333338</v>
      </c>
      <c r="C120" s="14" t="s">
        <v>164</v>
      </c>
      <c r="D120" s="20" t="s">
        <v>8</v>
      </c>
      <c r="E120" s="25" t="str">
        <f t="shared" si="2"/>
        <v>0</v>
      </c>
      <c r="F120" s="26" t="str">
        <f t="shared" si="3"/>
        <v>0</v>
      </c>
    </row>
    <row r="121" spans="1:6" ht="14.4" thickBot="1">
      <c r="A121" s="5">
        <v>43294</v>
      </c>
      <c r="B121" s="3">
        <v>0.88541666666666663</v>
      </c>
      <c r="C121" s="4" t="s">
        <v>165</v>
      </c>
      <c r="D121" s="6" t="s">
        <v>108</v>
      </c>
      <c r="E121" s="25" t="str">
        <f t="shared" si="2"/>
        <v>-1</v>
      </c>
      <c r="F121" s="26" t="str">
        <f t="shared" si="3"/>
        <v>1</v>
      </c>
    </row>
    <row r="122" spans="1:6" ht="14.4" thickBot="1">
      <c r="A122" s="19">
        <v>43294</v>
      </c>
      <c r="B122" s="13">
        <v>0.78819444444444453</v>
      </c>
      <c r="C122" s="14" t="s">
        <v>166</v>
      </c>
      <c r="D122" s="20" t="s">
        <v>5</v>
      </c>
      <c r="E122" s="25" t="str">
        <f t="shared" si="2"/>
        <v>-1</v>
      </c>
      <c r="F122" s="26" t="str">
        <f t="shared" si="3"/>
        <v>1</v>
      </c>
    </row>
    <row r="123" spans="1:6" ht="14.4" thickBot="1">
      <c r="A123" s="5">
        <v>43294</v>
      </c>
      <c r="B123" s="3">
        <v>0.41736111111111113</v>
      </c>
      <c r="C123" s="4" t="s">
        <v>167</v>
      </c>
      <c r="D123" s="6" t="s">
        <v>17</v>
      </c>
      <c r="E123" s="25" t="str">
        <f t="shared" si="2"/>
        <v>0</v>
      </c>
      <c r="F123" s="26" t="str">
        <f t="shared" si="3"/>
        <v>0</v>
      </c>
    </row>
    <row r="124" spans="1:6" ht="14.4" thickBot="1">
      <c r="A124" s="19">
        <v>43294</v>
      </c>
      <c r="B124" s="13">
        <v>0.40625</v>
      </c>
      <c r="C124" s="14" t="s">
        <v>168</v>
      </c>
      <c r="D124" s="20" t="s">
        <v>17</v>
      </c>
      <c r="E124" s="25" t="str">
        <f t="shared" si="2"/>
        <v>0</v>
      </c>
      <c r="F124" s="26" t="str">
        <f t="shared" si="3"/>
        <v>0</v>
      </c>
    </row>
    <row r="125" spans="1:6" ht="14.4" thickBot="1">
      <c r="A125" s="5">
        <v>43294</v>
      </c>
      <c r="B125" s="3">
        <v>0.4055555555555555</v>
      </c>
      <c r="C125" s="4" t="s">
        <v>169</v>
      </c>
      <c r="D125" s="6" t="s">
        <v>17</v>
      </c>
      <c r="E125" s="25" t="str">
        <f t="shared" si="2"/>
        <v>0</v>
      </c>
      <c r="F125" s="26" t="str">
        <f t="shared" si="3"/>
        <v>0</v>
      </c>
    </row>
    <row r="126" spans="1:6" ht="14.4" thickBot="1">
      <c r="A126" s="19">
        <v>43291</v>
      </c>
      <c r="B126" s="13">
        <v>0.73402777777777783</v>
      </c>
      <c r="C126" s="14" t="s">
        <v>170</v>
      </c>
      <c r="D126" s="20" t="s">
        <v>24</v>
      </c>
      <c r="E126" s="25" t="str">
        <f t="shared" si="2"/>
        <v>0</v>
      </c>
      <c r="F126" s="26" t="str">
        <f t="shared" si="3"/>
        <v>0</v>
      </c>
    </row>
    <row r="127" spans="1:6" ht="14.4" thickBot="1">
      <c r="A127" s="5">
        <v>43286</v>
      </c>
      <c r="B127" s="3">
        <v>0.79861111111111116</v>
      </c>
      <c r="C127" s="4" t="s">
        <v>171</v>
      </c>
      <c r="D127" s="6" t="s">
        <v>1</v>
      </c>
      <c r="E127" s="25" t="str">
        <f t="shared" si="2"/>
        <v>-1</v>
      </c>
      <c r="F127" s="26" t="str">
        <f t="shared" si="3"/>
        <v>1</v>
      </c>
    </row>
    <row r="128" spans="1:6" ht="14.4" thickBot="1">
      <c r="A128" s="19">
        <v>43284</v>
      </c>
      <c r="B128" s="13">
        <v>0.79652777777777783</v>
      </c>
      <c r="C128" s="14" t="s">
        <v>172</v>
      </c>
      <c r="D128" s="20" t="s">
        <v>1</v>
      </c>
      <c r="E128" s="25" t="str">
        <f t="shared" si="2"/>
        <v>0</v>
      </c>
      <c r="F128" s="26" t="str">
        <f t="shared" si="3"/>
        <v>1</v>
      </c>
    </row>
    <row r="129" spans="1:6" ht="14.4" thickBot="1">
      <c r="A129" s="5">
        <v>43284</v>
      </c>
      <c r="B129" s="3">
        <v>0.44722222222222219</v>
      </c>
      <c r="C129" s="4" t="s">
        <v>173</v>
      </c>
      <c r="D129" s="6" t="s">
        <v>26</v>
      </c>
      <c r="E129" s="25" t="str">
        <f t="shared" si="2"/>
        <v>0</v>
      </c>
      <c r="F129" s="26" t="str">
        <f t="shared" si="3"/>
        <v>0</v>
      </c>
    </row>
    <row r="130" spans="1:6" ht="14.4" thickBot="1">
      <c r="A130" s="19">
        <v>43284</v>
      </c>
      <c r="B130" s="13">
        <v>5.1388888888888894E-2</v>
      </c>
      <c r="C130" s="14" t="s">
        <v>174</v>
      </c>
      <c r="D130" s="20" t="s">
        <v>32</v>
      </c>
      <c r="E130" s="25" t="str">
        <f t="shared" si="2"/>
        <v>0</v>
      </c>
      <c r="F130" s="26" t="str">
        <f t="shared" si="3"/>
        <v>1</v>
      </c>
    </row>
    <row r="131" spans="1:6" ht="14.4" thickBot="1">
      <c r="A131" s="5">
        <v>43283</v>
      </c>
      <c r="B131" s="3">
        <v>0.50902777777777775</v>
      </c>
      <c r="C131" s="4" t="s">
        <v>175</v>
      </c>
      <c r="D131" s="6" t="s">
        <v>8</v>
      </c>
      <c r="E131" s="25" t="str">
        <f t="shared" ref="E131:E194" si="4">IF(ISNUMBER(FIND("↓",C131)),"-1","0")</f>
        <v>0</v>
      </c>
      <c r="F131" s="26" t="str">
        <f t="shared" ref="F131:F194" si="5">IF(ISNUMBER(FIND("凌云",C131)),"1","0")</f>
        <v>0</v>
      </c>
    </row>
    <row r="132" spans="1:6" ht="14.4" thickBot="1">
      <c r="A132" s="21">
        <v>43278</v>
      </c>
      <c r="B132" s="22">
        <v>0.38541666666666669</v>
      </c>
      <c r="C132" s="23" t="s">
        <v>176</v>
      </c>
      <c r="D132" s="24" t="s">
        <v>108</v>
      </c>
      <c r="E132" s="25" t="str">
        <f t="shared" si="4"/>
        <v>0</v>
      </c>
      <c r="F132" s="26" t="str">
        <f t="shared" si="5"/>
        <v>0</v>
      </c>
    </row>
    <row r="133" spans="1:6" ht="14.4" thickBot="1">
      <c r="A133" s="15">
        <v>43278</v>
      </c>
      <c r="B133" s="16">
        <v>0.11944444444444445</v>
      </c>
      <c r="C133" s="17" t="s">
        <v>177</v>
      </c>
      <c r="D133" s="18" t="s">
        <v>93</v>
      </c>
      <c r="E133" s="25" t="str">
        <f t="shared" si="4"/>
        <v>0</v>
      </c>
      <c r="F133" s="26" t="str">
        <f t="shared" si="5"/>
        <v>0</v>
      </c>
    </row>
    <row r="134" spans="1:6" ht="14.4" thickBot="1">
      <c r="A134" s="5">
        <v>43273</v>
      </c>
      <c r="B134" s="3">
        <v>0.71666666666666667</v>
      </c>
      <c r="C134" s="4" t="s">
        <v>178</v>
      </c>
      <c r="D134" s="6" t="s">
        <v>8</v>
      </c>
      <c r="E134" s="25" t="str">
        <f t="shared" si="4"/>
        <v>0</v>
      </c>
      <c r="F134" s="26" t="str">
        <f t="shared" si="5"/>
        <v>0</v>
      </c>
    </row>
    <row r="135" spans="1:6" ht="14.4" thickBot="1">
      <c r="A135" s="19">
        <v>43262</v>
      </c>
      <c r="B135" s="13">
        <v>0.74375000000000002</v>
      </c>
      <c r="C135" s="14" t="s">
        <v>179</v>
      </c>
      <c r="D135" s="20" t="s">
        <v>24</v>
      </c>
      <c r="E135" s="25" t="str">
        <f t="shared" si="4"/>
        <v>0</v>
      </c>
      <c r="F135" s="26" t="str">
        <f t="shared" si="5"/>
        <v>0</v>
      </c>
    </row>
    <row r="136" spans="1:6" ht="14.4" thickBot="1">
      <c r="A136" s="5">
        <v>43262</v>
      </c>
      <c r="B136" s="3">
        <v>0.48194444444444445</v>
      </c>
      <c r="C136" s="4" t="s">
        <v>180</v>
      </c>
      <c r="D136" s="6" t="s">
        <v>8</v>
      </c>
      <c r="E136" s="25" t="str">
        <f t="shared" si="4"/>
        <v>0</v>
      </c>
      <c r="F136" s="26" t="str">
        <f t="shared" si="5"/>
        <v>0</v>
      </c>
    </row>
    <row r="137" spans="1:6" ht="14.4" thickBot="1">
      <c r="A137" s="19">
        <v>43255</v>
      </c>
      <c r="B137" s="13">
        <v>0.46527777777777773</v>
      </c>
      <c r="C137" s="14" t="s">
        <v>181</v>
      </c>
      <c r="D137" s="20" t="s">
        <v>8</v>
      </c>
      <c r="E137" s="25" t="str">
        <f t="shared" si="4"/>
        <v>0</v>
      </c>
      <c r="F137" s="26" t="str">
        <f t="shared" si="5"/>
        <v>0</v>
      </c>
    </row>
    <row r="138" spans="1:6" ht="14.4" thickBot="1">
      <c r="A138" s="5">
        <v>43248</v>
      </c>
      <c r="B138" s="3">
        <v>0.45902777777777781</v>
      </c>
      <c r="C138" s="4" t="s">
        <v>182</v>
      </c>
      <c r="D138" s="6" t="s">
        <v>24</v>
      </c>
      <c r="E138" s="25" t="str">
        <f t="shared" si="4"/>
        <v>0</v>
      </c>
      <c r="F138" s="26" t="str">
        <f t="shared" si="5"/>
        <v>0</v>
      </c>
    </row>
    <row r="139" spans="1:6" ht="14.4" thickBot="1">
      <c r="A139" s="19">
        <v>43248</v>
      </c>
      <c r="B139" s="13">
        <v>0.29652777777777778</v>
      </c>
      <c r="C139" s="14" t="s">
        <v>183</v>
      </c>
      <c r="D139" s="20" t="s">
        <v>24</v>
      </c>
      <c r="E139" s="25" t="str">
        <f t="shared" si="4"/>
        <v>0</v>
      </c>
      <c r="F139" s="26" t="str">
        <f t="shared" si="5"/>
        <v>0</v>
      </c>
    </row>
    <row r="140" spans="1:6" ht="14.4" thickBot="1">
      <c r="A140" s="5">
        <v>43244</v>
      </c>
      <c r="B140" s="3">
        <v>0.11180555555555556</v>
      </c>
      <c r="C140" s="4" t="s">
        <v>184</v>
      </c>
      <c r="D140" s="6" t="s">
        <v>93</v>
      </c>
      <c r="E140" s="25" t="str">
        <f t="shared" si="4"/>
        <v>0</v>
      </c>
      <c r="F140" s="26" t="str">
        <f t="shared" si="5"/>
        <v>0</v>
      </c>
    </row>
    <row r="141" spans="1:6" ht="14.4" thickBot="1">
      <c r="A141" s="19">
        <v>43244</v>
      </c>
      <c r="B141" s="13">
        <v>0.10069444444444443</v>
      </c>
      <c r="C141" s="14" t="s">
        <v>185</v>
      </c>
      <c r="D141" s="20" t="s">
        <v>93</v>
      </c>
      <c r="E141" s="25" t="str">
        <f t="shared" si="4"/>
        <v>0</v>
      </c>
      <c r="F141" s="26" t="str">
        <f t="shared" si="5"/>
        <v>0</v>
      </c>
    </row>
    <row r="142" spans="1:6" ht="14.4" thickBot="1">
      <c r="A142" s="5">
        <v>43242</v>
      </c>
      <c r="B142" s="3">
        <v>0.95138888888888884</v>
      </c>
      <c r="C142" s="4" t="s">
        <v>186</v>
      </c>
      <c r="D142" s="6" t="s">
        <v>32</v>
      </c>
      <c r="E142" s="25" t="str">
        <f t="shared" si="4"/>
        <v>0</v>
      </c>
      <c r="F142" s="26" t="str">
        <f t="shared" si="5"/>
        <v>1</v>
      </c>
    </row>
    <row r="143" spans="1:6" ht="14.4" thickBot="1">
      <c r="A143" s="19">
        <v>43242</v>
      </c>
      <c r="B143" s="13">
        <v>0.72152777777777777</v>
      </c>
      <c r="C143" s="14" t="s">
        <v>187</v>
      </c>
      <c r="D143" s="20" t="s">
        <v>156</v>
      </c>
      <c r="E143" s="25" t="str">
        <f t="shared" si="4"/>
        <v>0</v>
      </c>
      <c r="F143" s="26" t="str">
        <f t="shared" si="5"/>
        <v>0</v>
      </c>
    </row>
    <row r="144" spans="1:6" ht="14.4" thickBot="1">
      <c r="A144" s="5">
        <v>43242</v>
      </c>
      <c r="B144" s="3">
        <v>0.69027777777777777</v>
      </c>
      <c r="C144" s="4" t="s">
        <v>188</v>
      </c>
      <c r="D144" s="6" t="s">
        <v>24</v>
      </c>
      <c r="E144" s="25" t="str">
        <f t="shared" si="4"/>
        <v>0</v>
      </c>
      <c r="F144" s="26" t="str">
        <f t="shared" si="5"/>
        <v>0</v>
      </c>
    </row>
    <row r="145" spans="1:6" ht="14.4" thickBot="1">
      <c r="A145" s="19">
        <v>43242</v>
      </c>
      <c r="B145" s="13">
        <v>0.64861111111111114</v>
      </c>
      <c r="C145" s="14" t="s">
        <v>189</v>
      </c>
      <c r="D145" s="20" t="s">
        <v>190</v>
      </c>
      <c r="E145" s="25" t="str">
        <f t="shared" si="4"/>
        <v>0</v>
      </c>
      <c r="F145" s="26" t="str">
        <f t="shared" si="5"/>
        <v>0</v>
      </c>
    </row>
    <row r="146" spans="1:6" ht="14.4" thickBot="1">
      <c r="A146" s="5">
        <v>43242</v>
      </c>
      <c r="B146" s="3">
        <v>0.56527777777777777</v>
      </c>
      <c r="C146" s="4" t="s">
        <v>191</v>
      </c>
      <c r="D146" s="6" t="s">
        <v>24</v>
      </c>
      <c r="E146" s="25" t="str">
        <f t="shared" si="4"/>
        <v>0</v>
      </c>
      <c r="F146" s="26" t="str">
        <f t="shared" si="5"/>
        <v>0</v>
      </c>
    </row>
    <row r="147" spans="1:6" ht="14.4" thickBot="1">
      <c r="A147" s="19">
        <v>43242</v>
      </c>
      <c r="B147" s="13">
        <v>0.4680555555555555</v>
      </c>
      <c r="C147" s="14" t="s">
        <v>192</v>
      </c>
      <c r="D147" s="20" t="s">
        <v>8</v>
      </c>
      <c r="E147" s="25" t="str">
        <f t="shared" si="4"/>
        <v>0</v>
      </c>
      <c r="F147" s="26" t="str">
        <f t="shared" si="5"/>
        <v>0</v>
      </c>
    </row>
    <row r="148" spans="1:6" ht="14.4" thickBot="1">
      <c r="A148" s="5">
        <v>43241</v>
      </c>
      <c r="B148" s="3">
        <v>0.5756944444444444</v>
      </c>
      <c r="C148" s="4" t="s">
        <v>193</v>
      </c>
      <c r="D148" s="6" t="s">
        <v>194</v>
      </c>
      <c r="E148" s="25" t="str">
        <f t="shared" si="4"/>
        <v>0</v>
      </c>
      <c r="F148" s="26" t="str">
        <f t="shared" si="5"/>
        <v>0</v>
      </c>
    </row>
    <row r="149" spans="1:6" ht="14.4" thickBot="1">
      <c r="A149" s="19">
        <v>43240</v>
      </c>
      <c r="B149" s="13">
        <v>0.81944444444444453</v>
      </c>
      <c r="C149" s="14" t="s">
        <v>195</v>
      </c>
      <c r="D149" s="20" t="s">
        <v>196</v>
      </c>
      <c r="E149" s="25" t="str">
        <f t="shared" si="4"/>
        <v>0</v>
      </c>
      <c r="F149" s="26" t="str">
        <f t="shared" si="5"/>
        <v>0</v>
      </c>
    </row>
    <row r="150" spans="1:6" ht="14.4" thickBot="1">
      <c r="A150" s="5">
        <v>43238</v>
      </c>
      <c r="B150" s="3">
        <v>0.43958333333333338</v>
      </c>
      <c r="C150" s="4" t="s">
        <v>197</v>
      </c>
      <c r="D150" s="6" t="s">
        <v>24</v>
      </c>
      <c r="E150" s="25" t="str">
        <f t="shared" si="4"/>
        <v>0</v>
      </c>
      <c r="F150" s="26" t="str">
        <f t="shared" si="5"/>
        <v>0</v>
      </c>
    </row>
    <row r="151" spans="1:6" ht="14.4" thickBot="1">
      <c r="A151" s="19">
        <v>43238</v>
      </c>
      <c r="B151" s="13">
        <v>0.37708333333333338</v>
      </c>
      <c r="C151" s="14" t="s">
        <v>198</v>
      </c>
      <c r="D151" s="20" t="s">
        <v>199</v>
      </c>
      <c r="E151" s="25" t="str">
        <f t="shared" si="4"/>
        <v>0</v>
      </c>
      <c r="F151" s="26" t="str">
        <f t="shared" si="5"/>
        <v>0</v>
      </c>
    </row>
    <row r="152" spans="1:6" ht="14.4" thickBot="1">
      <c r="A152" s="5">
        <v>43238</v>
      </c>
      <c r="B152" s="3">
        <v>0.37708333333333338</v>
      </c>
      <c r="C152" s="4" t="s">
        <v>200</v>
      </c>
      <c r="D152" s="6" t="s">
        <v>201</v>
      </c>
      <c r="E152" s="25" t="str">
        <f t="shared" si="4"/>
        <v>0</v>
      </c>
      <c r="F152" s="26" t="str">
        <f t="shared" si="5"/>
        <v>0</v>
      </c>
    </row>
    <row r="153" spans="1:6" ht="14.4" thickBot="1">
      <c r="A153" s="19">
        <v>43238</v>
      </c>
      <c r="B153" s="13">
        <v>0.36388888888888887</v>
      </c>
      <c r="C153" s="14" t="s">
        <v>202</v>
      </c>
      <c r="D153" s="20" t="s">
        <v>86</v>
      </c>
      <c r="E153" s="25" t="str">
        <f t="shared" si="4"/>
        <v>0</v>
      </c>
      <c r="F153" s="26" t="str">
        <f t="shared" si="5"/>
        <v>0</v>
      </c>
    </row>
    <row r="154" spans="1:6" ht="14.4" thickBot="1">
      <c r="A154" s="5">
        <v>43238</v>
      </c>
      <c r="B154" s="3">
        <v>0.36319444444444443</v>
      </c>
      <c r="C154" s="4" t="s">
        <v>203</v>
      </c>
      <c r="D154" s="6" t="s">
        <v>204</v>
      </c>
      <c r="E154" s="25" t="str">
        <f t="shared" si="4"/>
        <v>0</v>
      </c>
      <c r="F154" s="26" t="str">
        <f t="shared" si="5"/>
        <v>0</v>
      </c>
    </row>
    <row r="155" spans="1:6" ht="14.4" thickBot="1">
      <c r="A155" s="19">
        <v>43238</v>
      </c>
      <c r="B155" s="13">
        <v>0.34027777777777773</v>
      </c>
      <c r="C155" s="14" t="s">
        <v>205</v>
      </c>
      <c r="D155" s="20" t="s">
        <v>24</v>
      </c>
      <c r="E155" s="25" t="str">
        <f t="shared" si="4"/>
        <v>0</v>
      </c>
      <c r="F155" s="26" t="str">
        <f t="shared" si="5"/>
        <v>0</v>
      </c>
    </row>
    <row r="156" spans="1:6" ht="14.4" thickBot="1">
      <c r="A156" s="5">
        <v>43238</v>
      </c>
      <c r="B156" s="3">
        <v>0.32916666666666666</v>
      </c>
      <c r="C156" s="4" t="s">
        <v>206</v>
      </c>
      <c r="D156" s="6" t="s">
        <v>8</v>
      </c>
      <c r="E156" s="25" t="str">
        <f t="shared" si="4"/>
        <v>0</v>
      </c>
      <c r="F156" s="26" t="str">
        <f t="shared" si="5"/>
        <v>0</v>
      </c>
    </row>
    <row r="157" spans="1:6" ht="14.4" thickBot="1">
      <c r="A157" s="21">
        <v>43238</v>
      </c>
      <c r="B157" s="22">
        <v>0.3215277777777778</v>
      </c>
      <c r="C157" s="23" t="s">
        <v>207</v>
      </c>
      <c r="D157" s="24" t="s">
        <v>8</v>
      </c>
      <c r="E157" s="25" t="str">
        <f t="shared" si="4"/>
        <v>0</v>
      </c>
      <c r="F157" s="26" t="str">
        <f t="shared" si="5"/>
        <v>0</v>
      </c>
    </row>
    <row r="158" spans="1:6" ht="14.4" thickBot="1">
      <c r="A158" s="15">
        <v>43238</v>
      </c>
      <c r="B158" s="16">
        <v>0.23194444444444443</v>
      </c>
      <c r="C158" s="17" t="s">
        <v>208</v>
      </c>
      <c r="D158" s="18" t="s">
        <v>159</v>
      </c>
      <c r="E158" s="25" t="str">
        <f t="shared" si="4"/>
        <v>0</v>
      </c>
      <c r="F158" s="26" t="str">
        <f t="shared" si="5"/>
        <v>0</v>
      </c>
    </row>
    <row r="159" spans="1:6" ht="14.4" thickBot="1">
      <c r="A159" s="5">
        <v>43238</v>
      </c>
      <c r="B159" s="3">
        <v>0.21249999999999999</v>
      </c>
      <c r="C159" s="4" t="s">
        <v>209</v>
      </c>
      <c r="D159" s="6" t="s">
        <v>24</v>
      </c>
      <c r="E159" s="25" t="str">
        <f t="shared" si="4"/>
        <v>0</v>
      </c>
      <c r="F159" s="26" t="str">
        <f t="shared" si="5"/>
        <v>0</v>
      </c>
    </row>
    <row r="160" spans="1:6" ht="14.4" thickBot="1">
      <c r="A160" s="19">
        <v>43237</v>
      </c>
      <c r="B160" s="13">
        <v>0.72499999999999998</v>
      </c>
      <c r="C160" s="14" t="s">
        <v>210</v>
      </c>
      <c r="D160" s="20" t="s">
        <v>4</v>
      </c>
      <c r="E160" s="25" t="str">
        <f t="shared" si="4"/>
        <v>0</v>
      </c>
      <c r="F160" s="26" t="str">
        <f t="shared" si="5"/>
        <v>0</v>
      </c>
    </row>
    <row r="161" spans="1:6" ht="14.4" thickBot="1">
      <c r="A161" s="5">
        <v>43237</v>
      </c>
      <c r="B161" s="3">
        <v>0.42152777777777778</v>
      </c>
      <c r="C161" s="4" t="s">
        <v>211</v>
      </c>
      <c r="D161" s="6" t="s">
        <v>8</v>
      </c>
      <c r="E161" s="25" t="str">
        <f t="shared" si="4"/>
        <v>0</v>
      </c>
      <c r="F161" s="26" t="str">
        <f t="shared" si="5"/>
        <v>0</v>
      </c>
    </row>
    <row r="162" spans="1:6" ht="14.4" thickBot="1">
      <c r="A162" s="19">
        <v>43237</v>
      </c>
      <c r="B162" s="13">
        <v>0.37013888888888885</v>
      </c>
      <c r="C162" s="14" t="s">
        <v>212</v>
      </c>
      <c r="D162" s="20" t="s">
        <v>4</v>
      </c>
      <c r="E162" s="25" t="str">
        <f t="shared" si="4"/>
        <v>0</v>
      </c>
      <c r="F162" s="26" t="str">
        <f t="shared" si="5"/>
        <v>0</v>
      </c>
    </row>
    <row r="163" spans="1:6" ht="14.4" thickBot="1">
      <c r="A163" s="5">
        <v>43237</v>
      </c>
      <c r="B163" s="3">
        <v>0.35625000000000001</v>
      </c>
      <c r="C163" s="4" t="s">
        <v>213</v>
      </c>
      <c r="D163" s="6" t="s">
        <v>8</v>
      </c>
      <c r="E163" s="25" t="str">
        <f t="shared" si="4"/>
        <v>0</v>
      </c>
      <c r="F163" s="26" t="str">
        <f t="shared" si="5"/>
        <v>0</v>
      </c>
    </row>
    <row r="164" spans="1:6" ht="14.4" thickBot="1">
      <c r="A164" s="19">
        <v>43237</v>
      </c>
      <c r="B164" s="13">
        <v>0</v>
      </c>
      <c r="C164" s="14" t="s">
        <v>214</v>
      </c>
      <c r="D164" s="20" t="s">
        <v>194</v>
      </c>
      <c r="E164" s="25" t="str">
        <f t="shared" si="4"/>
        <v>0</v>
      </c>
      <c r="F164" s="26" t="str">
        <f t="shared" si="5"/>
        <v>0</v>
      </c>
    </row>
    <row r="165" spans="1:6" ht="14.4" thickBot="1">
      <c r="A165" s="5">
        <v>43237</v>
      </c>
      <c r="B165" s="3">
        <v>0</v>
      </c>
      <c r="C165" s="4" t="s">
        <v>215</v>
      </c>
      <c r="D165" s="6" t="s">
        <v>4</v>
      </c>
      <c r="E165" s="25" t="str">
        <f t="shared" si="4"/>
        <v>0</v>
      </c>
      <c r="F165" s="26" t="str">
        <f t="shared" si="5"/>
        <v>0</v>
      </c>
    </row>
    <row r="166" spans="1:6" ht="14.4" thickBot="1">
      <c r="A166" s="19">
        <v>43236</v>
      </c>
      <c r="B166" s="13">
        <v>0.71805555555555556</v>
      </c>
      <c r="C166" s="14" t="s">
        <v>216</v>
      </c>
      <c r="D166" s="20" t="s">
        <v>8</v>
      </c>
      <c r="E166" s="25" t="str">
        <f t="shared" si="4"/>
        <v>0</v>
      </c>
      <c r="F166" s="26" t="str">
        <f t="shared" si="5"/>
        <v>0</v>
      </c>
    </row>
    <row r="167" spans="1:6" ht="14.4" thickBot="1">
      <c r="A167" s="5">
        <v>43236</v>
      </c>
      <c r="B167" s="3">
        <v>0.45277777777777778</v>
      </c>
      <c r="C167" s="4" t="s">
        <v>217</v>
      </c>
      <c r="D167" s="6" t="s">
        <v>194</v>
      </c>
      <c r="E167" s="25" t="str">
        <f t="shared" si="4"/>
        <v>0</v>
      </c>
      <c r="F167" s="26" t="str">
        <f t="shared" si="5"/>
        <v>0</v>
      </c>
    </row>
    <row r="168" spans="1:6" ht="14.4" thickBot="1">
      <c r="A168" s="19">
        <v>43236</v>
      </c>
      <c r="B168" s="13">
        <v>0.36736111111111108</v>
      </c>
      <c r="C168" s="14" t="s">
        <v>218</v>
      </c>
      <c r="D168" s="20" t="s">
        <v>101</v>
      </c>
      <c r="E168" s="25" t="str">
        <f t="shared" si="4"/>
        <v>0</v>
      </c>
      <c r="F168" s="26" t="str">
        <f t="shared" si="5"/>
        <v>0</v>
      </c>
    </row>
    <row r="169" spans="1:6" ht="14.4" thickBot="1">
      <c r="A169" s="5">
        <v>43236</v>
      </c>
      <c r="B169" s="3">
        <v>0.35555555555555557</v>
      </c>
      <c r="C169" s="4" t="s">
        <v>219</v>
      </c>
      <c r="D169" s="6" t="s">
        <v>24</v>
      </c>
      <c r="E169" s="25" t="str">
        <f t="shared" si="4"/>
        <v>0</v>
      </c>
      <c r="F169" s="26" t="str">
        <f t="shared" si="5"/>
        <v>0</v>
      </c>
    </row>
    <row r="170" spans="1:6" ht="14.4" thickBot="1">
      <c r="A170" s="19">
        <v>43235</v>
      </c>
      <c r="B170" s="13">
        <v>0.98749999999999993</v>
      </c>
      <c r="C170" s="14" t="s">
        <v>220</v>
      </c>
      <c r="D170" s="20" t="s">
        <v>10</v>
      </c>
      <c r="E170" s="25" t="str">
        <f t="shared" si="4"/>
        <v>0</v>
      </c>
      <c r="F170" s="26" t="str">
        <f t="shared" si="5"/>
        <v>0</v>
      </c>
    </row>
    <row r="171" spans="1:6" ht="14.4" thickBot="1">
      <c r="A171" s="5">
        <v>43235</v>
      </c>
      <c r="B171" s="3">
        <v>0.93888888888888899</v>
      </c>
      <c r="C171" s="4" t="s">
        <v>221</v>
      </c>
      <c r="D171" s="6" t="s">
        <v>24</v>
      </c>
      <c r="E171" s="25" t="str">
        <f t="shared" si="4"/>
        <v>0</v>
      </c>
      <c r="F171" s="26" t="str">
        <f t="shared" si="5"/>
        <v>0</v>
      </c>
    </row>
    <row r="172" spans="1:6" ht="14.4" thickBot="1">
      <c r="A172" s="19">
        <v>43235</v>
      </c>
      <c r="B172" s="13">
        <v>0.9</v>
      </c>
      <c r="C172" s="14" t="s">
        <v>222</v>
      </c>
      <c r="D172" s="20" t="s">
        <v>24</v>
      </c>
      <c r="E172" s="25" t="str">
        <f t="shared" si="4"/>
        <v>0</v>
      </c>
      <c r="F172" s="26" t="str">
        <f t="shared" si="5"/>
        <v>0</v>
      </c>
    </row>
    <row r="173" spans="1:6" ht="14.4" thickBot="1">
      <c r="A173" s="5">
        <v>43235</v>
      </c>
      <c r="B173" s="3">
        <v>0.88055555555555554</v>
      </c>
      <c r="C173" s="4" t="s">
        <v>223</v>
      </c>
      <c r="D173" s="6" t="s">
        <v>5</v>
      </c>
      <c r="E173" s="25" t="str">
        <f t="shared" si="4"/>
        <v>0</v>
      </c>
      <c r="F173" s="26" t="str">
        <f t="shared" si="5"/>
        <v>0</v>
      </c>
    </row>
    <row r="174" spans="1:6" ht="14.4" thickBot="1">
      <c r="A174" s="19">
        <v>43235</v>
      </c>
      <c r="B174" s="13">
        <v>0.74722222222222223</v>
      </c>
      <c r="C174" s="14" t="s">
        <v>224</v>
      </c>
      <c r="D174" s="20" t="s">
        <v>24</v>
      </c>
      <c r="E174" s="25" t="str">
        <f t="shared" si="4"/>
        <v>0</v>
      </c>
      <c r="F174" s="26" t="str">
        <f t="shared" si="5"/>
        <v>1</v>
      </c>
    </row>
    <row r="175" spans="1:6" ht="14.4" thickBot="1">
      <c r="A175" s="5">
        <v>43235</v>
      </c>
      <c r="B175" s="3">
        <v>0.73472222222222217</v>
      </c>
      <c r="C175" s="4" t="s">
        <v>225</v>
      </c>
      <c r="D175" s="6" t="s">
        <v>108</v>
      </c>
      <c r="E175" s="25" t="str">
        <f t="shared" si="4"/>
        <v>-1</v>
      </c>
      <c r="F175" s="26" t="str">
        <f t="shared" si="5"/>
        <v>0</v>
      </c>
    </row>
    <row r="176" spans="1:6" ht="14.4" thickBot="1">
      <c r="A176" s="19">
        <v>43235</v>
      </c>
      <c r="B176" s="13">
        <v>0.70624999999999993</v>
      </c>
      <c r="C176" s="14" t="s">
        <v>226</v>
      </c>
      <c r="D176" s="20" t="s">
        <v>5</v>
      </c>
      <c r="E176" s="25" t="str">
        <f t="shared" si="4"/>
        <v>0</v>
      </c>
      <c r="F176" s="26" t="str">
        <f t="shared" si="5"/>
        <v>1</v>
      </c>
    </row>
    <row r="177" spans="1:6" ht="14.4" thickBot="1">
      <c r="A177" s="5">
        <v>43235</v>
      </c>
      <c r="B177" s="3">
        <v>0.66736111111111107</v>
      </c>
      <c r="C177" s="4" t="s">
        <v>227</v>
      </c>
      <c r="D177" s="6" t="s">
        <v>30</v>
      </c>
      <c r="E177" s="25" t="str">
        <f t="shared" si="4"/>
        <v>0</v>
      </c>
      <c r="F177" s="26" t="str">
        <f t="shared" si="5"/>
        <v>1</v>
      </c>
    </row>
    <row r="178" spans="1:6" ht="14.4" thickBot="1">
      <c r="A178" s="19">
        <v>43235</v>
      </c>
      <c r="B178" s="13">
        <v>0.66736111111111107</v>
      </c>
      <c r="C178" s="14" t="s">
        <v>228</v>
      </c>
      <c r="D178" s="20" t="s">
        <v>30</v>
      </c>
      <c r="E178" s="25" t="str">
        <f t="shared" si="4"/>
        <v>0</v>
      </c>
      <c r="F178" s="26" t="str">
        <f t="shared" si="5"/>
        <v>1</v>
      </c>
    </row>
    <row r="179" spans="1:6" ht="14.4" thickBot="1">
      <c r="A179" s="5">
        <v>43234</v>
      </c>
      <c r="B179" s="3">
        <v>0.4069444444444445</v>
      </c>
      <c r="C179" s="4" t="s">
        <v>229</v>
      </c>
      <c r="D179" s="6" t="s">
        <v>30</v>
      </c>
      <c r="E179" s="25" t="str">
        <f t="shared" si="4"/>
        <v>0</v>
      </c>
      <c r="F179" s="26" t="str">
        <f t="shared" si="5"/>
        <v>0</v>
      </c>
    </row>
    <row r="180" spans="1:6" ht="14.4" thickBot="1">
      <c r="A180" s="19">
        <v>43233</v>
      </c>
      <c r="B180" s="13">
        <v>0.48333333333333334</v>
      </c>
      <c r="C180" s="14" t="s">
        <v>230</v>
      </c>
      <c r="D180" s="20" t="s">
        <v>231</v>
      </c>
      <c r="E180" s="25" t="str">
        <f t="shared" si="4"/>
        <v>-1</v>
      </c>
      <c r="F180" s="26" t="str">
        <f t="shared" si="5"/>
        <v>0</v>
      </c>
    </row>
    <row r="181" spans="1:6" ht="14.4" thickBot="1">
      <c r="A181" s="5">
        <v>43213</v>
      </c>
      <c r="B181" s="3">
        <v>0.95277777777777783</v>
      </c>
      <c r="C181" s="4" t="s">
        <v>232</v>
      </c>
      <c r="D181" s="6" t="s">
        <v>17</v>
      </c>
      <c r="E181" s="25" t="str">
        <f t="shared" si="4"/>
        <v>-1</v>
      </c>
      <c r="F181" s="26" t="str">
        <f t="shared" si="5"/>
        <v>0</v>
      </c>
    </row>
    <row r="182" spans="1:6" ht="14.4" thickBot="1">
      <c r="A182" s="21">
        <v>43209</v>
      </c>
      <c r="B182" s="22">
        <v>0.71250000000000002</v>
      </c>
      <c r="C182" s="23" t="s">
        <v>233</v>
      </c>
      <c r="D182" s="24" t="s">
        <v>101</v>
      </c>
      <c r="E182" s="25" t="str">
        <f t="shared" si="4"/>
        <v>0</v>
      </c>
      <c r="F182" s="26" t="str">
        <f t="shared" si="5"/>
        <v>0</v>
      </c>
    </row>
    <row r="183" spans="1:6" ht="14.4" thickBot="1">
      <c r="A183" s="15">
        <v>43209</v>
      </c>
      <c r="B183" s="16">
        <v>0.71250000000000002</v>
      </c>
      <c r="C183" s="17" t="s">
        <v>233</v>
      </c>
      <c r="D183" s="18" t="s">
        <v>101</v>
      </c>
      <c r="E183" s="25" t="str">
        <f t="shared" si="4"/>
        <v>0</v>
      </c>
      <c r="F183" s="26" t="str">
        <f t="shared" si="5"/>
        <v>0</v>
      </c>
    </row>
    <row r="184" spans="1:6" ht="14.4" thickBot="1">
      <c r="A184" s="5">
        <v>43203</v>
      </c>
      <c r="B184" s="3">
        <v>0.63263888888888886</v>
      </c>
      <c r="C184" s="4" t="s">
        <v>234</v>
      </c>
      <c r="D184" s="6" t="s">
        <v>108</v>
      </c>
      <c r="E184" s="25" t="str">
        <f t="shared" si="4"/>
        <v>0</v>
      </c>
      <c r="F184" s="26" t="str">
        <f t="shared" si="5"/>
        <v>1</v>
      </c>
    </row>
    <row r="185" spans="1:6" ht="14.4" thickBot="1">
      <c r="A185" s="19">
        <v>43199</v>
      </c>
      <c r="B185" s="13">
        <v>0.96111111111111114</v>
      </c>
      <c r="C185" s="14" t="s">
        <v>235</v>
      </c>
      <c r="D185" s="20" t="s">
        <v>32</v>
      </c>
      <c r="E185" s="25" t="str">
        <f t="shared" si="4"/>
        <v>0</v>
      </c>
      <c r="F185" s="26" t="str">
        <f t="shared" si="5"/>
        <v>1</v>
      </c>
    </row>
    <row r="186" spans="1:6" ht="14.4" thickBot="1">
      <c r="A186" s="5">
        <v>43194</v>
      </c>
      <c r="B186" s="3">
        <v>0.69513888888888886</v>
      </c>
      <c r="C186" s="4" t="s">
        <v>236</v>
      </c>
      <c r="D186" s="6" t="s">
        <v>0</v>
      </c>
      <c r="E186" s="25" t="str">
        <f t="shared" si="4"/>
        <v>0</v>
      </c>
      <c r="F186" s="26" t="str">
        <f t="shared" si="5"/>
        <v>0</v>
      </c>
    </row>
    <row r="187" spans="1:6" ht="14.4" thickBot="1">
      <c r="A187" s="19">
        <v>43194</v>
      </c>
      <c r="B187" s="13">
        <v>0.68888888888888899</v>
      </c>
      <c r="C187" s="14" t="s">
        <v>237</v>
      </c>
      <c r="D187" s="20" t="s">
        <v>17</v>
      </c>
      <c r="E187" s="25" t="str">
        <f t="shared" si="4"/>
        <v>0</v>
      </c>
      <c r="F187" s="26" t="str">
        <f t="shared" si="5"/>
        <v>0</v>
      </c>
    </row>
    <row r="188" spans="1:6" ht="14.4" thickBot="1">
      <c r="A188" s="5">
        <v>43194</v>
      </c>
      <c r="B188" s="3">
        <v>0.66111111111111109</v>
      </c>
      <c r="C188" s="4" t="s">
        <v>238</v>
      </c>
      <c r="D188" s="6" t="s">
        <v>17</v>
      </c>
      <c r="E188" s="25" t="str">
        <f t="shared" si="4"/>
        <v>0</v>
      </c>
      <c r="F188" s="26" t="str">
        <f t="shared" si="5"/>
        <v>0</v>
      </c>
    </row>
    <row r="189" spans="1:6" ht="14.4" thickBot="1">
      <c r="A189" s="19">
        <v>43192</v>
      </c>
      <c r="B189" s="13">
        <v>0.80763888888888891</v>
      </c>
      <c r="C189" s="14" t="s">
        <v>239</v>
      </c>
      <c r="D189" s="20" t="s">
        <v>8</v>
      </c>
      <c r="E189" s="25" t="str">
        <f t="shared" si="4"/>
        <v>0</v>
      </c>
      <c r="F189" s="26" t="str">
        <f t="shared" si="5"/>
        <v>0</v>
      </c>
    </row>
    <row r="190" spans="1:6" ht="14.4" thickBot="1">
      <c r="A190" s="5">
        <v>43188</v>
      </c>
      <c r="B190" s="3">
        <v>0.61319444444444449</v>
      </c>
      <c r="C190" s="4" t="s">
        <v>240</v>
      </c>
      <c r="D190" s="6" t="s">
        <v>4</v>
      </c>
      <c r="E190" s="25" t="str">
        <f t="shared" si="4"/>
        <v>0</v>
      </c>
      <c r="F190" s="26" t="str">
        <f t="shared" si="5"/>
        <v>0</v>
      </c>
    </row>
    <row r="191" spans="1:6" ht="14.4" thickBot="1">
      <c r="A191" s="19">
        <v>43187</v>
      </c>
      <c r="B191" s="13">
        <v>0.46527777777777773</v>
      </c>
      <c r="C191" s="14" t="s">
        <v>241</v>
      </c>
      <c r="D191" s="20" t="s">
        <v>8</v>
      </c>
      <c r="E191" s="25" t="str">
        <f t="shared" si="4"/>
        <v>0</v>
      </c>
      <c r="F191" s="26" t="str">
        <f t="shared" si="5"/>
        <v>1</v>
      </c>
    </row>
    <row r="192" spans="1:6" ht="14.4" thickBot="1">
      <c r="A192" s="5">
        <v>43187</v>
      </c>
      <c r="B192" s="3">
        <v>0.33333333333333331</v>
      </c>
      <c r="C192" s="4" t="s">
        <v>242</v>
      </c>
      <c r="D192" s="6" t="s">
        <v>243</v>
      </c>
      <c r="E192" s="25" t="str">
        <f t="shared" si="4"/>
        <v>0</v>
      </c>
      <c r="F192" s="26" t="str">
        <f t="shared" si="5"/>
        <v>0</v>
      </c>
    </row>
    <row r="193" spans="1:6" ht="14.4" thickBot="1">
      <c r="A193" s="19">
        <v>43187</v>
      </c>
      <c r="B193" s="13">
        <v>0.33333333333333331</v>
      </c>
      <c r="C193" s="14" t="s">
        <v>244</v>
      </c>
      <c r="D193" s="20" t="s">
        <v>243</v>
      </c>
      <c r="E193" s="25" t="str">
        <f t="shared" si="4"/>
        <v>0</v>
      </c>
      <c r="F193" s="26" t="str">
        <f t="shared" si="5"/>
        <v>1</v>
      </c>
    </row>
    <row r="194" spans="1:6" ht="14.4" thickBot="1">
      <c r="A194" s="5">
        <v>43187</v>
      </c>
      <c r="B194" s="3">
        <v>0</v>
      </c>
      <c r="C194" s="4" t="s">
        <v>245</v>
      </c>
      <c r="D194" s="6" t="s">
        <v>54</v>
      </c>
      <c r="E194" s="25" t="str">
        <f t="shared" si="4"/>
        <v>0</v>
      </c>
      <c r="F194" s="26" t="str">
        <f t="shared" si="5"/>
        <v>1</v>
      </c>
    </row>
    <row r="195" spans="1:6" ht="14.4" thickBot="1">
      <c r="A195" s="19">
        <v>43182</v>
      </c>
      <c r="B195" s="13">
        <v>0.36319444444444443</v>
      </c>
      <c r="C195" s="14" t="s">
        <v>246</v>
      </c>
      <c r="D195" s="20" t="s">
        <v>24</v>
      </c>
      <c r="E195" s="25" t="str">
        <f t="shared" ref="E195:E232" si="6">IF(ISNUMBER(FIND("↓",C195)),"-1","0")</f>
        <v>0</v>
      </c>
      <c r="F195" s="26" t="str">
        <f t="shared" ref="F195:F232" si="7">IF(ISNUMBER(FIND("凌云",C195)),"1","0")</f>
        <v>0</v>
      </c>
    </row>
    <row r="196" spans="1:6" ht="14.4" thickBot="1">
      <c r="A196" s="5">
        <v>43180</v>
      </c>
      <c r="B196" s="3">
        <v>0.4826388888888889</v>
      </c>
      <c r="C196" s="4" t="s">
        <v>247</v>
      </c>
      <c r="D196" s="6" t="s">
        <v>101</v>
      </c>
      <c r="E196" s="25" t="str">
        <f t="shared" si="6"/>
        <v>0</v>
      </c>
      <c r="F196" s="26" t="str">
        <f t="shared" si="7"/>
        <v>0</v>
      </c>
    </row>
    <row r="197" spans="1:6" ht="14.4" thickBot="1">
      <c r="A197" s="19">
        <v>43180</v>
      </c>
      <c r="B197" s="13">
        <v>0.35902777777777778</v>
      </c>
      <c r="C197" s="14" t="s">
        <v>248</v>
      </c>
      <c r="D197" s="20" t="s">
        <v>24</v>
      </c>
      <c r="E197" s="25" t="str">
        <f t="shared" si="6"/>
        <v>0</v>
      </c>
      <c r="F197" s="26" t="str">
        <f t="shared" si="7"/>
        <v>0</v>
      </c>
    </row>
    <row r="198" spans="1:6" ht="14.4" thickBot="1">
      <c r="A198" s="5">
        <v>43179</v>
      </c>
      <c r="B198" s="3">
        <v>0.37777777777777777</v>
      </c>
      <c r="C198" s="4" t="s">
        <v>249</v>
      </c>
      <c r="D198" s="6" t="s">
        <v>8</v>
      </c>
      <c r="E198" s="25" t="str">
        <f t="shared" si="6"/>
        <v>0</v>
      </c>
      <c r="F198" s="26" t="str">
        <f t="shared" si="7"/>
        <v>0</v>
      </c>
    </row>
    <row r="199" spans="1:6" ht="14.4" thickBot="1">
      <c r="A199" s="19">
        <v>43167</v>
      </c>
      <c r="B199" s="13">
        <v>0.6479166666666667</v>
      </c>
      <c r="C199" s="14" t="s">
        <v>250</v>
      </c>
      <c r="D199" s="20" t="s">
        <v>3</v>
      </c>
      <c r="E199" s="25" t="str">
        <f t="shared" si="6"/>
        <v>0</v>
      </c>
      <c r="F199" s="26" t="str">
        <f t="shared" si="7"/>
        <v>0</v>
      </c>
    </row>
    <row r="200" spans="1:6" ht="14.4" thickBot="1">
      <c r="A200" s="5">
        <v>43167</v>
      </c>
      <c r="B200" s="3">
        <v>0.47013888888888888</v>
      </c>
      <c r="C200" s="4" t="s">
        <v>251</v>
      </c>
      <c r="D200" s="6" t="s">
        <v>24</v>
      </c>
      <c r="E200" s="25" t="str">
        <f t="shared" si="6"/>
        <v>0</v>
      </c>
      <c r="F200" s="26" t="str">
        <f t="shared" si="7"/>
        <v>0</v>
      </c>
    </row>
    <row r="201" spans="1:6" ht="14.4" thickBot="1">
      <c r="A201" s="19">
        <v>43144</v>
      </c>
      <c r="B201" s="13">
        <v>0.54375000000000007</v>
      </c>
      <c r="C201" s="14" t="s">
        <v>252</v>
      </c>
      <c r="D201" s="20" t="s">
        <v>3</v>
      </c>
      <c r="E201" s="25" t="str">
        <f t="shared" si="6"/>
        <v>0</v>
      </c>
      <c r="F201" s="26" t="str">
        <f t="shared" si="7"/>
        <v>0</v>
      </c>
    </row>
    <row r="202" spans="1:6" ht="14.4" thickBot="1">
      <c r="A202" s="5">
        <v>43142</v>
      </c>
      <c r="B202" s="3">
        <v>0.58680555555555558</v>
      </c>
      <c r="C202" s="4" t="s">
        <v>253</v>
      </c>
      <c r="D202" s="6" t="s">
        <v>8</v>
      </c>
      <c r="E202" s="25" t="str">
        <f t="shared" si="6"/>
        <v>0</v>
      </c>
      <c r="F202" s="26" t="str">
        <f t="shared" si="7"/>
        <v>0</v>
      </c>
    </row>
    <row r="203" spans="1:6" ht="14.4" thickBot="1">
      <c r="A203" s="19">
        <v>43140</v>
      </c>
      <c r="B203" s="13">
        <v>0.60486111111111118</v>
      </c>
      <c r="C203" s="14" t="s">
        <v>254</v>
      </c>
      <c r="D203" s="20" t="s">
        <v>113</v>
      </c>
      <c r="E203" s="25" t="str">
        <f t="shared" si="6"/>
        <v>0</v>
      </c>
      <c r="F203" s="26" t="str">
        <f t="shared" si="7"/>
        <v>0</v>
      </c>
    </row>
    <row r="204" spans="1:6" ht="14.4" thickBot="1">
      <c r="A204" s="5">
        <v>43140</v>
      </c>
      <c r="B204" s="3">
        <v>0.33263888888888887</v>
      </c>
      <c r="C204" s="4" t="s">
        <v>255</v>
      </c>
      <c r="D204" s="6" t="s">
        <v>24</v>
      </c>
      <c r="E204" s="25" t="str">
        <f t="shared" si="6"/>
        <v>0</v>
      </c>
      <c r="F204" s="26" t="str">
        <f t="shared" si="7"/>
        <v>0</v>
      </c>
    </row>
    <row r="205" spans="1:6" ht="14.4" thickBot="1">
      <c r="A205" s="19">
        <v>43140</v>
      </c>
      <c r="B205" s="13">
        <v>0.21458333333333335</v>
      </c>
      <c r="C205" s="14" t="s">
        <v>256</v>
      </c>
      <c r="D205" s="20" t="s">
        <v>8</v>
      </c>
      <c r="E205" s="25" t="str">
        <f t="shared" si="6"/>
        <v>0</v>
      </c>
      <c r="F205" s="26" t="str">
        <f t="shared" si="7"/>
        <v>0</v>
      </c>
    </row>
    <row r="206" spans="1:6" ht="14.4" thickBot="1">
      <c r="A206" s="5">
        <v>43138</v>
      </c>
      <c r="B206" s="3">
        <v>0.66875000000000007</v>
      </c>
      <c r="C206" s="4" t="s">
        <v>257</v>
      </c>
      <c r="D206" s="6" t="s">
        <v>8</v>
      </c>
      <c r="E206" s="25" t="str">
        <f t="shared" si="6"/>
        <v>0</v>
      </c>
      <c r="F206" s="26" t="str">
        <f t="shared" si="7"/>
        <v>0</v>
      </c>
    </row>
    <row r="207" spans="1:6" ht="14.4" thickBot="1">
      <c r="A207" s="21">
        <v>43137</v>
      </c>
      <c r="B207" s="22">
        <v>0.5083333333333333</v>
      </c>
      <c r="C207" s="23" t="s">
        <v>258</v>
      </c>
      <c r="D207" s="24" t="s">
        <v>8</v>
      </c>
      <c r="E207" s="25" t="str">
        <f t="shared" si="6"/>
        <v>0</v>
      </c>
      <c r="F207" s="26" t="str">
        <f t="shared" si="7"/>
        <v>0</v>
      </c>
    </row>
    <row r="208" spans="1:6" ht="14.4" thickBot="1">
      <c r="A208" s="15">
        <v>43137</v>
      </c>
      <c r="B208" s="16">
        <v>0.33680555555555558</v>
      </c>
      <c r="C208" s="17" t="s">
        <v>259</v>
      </c>
      <c r="D208" s="18" t="s">
        <v>24</v>
      </c>
      <c r="E208" s="25" t="str">
        <f t="shared" si="6"/>
        <v>0</v>
      </c>
      <c r="F208" s="26" t="str">
        <f t="shared" si="7"/>
        <v>1</v>
      </c>
    </row>
    <row r="209" spans="1:6" ht="14.4" thickBot="1">
      <c r="A209" s="5">
        <v>43125</v>
      </c>
      <c r="B209" s="3">
        <v>0.75347222222222221</v>
      </c>
      <c r="C209" s="4" t="s">
        <v>260</v>
      </c>
      <c r="D209" s="6" t="s">
        <v>1</v>
      </c>
      <c r="E209" s="25" t="str">
        <f t="shared" si="6"/>
        <v>0</v>
      </c>
      <c r="F209" s="26" t="str">
        <f t="shared" si="7"/>
        <v>0</v>
      </c>
    </row>
    <row r="210" spans="1:6" ht="14.4" thickBot="1">
      <c r="A210" s="19">
        <v>43123</v>
      </c>
      <c r="B210" s="13">
        <v>0.62708333333333333</v>
      </c>
      <c r="C210" s="14" t="s">
        <v>261</v>
      </c>
      <c r="D210" s="20" t="s">
        <v>262</v>
      </c>
      <c r="E210" s="25" t="str">
        <f t="shared" si="6"/>
        <v>0</v>
      </c>
      <c r="F210" s="26" t="str">
        <f t="shared" si="7"/>
        <v>0</v>
      </c>
    </row>
    <row r="211" spans="1:6" ht="14.4" thickBot="1">
      <c r="A211" s="5">
        <v>43122</v>
      </c>
      <c r="B211" s="3">
        <v>0.38472222222222219</v>
      </c>
      <c r="C211" s="4" t="s">
        <v>263</v>
      </c>
      <c r="D211" s="6" t="s">
        <v>264</v>
      </c>
      <c r="E211" s="25" t="str">
        <f t="shared" si="6"/>
        <v>-1</v>
      </c>
      <c r="F211" s="26" t="str">
        <f t="shared" si="7"/>
        <v>0</v>
      </c>
    </row>
    <row r="212" spans="1:6" ht="14.4" thickBot="1">
      <c r="A212" s="19">
        <v>43117</v>
      </c>
      <c r="B212" s="13">
        <v>0.62152777777777779</v>
      </c>
      <c r="C212" s="14" t="s">
        <v>265</v>
      </c>
      <c r="D212" s="20" t="s">
        <v>266</v>
      </c>
      <c r="E212" s="25" t="str">
        <f t="shared" si="6"/>
        <v>0</v>
      </c>
      <c r="F212" s="26" t="str">
        <f t="shared" si="7"/>
        <v>0</v>
      </c>
    </row>
    <row r="213" spans="1:6" ht="14.4" thickBot="1">
      <c r="A213" s="5">
        <v>43116</v>
      </c>
      <c r="B213" s="3">
        <v>2.0833333333333332E-2</v>
      </c>
      <c r="C213" s="4" t="s">
        <v>267</v>
      </c>
      <c r="D213" s="6" t="s">
        <v>268</v>
      </c>
      <c r="E213" s="25" t="str">
        <f t="shared" si="6"/>
        <v>0</v>
      </c>
      <c r="F213" s="26" t="str">
        <f t="shared" si="7"/>
        <v>0</v>
      </c>
    </row>
    <row r="214" spans="1:6" ht="14.4" thickBot="1">
      <c r="A214" s="19">
        <v>43115</v>
      </c>
      <c r="B214" s="13">
        <v>0.62847222222222221</v>
      </c>
      <c r="C214" s="14" t="s">
        <v>269</v>
      </c>
      <c r="D214" s="20" t="s">
        <v>113</v>
      </c>
      <c r="E214" s="25" t="str">
        <f t="shared" si="6"/>
        <v>0</v>
      </c>
      <c r="F214" s="26" t="str">
        <f t="shared" si="7"/>
        <v>0</v>
      </c>
    </row>
    <row r="215" spans="1:6" ht="14.4" thickBot="1">
      <c r="A215" s="5">
        <v>43114</v>
      </c>
      <c r="B215" s="3">
        <v>0.64027777777777783</v>
      </c>
      <c r="C215" s="4" t="s">
        <v>270</v>
      </c>
      <c r="D215" s="6" t="s">
        <v>17</v>
      </c>
      <c r="E215" s="25" t="str">
        <f t="shared" si="6"/>
        <v>0</v>
      </c>
      <c r="F215" s="26" t="str">
        <f t="shared" si="7"/>
        <v>0</v>
      </c>
    </row>
    <row r="216" spans="1:6" ht="14.4" thickBot="1">
      <c r="A216" s="19">
        <v>43114</v>
      </c>
      <c r="B216" s="13">
        <v>0.61805555555555558</v>
      </c>
      <c r="C216" s="14" t="s">
        <v>271</v>
      </c>
      <c r="D216" s="20" t="s">
        <v>2</v>
      </c>
      <c r="E216" s="25" t="str">
        <f t="shared" si="6"/>
        <v>0</v>
      </c>
      <c r="F216" s="26" t="str">
        <f t="shared" si="7"/>
        <v>0</v>
      </c>
    </row>
    <row r="217" spans="1:6" ht="14.4" thickBot="1">
      <c r="A217" s="5">
        <v>43114</v>
      </c>
      <c r="B217" s="3">
        <v>0.41111111111111115</v>
      </c>
      <c r="C217" s="4" t="s">
        <v>272</v>
      </c>
      <c r="D217" s="6" t="s">
        <v>273</v>
      </c>
      <c r="E217" s="25" t="str">
        <f t="shared" si="6"/>
        <v>0</v>
      </c>
      <c r="F217" s="26" t="str">
        <f t="shared" si="7"/>
        <v>0</v>
      </c>
    </row>
    <row r="218" spans="1:6" ht="14.4" thickBot="1">
      <c r="A218" s="19">
        <v>43112</v>
      </c>
      <c r="B218" s="13">
        <v>0.86249999999999993</v>
      </c>
      <c r="C218" s="14" t="s">
        <v>274</v>
      </c>
      <c r="D218" s="20" t="s">
        <v>24</v>
      </c>
      <c r="E218" s="25" t="str">
        <f t="shared" si="6"/>
        <v>0</v>
      </c>
      <c r="F218" s="26" t="str">
        <f t="shared" si="7"/>
        <v>1</v>
      </c>
    </row>
    <row r="219" spans="1:6" ht="14.4" thickBot="1">
      <c r="A219" s="5">
        <v>43112</v>
      </c>
      <c r="B219" s="3">
        <v>0.82013888888888886</v>
      </c>
      <c r="C219" s="4" t="s">
        <v>275</v>
      </c>
      <c r="D219" s="6" t="s">
        <v>276</v>
      </c>
      <c r="E219" s="25" t="str">
        <f t="shared" si="6"/>
        <v>0</v>
      </c>
      <c r="F219" s="26" t="str">
        <f t="shared" si="7"/>
        <v>0</v>
      </c>
    </row>
    <row r="220" spans="1:6" ht="14.4" thickBot="1">
      <c r="A220" s="19">
        <v>43111</v>
      </c>
      <c r="B220" s="13">
        <v>0.4291666666666667</v>
      </c>
      <c r="C220" s="14" t="s">
        <v>277</v>
      </c>
      <c r="D220" s="20" t="s">
        <v>156</v>
      </c>
      <c r="E220" s="25" t="str">
        <f t="shared" si="6"/>
        <v>0</v>
      </c>
      <c r="F220" s="26" t="str">
        <f t="shared" si="7"/>
        <v>0</v>
      </c>
    </row>
    <row r="221" spans="1:6" ht="14.4" thickBot="1">
      <c r="A221" s="5">
        <v>43110</v>
      </c>
      <c r="B221" s="3">
        <v>0.44861111111111113</v>
      </c>
      <c r="C221" s="4" t="s">
        <v>278</v>
      </c>
      <c r="D221" s="6" t="s">
        <v>279</v>
      </c>
      <c r="E221" s="25" t="str">
        <f t="shared" si="6"/>
        <v>0</v>
      </c>
      <c r="F221" s="26" t="str">
        <f t="shared" si="7"/>
        <v>0</v>
      </c>
    </row>
    <row r="222" spans="1:6" ht="14.4" thickBot="1">
      <c r="A222" s="19">
        <v>43109</v>
      </c>
      <c r="B222" s="13">
        <v>0.94236111111111109</v>
      </c>
      <c r="C222" s="14" t="s">
        <v>280</v>
      </c>
      <c r="D222" s="20" t="s">
        <v>24</v>
      </c>
      <c r="E222" s="25" t="str">
        <f t="shared" si="6"/>
        <v>0</v>
      </c>
      <c r="F222" s="26" t="str">
        <f t="shared" si="7"/>
        <v>0</v>
      </c>
    </row>
    <row r="223" spans="1:6" ht="14.4" thickBot="1">
      <c r="A223" s="5">
        <v>43108</v>
      </c>
      <c r="B223" s="3">
        <v>0.77083333333333337</v>
      </c>
      <c r="C223" s="4" t="s">
        <v>281</v>
      </c>
      <c r="D223" s="6" t="s">
        <v>156</v>
      </c>
      <c r="E223" s="25" t="str">
        <f t="shared" si="6"/>
        <v>0</v>
      </c>
      <c r="F223" s="26" t="str">
        <f t="shared" si="7"/>
        <v>0</v>
      </c>
    </row>
    <row r="224" spans="1:6" ht="14.4" thickBot="1">
      <c r="A224" s="19">
        <v>43108</v>
      </c>
      <c r="B224" s="13">
        <v>0.4458333333333333</v>
      </c>
      <c r="C224" s="14" t="s">
        <v>282</v>
      </c>
      <c r="D224" s="20" t="s">
        <v>283</v>
      </c>
      <c r="E224" s="25" t="str">
        <f t="shared" si="6"/>
        <v>0</v>
      </c>
      <c r="F224" s="26" t="str">
        <f t="shared" si="7"/>
        <v>0</v>
      </c>
    </row>
    <row r="225" spans="1:6" ht="14.4" thickBot="1">
      <c r="A225" s="5">
        <v>43104</v>
      </c>
      <c r="B225" s="3">
        <v>0.84791666666666676</v>
      </c>
      <c r="C225" s="4" t="s">
        <v>284</v>
      </c>
      <c r="D225" s="6" t="s">
        <v>77</v>
      </c>
      <c r="E225" s="25" t="str">
        <f t="shared" si="6"/>
        <v>0</v>
      </c>
      <c r="F225" s="26" t="str">
        <f t="shared" si="7"/>
        <v>0</v>
      </c>
    </row>
    <row r="226" spans="1:6" ht="14.4" thickBot="1">
      <c r="A226" s="19">
        <v>43104</v>
      </c>
      <c r="B226" s="13">
        <v>0.82708333333333339</v>
      </c>
      <c r="C226" s="14" t="s">
        <v>285</v>
      </c>
      <c r="D226" s="20" t="s">
        <v>6</v>
      </c>
      <c r="E226" s="25" t="str">
        <f t="shared" si="6"/>
        <v>0</v>
      </c>
      <c r="F226" s="26" t="str">
        <f t="shared" si="7"/>
        <v>1</v>
      </c>
    </row>
    <row r="227" spans="1:6" ht="14.4" thickBot="1">
      <c r="A227" s="5">
        <v>43104</v>
      </c>
      <c r="B227" s="3">
        <v>0.78125</v>
      </c>
      <c r="C227" s="4" t="s">
        <v>286</v>
      </c>
      <c r="D227" s="6" t="s">
        <v>32</v>
      </c>
      <c r="E227" s="25" t="str">
        <f t="shared" si="6"/>
        <v>0</v>
      </c>
      <c r="F227" s="26" t="str">
        <f t="shared" si="7"/>
        <v>0</v>
      </c>
    </row>
    <row r="228" spans="1:6" ht="14.4" thickBot="1">
      <c r="A228" s="19">
        <v>43104</v>
      </c>
      <c r="B228" s="13">
        <v>0.65555555555555556</v>
      </c>
      <c r="C228" s="14" t="s">
        <v>287</v>
      </c>
      <c r="D228" s="20" t="s">
        <v>0</v>
      </c>
      <c r="E228" s="25" t="str">
        <f t="shared" si="6"/>
        <v>0</v>
      </c>
      <c r="F228" s="26" t="str">
        <f t="shared" si="7"/>
        <v>0</v>
      </c>
    </row>
    <row r="229" spans="1:6" ht="14.4" thickBot="1">
      <c r="A229" s="5">
        <v>43104</v>
      </c>
      <c r="B229" s="3">
        <v>0.63888888888888895</v>
      </c>
      <c r="C229" s="4" t="s">
        <v>288</v>
      </c>
      <c r="D229" s="6" t="s">
        <v>8</v>
      </c>
      <c r="E229" s="25" t="str">
        <f t="shared" si="6"/>
        <v>0</v>
      </c>
      <c r="F229" s="26" t="str">
        <f t="shared" si="7"/>
        <v>0</v>
      </c>
    </row>
    <row r="230" spans="1:6" ht="14.4" thickBot="1">
      <c r="A230" s="19">
        <v>43104</v>
      </c>
      <c r="B230" s="13">
        <v>0.56874999999999998</v>
      </c>
      <c r="C230" s="14" t="s">
        <v>289</v>
      </c>
      <c r="D230" s="20" t="s">
        <v>19</v>
      </c>
      <c r="E230" s="25" t="str">
        <f t="shared" si="6"/>
        <v>0</v>
      </c>
      <c r="F230" s="26" t="str">
        <f t="shared" si="7"/>
        <v>0</v>
      </c>
    </row>
    <row r="231" spans="1:6" ht="14.4" thickBot="1">
      <c r="A231" s="5">
        <v>43104</v>
      </c>
      <c r="B231" s="3">
        <v>0.38194444444444442</v>
      </c>
      <c r="C231" s="4" t="s">
        <v>290</v>
      </c>
      <c r="D231" s="6" t="s">
        <v>8</v>
      </c>
      <c r="E231" s="25" t="str">
        <f t="shared" si="6"/>
        <v>0</v>
      </c>
      <c r="F231" s="26" t="str">
        <f t="shared" si="7"/>
        <v>0</v>
      </c>
    </row>
    <row r="232" spans="1:6" ht="14.4" thickBot="1">
      <c r="A232" s="21">
        <v>43103</v>
      </c>
      <c r="B232" s="22">
        <v>0.55486111111111114</v>
      </c>
      <c r="C232" s="23" t="s">
        <v>291</v>
      </c>
      <c r="D232" s="24" t="s">
        <v>93</v>
      </c>
      <c r="E232" s="25" t="str">
        <f t="shared" si="6"/>
        <v>0</v>
      </c>
      <c r="F232" s="26" t="str">
        <f t="shared" si="7"/>
        <v>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2019-04-24T11:39:26Z</dcterms:modified>
</cp:coreProperties>
</file>