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7951F0D9-11FF-4407-841D-BF352D81C68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2" i="1"/>
</calcChain>
</file>

<file path=xl/sharedStrings.xml><?xml version="1.0" encoding="utf-8"?>
<sst xmlns="http://schemas.openxmlformats.org/spreadsheetml/2006/main" count="352" uniqueCount="238">
  <si>
    <r>
      <t>  </t>
    </r>
    <r>
      <rPr>
        <sz val="8"/>
        <color rgb="FF003399"/>
        <rFont val="Microsoft YaHei"/>
        <family val="2"/>
        <charset val="134"/>
      </rPr>
      <t>首批受理企业的影子股先抓眼球！</t>
    </r>
  </si>
  <si>
    <t>券商中国</t>
  </si>
  <si>
    <r>
      <t>  </t>
    </r>
    <r>
      <rPr>
        <sz val="8"/>
        <color rgb="FF003399"/>
        <rFont val="Microsoft YaHei"/>
        <family val="2"/>
        <charset val="134"/>
      </rPr>
      <t>长江传媒：第五届董事会第九十七次会议决议公告</t>
    </r>
  </si>
  <si>
    <t>上交所</t>
  </si>
  <si>
    <r>
      <t>  </t>
    </r>
    <r>
      <rPr>
        <sz val="8"/>
        <color rgb="FF003399"/>
        <rFont val="Microsoft YaHei"/>
        <family val="2"/>
        <charset val="134"/>
      </rPr>
      <t>媒体：游戏版号审批进度超预期 继续看好游戏及出版板块</t>
    </r>
  </si>
  <si>
    <t>和讯</t>
  </si>
  <si>
    <r>
      <t>  </t>
    </r>
    <r>
      <rPr>
        <sz val="8"/>
        <color rgb="FF003399"/>
        <rFont val="Microsoft YaHei"/>
        <family val="2"/>
        <charset val="134"/>
      </rPr>
      <t>爱立方发布2018年年报净利润增长67.91%</t>
    </r>
  </si>
  <si>
    <t>挖贝网</t>
  </si>
  <si>
    <r>
      <t>  </t>
    </r>
    <r>
      <rPr>
        <sz val="8"/>
        <color rgb="FF003399"/>
        <rFont val="Microsoft YaHei"/>
        <family val="2"/>
        <charset val="134"/>
      </rPr>
      <t>四家券商自营盘 “押中”科创板影子股</t>
    </r>
  </si>
  <si>
    <t>证券日报</t>
  </si>
  <si>
    <r>
      <t>  </t>
    </r>
    <r>
      <rPr>
        <sz val="8"/>
        <color rgb="FF003399"/>
        <rFont val="Microsoft YaHei"/>
        <family val="2"/>
        <charset val="134"/>
      </rPr>
      <t>科创板“影子股”逆势涨停</t>
    </r>
  </si>
  <si>
    <t>北京日报</t>
  </si>
  <si>
    <r>
      <t>  </t>
    </r>
    <r>
      <rPr>
        <sz val="8"/>
        <color rgb="FF003399"/>
        <rFont val="Microsoft YaHei"/>
        <family val="2"/>
        <charset val="134"/>
      </rPr>
      <t>对赌协议须清理、“突击入股”全面审查</t>
    </r>
  </si>
  <si>
    <t>新京报</t>
  </si>
  <si>
    <r>
      <t>  </t>
    </r>
    <r>
      <rPr>
        <sz val="8"/>
        <color rgb="FF003399"/>
        <rFont val="Microsoft YaHei"/>
        <family val="2"/>
        <charset val="134"/>
      </rPr>
      <t>科创板“影子股”TCL集团涨停 一营业部卖出6.59亿元</t>
    </r>
  </si>
  <si>
    <t>第一财经</t>
  </si>
  <si>
    <r>
      <t>  </t>
    </r>
    <r>
      <rPr>
        <sz val="8"/>
        <color rgb="FF003399"/>
        <rFont val="Microsoft YaHei"/>
        <family val="2"/>
        <charset val="134"/>
      </rPr>
      <t>科创板影子股上演涨停潮 联明股份等多股涨停</t>
    </r>
  </si>
  <si>
    <t>腾讯网</t>
  </si>
  <si>
    <r>
      <t>  </t>
    </r>
    <r>
      <rPr>
        <sz val="8"/>
        <color rgb="FF003399"/>
        <rFont val="Microsoft YaHei"/>
        <family val="2"/>
        <charset val="134"/>
      </rPr>
      <t>科创板影子股表现活跃 首批9家受理企业名单出炉</t>
    </r>
  </si>
  <si>
    <t>证券时报网</t>
  </si>
  <si>
    <r>
      <t>  </t>
    </r>
    <r>
      <rPr>
        <sz val="8"/>
        <color rgb="FF003399"/>
        <rFont val="Microsoft YaHei"/>
        <family val="2"/>
        <charset val="134"/>
      </rPr>
      <t>首批科创板受理企业出炉 科创板“影子股”强势领涨</t>
    </r>
  </si>
  <si>
    <r>
      <t>  </t>
    </r>
    <r>
      <rPr>
        <sz val="8"/>
        <color rgb="FF003399"/>
        <rFont val="Microsoft YaHei"/>
        <family val="2"/>
        <charset val="134"/>
      </rPr>
      <t>科创板影子股成市场焦点 64家机构关注新宙邦</t>
    </r>
  </si>
  <si>
    <t>网易</t>
  </si>
  <si>
    <r>
      <t>  </t>
    </r>
    <r>
      <rPr>
        <sz val="8"/>
        <color rgb="FF003399"/>
        <rFont val="Microsoft YaHei"/>
        <family val="2"/>
        <charset val="134"/>
      </rPr>
      <t>首批科创板受理企业出炉 影子股掀涨停潮</t>
    </r>
  </si>
  <si>
    <t>金融界</t>
  </si>
  <si>
    <r>
      <t>  </t>
    </r>
    <r>
      <rPr>
        <sz val="8"/>
        <color rgb="FF003399"/>
        <rFont val="Microsoft YaHei"/>
        <family val="2"/>
        <charset val="134"/>
      </rPr>
      <t>首批科创板受理企业处理 卓翼科技等3只影子股涨停</t>
    </r>
  </si>
  <si>
    <r>
      <t>  </t>
    </r>
    <r>
      <rPr>
        <sz val="8"/>
        <color rgb="FF003399"/>
        <rFont val="Microsoft YaHei"/>
        <family val="2"/>
        <charset val="134"/>
      </rPr>
      <t>这些消息影响周一股市走势——道达早评</t>
    </r>
  </si>
  <si>
    <t>每日经济新闻</t>
  </si>
  <si>
    <r>
      <t>  </t>
    </r>
    <r>
      <rPr>
        <sz val="8"/>
        <color rgb="FF003399"/>
        <rFont val="Microsoft YaHei"/>
        <family val="2"/>
        <charset val="134"/>
      </rPr>
      <t>科创板首批受理企业引关注 影子股有望获得资金追捧</t>
    </r>
  </si>
  <si>
    <t>投资快报</t>
  </si>
  <si>
    <r>
      <t>  </t>
    </r>
    <r>
      <rPr>
        <sz val="8"/>
        <color rgb="FF003399"/>
        <rFont val="Microsoft YaHei"/>
        <family val="2"/>
        <charset val="134"/>
      </rPr>
      <t>等不及科创板开板 9家企业26只A股影子股看过来</t>
    </r>
  </si>
  <si>
    <r>
      <t>  </t>
    </r>
    <r>
      <rPr>
        <sz val="8"/>
        <color rgb="FF003399"/>
        <rFont val="Microsoft YaHei"/>
        <family val="2"/>
        <charset val="134"/>
      </rPr>
      <t>科创板首批受理公司五大答疑：哪些人和股票或受益</t>
    </r>
  </si>
  <si>
    <t>中新网</t>
  </si>
  <si>
    <r>
      <t>  </t>
    </r>
    <r>
      <rPr>
        <sz val="8"/>
        <color rgb="FF003399"/>
        <rFont val="Microsoft YaHei"/>
        <family val="2"/>
        <charset val="134"/>
      </rPr>
      <t>定了！首批科创板IPO名单出炉，影子股名单看这里</t>
    </r>
  </si>
  <si>
    <t>证券时报</t>
  </si>
  <si>
    <r>
      <t>  </t>
    </r>
    <r>
      <rPr>
        <sz val="8"/>
        <color rgb="FF003399"/>
        <rFont val="Microsoft YaHei"/>
        <family val="2"/>
        <charset val="134"/>
      </rPr>
      <t>首批科创板受理企业涉及A股影子股约20只</t>
    </r>
  </si>
  <si>
    <t>e公司</t>
  </si>
  <si>
    <r>
      <t>  </t>
    </r>
    <r>
      <rPr>
        <sz val="8"/>
        <color rgb="FF003399"/>
        <rFont val="Microsoft YaHei"/>
        <family val="2"/>
        <charset val="134"/>
      </rPr>
      <t>上交所首批9家科创板受理企业概念股大全（名单）</t>
    </r>
  </si>
  <si>
    <r>
      <t>  </t>
    </r>
    <r>
      <rPr>
        <sz val="8"/>
        <color rgb="FF003399"/>
        <rFont val="Microsoft YaHei"/>
        <family val="2"/>
        <charset val="134"/>
      </rPr>
      <t>媒体：回暖之势下拥抱业绩确定性 荐7股</t>
    </r>
  </si>
  <si>
    <r>
      <t>↓ </t>
    </r>
    <r>
      <rPr>
        <sz val="8"/>
        <color rgb="FF003399"/>
        <rFont val="Microsoft YaHei"/>
        <family val="2"/>
        <charset val="134"/>
      </rPr>
      <t>2018年“3·15”质检活动和违规问题处理情况通报名单来了！</t>
    </r>
  </si>
  <si>
    <t>必胜网</t>
  </si>
  <si>
    <t>申万宏源</t>
  </si>
  <si>
    <t>证券之星</t>
  </si>
  <si>
    <t>国泰君安互联网传媒研究</t>
  </si>
  <si>
    <t>正点财经</t>
  </si>
  <si>
    <t>全景网</t>
  </si>
  <si>
    <t>新浪</t>
  </si>
  <si>
    <t>方正证券研究</t>
  </si>
  <si>
    <t>市场信息网</t>
  </si>
  <si>
    <r>
      <t>  </t>
    </r>
    <r>
      <rPr>
        <sz val="8"/>
        <color rgb="FF003399"/>
        <rFont val="Microsoft YaHei"/>
        <family val="2"/>
        <charset val="134"/>
      </rPr>
      <t>传媒行业周报:风险偏好上行,游戏板块有望迎来补涨,继续重视内容风控</t>
    </r>
  </si>
  <si>
    <r>
      <t>  </t>
    </r>
    <r>
      <rPr>
        <sz val="8"/>
        <color rgb="FF003399"/>
        <rFont val="Microsoft YaHei"/>
        <family val="2"/>
        <charset val="134"/>
      </rPr>
      <t>传媒行业2018年报前瞻:不破不立,回暖之势下拥抱业绩确定性</t>
    </r>
  </si>
  <si>
    <r>
      <t>  </t>
    </r>
    <r>
      <rPr>
        <sz val="8"/>
        <color rgb="FF003399"/>
        <rFont val="Microsoft YaHei"/>
        <family val="2"/>
        <charset val="134"/>
      </rPr>
      <t>【国泰君安2019.3.7】阿里巴巴与NBA升级中国合作伙伴关系；小米成立AIoT战略委员会 5年投入100亿元</t>
    </r>
  </si>
  <si>
    <r>
      <t>  </t>
    </r>
    <r>
      <rPr>
        <sz val="8"/>
        <color rgb="FF003399"/>
        <rFont val="Microsoft YaHei"/>
        <family val="2"/>
        <charset val="134"/>
      </rPr>
      <t>传媒互联网行业评论周报:继续坚守政策受益主线,关注国有媒体、业绩边际改善及5G相关标的</t>
    </r>
  </si>
  <si>
    <r>
      <t>  </t>
    </r>
    <r>
      <rPr>
        <sz val="8"/>
        <color rgb="FF003399"/>
        <rFont val="Microsoft YaHei"/>
        <family val="2"/>
        <charset val="134"/>
      </rPr>
      <t>拿下汉商再谋新赛股份 卓尔系版图大扩围</t>
    </r>
  </si>
  <si>
    <r>
      <t>  </t>
    </r>
    <r>
      <rPr>
        <sz val="8"/>
        <color rgb="FF003399"/>
        <rFont val="Microsoft YaHei"/>
        <family val="2"/>
        <charset val="134"/>
      </rPr>
      <t>新赛股份股权转让“相中”卓尔控股 阎志两月内或控制两A股上市公司</t>
    </r>
  </si>
  <si>
    <r>
      <t>  </t>
    </r>
    <r>
      <rPr>
        <sz val="8"/>
        <color rgb="FF003399"/>
        <rFont val="Microsoft YaHei"/>
        <family val="2"/>
        <charset val="134"/>
      </rPr>
      <t>长江传媒：第五届董事会第九十五次会议决议公告</t>
    </r>
  </si>
  <si>
    <r>
      <t>  </t>
    </r>
    <r>
      <rPr>
        <sz val="8"/>
        <color rgb="FF003399"/>
        <rFont val="Microsoft YaHei"/>
        <family val="2"/>
        <charset val="134"/>
      </rPr>
      <t>传媒行业18Q4传媒板块基金持仓点评:整体配置比例降低,但互联网等相关板块环比改善</t>
    </r>
  </si>
  <si>
    <r>
      <t>  </t>
    </r>
    <r>
      <rPr>
        <sz val="8"/>
        <color rgb="FF003399"/>
        <rFont val="Microsoft YaHei"/>
        <family val="2"/>
        <charset val="134"/>
      </rPr>
      <t>传媒互联网行业周报(含全球互联网&amp;教育):2019年春节档票房增长0.2%,关注业绩增长确定龙头</t>
    </r>
  </si>
  <si>
    <r>
      <t>  </t>
    </r>
    <r>
      <rPr>
        <sz val="8"/>
        <color rgb="FF003399"/>
        <rFont val="Microsoft YaHei"/>
        <family val="2"/>
        <charset val="134"/>
      </rPr>
      <t>教育行业：行业监管及商誉地雷影响归母利润 推荐教育出版及版权付费弱周期行业</t>
    </r>
  </si>
  <si>
    <r>
      <t>↓ </t>
    </r>
    <r>
      <rPr>
        <sz val="8"/>
        <color rgb="FF003399"/>
        <rFont val="Microsoft YaHei"/>
        <family val="2"/>
        <charset val="134"/>
      </rPr>
      <t>五大券商周三看好6板块42股</t>
    </r>
  </si>
  <si>
    <r>
      <t>  </t>
    </r>
    <r>
      <rPr>
        <sz val="8"/>
        <color rgb="FF003399"/>
        <rFont val="Microsoft YaHei"/>
        <family val="2"/>
        <charset val="134"/>
      </rPr>
      <t>媒体：游戏版号审批进度超预期 利好板块估值修复</t>
    </r>
  </si>
  <si>
    <r>
      <t>  </t>
    </r>
    <r>
      <rPr>
        <sz val="8"/>
        <color rgb="FF003399"/>
        <rFont val="Microsoft YaHei"/>
        <family val="2"/>
        <charset val="134"/>
      </rPr>
      <t>传媒互联网行业评论周报:业绩预告密集发布期,再度聚焦业绩确定性</t>
    </r>
  </si>
  <si>
    <r>
      <t>  </t>
    </r>
    <r>
      <rPr>
        <sz val="8"/>
        <color rgb="FF003399"/>
        <rFont val="Microsoft YaHei"/>
        <family val="2"/>
        <charset val="134"/>
      </rPr>
      <t>沪深上市公司19年2月1日重大事项交易提示速递</t>
    </r>
  </si>
  <si>
    <r>
      <t>  </t>
    </r>
    <r>
      <rPr>
        <sz val="8"/>
        <color rgb="FF003399"/>
        <rFont val="Microsoft YaHei"/>
        <family val="2"/>
        <charset val="134"/>
      </rPr>
      <t>传媒互联网行业周报(含全球互联网&amp;教育):游戏版号审批进度超预期,利好板块估值修复</t>
    </r>
  </si>
  <si>
    <r>
      <t>  </t>
    </r>
    <r>
      <rPr>
        <sz val="8"/>
        <color rgb="FF003399"/>
        <rFont val="Microsoft YaHei"/>
        <family val="2"/>
        <charset val="134"/>
      </rPr>
      <t>媒体：传媒业18Q4基金持仓分析</t>
    </r>
  </si>
  <si>
    <r>
      <t>  </t>
    </r>
    <r>
      <rPr>
        <sz val="8"/>
        <color rgb="FF003399"/>
        <rFont val="Microsoft YaHei"/>
        <family val="2"/>
        <charset val="134"/>
      </rPr>
      <t>宁波容百新能源将登陆科创板：数家上市公司受益</t>
    </r>
  </si>
  <si>
    <r>
      <t>  </t>
    </r>
    <r>
      <rPr>
        <sz val="8"/>
        <color rgb="FF003399"/>
        <rFont val="Microsoft YaHei"/>
        <family val="2"/>
        <charset val="134"/>
      </rPr>
      <t>媒体：第二批游戏版号发布 手游板块持续底部反弹</t>
    </r>
  </si>
  <si>
    <r>
      <t>  </t>
    </r>
    <r>
      <rPr>
        <sz val="8"/>
        <color rgb="FF003399"/>
        <rFont val="Microsoft YaHei"/>
        <family val="2"/>
        <charset val="134"/>
      </rPr>
      <t>长江传媒：第五届董事会第九十四次会议决议公告</t>
    </r>
  </si>
  <si>
    <r>
      <t>  </t>
    </r>
    <r>
      <rPr>
        <sz val="8"/>
        <color rgb="FF003399"/>
        <rFont val="Microsoft YaHei"/>
        <family val="2"/>
        <charset val="134"/>
      </rPr>
      <t>传媒互联网行业评论周报:监管趋严常态化下,继续优选精品内容公司</t>
    </r>
  </si>
  <si>
    <r>
      <t>  </t>
    </r>
    <r>
      <rPr>
        <sz val="8"/>
        <color rgb="FF003399"/>
        <rFont val="Microsoft YaHei"/>
        <family val="2"/>
        <charset val="134"/>
      </rPr>
      <t>传媒互联网周报(含全球互联网&amp;教育):第二批游戏版号发布,手游板块持续底部反弹</t>
    </r>
  </si>
  <si>
    <r>
      <t>  </t>
    </r>
    <r>
      <rPr>
        <sz val="8"/>
        <color rgb="FF003399"/>
        <rFont val="Microsoft YaHei"/>
        <family val="2"/>
        <charset val="134"/>
      </rPr>
      <t>【研必有方】转让国旅总社100%股权，聚焦免税主业</t>
    </r>
  </si>
  <si>
    <r>
      <t>  </t>
    </r>
    <r>
      <rPr>
        <sz val="8"/>
        <color rgb="FF003399"/>
        <rFont val="Microsoft YaHei"/>
        <family val="2"/>
        <charset val="134"/>
      </rPr>
      <t>【传媒丨杨仁文】历史总在重演——传媒行业2019年策略思考</t>
    </r>
  </si>
  <si>
    <r>
      <t>  </t>
    </r>
    <r>
      <rPr>
        <sz val="8"/>
        <color rgb="FF003399"/>
        <rFont val="Microsoft YaHei"/>
        <family val="2"/>
        <charset val="134"/>
      </rPr>
      <t>孝感狠抓招商引资 签约198个亿元项目</t>
    </r>
  </si>
  <si>
    <r>
      <t>  </t>
    </r>
    <r>
      <rPr>
        <sz val="8"/>
        <color rgb="FF003399"/>
        <rFont val="Microsoft YaHei"/>
        <family val="2"/>
        <charset val="134"/>
      </rPr>
      <t>传媒互联网行业评论周报:监管政策陆续出台,紧跟政策走向,把握确定性机会</t>
    </r>
  </si>
  <si>
    <t>中证网</t>
  </si>
  <si>
    <r>
      <t>  </t>
    </r>
    <r>
      <rPr>
        <sz val="8"/>
        <color rgb="FF003399"/>
        <rFont val="Microsoft YaHei"/>
        <family val="2"/>
        <charset val="134"/>
      </rPr>
      <t>技术面开始走牛，这10股业绩还将爆发式增长！</t>
    </r>
  </si>
  <si>
    <r>
      <t>  </t>
    </r>
    <r>
      <rPr>
        <sz val="8"/>
        <color rgb="FF003399"/>
        <rFont val="Microsoft YaHei"/>
        <family val="2"/>
        <charset val="134"/>
      </rPr>
      <t>沪指成交量854亿创三年新低 刷新熔断以来日成交纪录</t>
    </r>
  </si>
  <si>
    <t>澎湃新闻网</t>
  </si>
  <si>
    <r>
      <t>  </t>
    </r>
    <r>
      <rPr>
        <sz val="8"/>
        <color rgb="FF003399"/>
        <rFont val="Microsoft YaHei"/>
        <family val="2"/>
        <charset val="134"/>
      </rPr>
      <t>近3年新低！沪指成交量854亿元，刷新熔断以来日成交纪录</t>
    </r>
  </si>
  <si>
    <r>
      <t>  </t>
    </r>
    <r>
      <rPr>
        <sz val="8"/>
        <color rgb="FF003399"/>
        <rFont val="Microsoft YaHei"/>
        <family val="2"/>
        <charset val="134"/>
      </rPr>
      <t>知识产权保护板块持续走高 读者传媒领涨</t>
    </r>
  </si>
  <si>
    <r>
      <t>  </t>
    </r>
    <r>
      <rPr>
        <sz val="8"/>
        <color rgb="FF003399"/>
        <rFont val="Microsoft YaHei"/>
        <family val="2"/>
        <charset val="134"/>
      </rPr>
      <t>快讯：知识产权保护板块持续走高 读者传媒大涨超6%</t>
    </r>
  </si>
  <si>
    <r>
      <t>  </t>
    </r>
    <r>
      <rPr>
        <sz val="8"/>
        <color rgb="FF003399"/>
        <rFont val="Microsoft YaHei"/>
        <family val="2"/>
        <charset val="134"/>
      </rPr>
      <t>长江传媒：2018年第二次临时股东大会决议公告</t>
    </r>
  </si>
  <si>
    <r>
      <t>  </t>
    </r>
    <r>
      <rPr>
        <sz val="8"/>
        <color rgb="FF003399"/>
        <rFont val="Microsoft YaHei"/>
        <family val="2"/>
        <charset val="134"/>
      </rPr>
      <t>快讯：知识产权保护概念股早盘走弱 光一科技跌停</t>
    </r>
  </si>
  <si>
    <r>
      <t>  </t>
    </r>
    <r>
      <rPr>
        <sz val="8"/>
        <color rgb="FF003399"/>
        <rFont val="Microsoft YaHei"/>
        <family val="2"/>
        <charset val="134"/>
      </rPr>
      <t>【异动股】知识产权板块下挫，光一科技(300356-CN)跌停</t>
    </r>
  </si>
  <si>
    <t>財華網</t>
  </si>
  <si>
    <r>
      <t>  </t>
    </r>
    <r>
      <rPr>
        <sz val="8"/>
        <color rgb="FF003399"/>
        <rFont val="Microsoft YaHei"/>
        <family val="2"/>
        <charset val="134"/>
      </rPr>
      <t>【数据揭秘】12月05日 融资客最看好的前20只个股</t>
    </r>
  </si>
  <si>
    <r>
      <t>  </t>
    </r>
    <r>
      <rPr>
        <sz val="8"/>
        <color rgb="FF003399"/>
        <rFont val="Microsoft YaHei"/>
        <family val="2"/>
        <charset val="134"/>
      </rPr>
      <t>媒体：影视税收带动行业规范化 荐5股</t>
    </r>
  </si>
  <si>
    <r>
      <t>  </t>
    </r>
    <r>
      <rPr>
        <sz val="8"/>
        <color rgb="FF003399"/>
        <rFont val="Microsoft YaHei"/>
        <family val="2"/>
        <charset val="134"/>
      </rPr>
      <t>午评:沪指涨2.91%创指涨3.81% 两市仅30余只个股下跌</t>
    </r>
  </si>
  <si>
    <r>
      <t>  </t>
    </r>
    <r>
      <rPr>
        <sz val="8"/>
        <color rgb="FF003399"/>
        <rFont val="Microsoft YaHei"/>
        <family val="2"/>
        <charset val="134"/>
      </rPr>
      <t>长江传媒股票行情怎么样？长江传媒（600757）股票行情</t>
    </r>
  </si>
  <si>
    <t>益盟操盘手</t>
  </si>
  <si>
    <r>
      <t>  </t>
    </r>
    <r>
      <rPr>
        <sz val="8"/>
        <color rgb="FF003399"/>
        <rFont val="Microsoft YaHei"/>
        <family val="2"/>
        <charset val="134"/>
      </rPr>
      <t>11月28日 收盘突破年线个股一览</t>
    </r>
  </si>
  <si>
    <r>
      <t>  </t>
    </r>
    <r>
      <rPr>
        <sz val="8"/>
        <color rgb="FF003399"/>
        <rFont val="Microsoft YaHei"/>
        <family val="2"/>
        <charset val="134"/>
      </rPr>
      <t>阎志要约收购汉商集团 拟溢价三成洽购9.5%股份</t>
    </r>
  </si>
  <si>
    <r>
      <t>  </t>
    </r>
    <r>
      <rPr>
        <sz val="8"/>
        <color rgb="FF003399"/>
        <rFont val="Microsoft YaHei"/>
        <family val="2"/>
        <charset val="134"/>
      </rPr>
      <t>汉商集团：阎志拟溢价三成收购9.5%股份</t>
    </r>
  </si>
  <si>
    <r>
      <t>  </t>
    </r>
    <r>
      <rPr>
        <sz val="8"/>
        <color rgb="FF003399"/>
        <rFont val="Microsoft YaHei"/>
        <family val="2"/>
        <charset val="134"/>
      </rPr>
      <t>溢价三成拟收购9.5%股份 阎志“夺权”汉商集团</t>
    </r>
  </si>
  <si>
    <r>
      <t>  </t>
    </r>
    <r>
      <rPr>
        <sz val="8"/>
        <color rgb="FF003399"/>
        <rFont val="Microsoft YaHei"/>
        <family val="2"/>
        <charset val="134"/>
      </rPr>
      <t>传媒互联网周报(含全球互联网&amp;教育):电梯媒体场景继续获巨头认可,游戏板块静待政策边际改善</t>
    </r>
  </si>
  <si>
    <r>
      <t>  </t>
    </r>
    <r>
      <rPr>
        <sz val="8"/>
        <color rgb="FF003399"/>
        <rFont val="Microsoft YaHei"/>
        <family val="2"/>
        <charset val="134"/>
      </rPr>
      <t>媒体：电梯媒体场景继续获巨头认可 荐10股</t>
    </r>
  </si>
  <si>
    <r>
      <t>  </t>
    </r>
    <r>
      <rPr>
        <sz val="8"/>
        <color rgb="FF003399"/>
        <rFont val="Microsoft YaHei"/>
        <family val="2"/>
        <charset val="134"/>
      </rPr>
      <t>长江传媒：第五届董事会第九十三次会议决议公告</t>
    </r>
  </si>
  <si>
    <r>
      <t>↓ </t>
    </r>
    <r>
      <rPr>
        <sz val="8"/>
        <color rgb="FF003399"/>
        <rFont val="Microsoft YaHei"/>
        <family val="2"/>
        <charset val="134"/>
      </rPr>
      <t>学前教育新规A股冲击波：涉幼教公司调整布局</t>
    </r>
  </si>
  <si>
    <r>
      <t>  </t>
    </r>
    <r>
      <rPr>
        <sz val="8"/>
        <color rgb="FF003399"/>
        <rFont val="Microsoft YaHei"/>
        <family val="2"/>
        <charset val="134"/>
      </rPr>
      <t>传媒互联网周报(含全球互联网&amp;教育):传媒板块强势反弹,幼儿园资产证券化受阻</t>
    </r>
  </si>
  <si>
    <r>
      <t>↓ </t>
    </r>
    <r>
      <rPr>
        <sz val="8"/>
        <color rgb="FF003399"/>
        <rFont val="Microsoft YaHei"/>
        <family val="2"/>
        <charset val="134"/>
      </rPr>
      <t>群兴玩具终止设立幼儿园并购基金</t>
    </r>
  </si>
  <si>
    <r>
      <t>↓ </t>
    </r>
    <r>
      <rPr>
        <sz val="8"/>
        <color rgb="FF003399"/>
        <rFont val="Microsoft YaHei"/>
        <family val="2"/>
        <charset val="134"/>
      </rPr>
      <t>学前教育新规影响持续发酵 群兴玩具终止设立幼儿园并购基金</t>
    </r>
  </si>
  <si>
    <r>
      <t>  </t>
    </r>
    <r>
      <rPr>
        <sz val="8"/>
        <color rgb="FF003399"/>
        <rFont val="Microsoft YaHei"/>
        <family val="2"/>
        <charset val="134"/>
      </rPr>
      <t>出版行业研究之二:出版上市公司系列梳理</t>
    </r>
  </si>
  <si>
    <t>广发证券网</t>
  </si>
  <si>
    <r>
      <t>  </t>
    </r>
    <r>
      <rPr>
        <sz val="8"/>
        <color rgb="FF003399"/>
        <rFont val="Microsoft YaHei"/>
        <family val="2"/>
        <charset val="134"/>
      </rPr>
      <t>11月13日 收盘突破年线个股一览</t>
    </r>
  </si>
  <si>
    <r>
      <t>  </t>
    </r>
    <r>
      <rPr>
        <sz val="8"/>
        <color rgb="FF003399"/>
        <rFont val="Microsoft YaHei"/>
        <family val="2"/>
        <charset val="134"/>
      </rPr>
      <t>11月13日 盘中突破年线个股一览</t>
    </r>
  </si>
  <si>
    <r>
      <t>↓ </t>
    </r>
    <r>
      <rPr>
        <sz val="8"/>
        <color rgb="FF003399"/>
        <rFont val="Microsoft YaHei"/>
        <family val="2"/>
        <charset val="134"/>
      </rPr>
      <t>洪汇新材董事长拿出一年利润炒股：真把自己当股神？</t>
    </r>
  </si>
  <si>
    <r>
      <t>  </t>
    </r>
    <r>
      <rPr>
        <sz val="8"/>
        <color rgb="FF003399"/>
        <rFont val="Microsoft YaHei"/>
        <family val="2"/>
        <charset val="134"/>
      </rPr>
      <t>年末又现卖股扮靓业绩 上市公司三季度末“炒股”逾5000亿</t>
    </r>
  </si>
  <si>
    <t>大众证券报</t>
  </si>
  <si>
    <r>
      <t>  </t>
    </r>
    <r>
      <rPr>
        <sz val="8"/>
        <color rgb="FF003399"/>
        <rFont val="Microsoft YaHei"/>
        <family val="2"/>
        <charset val="134"/>
      </rPr>
      <t>11月6日早间两市重要公司新闻一览</t>
    </r>
  </si>
  <si>
    <r>
      <t>  </t>
    </r>
    <r>
      <rPr>
        <sz val="8"/>
        <color rgb="FF003399"/>
        <rFont val="Microsoft YaHei"/>
        <family val="2"/>
        <charset val="134"/>
      </rPr>
      <t>外高桥：减持部分金融资产 获利约1亿元</t>
    </r>
  </si>
  <si>
    <r>
      <t>  </t>
    </r>
    <r>
      <rPr>
        <sz val="8"/>
        <color rgb="FF003399"/>
        <rFont val="Microsoft YaHei"/>
        <family val="2"/>
        <charset val="134"/>
      </rPr>
      <t>外高桥减持部分所持股票获利约1亿元</t>
    </r>
  </si>
  <si>
    <r>
      <t>  </t>
    </r>
    <r>
      <rPr>
        <sz val="8"/>
        <color rgb="FF003399"/>
        <rFont val="Microsoft YaHei"/>
        <family val="2"/>
        <charset val="134"/>
      </rPr>
      <t>外高桥：减持部分金融资产 产生净利约1亿元</t>
    </r>
  </si>
  <si>
    <r>
      <t>  </t>
    </r>
    <r>
      <rPr>
        <sz val="8"/>
        <color rgb="FF003399"/>
        <rFont val="Microsoft YaHei"/>
        <family val="2"/>
        <charset val="134"/>
      </rPr>
      <t>长江传媒：国内领先出版集团 持续延伸产业链布局</t>
    </r>
  </si>
  <si>
    <t>西南证券</t>
  </si>
  <si>
    <r>
      <t>  </t>
    </r>
    <r>
      <rPr>
        <sz val="8"/>
        <color rgb="FF003399"/>
        <rFont val="Microsoft YaHei"/>
        <family val="2"/>
        <charset val="134"/>
      </rPr>
      <t>博通股份（600455）股价拉升6.99% 振幅达9.25%</t>
    </r>
  </si>
  <si>
    <t>南方财富网</t>
  </si>
  <si>
    <r>
      <t>  </t>
    </r>
    <r>
      <rPr>
        <sz val="8"/>
        <color rgb="FF003399"/>
        <rFont val="Microsoft YaHei"/>
        <family val="2"/>
        <charset val="134"/>
      </rPr>
      <t>长江传媒（600757）盘中异动 大幅拉升5.12%</t>
    </r>
  </si>
  <si>
    <r>
      <t>  </t>
    </r>
    <r>
      <rPr>
        <sz val="8"/>
        <color rgb="FF003399"/>
        <rFont val="Microsoft YaHei"/>
        <family val="2"/>
        <charset val="134"/>
      </rPr>
      <t>股市资讯：文化传媒板块涨幅2%</t>
    </r>
  </si>
  <si>
    <r>
      <t>  </t>
    </r>
    <r>
      <rPr>
        <sz val="8"/>
        <color rgb="FF003399"/>
        <rFont val="Microsoft YaHei"/>
        <family val="2"/>
        <charset val="134"/>
      </rPr>
      <t>长江出版传媒股份有限公司2018第三季度报告</t>
    </r>
  </si>
  <si>
    <r>
      <t>  </t>
    </r>
    <r>
      <rPr>
        <sz val="8"/>
        <color rgb="FF003399"/>
        <rFont val="Microsoft YaHei"/>
        <family val="2"/>
        <charset val="134"/>
      </rPr>
      <t>【国君传媒】基金三季度传媒行业持仓分析：整体持续低配，聚焦细分行业龙头</t>
    </r>
  </si>
  <si>
    <r>
      <t>  </t>
    </r>
    <r>
      <rPr>
        <sz val="8"/>
        <color rgb="FF003399"/>
        <rFont val="Microsoft YaHei"/>
        <family val="2"/>
        <charset val="134"/>
      </rPr>
      <t>10月24日 盘中突破半年线个股一览</t>
    </r>
  </si>
  <si>
    <r>
      <t>  </t>
    </r>
    <r>
      <rPr>
        <sz val="8"/>
        <color rgb="FF003399"/>
        <rFont val="Microsoft YaHei"/>
        <family val="2"/>
        <charset val="134"/>
      </rPr>
      <t>CFi收盘揭秘:派发红包 创业板月线5连阴节后逆袭？</t>
    </r>
  </si>
  <si>
    <t>中财网</t>
  </si>
  <si>
    <r>
      <t>  </t>
    </r>
    <r>
      <rPr>
        <sz val="8"/>
        <color rgb="FF003399"/>
        <rFont val="Microsoft YaHei"/>
        <family val="2"/>
        <charset val="134"/>
      </rPr>
      <t>在线阅读概念股有哪些？2018在线阅读概念股一览表</t>
    </r>
  </si>
  <si>
    <r>
      <t>  </t>
    </r>
    <r>
      <rPr>
        <sz val="8"/>
        <color rgb="FF003399"/>
        <rFont val="Microsoft YaHei"/>
        <family val="2"/>
        <charset val="134"/>
      </rPr>
      <t>阿里巴巴概念股有哪些？2018阿里巴巴概念股一览表</t>
    </r>
  </si>
  <si>
    <r>
      <t>  </t>
    </r>
    <r>
      <rPr>
        <sz val="8"/>
        <color rgb="FF003399"/>
        <rFont val="Microsoft YaHei"/>
        <family val="2"/>
        <charset val="134"/>
      </rPr>
      <t>09月21日 收盘突破年线个股一览</t>
    </r>
  </si>
  <si>
    <r>
      <t>↓ </t>
    </r>
    <r>
      <rPr>
        <sz val="8"/>
        <color rgb="FF003399"/>
        <rFont val="Microsoft YaHei"/>
        <family val="2"/>
        <charset val="134"/>
      </rPr>
      <t>长江传媒冷雪等两任董秘被监管关注 因高管信息填报错误</t>
    </r>
  </si>
  <si>
    <r>
      <t>  </t>
    </r>
    <r>
      <rPr>
        <sz val="8"/>
        <color rgb="FF003399"/>
        <rFont val="Microsoft YaHei"/>
        <family val="2"/>
        <charset val="134"/>
      </rPr>
      <t>传媒行业周报:趣头条带动广告板块,网络文学读者达4.06亿,阅读正当时</t>
    </r>
  </si>
  <si>
    <t>国海证券</t>
  </si>
  <si>
    <r>
      <t>  </t>
    </r>
    <r>
      <rPr>
        <sz val="8"/>
        <color rgb="FF003399"/>
        <rFont val="Microsoft YaHei"/>
        <family val="2"/>
        <charset val="134"/>
      </rPr>
      <t>媒体：票补或将取消 荐5股</t>
    </r>
  </si>
  <si>
    <t>中信建投</t>
  </si>
  <si>
    <r>
      <t>  </t>
    </r>
    <r>
      <rPr>
        <sz val="8"/>
        <color rgb="FF003399"/>
        <rFont val="Microsoft YaHei"/>
        <family val="2"/>
        <charset val="134"/>
      </rPr>
      <t>宜昌商业地产迎来第二春 新增吾悦广场、慢生活世界等四大商业体</t>
    </r>
  </si>
  <si>
    <t>赢商网</t>
  </si>
  <si>
    <r>
      <t>  </t>
    </r>
    <r>
      <rPr>
        <sz val="8"/>
        <color rgb="FF003399"/>
        <rFont val="Microsoft YaHei"/>
        <family val="2"/>
        <charset val="134"/>
      </rPr>
      <t>第五届中国（武汉）期刊交易博览会开幕</t>
    </r>
  </si>
  <si>
    <t>荆楚网</t>
  </si>
  <si>
    <r>
      <t>  </t>
    </r>
    <r>
      <rPr>
        <sz val="8"/>
        <color rgb="FF003399"/>
        <rFont val="Microsoft YaHei"/>
        <family val="2"/>
        <charset val="134"/>
      </rPr>
      <t>这些牛市消息需要进一步确认</t>
    </r>
  </si>
  <si>
    <t>财界网</t>
  </si>
  <si>
    <r>
      <t>  </t>
    </r>
    <r>
      <rPr>
        <sz val="8"/>
        <color rgb="FF003399"/>
        <rFont val="Microsoft YaHei"/>
        <family val="2"/>
        <charset val="134"/>
      </rPr>
      <t>黄冈遗爱湖书城项目图书书架采购及安装工程招标</t>
    </r>
  </si>
  <si>
    <t>电力招标采购</t>
  </si>
  <si>
    <r>
      <t>  </t>
    </r>
    <r>
      <rPr>
        <sz val="8"/>
        <color rgb="FF003399"/>
        <rFont val="Microsoft YaHei"/>
        <family val="2"/>
        <charset val="134"/>
      </rPr>
      <t>23家出版公司上半年实现盈利</t>
    </r>
  </si>
  <si>
    <t>中证报</t>
  </si>
  <si>
    <r>
      <t>  </t>
    </r>
    <r>
      <rPr>
        <sz val="8"/>
        <color rgb="FF003399"/>
        <rFont val="Microsoft YaHei"/>
        <family val="2"/>
        <charset val="134"/>
      </rPr>
      <t>财融汇·早间必读 | 20180829</t>
    </r>
  </si>
  <si>
    <t>财通证券融资融券部</t>
  </si>
  <si>
    <r>
      <t>  </t>
    </r>
    <r>
      <rPr>
        <sz val="8"/>
        <color rgb="FF003399"/>
        <rFont val="Microsoft YaHei"/>
        <family val="2"/>
        <charset val="134"/>
      </rPr>
      <t>长江传媒（600757）早盘大幅拉升5.11% 股价创2月新高</t>
    </r>
  </si>
  <si>
    <r>
      <t>  </t>
    </r>
    <r>
      <rPr>
        <sz val="8"/>
        <color rgb="FF003399"/>
        <rFont val="Microsoft YaHei"/>
        <family val="2"/>
        <charset val="134"/>
      </rPr>
      <t>第二届“十佳荆楚图书系列活动”启动 视频互动阅读环节吸睛</t>
    </r>
  </si>
  <si>
    <r>
      <t>  </t>
    </r>
    <r>
      <rPr>
        <sz val="8"/>
        <color rgb="FF003399"/>
        <rFont val="Microsoft YaHei"/>
        <family val="2"/>
        <charset val="134"/>
      </rPr>
      <t>中小学教材价格上调终于安排上了！！！</t>
    </r>
  </si>
  <si>
    <r>
      <t>  </t>
    </r>
    <r>
      <rPr>
        <sz val="8"/>
        <color rgb="FF003399"/>
        <rFont val="Microsoft YaHei"/>
        <family val="2"/>
        <charset val="134"/>
      </rPr>
      <t>三因素助幼教业步入黄金期 三只股值得重点关注</t>
    </r>
  </si>
  <si>
    <r>
      <t>  </t>
    </r>
    <r>
      <rPr>
        <sz val="8"/>
        <color rgb="FF003399"/>
        <rFont val="Microsoft YaHei"/>
        <family val="2"/>
        <charset val="134"/>
      </rPr>
      <t>三因素助幼教业步入黄金期 9只概念股吸金逾千万元</t>
    </r>
  </si>
  <si>
    <r>
      <t>  </t>
    </r>
    <r>
      <rPr>
        <sz val="8"/>
        <color rgb="FF003399"/>
        <rFont val="Microsoft YaHei"/>
        <family val="2"/>
        <charset val="134"/>
      </rPr>
      <t>三因素助幼教业步入黄金期 六概念股受资金关注</t>
    </r>
  </si>
  <si>
    <r>
      <t>  </t>
    </r>
    <r>
      <rPr>
        <sz val="8"/>
        <color rgb="FF003399"/>
        <rFont val="Microsoft YaHei"/>
        <family val="2"/>
        <charset val="134"/>
      </rPr>
      <t>【顶点.解读】7月12日晚间要闻速递</t>
    </r>
  </si>
  <si>
    <t>顶点财经</t>
  </si>
  <si>
    <r>
      <t>  </t>
    </r>
    <r>
      <rPr>
        <sz val="8"/>
        <color rgb="FF003399"/>
        <rFont val="Microsoft YaHei"/>
        <family val="2"/>
        <charset val="134"/>
      </rPr>
      <t>2018招标：湖北省新华书店（集团）有限公司荆门市分公司荆门书城室内装饰工程招标公告</t>
    </r>
  </si>
  <si>
    <t>云同盟</t>
  </si>
  <si>
    <r>
      <t>  </t>
    </r>
    <r>
      <rPr>
        <sz val="8"/>
        <color rgb="FF003399"/>
        <rFont val="Microsoft YaHei"/>
        <family val="2"/>
        <charset val="134"/>
      </rPr>
      <t>新三板市场日报：上半年过会率仅53% IPO审核新机制渐成</t>
    </r>
  </si>
  <si>
    <r>
      <t>  </t>
    </r>
    <r>
      <rPr>
        <sz val="8"/>
        <color rgb="FF003399"/>
        <rFont val="Microsoft YaHei"/>
        <family val="2"/>
        <charset val="134"/>
      </rPr>
      <t>爱立方拟与新华书店红安分公司签订推广协议 涉及金额1.78亿</t>
    </r>
  </si>
  <si>
    <t>犀牛之星</t>
  </si>
  <si>
    <r>
      <t>  </t>
    </r>
    <r>
      <rPr>
        <sz val="8"/>
        <color rgb="FF003399"/>
        <rFont val="Microsoft YaHei"/>
        <family val="2"/>
        <charset val="134"/>
      </rPr>
      <t>758只股短线走稳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</si>
  <si>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《朱英诞集》北大首发</t>
    </r>
  </si>
  <si>
    <t>新闻出版网</t>
  </si>
  <si>
    <r>
      <t>  </t>
    </r>
    <r>
      <rPr>
        <sz val="8"/>
        <color rgb="FF003399"/>
        <rFont val="Microsoft YaHei"/>
        <family val="2"/>
        <charset val="134"/>
      </rPr>
      <t>[路演]长江传媒：文化产业将成经济新常态下成长性最好的产业之一</t>
    </r>
  </si>
  <si>
    <r>
      <t>  </t>
    </r>
    <r>
      <rPr>
        <sz val="8"/>
        <color rgb="FF003399"/>
        <rFont val="Microsoft YaHei"/>
        <family val="2"/>
        <charset val="134"/>
      </rPr>
      <t>童书机构一年比一年多，上半年销售到底怎样？</t>
    </r>
  </si>
  <si>
    <r>
      <t>  </t>
    </r>
    <r>
      <rPr>
        <sz val="8"/>
        <color rgb="FF003399"/>
        <rFont val="Microsoft YaHei"/>
        <family val="2"/>
        <charset val="134"/>
      </rPr>
      <t>看得了病也看得了盘？ 最牛炒股医院持逾亿市值疯狂打新</t>
    </r>
  </si>
  <si>
    <r>
      <t>  </t>
    </r>
    <r>
      <rPr>
        <sz val="8"/>
        <color rgb="FF003399"/>
        <rFont val="Microsoft YaHei"/>
        <family val="2"/>
        <charset val="134"/>
      </rPr>
      <t>中财独家:市场百花齐放后拉升指日可待？十机构预测</t>
    </r>
  </si>
  <si>
    <r>
      <t>  </t>
    </r>
    <r>
      <rPr>
        <sz val="8"/>
        <color rgb="FF003399"/>
        <rFont val="Microsoft YaHei"/>
        <family val="2"/>
        <charset val="134"/>
      </rPr>
      <t>A股入摩名单公布 234只A股被纳入MSCI指数</t>
    </r>
  </si>
  <si>
    <r>
      <t>  </t>
    </r>
    <r>
      <rPr>
        <sz val="8"/>
        <color rgb="FF003399"/>
        <rFont val="Microsoft YaHei"/>
        <family val="2"/>
        <charset val="134"/>
      </rPr>
      <t>MSCI指数纳A新增成份股、剔除成分股一览(名单)</t>
    </r>
  </si>
  <si>
    <r>
      <t>  </t>
    </r>
    <r>
      <rPr>
        <sz val="8"/>
        <color rgb="FF003399"/>
        <rFont val="Microsoft YaHei"/>
        <family val="2"/>
        <charset val="134"/>
      </rPr>
      <t>MSCI中国A股在岸指数成分股变动全名单</t>
    </r>
  </si>
  <si>
    <t>顶尖财经网</t>
  </si>
  <si>
    <r>
      <t>  </t>
    </r>
    <r>
      <rPr>
        <sz val="8"/>
        <color rgb="FF003399"/>
        <rFont val="Microsoft YaHei"/>
        <family val="2"/>
        <charset val="134"/>
      </rPr>
      <t>长江传媒：拟转让华盛文化 预计实现收益5435万元</t>
    </r>
  </si>
  <si>
    <r>
      <t>  </t>
    </r>
    <r>
      <rPr>
        <sz val="8"/>
        <color rgb="FF003399"/>
        <rFont val="Microsoft YaHei"/>
        <family val="2"/>
        <charset val="134"/>
      </rPr>
      <t>长江少儿社打造少儿科普重镇</t>
    </r>
  </si>
  <si>
    <t>科技日报</t>
  </si>
  <si>
    <r>
      <t>  </t>
    </r>
    <r>
      <rPr>
        <sz val="8"/>
        <color rgb="FF003399"/>
        <rFont val="Microsoft YaHei"/>
        <family val="2"/>
        <charset val="134"/>
      </rPr>
      <t>五一家里宅？你依然逃不过BAT</t>
    </r>
  </si>
  <si>
    <t>投资界</t>
  </si>
  <si>
    <r>
      <t>  </t>
    </r>
    <r>
      <rPr>
        <sz val="8"/>
        <color rgb="FF003399"/>
        <rFont val="Microsoft YaHei"/>
        <family val="2"/>
        <charset val="134"/>
      </rPr>
      <t>五一家里宅？你一样难以逃离BAT的“包围”</t>
    </r>
  </si>
  <si>
    <r>
      <t>  </t>
    </r>
    <r>
      <rPr>
        <sz val="8"/>
        <color rgb="FF003399"/>
        <rFont val="Microsoft YaHei"/>
        <family val="2"/>
        <charset val="134"/>
      </rPr>
      <t>资本、巨头征战网络文学，这里有一份IP影视开发价值排行榜，及IP改编4大风向</t>
    </r>
  </si>
  <si>
    <r>
      <t>  </t>
    </r>
    <r>
      <rPr>
        <sz val="8"/>
        <color rgb="FF003399"/>
        <rFont val="Microsoft YaHei"/>
        <family val="2"/>
        <charset val="134"/>
      </rPr>
      <t>山东最美书店有多美？看完就不信你还宅在家里</t>
    </r>
  </si>
  <si>
    <t>齐鲁网</t>
  </si>
  <si>
    <r>
      <t>  </t>
    </r>
    <r>
      <rPr>
        <sz val="8"/>
        <color rgb="FF003399"/>
        <rFont val="Microsoft YaHei"/>
        <family val="2"/>
        <charset val="134"/>
      </rPr>
      <t>2017“山东最美书店”名单揭晓，看看你去过几家？</t>
    </r>
  </si>
  <si>
    <r>
      <t>  </t>
    </r>
    <r>
      <rPr>
        <sz val="8"/>
        <color rgb="FF003399"/>
        <rFont val="Microsoft YaHei"/>
        <family val="2"/>
        <charset val="134"/>
      </rPr>
      <t>创金合信量化多因子股票型证券投资基金2018第一季度报告</t>
    </r>
  </si>
  <si>
    <r>
      <t>  </t>
    </r>
    <r>
      <rPr>
        <sz val="8"/>
        <color rgb="FF003399"/>
        <rFont val="Microsoft YaHei"/>
        <family val="2"/>
        <charset val="134"/>
      </rPr>
      <t>创金合信优选回报灵活配置混合型证券投资基金2018第一季度报告</t>
    </r>
  </si>
  <si>
    <r>
      <t>  </t>
    </r>
    <r>
      <rPr>
        <sz val="8"/>
        <color rgb="FF003399"/>
        <rFont val="Microsoft YaHei"/>
        <family val="2"/>
        <charset val="134"/>
      </rPr>
      <t>短线防风险78只股短期均线现死叉</t>
    </r>
  </si>
  <si>
    <r>
      <t>  </t>
    </r>
    <r>
      <rPr>
        <sz val="8"/>
        <color rgb="FF003399"/>
        <rFont val="Microsoft YaHei"/>
        <family val="2"/>
        <charset val="134"/>
      </rPr>
      <t>[增持评级]教育行业周报：学而思推出在线外教1对1品牌VIPX 精锐教育暑期上线小班课</t>
    </r>
  </si>
  <si>
    <r>
      <t>  </t>
    </r>
    <r>
      <rPr>
        <sz val="8"/>
        <color rgb="FF003399"/>
        <rFont val="Microsoft YaHei"/>
        <family val="2"/>
        <charset val="134"/>
      </rPr>
      <t>A股将迎巨量海外资金 三大筹码或遭疯抢</t>
    </r>
  </si>
  <si>
    <t>中金在线</t>
  </si>
  <si>
    <r>
      <t>  </t>
    </r>
    <r>
      <rPr>
        <sz val="8"/>
        <color rgb="FF003399"/>
        <rFont val="Microsoft YaHei"/>
        <family val="2"/>
        <charset val="134"/>
      </rPr>
      <t>“利好”变“利空”!周五A股将出现惊天巨变!</t>
    </r>
  </si>
  <si>
    <t>银行信息港</t>
  </si>
  <si>
    <r>
      <t>  </t>
    </r>
    <r>
      <rPr>
        <sz val="8"/>
        <color rgb="FF003399"/>
        <rFont val="Microsoft YaHei"/>
        <family val="2"/>
        <charset val="134"/>
      </rPr>
      <t>涉及知识产权概念股名单</t>
    </r>
  </si>
  <si>
    <r>
      <t>  </t>
    </r>
    <r>
      <rPr>
        <sz val="8"/>
        <color rgb="FF003399"/>
        <rFont val="Microsoft YaHei"/>
        <family val="2"/>
        <charset val="134"/>
      </rPr>
      <t>消息面支撑知识产权板块升温 知识产权概念股一览表</t>
    </r>
  </si>
  <si>
    <r>
      <t>  </t>
    </r>
    <r>
      <rPr>
        <sz val="8"/>
        <color rgb="FF003399"/>
        <rFont val="Microsoft YaHei"/>
        <family val="2"/>
        <charset val="134"/>
      </rPr>
      <t>新蔡县第一高级中学采购阅览室设备及图书项目</t>
    </r>
  </si>
  <si>
    <t>政府采购网</t>
  </si>
  <si>
    <r>
      <t>  </t>
    </r>
    <r>
      <rPr>
        <sz val="8"/>
        <color rgb="FF003399"/>
        <rFont val="Microsoft YaHei"/>
        <family val="2"/>
        <charset val="134"/>
      </rPr>
      <t>知识产权概念股依旧活跃 安妮股份一字涨停现三连板</t>
    </r>
  </si>
  <si>
    <r>
      <t>  </t>
    </r>
    <r>
      <rPr>
        <sz val="8"/>
        <color rgb="FF003399"/>
        <rFont val="Microsoft YaHei"/>
        <family val="2"/>
        <charset val="134"/>
      </rPr>
      <t>知识产权概念股站上风口 关注绩优龙头</t>
    </r>
  </si>
  <si>
    <r>
      <t>  </t>
    </r>
    <r>
      <rPr>
        <sz val="8"/>
        <color rgb="FF003399"/>
        <rFont val="Microsoft YaHei"/>
        <family val="2"/>
        <charset val="134"/>
      </rPr>
      <t>巨丰早评：注意防范市场短线风险</t>
    </r>
  </si>
  <si>
    <t>丰华财经</t>
  </si>
  <si>
    <r>
      <t>  </t>
    </r>
    <r>
      <rPr>
        <sz val="8"/>
        <color rgb="FF003399"/>
        <rFont val="Microsoft YaHei"/>
        <family val="2"/>
        <charset val="134"/>
      </rPr>
      <t>消息面支撑知识产权板块升温 六股闻风而动</t>
    </r>
  </si>
  <si>
    <r>
      <t>  </t>
    </r>
    <r>
      <rPr>
        <sz val="8"/>
        <color rgb="FF003399"/>
        <rFont val="Microsoft YaHei"/>
        <family val="2"/>
        <charset val="134"/>
      </rPr>
      <t>消息面支撑知识产权板块升温 机构力荐4只潜力股</t>
    </r>
  </si>
  <si>
    <r>
      <t>  </t>
    </r>
    <r>
      <rPr>
        <sz val="8"/>
        <color rgb="FF003399"/>
        <rFont val="Microsoft YaHei"/>
        <family val="2"/>
        <charset val="134"/>
      </rPr>
      <t>A股市场短线已现疲态</t>
    </r>
  </si>
  <si>
    <r>
      <t>  </t>
    </r>
    <r>
      <rPr>
        <sz val="8"/>
        <color rgb="FF003399"/>
        <rFont val="Microsoft YaHei"/>
        <family val="2"/>
        <charset val="134"/>
      </rPr>
      <t>周二晚间私募传闻</t>
    </r>
  </si>
  <si>
    <t>牧童资讯</t>
  </si>
  <si>
    <r>
      <t>  </t>
    </r>
    <r>
      <rPr>
        <sz val="8"/>
        <color rgb="FF003399"/>
        <rFont val="Microsoft YaHei"/>
        <family val="2"/>
        <charset val="134"/>
      </rPr>
      <t>411只股短线走稳 站上五日均线</t>
    </r>
  </si>
  <si>
    <r>
      <t>  </t>
    </r>
    <r>
      <rPr>
        <sz val="8"/>
        <color rgb="FF003399"/>
        <rFont val="Microsoft YaHei"/>
        <family val="2"/>
        <charset val="134"/>
      </rPr>
      <t>[增持评级]教育行业周报：江西推进学业水平考试替代中考 瑞思与SSAT合作服务低龄留学</t>
    </r>
  </si>
  <si>
    <r>
      <t>  </t>
    </r>
    <r>
      <rPr>
        <sz val="8"/>
        <color rgb="FF003399"/>
        <rFont val="Microsoft YaHei"/>
        <family val="2"/>
        <charset val="134"/>
      </rPr>
      <t>教育行业周报:江西推进学业水平考试替代中考,瑞思与SSAT合作服务低龄留学</t>
    </r>
  </si>
  <si>
    <t>上海证券</t>
  </si>
  <si>
    <r>
      <t>  </t>
    </r>
    <r>
      <rPr>
        <sz val="8"/>
        <color rgb="FF003399"/>
        <rFont val="Microsoft YaHei"/>
        <family val="2"/>
        <charset val="134"/>
      </rPr>
      <t>长江出版传媒股份有限公司</t>
    </r>
  </si>
  <si>
    <r>
      <t>  </t>
    </r>
    <r>
      <rPr>
        <sz val="8"/>
        <color rgb="FF003399"/>
        <rFont val="Microsoft YaHei"/>
        <family val="2"/>
        <charset val="134"/>
      </rPr>
      <t>湖北省新华书店（集团）保康县分公司连锁店室内装饰工程招标公告</t>
    </r>
  </si>
  <si>
    <r>
      <t>  </t>
    </r>
    <r>
      <rPr>
        <sz val="8"/>
        <color rgb="FF003399"/>
        <rFont val="Microsoft YaHei"/>
        <family val="2"/>
        <charset val="134"/>
      </rPr>
      <t>湖北省新华书店（集团）孝感市分公司文化路店升级改造项目室内装修装饰工程招标公告</t>
    </r>
  </si>
  <si>
    <r>
      <t>  </t>
    </r>
    <r>
      <rPr>
        <sz val="8"/>
        <color rgb="FF003399"/>
        <rFont val="Microsoft YaHei"/>
        <family val="2"/>
        <charset val="134"/>
      </rPr>
      <t>传媒行业观点聚焦：立法推进全民阅读 有望提振图书阅读市场景气度</t>
    </r>
  </si>
  <si>
    <r>
      <t>  </t>
    </r>
    <r>
      <rPr>
        <sz val="8"/>
        <color rgb="FF003399"/>
        <rFont val="Microsoft YaHei"/>
        <family val="2"/>
        <charset val="134"/>
      </rPr>
      <t>[看好评级]文化传媒行业周报：游企去年业绩出炉 龙头公司表现亮眼</t>
    </r>
  </si>
  <si>
    <r>
      <t>  </t>
    </r>
    <r>
      <rPr>
        <sz val="8"/>
        <color rgb="FF003399"/>
        <rFont val="Microsoft YaHei"/>
        <family val="2"/>
        <charset val="134"/>
      </rPr>
      <t>传媒概念股龙头：双重优势助传媒板块右侧交易行情开启</t>
    </r>
  </si>
  <si>
    <r>
      <t>  </t>
    </r>
    <r>
      <rPr>
        <sz val="8"/>
        <color rgb="FF003399"/>
        <rFont val="Microsoft YaHei"/>
        <family val="2"/>
        <charset val="134"/>
      </rPr>
      <t>[看好评级]文化传媒行业周报：春节档票房火爆 优质蓝筹价值凸显</t>
    </r>
  </si>
  <si>
    <r>
      <t>  </t>
    </r>
    <r>
      <rPr>
        <sz val="8"/>
        <color rgb="FF003399"/>
        <rFont val="Microsoft YaHei"/>
        <family val="2"/>
        <charset val="134"/>
      </rPr>
      <t>16家“山东最美书店”今天发布，你去过哪家？</t>
    </r>
  </si>
  <si>
    <t>大众网</t>
  </si>
  <si>
    <r>
      <t>  </t>
    </r>
    <r>
      <rPr>
        <sz val="8"/>
        <color rgb="FF003399"/>
        <rFont val="Microsoft YaHei"/>
        <family val="2"/>
        <charset val="134"/>
      </rPr>
      <t>9家传媒行业公司业绩预增逾一倍 传媒行业股票有哪些？</t>
    </r>
  </si>
  <si>
    <r>
      <t>↓ </t>
    </r>
    <r>
      <rPr>
        <sz val="8"/>
        <color rgb="FF003399"/>
        <rFont val="Microsoft YaHei"/>
        <family val="2"/>
        <charset val="134"/>
      </rPr>
      <t>募投项目历时4年仍不及预期 长江传媒拟终止3.6亿项目</t>
    </r>
  </si>
  <si>
    <r>
      <t>  </t>
    </r>
    <r>
      <rPr>
        <sz val="8"/>
        <color rgb="FF003399"/>
        <rFont val="Microsoft YaHei"/>
        <family val="2"/>
        <charset val="134"/>
      </rPr>
      <t>低估值+业绩改善 传媒龙头价值显现</t>
    </r>
  </si>
  <si>
    <r>
      <t>  </t>
    </r>
    <r>
      <rPr>
        <sz val="8"/>
        <color rgb="FF003399"/>
        <rFont val="Microsoft YaHei"/>
        <family val="2"/>
        <charset val="134"/>
      </rPr>
      <t>今日35只个股突破半年线</t>
    </r>
  </si>
  <si>
    <r>
      <t>  </t>
    </r>
    <r>
      <rPr>
        <sz val="8"/>
        <color rgb="FF003399"/>
        <rFont val="Microsoft YaHei"/>
        <family val="2"/>
        <charset val="134"/>
      </rPr>
      <t>今日42只个股突破半年线</t>
    </r>
  </si>
  <si>
    <r>
      <t>  </t>
    </r>
    <r>
      <rPr>
        <sz val="8"/>
        <color rgb="FF003399"/>
        <rFont val="Microsoft YaHei"/>
        <family val="2"/>
        <charset val="134"/>
      </rPr>
      <t>业绩+估值优势激活传媒板块 传媒概念股龙头有哪些?</t>
    </r>
  </si>
  <si>
    <r>
      <t>  </t>
    </r>
    <r>
      <rPr>
        <sz val="8"/>
        <color rgb="FF003399"/>
        <rFont val="Microsoft YaHei"/>
        <family val="2"/>
        <charset val="134"/>
      </rPr>
      <t>业绩+估值优势激活传媒板块 6股人气爆棚</t>
    </r>
  </si>
  <si>
    <r>
      <t>  </t>
    </r>
    <r>
      <rPr>
        <sz val="8"/>
        <color rgb="FF003399"/>
        <rFont val="Microsoft YaHei"/>
        <family val="2"/>
        <charset val="134"/>
      </rPr>
      <t>业绩+估值优势激活传媒板块 17只龙头股吸金12.8亿</t>
    </r>
  </si>
  <si>
    <r>
      <t>  </t>
    </r>
    <r>
      <rPr>
        <sz val="8"/>
        <color rgb="FF003399"/>
        <rFont val="Microsoft YaHei"/>
        <family val="2"/>
        <charset val="134"/>
      </rPr>
      <t>【国泰君安传媒2017.1.24】B站计划近期在美IPO 丰巢获20.7亿融资</t>
    </r>
  </si>
  <si>
    <r>
      <t>  </t>
    </r>
    <r>
      <rPr>
        <sz val="8"/>
        <color rgb="FF003399"/>
        <rFont val="Microsoft YaHei"/>
        <family val="2"/>
        <charset val="134"/>
      </rPr>
      <t>长江传媒：第五届董事会第八十五次会议决议公告</t>
    </r>
  </si>
  <si>
    <r>
      <t>  </t>
    </r>
    <r>
      <rPr>
        <sz val="8"/>
        <color rgb="FF003399"/>
        <rFont val="Microsoft YaHei"/>
        <family val="2"/>
        <charset val="134"/>
      </rPr>
      <t>图书市场乱象“三宗罪”，童书成为重灾区！</t>
    </r>
  </si>
  <si>
    <r>
      <t>  </t>
    </r>
    <r>
      <rPr>
        <sz val="8"/>
        <color rgb="FF003399"/>
        <rFont val="Microsoft YaHei"/>
        <family val="2"/>
        <charset val="134"/>
      </rPr>
      <t>数千种鄂版图书亮相京城</t>
    </r>
  </si>
  <si>
    <r>
      <t>  </t>
    </r>
    <r>
      <rPr>
        <sz val="8"/>
        <color rgb="FF003399"/>
        <rFont val="Microsoft YaHei"/>
        <family val="2"/>
        <charset val="134"/>
      </rPr>
      <t>今日513只个股突破五日均线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</si>
  <si>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今日494只个股突破五日均线</t>
    </r>
  </si>
  <si>
    <r>
      <t>  </t>
    </r>
    <r>
      <rPr>
        <sz val="8"/>
        <color rgb="FF003399"/>
        <rFont val="Microsoft YaHei"/>
        <family val="2"/>
        <charset val="134"/>
      </rPr>
      <t>传媒行业深度报告：否极泰来新技术提升估值</t>
    </r>
  </si>
  <si>
    <r>
      <t>  </t>
    </r>
    <r>
      <rPr>
        <sz val="8"/>
        <color rgb="FF003399"/>
        <rFont val="Microsoft YaHei"/>
        <family val="2"/>
        <charset val="134"/>
      </rPr>
      <t>【新三板早报】1月10日4家公司恢复转让，股转正式出台新三板第一大行业信披新规</t>
    </r>
  </si>
  <si>
    <r>
      <t>  </t>
    </r>
    <r>
      <rPr>
        <sz val="8"/>
        <color rgb="FF003399"/>
        <rFont val="Microsoft YaHei"/>
        <family val="2"/>
        <charset val="134"/>
      </rPr>
      <t>长江文化明起复牌，曾因拟IPO清理三类股东停牌</t>
    </r>
  </si>
  <si>
    <r>
      <t>  </t>
    </r>
    <r>
      <rPr>
        <sz val="8"/>
        <color rgb="FF003399"/>
        <rFont val="Microsoft YaHei"/>
        <family val="2"/>
        <charset val="134"/>
      </rPr>
      <t>传媒行业:否极泰来,新技术提升估值</t>
    </r>
  </si>
  <si>
    <t>中国网</t>
  </si>
  <si>
    <r>
      <t>  </t>
    </r>
    <r>
      <rPr>
        <sz val="8"/>
        <color rgb="FF003399"/>
        <rFont val="Microsoft YaHei"/>
        <family val="2"/>
        <charset val="134"/>
      </rPr>
      <t>文化传媒行业周报:电影行业热度回温,剧集播放网台格局变迁</t>
    </r>
  </si>
  <si>
    <t>date</t>
    <phoneticPr fontId="4" type="noConversion"/>
  </si>
  <si>
    <t>time</t>
    <phoneticPr fontId="4" type="noConversion"/>
  </si>
  <si>
    <t>title</t>
    <phoneticPr fontId="4" type="noConversion"/>
  </si>
  <si>
    <t>source</t>
    <phoneticPr fontId="4" type="noConversion"/>
  </si>
  <si>
    <t>IsNegative</t>
    <phoneticPr fontId="4" type="noConversion"/>
  </si>
  <si>
    <t>InTitle</t>
    <phoneticPr fontId="4" type="noConversion"/>
  </si>
  <si>
    <r>
      <t>↓ </t>
    </r>
    <r>
      <rPr>
        <sz val="8"/>
        <color rgb="FF003399"/>
        <rFont val="Microsoft YaHei"/>
        <family val="2"/>
        <charset val="134"/>
      </rPr>
      <t>长江传媒副总经理田武英辞职 2017年年薪为39万元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</si>
</sst>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8"/>
      <color theme="1"/>
      <name val="Microsoft YaHei"/>
      <family val="2"/>
      <charset val="134"/>
    </font>
    <font>
      <b/>
      <sz val="8"/>
      <color theme="1"/>
      <name val="Microsoft YaHei"/>
      <family val="2"/>
      <charset val="134"/>
    </font>
    <font>
      <sz val="8"/>
      <color rgb="FF003399"/>
      <name val="Microsoft YaHei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10">
    <border>
      <left/>
      <right/>
      <top/>
      <bottom/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D0D0D0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D0D0D0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EDEDED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EDEDED"/>
      </bottom>
      <diagonal/>
    </border>
    <border>
      <left style="medium">
        <color rgb="FFD0D0D0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EDEDED"/>
      </right>
      <top style="medium">
        <color rgb="FFFFFFFF"/>
      </top>
      <bottom style="medium">
        <color rgb="FFD0D0D0"/>
      </bottom>
      <diagonal/>
    </border>
    <border>
      <left style="medium">
        <color rgb="FFEDEDED"/>
      </left>
      <right style="medium">
        <color rgb="FFD0D0D0"/>
      </right>
      <top style="medium">
        <color rgb="FFFFFFFF"/>
      </top>
      <bottom style="medium">
        <color rgb="FFD0D0D0"/>
      </bottom>
      <diagonal/>
    </border>
  </borders>
  <cellStyleXfs count="1">
    <xf numFmtId="0" fontId="0" fillId="0" borderId="0"/>
  </cellStyleXfs>
  <cellXfs count="23">
    <xf numFmtId="0" fontId="0" fillId="0" borderId="0" xfId="0"/>
    <xf numFmtId="20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20" fontId="2" fillId="3" borderId="8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/>
    </xf>
    <xf numFmtId="20" fontId="2" fillId="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4"/>
  <sheetViews>
    <sheetView tabSelected="1" workbookViewId="0">
      <selection activeCell="F2" sqref="F2:F174"/>
    </sheetView>
  </sheetViews>
  <sheetFormatPr defaultRowHeight="13.8"/>
  <cols>
    <col min="1" max="1" width="9.77734375" bestFit="1" customWidth="1"/>
    <col min="2" max="2" width="5.33203125" bestFit="1" customWidth="1"/>
    <col min="3" max="3" width="45.44140625" bestFit="1" customWidth="1"/>
    <col min="4" max="4" width="17.88671875" bestFit="1" customWidth="1"/>
  </cols>
  <sheetData>
    <row r="1" spans="1:6" ht="14.4" thickBot="1">
      <c r="A1" t="s">
        <v>231</v>
      </c>
      <c r="B1" t="s">
        <v>232</v>
      </c>
      <c r="C1" t="s">
        <v>233</v>
      </c>
      <c r="D1" t="s">
        <v>234</v>
      </c>
      <c r="E1" s="21" t="s">
        <v>235</v>
      </c>
      <c r="F1" s="21" t="s">
        <v>236</v>
      </c>
    </row>
    <row r="2" spans="1:6" ht="14.4" thickBot="1">
      <c r="A2" s="5">
        <v>43560</v>
      </c>
      <c r="B2" s="6">
        <v>0.41041666666666665</v>
      </c>
      <c r="C2" s="7" t="s">
        <v>0</v>
      </c>
      <c r="D2" s="8" t="s">
        <v>1</v>
      </c>
      <c r="E2" s="21" t="str">
        <f>IF(ISNUMBER(FIND("↓",C2)),"-1","0")</f>
        <v>0</v>
      </c>
      <c r="F2" s="22" t="str">
        <f>IF(ISNUMBER(FIND("长江传媒",C2)),"1","0")</f>
        <v>0</v>
      </c>
    </row>
    <row r="3" spans="1:6" ht="14.4" thickBot="1">
      <c r="A3" s="9">
        <v>43557</v>
      </c>
      <c r="B3" s="3">
        <v>2.5694444444444447E-2</v>
      </c>
      <c r="C3" s="4" t="s">
        <v>2</v>
      </c>
      <c r="D3" s="10" t="s">
        <v>3</v>
      </c>
      <c r="E3" s="21" t="str">
        <f t="shared" ref="E3:E66" si="0">IF(ISNUMBER(FIND("↓",C3)),"-1","0")</f>
        <v>0</v>
      </c>
      <c r="F3" s="22" t="str">
        <f t="shared" ref="F3:F66" si="1">IF(ISNUMBER(FIND("长江传媒",C3)),"1","0")</f>
        <v>1</v>
      </c>
    </row>
    <row r="4" spans="1:6" ht="14.4" thickBot="1">
      <c r="A4" s="11">
        <v>43552</v>
      </c>
      <c r="B4" s="1">
        <v>0.69444444444444453</v>
      </c>
      <c r="C4" s="2" t="s">
        <v>4</v>
      </c>
      <c r="D4" s="12" t="s">
        <v>5</v>
      </c>
      <c r="E4" s="21" t="str">
        <f t="shared" si="0"/>
        <v>0</v>
      </c>
      <c r="F4" s="22" t="str">
        <f t="shared" si="1"/>
        <v>0</v>
      </c>
    </row>
    <row r="5" spans="1:6" ht="14.4" thickBot="1">
      <c r="A5" s="9">
        <v>43551</v>
      </c>
      <c r="B5" s="3">
        <v>0.75277777777777777</v>
      </c>
      <c r="C5" s="4" t="s">
        <v>6</v>
      </c>
      <c r="D5" s="10" t="s">
        <v>7</v>
      </c>
      <c r="E5" s="21" t="str">
        <f t="shared" si="0"/>
        <v>0</v>
      </c>
      <c r="F5" s="22" t="str">
        <f t="shared" si="1"/>
        <v>0</v>
      </c>
    </row>
    <row r="6" spans="1:6" ht="14.4" thickBot="1">
      <c r="A6" s="11">
        <v>43551</v>
      </c>
      <c r="B6" s="1">
        <v>7.7777777777777779E-2</v>
      </c>
      <c r="C6" s="2" t="s">
        <v>8</v>
      </c>
      <c r="D6" s="12" t="s">
        <v>9</v>
      </c>
      <c r="E6" s="21" t="str">
        <f t="shared" si="0"/>
        <v>0</v>
      </c>
      <c r="F6" s="22" t="str">
        <f t="shared" si="1"/>
        <v>0</v>
      </c>
    </row>
    <row r="7" spans="1:6" ht="14.4" thickBot="1">
      <c r="A7" s="9">
        <v>43550</v>
      </c>
      <c r="B7" s="3">
        <v>0.35416666666666669</v>
      </c>
      <c r="C7" s="4" t="s">
        <v>237</v>
      </c>
      <c r="D7" s="10" t="s">
        <v>7</v>
      </c>
      <c r="E7" s="21" t="str">
        <f t="shared" si="0"/>
        <v>-1</v>
      </c>
      <c r="F7" s="22" t="str">
        <f t="shared" si="1"/>
        <v>1</v>
      </c>
    </row>
    <row r="8" spans="1:6" ht="14.4" thickBot="1">
      <c r="A8" s="11">
        <v>43550</v>
      </c>
      <c r="B8" s="1">
        <v>0.31875000000000003</v>
      </c>
      <c r="C8" s="2" t="s">
        <v>10</v>
      </c>
      <c r="D8" s="12" t="s">
        <v>11</v>
      </c>
      <c r="E8" s="21" t="str">
        <f t="shared" si="0"/>
        <v>0</v>
      </c>
      <c r="F8" s="22" t="str">
        <f t="shared" si="1"/>
        <v>0</v>
      </c>
    </row>
    <row r="9" spans="1:6" ht="14.4" thickBot="1">
      <c r="A9" s="9">
        <v>43550</v>
      </c>
      <c r="B9" s="3">
        <v>1.3888888888888889E-3</v>
      </c>
      <c r="C9" s="4" t="s">
        <v>12</v>
      </c>
      <c r="D9" s="10" t="s">
        <v>13</v>
      </c>
      <c r="E9" s="21" t="str">
        <f t="shared" si="0"/>
        <v>0</v>
      </c>
      <c r="F9" s="22" t="str">
        <f t="shared" si="1"/>
        <v>0</v>
      </c>
    </row>
    <row r="10" spans="1:6" ht="14.4" thickBot="1">
      <c r="A10" s="11">
        <v>43549</v>
      </c>
      <c r="B10" s="1">
        <v>0.75069444444444444</v>
      </c>
      <c r="C10" s="2" t="s">
        <v>14</v>
      </c>
      <c r="D10" s="12" t="s">
        <v>15</v>
      </c>
      <c r="E10" s="21" t="str">
        <f t="shared" si="0"/>
        <v>0</v>
      </c>
      <c r="F10" s="22" t="str">
        <f t="shared" si="1"/>
        <v>0</v>
      </c>
    </row>
    <row r="11" spans="1:6" ht="14.4" thickBot="1">
      <c r="A11" s="9">
        <v>43549</v>
      </c>
      <c r="B11" s="3">
        <v>0.48819444444444443</v>
      </c>
      <c r="C11" s="4" t="s">
        <v>16</v>
      </c>
      <c r="D11" s="10" t="s">
        <v>17</v>
      </c>
      <c r="E11" s="21" t="str">
        <f t="shared" si="0"/>
        <v>0</v>
      </c>
      <c r="F11" s="22" t="str">
        <f t="shared" si="1"/>
        <v>0</v>
      </c>
    </row>
    <row r="12" spans="1:6" ht="14.4" thickBot="1">
      <c r="A12" s="11">
        <v>43549</v>
      </c>
      <c r="B12" s="1">
        <v>0.46249999999999997</v>
      </c>
      <c r="C12" s="2" t="s">
        <v>18</v>
      </c>
      <c r="D12" s="12" t="s">
        <v>19</v>
      </c>
      <c r="E12" s="21" t="str">
        <f t="shared" si="0"/>
        <v>0</v>
      </c>
      <c r="F12" s="22" t="str">
        <f t="shared" si="1"/>
        <v>0</v>
      </c>
    </row>
    <row r="13" spans="1:6" ht="14.4" thickBot="1">
      <c r="A13" s="9">
        <v>43549</v>
      </c>
      <c r="B13" s="3">
        <v>0.46249999999999997</v>
      </c>
      <c r="C13" s="4" t="s">
        <v>20</v>
      </c>
      <c r="D13" s="10" t="s">
        <v>15</v>
      </c>
      <c r="E13" s="21" t="str">
        <f t="shared" si="0"/>
        <v>0</v>
      </c>
      <c r="F13" s="22" t="str">
        <f t="shared" si="1"/>
        <v>0</v>
      </c>
    </row>
    <row r="14" spans="1:6" ht="14.4" thickBot="1">
      <c r="A14" s="11">
        <v>43549</v>
      </c>
      <c r="B14" s="1">
        <v>0.4548611111111111</v>
      </c>
      <c r="C14" s="2" t="s">
        <v>21</v>
      </c>
      <c r="D14" s="12" t="s">
        <v>22</v>
      </c>
      <c r="E14" s="21" t="str">
        <f t="shared" si="0"/>
        <v>0</v>
      </c>
      <c r="F14" s="22" t="str">
        <f t="shared" si="1"/>
        <v>0</v>
      </c>
    </row>
    <row r="15" spans="1:6" ht="14.4" thickBot="1">
      <c r="A15" s="9">
        <v>43549</v>
      </c>
      <c r="B15" s="3">
        <v>0.42986111111111108</v>
      </c>
      <c r="C15" s="4" t="s">
        <v>23</v>
      </c>
      <c r="D15" s="10" t="s">
        <v>24</v>
      </c>
      <c r="E15" s="21" t="str">
        <f t="shared" si="0"/>
        <v>0</v>
      </c>
      <c r="F15" s="22" t="str">
        <f t="shared" si="1"/>
        <v>0</v>
      </c>
    </row>
    <row r="16" spans="1:6" ht="14.4" thickBot="1">
      <c r="A16" s="11">
        <v>43549</v>
      </c>
      <c r="B16" s="1">
        <v>0.39513888888888887</v>
      </c>
      <c r="C16" s="2" t="s">
        <v>25</v>
      </c>
      <c r="D16" s="12" t="s">
        <v>24</v>
      </c>
      <c r="E16" s="21" t="str">
        <f t="shared" si="0"/>
        <v>0</v>
      </c>
      <c r="F16" s="22" t="str">
        <f t="shared" si="1"/>
        <v>0</v>
      </c>
    </row>
    <row r="17" spans="1:6" ht="14.4" thickBot="1">
      <c r="A17" s="9">
        <v>43549</v>
      </c>
      <c r="B17" s="3">
        <v>0.38472222222222219</v>
      </c>
      <c r="C17" s="4" t="s">
        <v>26</v>
      </c>
      <c r="D17" s="10" t="s">
        <v>27</v>
      </c>
      <c r="E17" s="21" t="str">
        <f t="shared" si="0"/>
        <v>0</v>
      </c>
      <c r="F17" s="22" t="str">
        <f t="shared" si="1"/>
        <v>0</v>
      </c>
    </row>
    <row r="18" spans="1:6" ht="14.4" thickBot="1">
      <c r="A18" s="11">
        <v>43549</v>
      </c>
      <c r="B18" s="1">
        <v>0.28472222222222221</v>
      </c>
      <c r="C18" s="2" t="s">
        <v>28</v>
      </c>
      <c r="D18" s="12" t="s">
        <v>29</v>
      </c>
      <c r="E18" s="21" t="str">
        <f t="shared" si="0"/>
        <v>0</v>
      </c>
      <c r="F18" s="22" t="str">
        <f t="shared" si="1"/>
        <v>0</v>
      </c>
    </row>
    <row r="19" spans="1:6" ht="14.4" thickBot="1">
      <c r="A19" s="9">
        <v>43549</v>
      </c>
      <c r="B19" s="3">
        <v>0.28333333333333333</v>
      </c>
      <c r="C19" s="4" t="s">
        <v>30</v>
      </c>
      <c r="D19" s="10" t="s">
        <v>1</v>
      </c>
      <c r="E19" s="21" t="str">
        <f t="shared" si="0"/>
        <v>0</v>
      </c>
      <c r="F19" s="22" t="str">
        <f t="shared" si="1"/>
        <v>0</v>
      </c>
    </row>
    <row r="20" spans="1:6" ht="14.4" thickBot="1">
      <c r="A20" s="11">
        <v>43548</v>
      </c>
      <c r="B20" s="1">
        <v>0.36874999999999997</v>
      </c>
      <c r="C20" s="2" t="s">
        <v>31</v>
      </c>
      <c r="D20" s="12" t="s">
        <v>32</v>
      </c>
      <c r="E20" s="21" t="str">
        <f t="shared" si="0"/>
        <v>0</v>
      </c>
      <c r="F20" s="22" t="str">
        <f t="shared" si="1"/>
        <v>0</v>
      </c>
    </row>
    <row r="21" spans="1:6" ht="14.4" thickBot="1">
      <c r="A21" s="9">
        <v>43547</v>
      </c>
      <c r="B21" s="3">
        <v>0.39027777777777778</v>
      </c>
      <c r="C21" s="4" t="s">
        <v>33</v>
      </c>
      <c r="D21" s="10" t="s">
        <v>34</v>
      </c>
      <c r="E21" s="21" t="str">
        <f t="shared" si="0"/>
        <v>0</v>
      </c>
      <c r="F21" s="22" t="str">
        <f t="shared" si="1"/>
        <v>0</v>
      </c>
    </row>
    <row r="22" spans="1:6" ht="14.4" thickBot="1">
      <c r="A22" s="11">
        <v>43546</v>
      </c>
      <c r="B22" s="1">
        <v>0.79791666666666661</v>
      </c>
      <c r="C22" s="2" t="s">
        <v>35</v>
      </c>
      <c r="D22" s="12" t="s">
        <v>36</v>
      </c>
      <c r="E22" s="21" t="str">
        <f t="shared" si="0"/>
        <v>0</v>
      </c>
      <c r="F22" s="22" t="str">
        <f t="shared" si="1"/>
        <v>0</v>
      </c>
    </row>
    <row r="23" spans="1:6" ht="14.4" thickBot="1">
      <c r="A23" s="9">
        <v>43546</v>
      </c>
      <c r="B23" s="3">
        <v>0.78263888888888899</v>
      </c>
      <c r="C23" s="4" t="s">
        <v>37</v>
      </c>
      <c r="D23" s="10" t="s">
        <v>24</v>
      </c>
      <c r="E23" s="21" t="str">
        <f t="shared" si="0"/>
        <v>0</v>
      </c>
      <c r="F23" s="22" t="str">
        <f t="shared" si="1"/>
        <v>0</v>
      </c>
    </row>
    <row r="24" spans="1:6" ht="14.4" thickBot="1">
      <c r="A24" s="11">
        <v>43542</v>
      </c>
      <c r="B24" s="1">
        <v>0.58333333333333337</v>
      </c>
      <c r="C24" s="2" t="s">
        <v>38</v>
      </c>
      <c r="D24" s="12" t="s">
        <v>5</v>
      </c>
      <c r="E24" s="21" t="str">
        <f t="shared" si="0"/>
        <v>0</v>
      </c>
      <c r="F24" s="22" t="str">
        <f t="shared" si="1"/>
        <v>0</v>
      </c>
    </row>
    <row r="25" spans="1:6" ht="14.4" thickBot="1">
      <c r="A25" s="13">
        <v>43542</v>
      </c>
      <c r="B25" s="14">
        <v>0.40625</v>
      </c>
      <c r="C25" s="15" t="s">
        <v>39</v>
      </c>
      <c r="D25" s="16" t="s">
        <v>40</v>
      </c>
      <c r="E25" s="21" t="str">
        <f t="shared" si="0"/>
        <v>-1</v>
      </c>
      <c r="F25" s="22" t="str">
        <f t="shared" si="1"/>
        <v>0</v>
      </c>
    </row>
    <row r="26" spans="1:6" ht="14.4" thickBot="1">
      <c r="A26" s="5">
        <v>43536</v>
      </c>
      <c r="B26" s="6">
        <v>0</v>
      </c>
      <c r="C26" s="7" t="s">
        <v>49</v>
      </c>
      <c r="D26" s="8" t="s">
        <v>41</v>
      </c>
      <c r="E26" s="21" t="str">
        <f t="shared" si="0"/>
        <v>0</v>
      </c>
      <c r="F26" s="22" t="str">
        <f t="shared" si="1"/>
        <v>0</v>
      </c>
    </row>
    <row r="27" spans="1:6" ht="14.4" thickBot="1">
      <c r="A27" s="9">
        <v>43532</v>
      </c>
      <c r="B27" s="3">
        <v>0</v>
      </c>
      <c r="C27" s="4" t="s">
        <v>50</v>
      </c>
      <c r="D27" s="10" t="s">
        <v>42</v>
      </c>
      <c r="E27" s="21" t="str">
        <f t="shared" si="0"/>
        <v>0</v>
      </c>
      <c r="F27" s="22" t="str">
        <f t="shared" si="1"/>
        <v>0</v>
      </c>
    </row>
    <row r="28" spans="1:6" ht="14.4" thickBot="1">
      <c r="A28" s="11">
        <v>43531</v>
      </c>
      <c r="B28" s="1">
        <v>0.90972222222222221</v>
      </c>
      <c r="C28" s="2" t="s">
        <v>51</v>
      </c>
      <c r="D28" s="12" t="s">
        <v>43</v>
      </c>
      <c r="E28" s="21" t="str">
        <f t="shared" si="0"/>
        <v>0</v>
      </c>
      <c r="F28" s="22" t="str">
        <f t="shared" si="1"/>
        <v>0</v>
      </c>
    </row>
    <row r="29" spans="1:6" ht="14.4" thickBot="1">
      <c r="A29" s="9">
        <v>43524</v>
      </c>
      <c r="B29" s="3">
        <v>0</v>
      </c>
      <c r="C29" s="4" t="s">
        <v>52</v>
      </c>
      <c r="D29" s="10" t="s">
        <v>42</v>
      </c>
      <c r="E29" s="21" t="str">
        <f t="shared" si="0"/>
        <v>0</v>
      </c>
      <c r="F29" s="22" t="str">
        <f t="shared" si="1"/>
        <v>0</v>
      </c>
    </row>
    <row r="30" spans="1:6" ht="14.4" thickBot="1">
      <c r="A30" s="11">
        <v>43522</v>
      </c>
      <c r="B30" s="1">
        <v>0.10972222222222222</v>
      </c>
      <c r="C30" s="2" t="s">
        <v>53</v>
      </c>
      <c r="D30" s="12" t="s">
        <v>34</v>
      </c>
      <c r="E30" s="21" t="str">
        <f t="shared" si="0"/>
        <v>0</v>
      </c>
      <c r="F30" s="22" t="str">
        <f t="shared" si="1"/>
        <v>0</v>
      </c>
    </row>
    <row r="31" spans="1:6" ht="14.4" thickBot="1">
      <c r="A31" s="9">
        <v>43521</v>
      </c>
      <c r="B31" s="3">
        <v>0.82847222222222217</v>
      </c>
      <c r="C31" s="4" t="s">
        <v>54</v>
      </c>
      <c r="D31" s="10" t="s">
        <v>36</v>
      </c>
      <c r="E31" s="21" t="str">
        <f t="shared" si="0"/>
        <v>0</v>
      </c>
      <c r="F31" s="22" t="str">
        <f t="shared" si="1"/>
        <v>0</v>
      </c>
    </row>
    <row r="32" spans="1:6" ht="14.4" thickBot="1">
      <c r="A32" s="11">
        <v>43516</v>
      </c>
      <c r="B32" s="1">
        <v>0.91527777777777775</v>
      </c>
      <c r="C32" s="2" t="s">
        <v>55</v>
      </c>
      <c r="D32" s="12" t="s">
        <v>3</v>
      </c>
      <c r="E32" s="21" t="str">
        <f t="shared" si="0"/>
        <v>0</v>
      </c>
      <c r="F32" s="22" t="str">
        <f t="shared" si="1"/>
        <v>1</v>
      </c>
    </row>
    <row r="33" spans="1:6" ht="14.4" thickBot="1">
      <c r="A33" s="9">
        <v>43510</v>
      </c>
      <c r="B33" s="3">
        <v>0.75277777777777777</v>
      </c>
      <c r="C33" s="4" t="s">
        <v>56</v>
      </c>
      <c r="D33" s="10" t="s">
        <v>44</v>
      </c>
      <c r="E33" s="21" t="str">
        <f t="shared" si="0"/>
        <v>0</v>
      </c>
      <c r="F33" s="22" t="str">
        <f t="shared" si="1"/>
        <v>0</v>
      </c>
    </row>
    <row r="34" spans="1:6" ht="14.4" thickBot="1">
      <c r="A34" s="11">
        <v>43510</v>
      </c>
      <c r="B34" s="1">
        <v>0</v>
      </c>
      <c r="C34" s="2" t="s">
        <v>57</v>
      </c>
      <c r="D34" s="12" t="s">
        <v>41</v>
      </c>
      <c r="E34" s="21" t="str">
        <f t="shared" si="0"/>
        <v>0</v>
      </c>
      <c r="F34" s="22" t="str">
        <f t="shared" si="1"/>
        <v>0</v>
      </c>
    </row>
    <row r="35" spans="1:6" ht="14.4" thickBot="1">
      <c r="A35" s="9">
        <v>43509</v>
      </c>
      <c r="B35" s="3">
        <v>0.63958333333333328</v>
      </c>
      <c r="C35" s="4" t="s">
        <v>58</v>
      </c>
      <c r="D35" s="10" t="s">
        <v>5</v>
      </c>
      <c r="E35" s="21" t="str">
        <f t="shared" si="0"/>
        <v>0</v>
      </c>
      <c r="F35" s="22" t="str">
        <f t="shared" si="1"/>
        <v>0</v>
      </c>
    </row>
    <row r="36" spans="1:6" ht="14.4" thickBot="1">
      <c r="A36" s="11">
        <v>43509</v>
      </c>
      <c r="B36" s="1">
        <v>0.62708333333333333</v>
      </c>
      <c r="C36" s="2" t="s">
        <v>59</v>
      </c>
      <c r="D36" s="12" t="s">
        <v>42</v>
      </c>
      <c r="E36" s="21" t="str">
        <f t="shared" si="0"/>
        <v>-1</v>
      </c>
      <c r="F36" s="22" t="str">
        <f t="shared" si="1"/>
        <v>0</v>
      </c>
    </row>
    <row r="37" spans="1:6" ht="14.4" thickBot="1">
      <c r="A37" s="9">
        <v>43498</v>
      </c>
      <c r="B37" s="3">
        <v>0.52847222222222223</v>
      </c>
      <c r="C37" s="4" t="s">
        <v>60</v>
      </c>
      <c r="D37" s="10" t="s">
        <v>5</v>
      </c>
      <c r="E37" s="21" t="str">
        <f t="shared" si="0"/>
        <v>0</v>
      </c>
      <c r="F37" s="22" t="str">
        <f t="shared" si="1"/>
        <v>0</v>
      </c>
    </row>
    <row r="38" spans="1:6" ht="14.4" thickBot="1">
      <c r="A38" s="11">
        <v>43498</v>
      </c>
      <c r="B38" s="1">
        <v>0</v>
      </c>
      <c r="C38" s="2" t="s">
        <v>61</v>
      </c>
      <c r="D38" s="12" t="s">
        <v>42</v>
      </c>
      <c r="E38" s="21" t="str">
        <f t="shared" si="0"/>
        <v>0</v>
      </c>
      <c r="F38" s="22" t="str">
        <f t="shared" si="1"/>
        <v>0</v>
      </c>
    </row>
    <row r="39" spans="1:6" ht="14.4" thickBot="1">
      <c r="A39" s="9">
        <v>43496</v>
      </c>
      <c r="B39" s="3">
        <v>0.72499999999999998</v>
      </c>
      <c r="C39" s="4" t="s">
        <v>62</v>
      </c>
      <c r="D39" s="10" t="s">
        <v>45</v>
      </c>
      <c r="E39" s="21" t="str">
        <f t="shared" si="0"/>
        <v>0</v>
      </c>
      <c r="F39" s="22" t="str">
        <f t="shared" si="1"/>
        <v>0</v>
      </c>
    </row>
    <row r="40" spans="1:6" ht="14.4" thickBot="1">
      <c r="A40" s="11">
        <v>43493</v>
      </c>
      <c r="B40" s="1">
        <v>0</v>
      </c>
      <c r="C40" s="2" t="s">
        <v>63</v>
      </c>
      <c r="D40" s="12" t="s">
        <v>41</v>
      </c>
      <c r="E40" s="21" t="str">
        <f t="shared" si="0"/>
        <v>0</v>
      </c>
      <c r="F40" s="22" t="str">
        <f t="shared" si="1"/>
        <v>0</v>
      </c>
    </row>
    <row r="41" spans="1:6" ht="14.4" thickBot="1">
      <c r="A41" s="9">
        <v>43490</v>
      </c>
      <c r="B41" s="3">
        <v>0.54375000000000007</v>
      </c>
      <c r="C41" s="4" t="s">
        <v>64</v>
      </c>
      <c r="D41" s="10" t="s">
        <v>5</v>
      </c>
      <c r="E41" s="21" t="str">
        <f t="shared" si="0"/>
        <v>0</v>
      </c>
      <c r="F41" s="22" t="str">
        <f t="shared" si="1"/>
        <v>0</v>
      </c>
    </row>
    <row r="42" spans="1:6" ht="14.4" thickBot="1">
      <c r="A42" s="11">
        <v>43489</v>
      </c>
      <c r="B42" s="1">
        <v>0.8569444444444444</v>
      </c>
      <c r="C42" s="2" t="s">
        <v>65</v>
      </c>
      <c r="D42" s="12" t="s">
        <v>46</v>
      </c>
      <c r="E42" s="21" t="str">
        <f t="shared" si="0"/>
        <v>0</v>
      </c>
      <c r="F42" s="22" t="str">
        <f t="shared" si="1"/>
        <v>0</v>
      </c>
    </row>
    <row r="43" spans="1:6" ht="14.4" thickBot="1">
      <c r="A43" s="9">
        <v>43483</v>
      </c>
      <c r="B43" s="3">
        <v>0.70972222222222225</v>
      </c>
      <c r="C43" s="4" t="s">
        <v>66</v>
      </c>
      <c r="D43" s="10" t="s">
        <v>5</v>
      </c>
      <c r="E43" s="21" t="str">
        <f t="shared" si="0"/>
        <v>0</v>
      </c>
      <c r="F43" s="22" t="str">
        <f t="shared" si="1"/>
        <v>0</v>
      </c>
    </row>
    <row r="44" spans="1:6" ht="14.4" thickBot="1">
      <c r="A44" s="11">
        <v>43482</v>
      </c>
      <c r="B44" s="1">
        <v>3.9583333333333331E-2</v>
      </c>
      <c r="C44" s="2" t="s">
        <v>67</v>
      </c>
      <c r="D44" s="12" t="s">
        <v>3</v>
      </c>
      <c r="E44" s="21" t="str">
        <f t="shared" si="0"/>
        <v>0</v>
      </c>
      <c r="F44" s="22" t="str">
        <f t="shared" si="1"/>
        <v>1</v>
      </c>
    </row>
    <row r="45" spans="1:6" ht="14.4" thickBot="1">
      <c r="A45" s="9">
        <v>43481</v>
      </c>
      <c r="B45" s="3">
        <v>0</v>
      </c>
      <c r="C45" s="4" t="s">
        <v>68</v>
      </c>
      <c r="D45" s="10" t="s">
        <v>42</v>
      </c>
      <c r="E45" s="21" t="str">
        <f t="shared" si="0"/>
        <v>0</v>
      </c>
      <c r="F45" s="22" t="str">
        <f t="shared" si="1"/>
        <v>0</v>
      </c>
    </row>
    <row r="46" spans="1:6" ht="14.4" thickBot="1">
      <c r="A46" s="11">
        <v>43480</v>
      </c>
      <c r="B46" s="1">
        <v>0</v>
      </c>
      <c r="C46" s="2" t="s">
        <v>69</v>
      </c>
      <c r="D46" s="12" t="s">
        <v>41</v>
      </c>
      <c r="E46" s="21" t="str">
        <f t="shared" si="0"/>
        <v>0</v>
      </c>
      <c r="F46" s="22" t="str">
        <f t="shared" si="1"/>
        <v>0</v>
      </c>
    </row>
    <row r="47" spans="1:6" ht="14.4" thickBot="1">
      <c r="A47" s="9">
        <v>43460</v>
      </c>
      <c r="B47" s="3">
        <v>0.3125</v>
      </c>
      <c r="C47" s="4" t="s">
        <v>70</v>
      </c>
      <c r="D47" s="10" t="s">
        <v>47</v>
      </c>
      <c r="E47" s="21" t="str">
        <f t="shared" si="0"/>
        <v>0</v>
      </c>
      <c r="F47" s="22" t="str">
        <f t="shared" si="1"/>
        <v>0</v>
      </c>
    </row>
    <row r="48" spans="1:6" ht="14.4" thickBot="1">
      <c r="A48" s="11">
        <v>43460</v>
      </c>
      <c r="B48" s="1">
        <v>0.3125</v>
      </c>
      <c r="C48" s="2" t="s">
        <v>71</v>
      </c>
      <c r="D48" s="12" t="s">
        <v>47</v>
      </c>
      <c r="E48" s="21" t="str">
        <f t="shared" si="0"/>
        <v>0</v>
      </c>
      <c r="F48" s="22" t="str">
        <f t="shared" si="1"/>
        <v>0</v>
      </c>
    </row>
    <row r="49" spans="1:6" ht="14.4" thickBot="1">
      <c r="A49" s="13">
        <v>43455</v>
      </c>
      <c r="B49" s="14">
        <v>0.43333333333333335</v>
      </c>
      <c r="C49" s="15" t="s">
        <v>72</v>
      </c>
      <c r="D49" s="16" t="s">
        <v>48</v>
      </c>
      <c r="E49" s="21" t="str">
        <f t="shared" si="0"/>
        <v>0</v>
      </c>
      <c r="F49" s="22" t="str">
        <f t="shared" si="1"/>
        <v>0</v>
      </c>
    </row>
    <row r="50" spans="1:6" ht="14.4" thickBot="1">
      <c r="A50" s="5">
        <v>43451</v>
      </c>
      <c r="B50" s="6">
        <v>0.8569444444444444</v>
      </c>
      <c r="C50" s="7" t="s">
        <v>73</v>
      </c>
      <c r="D50" s="8" t="s">
        <v>74</v>
      </c>
      <c r="E50" s="21" t="str">
        <f t="shared" si="0"/>
        <v>0</v>
      </c>
      <c r="F50" s="22" t="str">
        <f t="shared" si="1"/>
        <v>0</v>
      </c>
    </row>
    <row r="51" spans="1:6" ht="14.4" thickBot="1">
      <c r="A51" s="9">
        <v>43447</v>
      </c>
      <c r="B51" s="3">
        <v>0.47986111111111113</v>
      </c>
      <c r="C51" s="4" t="s">
        <v>75</v>
      </c>
      <c r="D51" s="10" t="s">
        <v>34</v>
      </c>
      <c r="E51" s="21" t="str">
        <f t="shared" si="0"/>
        <v>0</v>
      </c>
      <c r="F51" s="22" t="str">
        <f t="shared" si="1"/>
        <v>0</v>
      </c>
    </row>
    <row r="52" spans="1:6" ht="14.4" thickBot="1">
      <c r="A52" s="11">
        <v>43445</v>
      </c>
      <c r="B52" s="1">
        <v>0.74652777777777779</v>
      </c>
      <c r="C52" s="2" t="s">
        <v>76</v>
      </c>
      <c r="D52" s="12" t="s">
        <v>77</v>
      </c>
      <c r="E52" s="21" t="str">
        <f t="shared" si="0"/>
        <v>0</v>
      </c>
      <c r="F52" s="22" t="str">
        <f t="shared" si="1"/>
        <v>0</v>
      </c>
    </row>
    <row r="53" spans="1:6" ht="14.4" thickBot="1">
      <c r="A53" s="9">
        <v>43445</v>
      </c>
      <c r="B53" s="3">
        <v>0.65277777777777779</v>
      </c>
      <c r="C53" s="4" t="s">
        <v>78</v>
      </c>
      <c r="D53" s="10" t="s">
        <v>77</v>
      </c>
      <c r="E53" s="21" t="str">
        <f t="shared" si="0"/>
        <v>0</v>
      </c>
      <c r="F53" s="22" t="str">
        <f t="shared" si="1"/>
        <v>0</v>
      </c>
    </row>
    <row r="54" spans="1:6" ht="14.4" thickBot="1">
      <c r="A54" s="11">
        <v>43445</v>
      </c>
      <c r="B54" s="1">
        <v>0.41944444444444445</v>
      </c>
      <c r="C54" s="2" t="s">
        <v>79</v>
      </c>
      <c r="D54" s="12" t="s">
        <v>46</v>
      </c>
      <c r="E54" s="21" t="str">
        <f t="shared" si="0"/>
        <v>0</v>
      </c>
      <c r="F54" s="22" t="str">
        <f t="shared" si="1"/>
        <v>0</v>
      </c>
    </row>
    <row r="55" spans="1:6" ht="14.4" thickBot="1">
      <c r="A55" s="9">
        <v>43445</v>
      </c>
      <c r="B55" s="3">
        <v>0.41319444444444442</v>
      </c>
      <c r="C55" s="4" t="s">
        <v>80</v>
      </c>
      <c r="D55" s="10" t="s">
        <v>46</v>
      </c>
      <c r="E55" s="21" t="str">
        <f t="shared" si="0"/>
        <v>0</v>
      </c>
      <c r="F55" s="22" t="str">
        <f t="shared" si="1"/>
        <v>0</v>
      </c>
    </row>
    <row r="56" spans="1:6" ht="14.4" thickBot="1">
      <c r="A56" s="11">
        <v>43440</v>
      </c>
      <c r="B56" s="1">
        <v>0.92152777777777783</v>
      </c>
      <c r="C56" s="2" t="s">
        <v>81</v>
      </c>
      <c r="D56" s="12" t="s">
        <v>3</v>
      </c>
      <c r="E56" s="21" t="str">
        <f t="shared" si="0"/>
        <v>0</v>
      </c>
      <c r="F56" s="22" t="str">
        <f t="shared" si="1"/>
        <v>1</v>
      </c>
    </row>
    <row r="57" spans="1:6" ht="14.4" thickBot="1">
      <c r="A57" s="9">
        <v>43440</v>
      </c>
      <c r="B57" s="3">
        <v>0.41875000000000001</v>
      </c>
      <c r="C57" s="4" t="s">
        <v>82</v>
      </c>
      <c r="D57" s="10" t="s">
        <v>46</v>
      </c>
      <c r="E57" s="21" t="str">
        <f t="shared" si="0"/>
        <v>0</v>
      </c>
      <c r="F57" s="22" t="str">
        <f t="shared" si="1"/>
        <v>0</v>
      </c>
    </row>
    <row r="58" spans="1:6" ht="14.4" thickBot="1">
      <c r="A58" s="11">
        <v>43440</v>
      </c>
      <c r="B58" s="1">
        <v>0.41666666666666669</v>
      </c>
      <c r="C58" s="2" t="s">
        <v>83</v>
      </c>
      <c r="D58" s="12" t="s">
        <v>84</v>
      </c>
      <c r="E58" s="21" t="str">
        <f t="shared" si="0"/>
        <v>0</v>
      </c>
      <c r="F58" s="22" t="str">
        <f t="shared" si="1"/>
        <v>0</v>
      </c>
    </row>
    <row r="59" spans="1:6" ht="14.4" thickBot="1">
      <c r="A59" s="9">
        <v>43440</v>
      </c>
      <c r="B59" s="3">
        <v>0.41111111111111115</v>
      </c>
      <c r="C59" s="4" t="s">
        <v>85</v>
      </c>
      <c r="D59" s="10" t="s">
        <v>27</v>
      </c>
      <c r="E59" s="21" t="str">
        <f t="shared" si="0"/>
        <v>0</v>
      </c>
      <c r="F59" s="22" t="str">
        <f t="shared" si="1"/>
        <v>0</v>
      </c>
    </row>
    <row r="60" spans="1:6" ht="14.4" thickBot="1">
      <c r="A60" s="11">
        <v>43439</v>
      </c>
      <c r="B60" s="1">
        <v>0.69444444444444453</v>
      </c>
      <c r="C60" s="2" t="s">
        <v>86</v>
      </c>
      <c r="D60" s="12" t="s">
        <v>5</v>
      </c>
      <c r="E60" s="21" t="str">
        <f t="shared" si="0"/>
        <v>0</v>
      </c>
      <c r="F60" s="22" t="str">
        <f t="shared" si="1"/>
        <v>0</v>
      </c>
    </row>
    <row r="61" spans="1:6" ht="14.4" thickBot="1">
      <c r="A61" s="9">
        <v>43437</v>
      </c>
      <c r="B61" s="3">
        <v>0.48819444444444443</v>
      </c>
      <c r="C61" s="4" t="s">
        <v>87</v>
      </c>
      <c r="D61" s="10" t="s">
        <v>46</v>
      </c>
      <c r="E61" s="21" t="str">
        <f t="shared" si="0"/>
        <v>0</v>
      </c>
      <c r="F61" s="22" t="str">
        <f t="shared" si="1"/>
        <v>0</v>
      </c>
    </row>
    <row r="62" spans="1:6" ht="14.4" thickBot="1">
      <c r="A62" s="11">
        <v>43433</v>
      </c>
      <c r="B62" s="1">
        <v>0.50416666666666665</v>
      </c>
      <c r="C62" s="2" t="s">
        <v>88</v>
      </c>
      <c r="D62" s="12" t="s">
        <v>89</v>
      </c>
      <c r="E62" s="21" t="str">
        <f t="shared" si="0"/>
        <v>0</v>
      </c>
      <c r="F62" s="22" t="str">
        <f t="shared" si="1"/>
        <v>1</v>
      </c>
    </row>
    <row r="63" spans="1:6" ht="14.4" thickBot="1">
      <c r="A63" s="9">
        <v>43432</v>
      </c>
      <c r="B63" s="3">
        <v>0.6479166666666667</v>
      </c>
      <c r="C63" s="4" t="s">
        <v>90</v>
      </c>
      <c r="D63" s="10" t="s">
        <v>27</v>
      </c>
      <c r="E63" s="21" t="str">
        <f t="shared" si="0"/>
        <v>0</v>
      </c>
      <c r="F63" s="22" t="str">
        <f t="shared" si="1"/>
        <v>0</v>
      </c>
    </row>
    <row r="64" spans="1:6" ht="14.4" thickBot="1">
      <c r="A64" s="11">
        <v>43432</v>
      </c>
      <c r="B64" s="1">
        <v>0.16666666666666666</v>
      </c>
      <c r="C64" s="2" t="s">
        <v>91</v>
      </c>
      <c r="D64" s="12" t="s">
        <v>34</v>
      </c>
      <c r="E64" s="21" t="str">
        <f t="shared" si="0"/>
        <v>0</v>
      </c>
      <c r="F64" s="22" t="str">
        <f t="shared" si="1"/>
        <v>0</v>
      </c>
    </row>
    <row r="65" spans="1:6" ht="14.4" thickBot="1">
      <c r="A65" s="9">
        <v>43431</v>
      </c>
      <c r="B65" s="3">
        <v>0.8847222222222223</v>
      </c>
      <c r="C65" s="4" t="s">
        <v>92</v>
      </c>
      <c r="D65" s="10" t="s">
        <v>36</v>
      </c>
      <c r="E65" s="21" t="str">
        <f t="shared" si="0"/>
        <v>0</v>
      </c>
      <c r="F65" s="22" t="str">
        <f t="shared" si="1"/>
        <v>0</v>
      </c>
    </row>
    <row r="66" spans="1:6" ht="14.4" thickBot="1">
      <c r="A66" s="11">
        <v>43431</v>
      </c>
      <c r="B66" s="1">
        <v>0.88194444444444453</v>
      </c>
      <c r="C66" s="2" t="s">
        <v>93</v>
      </c>
      <c r="D66" s="12" t="s">
        <v>36</v>
      </c>
      <c r="E66" s="21" t="str">
        <f t="shared" si="0"/>
        <v>0</v>
      </c>
      <c r="F66" s="22" t="str">
        <f t="shared" si="1"/>
        <v>0</v>
      </c>
    </row>
    <row r="67" spans="1:6" ht="14.4" thickBot="1">
      <c r="A67" s="9">
        <v>43431</v>
      </c>
      <c r="B67" s="3">
        <v>0.75763888888888886</v>
      </c>
      <c r="C67" s="4" t="s">
        <v>94</v>
      </c>
      <c r="D67" s="10" t="s">
        <v>46</v>
      </c>
      <c r="E67" s="21" t="str">
        <f t="shared" ref="E67:E130" si="2">IF(ISNUMBER(FIND("↓",C67)),"-1","0")</f>
        <v>0</v>
      </c>
      <c r="F67" s="22" t="str">
        <f t="shared" ref="F67:F130" si="3">IF(ISNUMBER(FIND("长江传媒",C67)),"1","0")</f>
        <v>0</v>
      </c>
    </row>
    <row r="68" spans="1:6" ht="14.4" thickBot="1">
      <c r="A68" s="11">
        <v>43430</v>
      </c>
      <c r="B68" s="1">
        <v>0.75416666666666676</v>
      </c>
      <c r="C68" s="2" t="s">
        <v>95</v>
      </c>
      <c r="D68" s="12" t="s">
        <v>41</v>
      </c>
      <c r="E68" s="21" t="str">
        <f t="shared" si="2"/>
        <v>0</v>
      </c>
      <c r="F68" s="22" t="str">
        <f t="shared" si="3"/>
        <v>0</v>
      </c>
    </row>
    <row r="69" spans="1:6" ht="14.4" thickBot="1">
      <c r="A69" s="9">
        <v>43425</v>
      </c>
      <c r="B69" s="3">
        <v>2.5694444444444447E-2</v>
      </c>
      <c r="C69" s="4" t="s">
        <v>96</v>
      </c>
      <c r="D69" s="10" t="s">
        <v>3</v>
      </c>
      <c r="E69" s="21" t="str">
        <f t="shared" si="2"/>
        <v>0</v>
      </c>
      <c r="F69" s="22" t="str">
        <f t="shared" si="3"/>
        <v>1</v>
      </c>
    </row>
    <row r="70" spans="1:6" ht="14.4" thickBot="1">
      <c r="A70" s="11">
        <v>43424</v>
      </c>
      <c r="B70" s="1">
        <v>0.10416666666666667</v>
      </c>
      <c r="C70" s="2" t="s">
        <v>97</v>
      </c>
      <c r="D70" s="12" t="s">
        <v>34</v>
      </c>
      <c r="E70" s="21" t="str">
        <f t="shared" si="2"/>
        <v>-1</v>
      </c>
      <c r="F70" s="22" t="str">
        <f t="shared" si="3"/>
        <v>0</v>
      </c>
    </row>
    <row r="71" spans="1:6" ht="14.4" thickBot="1">
      <c r="A71" s="9">
        <v>43424</v>
      </c>
      <c r="B71" s="3">
        <v>0</v>
      </c>
      <c r="C71" s="4" t="s">
        <v>98</v>
      </c>
      <c r="D71" s="10" t="s">
        <v>41</v>
      </c>
      <c r="E71" s="21" t="str">
        <f t="shared" si="2"/>
        <v>0</v>
      </c>
      <c r="F71" s="22" t="str">
        <f t="shared" si="3"/>
        <v>0</v>
      </c>
    </row>
    <row r="72" spans="1:6" ht="14.4" thickBot="1">
      <c r="A72" s="11">
        <v>43423</v>
      </c>
      <c r="B72" s="1">
        <v>0.94097222222222221</v>
      </c>
      <c r="C72" s="2" t="s">
        <v>99</v>
      </c>
      <c r="D72" s="12" t="s">
        <v>36</v>
      </c>
      <c r="E72" s="21" t="str">
        <f t="shared" si="2"/>
        <v>-1</v>
      </c>
      <c r="F72" s="22" t="str">
        <f t="shared" si="3"/>
        <v>0</v>
      </c>
    </row>
    <row r="73" spans="1:6" ht="14.4" thickBot="1">
      <c r="A73" s="13">
        <v>43423</v>
      </c>
      <c r="B73" s="14">
        <v>0.90555555555555556</v>
      </c>
      <c r="C73" s="15" t="s">
        <v>100</v>
      </c>
      <c r="D73" s="16" t="s">
        <v>36</v>
      </c>
      <c r="E73" s="21" t="str">
        <f t="shared" si="2"/>
        <v>-1</v>
      </c>
      <c r="F73" s="22" t="str">
        <f t="shared" si="3"/>
        <v>0</v>
      </c>
    </row>
    <row r="74" spans="1:6" ht="14.4" thickBot="1">
      <c r="A74" s="5">
        <v>43420</v>
      </c>
      <c r="B74" s="6">
        <v>0.6118055555555556</v>
      </c>
      <c r="C74" s="7" t="s">
        <v>101</v>
      </c>
      <c r="D74" s="8" t="s">
        <v>102</v>
      </c>
      <c r="E74" s="21" t="str">
        <f t="shared" si="2"/>
        <v>0</v>
      </c>
      <c r="F74" s="22" t="str">
        <f t="shared" si="3"/>
        <v>0</v>
      </c>
    </row>
    <row r="75" spans="1:6" ht="14.4" thickBot="1">
      <c r="A75" s="9">
        <v>43417</v>
      </c>
      <c r="B75" s="3">
        <v>0.63750000000000007</v>
      </c>
      <c r="C75" s="4" t="s">
        <v>103</v>
      </c>
      <c r="D75" s="10" t="s">
        <v>27</v>
      </c>
      <c r="E75" s="21" t="str">
        <f t="shared" si="2"/>
        <v>0</v>
      </c>
      <c r="F75" s="22" t="str">
        <f t="shared" si="3"/>
        <v>0</v>
      </c>
    </row>
    <row r="76" spans="1:6" ht="14.4" thickBot="1">
      <c r="A76" s="11">
        <v>43417</v>
      </c>
      <c r="B76" s="1">
        <v>0.48819444444444443</v>
      </c>
      <c r="C76" s="2" t="s">
        <v>104</v>
      </c>
      <c r="D76" s="12" t="s">
        <v>27</v>
      </c>
      <c r="E76" s="21" t="str">
        <f t="shared" si="2"/>
        <v>0</v>
      </c>
      <c r="F76" s="22" t="str">
        <f t="shared" si="3"/>
        <v>0</v>
      </c>
    </row>
    <row r="77" spans="1:6" ht="14.4" thickBot="1">
      <c r="A77" s="9">
        <v>43416</v>
      </c>
      <c r="B77" s="3">
        <v>0.46458333333333335</v>
      </c>
      <c r="C77" s="4" t="s">
        <v>105</v>
      </c>
      <c r="D77" s="10" t="s">
        <v>46</v>
      </c>
      <c r="E77" s="21" t="str">
        <f t="shared" si="2"/>
        <v>-1</v>
      </c>
      <c r="F77" s="22" t="str">
        <f t="shared" si="3"/>
        <v>0</v>
      </c>
    </row>
    <row r="78" spans="1:6" ht="14.4" thickBot="1">
      <c r="A78" s="11">
        <v>43411</v>
      </c>
      <c r="B78" s="1">
        <v>0.89444444444444438</v>
      </c>
      <c r="C78" s="2" t="s">
        <v>106</v>
      </c>
      <c r="D78" s="12" t="s">
        <v>107</v>
      </c>
      <c r="E78" s="21" t="str">
        <f t="shared" si="2"/>
        <v>0</v>
      </c>
      <c r="F78" s="22" t="str">
        <f t="shared" si="3"/>
        <v>0</v>
      </c>
    </row>
    <row r="79" spans="1:6" ht="14.4" thickBot="1">
      <c r="A79" s="9">
        <v>43410</v>
      </c>
      <c r="B79" s="3">
        <v>0.3354166666666667</v>
      </c>
      <c r="C79" s="4" t="s">
        <v>108</v>
      </c>
      <c r="D79" s="10" t="s">
        <v>19</v>
      </c>
      <c r="E79" s="21" t="str">
        <f t="shared" si="2"/>
        <v>0</v>
      </c>
      <c r="F79" s="22" t="str">
        <f t="shared" si="3"/>
        <v>0</v>
      </c>
    </row>
    <row r="80" spans="1:6" ht="14.4" thickBot="1">
      <c r="A80" s="11">
        <v>43409</v>
      </c>
      <c r="B80" s="1">
        <v>0.90972222222222221</v>
      </c>
      <c r="C80" s="2" t="s">
        <v>109</v>
      </c>
      <c r="D80" s="12" t="s">
        <v>42</v>
      </c>
      <c r="E80" s="21" t="str">
        <f t="shared" si="2"/>
        <v>0</v>
      </c>
      <c r="F80" s="22" t="str">
        <f t="shared" si="3"/>
        <v>0</v>
      </c>
    </row>
    <row r="81" spans="1:6" ht="14.4" thickBot="1">
      <c r="A81" s="9">
        <v>43409</v>
      </c>
      <c r="B81" s="3">
        <v>0.6958333333333333</v>
      </c>
      <c r="C81" s="4" t="s">
        <v>110</v>
      </c>
      <c r="D81" s="10" t="s">
        <v>74</v>
      </c>
      <c r="E81" s="21" t="str">
        <f t="shared" si="2"/>
        <v>0</v>
      </c>
      <c r="F81" s="22" t="str">
        <f t="shared" si="3"/>
        <v>0</v>
      </c>
    </row>
    <row r="82" spans="1:6" ht="14.4" thickBot="1">
      <c r="A82" s="11">
        <v>43409</v>
      </c>
      <c r="B82" s="1">
        <v>0.68611111111111101</v>
      </c>
      <c r="C82" s="2" t="s">
        <v>111</v>
      </c>
      <c r="D82" s="12" t="s">
        <v>36</v>
      </c>
      <c r="E82" s="21" t="str">
        <f t="shared" si="2"/>
        <v>0</v>
      </c>
      <c r="F82" s="22" t="str">
        <f t="shared" si="3"/>
        <v>0</v>
      </c>
    </row>
    <row r="83" spans="1:6" ht="14.4" thickBot="1">
      <c r="A83" s="9">
        <v>43406</v>
      </c>
      <c r="B83" s="3">
        <v>0.58819444444444446</v>
      </c>
      <c r="C83" s="4" t="s">
        <v>112</v>
      </c>
      <c r="D83" s="10" t="s">
        <v>113</v>
      </c>
      <c r="E83" s="21" t="str">
        <f t="shared" si="2"/>
        <v>0</v>
      </c>
      <c r="F83" s="22" t="str">
        <f t="shared" si="3"/>
        <v>1</v>
      </c>
    </row>
    <row r="84" spans="1:6" ht="14.4" thickBot="1">
      <c r="A84" s="11">
        <v>43403</v>
      </c>
      <c r="B84" s="1">
        <v>0.66805555555555562</v>
      </c>
      <c r="C84" s="2" t="s">
        <v>114</v>
      </c>
      <c r="D84" s="12" t="s">
        <v>115</v>
      </c>
      <c r="E84" s="21" t="str">
        <f t="shared" si="2"/>
        <v>0</v>
      </c>
      <c r="F84" s="22" t="str">
        <f t="shared" si="3"/>
        <v>0</v>
      </c>
    </row>
    <row r="85" spans="1:6" ht="14.4" thickBot="1">
      <c r="A85" s="9">
        <v>43403</v>
      </c>
      <c r="B85" s="3">
        <v>0.66805555555555562</v>
      </c>
      <c r="C85" s="4" t="s">
        <v>116</v>
      </c>
      <c r="D85" s="10" t="s">
        <v>115</v>
      </c>
      <c r="E85" s="21" t="str">
        <f t="shared" si="2"/>
        <v>0</v>
      </c>
      <c r="F85" s="22" t="str">
        <f t="shared" si="3"/>
        <v>1</v>
      </c>
    </row>
    <row r="86" spans="1:6" ht="14.4" thickBot="1">
      <c r="A86" s="11">
        <v>43403</v>
      </c>
      <c r="B86" s="1">
        <v>0.58402777777777781</v>
      </c>
      <c r="C86" s="2" t="s">
        <v>117</v>
      </c>
      <c r="D86" s="12" t="s">
        <v>46</v>
      </c>
      <c r="E86" s="21" t="str">
        <f t="shared" si="2"/>
        <v>0</v>
      </c>
      <c r="F86" s="22" t="str">
        <f t="shared" si="3"/>
        <v>0</v>
      </c>
    </row>
    <row r="87" spans="1:6" ht="14.4" thickBot="1">
      <c r="A87" s="9">
        <v>43403</v>
      </c>
      <c r="B87" s="3">
        <v>0.31319444444444444</v>
      </c>
      <c r="C87" s="4" t="s">
        <v>118</v>
      </c>
      <c r="D87" s="10" t="s">
        <v>34</v>
      </c>
      <c r="E87" s="21" t="str">
        <f t="shared" si="2"/>
        <v>0</v>
      </c>
      <c r="F87" s="22" t="str">
        <f t="shared" si="3"/>
        <v>0</v>
      </c>
    </row>
    <row r="88" spans="1:6" ht="14.4" thickBot="1">
      <c r="A88" s="11">
        <v>43402</v>
      </c>
      <c r="B88" s="1">
        <v>3.1944444444444449E-2</v>
      </c>
      <c r="C88" s="2" t="s">
        <v>119</v>
      </c>
      <c r="D88" s="12" t="s">
        <v>43</v>
      </c>
      <c r="E88" s="21" t="str">
        <f t="shared" si="2"/>
        <v>0</v>
      </c>
      <c r="F88" s="22" t="str">
        <f t="shared" si="3"/>
        <v>0</v>
      </c>
    </row>
    <row r="89" spans="1:6" ht="14.4" thickBot="1">
      <c r="A89" s="9">
        <v>43397</v>
      </c>
      <c r="B89" s="3">
        <v>0.48472222222222222</v>
      </c>
      <c r="C89" s="4" t="s">
        <v>120</v>
      </c>
      <c r="D89" s="10" t="s">
        <v>27</v>
      </c>
      <c r="E89" s="21" t="str">
        <f t="shared" si="2"/>
        <v>0</v>
      </c>
      <c r="F89" s="22" t="str">
        <f t="shared" si="3"/>
        <v>0</v>
      </c>
    </row>
    <row r="90" spans="1:6" ht="14.4" thickBot="1">
      <c r="A90" s="11">
        <v>43371</v>
      </c>
      <c r="B90" s="1">
        <v>0.64097222222222217</v>
      </c>
      <c r="C90" s="2" t="s">
        <v>121</v>
      </c>
      <c r="D90" s="12" t="s">
        <v>122</v>
      </c>
      <c r="E90" s="21" t="str">
        <f t="shared" si="2"/>
        <v>0</v>
      </c>
      <c r="F90" s="22" t="str">
        <f t="shared" si="3"/>
        <v>0</v>
      </c>
    </row>
    <row r="91" spans="1:6" ht="14.4" thickBot="1">
      <c r="A91" s="9">
        <v>43371</v>
      </c>
      <c r="B91" s="3">
        <v>0.37708333333333338</v>
      </c>
      <c r="C91" s="4" t="s">
        <v>123</v>
      </c>
      <c r="D91" s="10" t="s">
        <v>115</v>
      </c>
      <c r="E91" s="21" t="str">
        <f t="shared" si="2"/>
        <v>0</v>
      </c>
      <c r="F91" s="22" t="str">
        <f t="shared" si="3"/>
        <v>0</v>
      </c>
    </row>
    <row r="92" spans="1:6" ht="14.4" thickBot="1">
      <c r="A92" s="11">
        <v>43368</v>
      </c>
      <c r="B92" s="1">
        <v>0.41944444444444445</v>
      </c>
      <c r="C92" s="2" t="s">
        <v>124</v>
      </c>
      <c r="D92" s="12" t="s">
        <v>115</v>
      </c>
      <c r="E92" s="21" t="str">
        <f t="shared" si="2"/>
        <v>0</v>
      </c>
      <c r="F92" s="22" t="str">
        <f t="shared" si="3"/>
        <v>0</v>
      </c>
    </row>
    <row r="93" spans="1:6" ht="14.4" thickBot="1">
      <c r="A93" s="9">
        <v>43364</v>
      </c>
      <c r="B93" s="3">
        <v>0.63611111111111118</v>
      </c>
      <c r="C93" s="4" t="s">
        <v>125</v>
      </c>
      <c r="D93" s="10" t="s">
        <v>27</v>
      </c>
      <c r="E93" s="21" t="str">
        <f t="shared" si="2"/>
        <v>0</v>
      </c>
      <c r="F93" s="22" t="str">
        <f t="shared" si="3"/>
        <v>0</v>
      </c>
    </row>
    <row r="94" spans="1:6" ht="14.4" thickBot="1">
      <c r="A94" s="11">
        <v>43362</v>
      </c>
      <c r="B94" s="1">
        <v>0.78749999999999998</v>
      </c>
      <c r="C94" s="2" t="s">
        <v>126</v>
      </c>
      <c r="D94" s="12" t="s">
        <v>5</v>
      </c>
      <c r="E94" s="21" t="str">
        <f t="shared" si="2"/>
        <v>-1</v>
      </c>
      <c r="F94" s="22" t="str">
        <f t="shared" si="3"/>
        <v>1</v>
      </c>
    </row>
    <row r="95" spans="1:6" ht="14.4" thickBot="1">
      <c r="A95" s="9">
        <v>43362</v>
      </c>
      <c r="B95" s="3">
        <v>0.49513888888888885</v>
      </c>
      <c r="C95" s="4" t="s">
        <v>127</v>
      </c>
      <c r="D95" s="10" t="s">
        <v>128</v>
      </c>
      <c r="E95" s="21" t="str">
        <f t="shared" si="2"/>
        <v>0</v>
      </c>
      <c r="F95" s="22" t="str">
        <f t="shared" si="3"/>
        <v>0</v>
      </c>
    </row>
    <row r="96" spans="1:6" ht="14.4" thickBot="1">
      <c r="A96" s="11">
        <v>43361</v>
      </c>
      <c r="B96" s="1">
        <v>0.59166666666666667</v>
      </c>
      <c r="C96" s="2" t="s">
        <v>129</v>
      </c>
      <c r="D96" s="12" t="s">
        <v>130</v>
      </c>
      <c r="E96" s="21" t="str">
        <f t="shared" si="2"/>
        <v>0</v>
      </c>
      <c r="F96" s="22" t="str">
        <f t="shared" si="3"/>
        <v>0</v>
      </c>
    </row>
    <row r="97" spans="1:6" ht="14.4" thickBot="1">
      <c r="A97" s="13">
        <v>43361</v>
      </c>
      <c r="B97" s="14">
        <v>0.4458333333333333</v>
      </c>
      <c r="C97" s="15" t="s">
        <v>131</v>
      </c>
      <c r="D97" s="16" t="s">
        <v>132</v>
      </c>
      <c r="E97" s="21" t="str">
        <f t="shared" si="2"/>
        <v>0</v>
      </c>
      <c r="F97" s="22" t="str">
        <f t="shared" si="3"/>
        <v>0</v>
      </c>
    </row>
    <row r="98" spans="1:6" ht="14.4" thickBot="1">
      <c r="A98" s="5">
        <v>43357</v>
      </c>
      <c r="B98" s="6">
        <v>0.83333333333333337</v>
      </c>
      <c r="C98" s="7" t="s">
        <v>133</v>
      </c>
      <c r="D98" s="8" t="s">
        <v>134</v>
      </c>
      <c r="E98" s="21" t="str">
        <f t="shared" si="2"/>
        <v>0</v>
      </c>
      <c r="F98" s="22" t="str">
        <f t="shared" si="3"/>
        <v>0</v>
      </c>
    </row>
    <row r="99" spans="1:6" ht="14.4" thickBot="1">
      <c r="A99" s="9">
        <v>43356</v>
      </c>
      <c r="B99" s="3">
        <v>0.38263888888888892</v>
      </c>
      <c r="C99" s="4" t="s">
        <v>135</v>
      </c>
      <c r="D99" s="10" t="s">
        <v>136</v>
      </c>
      <c r="E99" s="21" t="str">
        <f t="shared" si="2"/>
        <v>0</v>
      </c>
      <c r="F99" s="22" t="str">
        <f t="shared" si="3"/>
        <v>0</v>
      </c>
    </row>
    <row r="100" spans="1:6" ht="14.4" thickBot="1">
      <c r="A100" s="11">
        <v>43355</v>
      </c>
      <c r="B100" s="1">
        <v>0.71111111111111114</v>
      </c>
      <c r="C100" s="2" t="s">
        <v>137</v>
      </c>
      <c r="D100" s="12" t="s">
        <v>138</v>
      </c>
      <c r="E100" s="21" t="str">
        <f t="shared" si="2"/>
        <v>0</v>
      </c>
      <c r="F100" s="22" t="str">
        <f t="shared" si="3"/>
        <v>0</v>
      </c>
    </row>
    <row r="101" spans="1:6" ht="14.4" thickBot="1">
      <c r="A101" s="9">
        <v>43347</v>
      </c>
      <c r="B101" s="3">
        <v>9.4444444444444442E-2</v>
      </c>
      <c r="C101" s="4" t="s">
        <v>139</v>
      </c>
      <c r="D101" s="10" t="s">
        <v>140</v>
      </c>
      <c r="E101" s="21" t="str">
        <f t="shared" si="2"/>
        <v>0</v>
      </c>
      <c r="F101" s="22" t="str">
        <f t="shared" si="3"/>
        <v>0</v>
      </c>
    </row>
    <row r="102" spans="1:6" ht="14.4" thickBot="1">
      <c r="A102" s="11">
        <v>43341</v>
      </c>
      <c r="B102" s="1">
        <v>0.44027777777777777</v>
      </c>
      <c r="C102" s="2" t="s">
        <v>141</v>
      </c>
      <c r="D102" s="12" t="s">
        <v>142</v>
      </c>
      <c r="E102" s="21" t="str">
        <f t="shared" si="2"/>
        <v>0</v>
      </c>
      <c r="F102" s="22" t="str">
        <f t="shared" si="3"/>
        <v>0</v>
      </c>
    </row>
    <row r="103" spans="1:6" ht="14.4" thickBot="1">
      <c r="A103" s="9">
        <v>43340</v>
      </c>
      <c r="B103" s="3">
        <v>0.41875000000000001</v>
      </c>
      <c r="C103" s="4" t="s">
        <v>143</v>
      </c>
      <c r="D103" s="10" t="s">
        <v>17</v>
      </c>
      <c r="E103" s="21" t="str">
        <f t="shared" si="2"/>
        <v>0</v>
      </c>
      <c r="F103" s="22" t="str">
        <f t="shared" si="3"/>
        <v>1</v>
      </c>
    </row>
    <row r="104" spans="1:6" ht="14.4" thickBot="1">
      <c r="A104" s="11">
        <v>43332</v>
      </c>
      <c r="B104" s="1">
        <v>0.75277777777777777</v>
      </c>
      <c r="C104" s="2" t="s">
        <v>144</v>
      </c>
      <c r="D104" s="12" t="s">
        <v>134</v>
      </c>
      <c r="E104" s="21" t="str">
        <f t="shared" si="2"/>
        <v>0</v>
      </c>
      <c r="F104" s="22" t="str">
        <f t="shared" si="3"/>
        <v>0</v>
      </c>
    </row>
    <row r="105" spans="1:6" ht="14.4" thickBot="1">
      <c r="A105" s="9">
        <v>43319</v>
      </c>
      <c r="B105" s="3">
        <v>0.38958333333333334</v>
      </c>
      <c r="C105" s="4" t="s">
        <v>145</v>
      </c>
      <c r="D105" s="10" t="s">
        <v>40</v>
      </c>
      <c r="E105" s="21" t="str">
        <f t="shared" si="2"/>
        <v>0</v>
      </c>
      <c r="F105" s="22" t="str">
        <f t="shared" si="3"/>
        <v>0</v>
      </c>
    </row>
    <row r="106" spans="1:6" ht="14.4" thickBot="1">
      <c r="A106" s="11">
        <v>43318</v>
      </c>
      <c r="B106" s="1">
        <v>0.49652777777777773</v>
      </c>
      <c r="C106" s="2" t="s">
        <v>146</v>
      </c>
      <c r="D106" s="12" t="s">
        <v>42</v>
      </c>
      <c r="E106" s="21" t="str">
        <f t="shared" si="2"/>
        <v>0</v>
      </c>
      <c r="F106" s="22" t="str">
        <f t="shared" si="3"/>
        <v>0</v>
      </c>
    </row>
    <row r="107" spans="1:6" ht="14.4" thickBot="1">
      <c r="A107" s="9">
        <v>43318</v>
      </c>
      <c r="B107" s="3">
        <v>0.3347222222222222</v>
      </c>
      <c r="C107" s="4" t="s">
        <v>147</v>
      </c>
      <c r="D107" s="10" t="s">
        <v>9</v>
      </c>
      <c r="E107" s="21" t="str">
        <f t="shared" si="2"/>
        <v>0</v>
      </c>
      <c r="F107" s="22" t="str">
        <f t="shared" si="3"/>
        <v>0</v>
      </c>
    </row>
    <row r="108" spans="1:6" ht="14.4" thickBot="1">
      <c r="A108" s="11">
        <v>43318</v>
      </c>
      <c r="B108" s="1">
        <v>0.28611111111111115</v>
      </c>
      <c r="C108" s="2" t="s">
        <v>148</v>
      </c>
      <c r="D108" s="12" t="s">
        <v>9</v>
      </c>
      <c r="E108" s="21" t="str">
        <f t="shared" si="2"/>
        <v>0</v>
      </c>
      <c r="F108" s="22" t="str">
        <f t="shared" si="3"/>
        <v>0</v>
      </c>
    </row>
    <row r="109" spans="1:6" ht="14.4" thickBot="1">
      <c r="A109" s="9">
        <v>43293</v>
      </c>
      <c r="B109" s="3">
        <v>0.72499999999999998</v>
      </c>
      <c r="C109" s="4" t="s">
        <v>149</v>
      </c>
      <c r="D109" s="10" t="s">
        <v>150</v>
      </c>
      <c r="E109" s="21" t="str">
        <f t="shared" si="2"/>
        <v>0</v>
      </c>
      <c r="F109" s="22" t="str">
        <f t="shared" si="3"/>
        <v>0</v>
      </c>
    </row>
    <row r="110" spans="1:6" ht="14.4" thickBot="1">
      <c r="A110" s="11">
        <v>43291</v>
      </c>
      <c r="B110" s="1">
        <v>0.26458333333333334</v>
      </c>
      <c r="C110" s="2" t="s">
        <v>151</v>
      </c>
      <c r="D110" s="12" t="s">
        <v>152</v>
      </c>
      <c r="E110" s="21" t="str">
        <f t="shared" si="2"/>
        <v>0</v>
      </c>
      <c r="F110" s="22" t="str">
        <f t="shared" si="3"/>
        <v>0</v>
      </c>
    </row>
    <row r="111" spans="1:6" ht="14.4" thickBot="1">
      <c r="A111" s="9">
        <v>43286</v>
      </c>
      <c r="B111" s="3">
        <v>0.80763888888888891</v>
      </c>
      <c r="C111" s="4" t="s">
        <v>153</v>
      </c>
      <c r="D111" s="10" t="s">
        <v>5</v>
      </c>
      <c r="E111" s="21" t="str">
        <f t="shared" si="2"/>
        <v>0</v>
      </c>
      <c r="F111" s="22" t="str">
        <f t="shared" si="3"/>
        <v>0</v>
      </c>
    </row>
    <row r="112" spans="1:6" ht="14.4" thickBot="1">
      <c r="A112" s="11">
        <v>43286</v>
      </c>
      <c r="B112" s="1">
        <v>0.70347222222222217</v>
      </c>
      <c r="C112" s="2" t="s">
        <v>154</v>
      </c>
      <c r="D112" s="12" t="s">
        <v>155</v>
      </c>
      <c r="E112" s="21" t="str">
        <f t="shared" si="2"/>
        <v>0</v>
      </c>
      <c r="F112" s="22" t="str">
        <f t="shared" si="3"/>
        <v>0</v>
      </c>
    </row>
    <row r="113" spans="1:6" ht="14.4" thickBot="1">
      <c r="A113" s="9">
        <v>43277</v>
      </c>
      <c r="B113" s="3">
        <v>0.52986111111111112</v>
      </c>
      <c r="C113" s="4" t="s">
        <v>156</v>
      </c>
      <c r="D113" s="10" t="s">
        <v>19</v>
      </c>
      <c r="E113" s="21" t="str">
        <f t="shared" si="2"/>
        <v>0</v>
      </c>
      <c r="F113" s="22" t="str">
        <f t="shared" si="3"/>
        <v>0</v>
      </c>
    </row>
    <row r="114" spans="1:6" ht="14.4" thickBot="1">
      <c r="A114" s="11">
        <v>43271</v>
      </c>
      <c r="B114" s="1">
        <v>0.3972222222222222</v>
      </c>
      <c r="C114" s="2" t="s">
        <v>157</v>
      </c>
      <c r="D114" s="12" t="s">
        <v>158</v>
      </c>
      <c r="E114" s="21" t="str">
        <f t="shared" si="2"/>
        <v>0</v>
      </c>
      <c r="F114" s="22" t="str">
        <f t="shared" si="3"/>
        <v>0</v>
      </c>
    </row>
    <row r="115" spans="1:6" ht="14.4" thickBot="1">
      <c r="A115" s="9">
        <v>43256</v>
      </c>
      <c r="B115" s="3">
        <v>0.81597222222222221</v>
      </c>
      <c r="C115" s="4" t="s">
        <v>159</v>
      </c>
      <c r="D115" s="10" t="s">
        <v>45</v>
      </c>
      <c r="E115" s="21" t="str">
        <f t="shared" si="2"/>
        <v>0</v>
      </c>
      <c r="F115" s="22" t="str">
        <f t="shared" si="3"/>
        <v>1</v>
      </c>
    </row>
    <row r="116" spans="1:6" ht="14.4" thickBot="1">
      <c r="A116" s="11">
        <v>43249</v>
      </c>
      <c r="B116" s="1">
        <v>0.73749999999999993</v>
      </c>
      <c r="C116" s="2" t="s">
        <v>160</v>
      </c>
      <c r="D116" s="12" t="s">
        <v>40</v>
      </c>
      <c r="E116" s="21" t="str">
        <f t="shared" si="2"/>
        <v>0</v>
      </c>
      <c r="F116" s="22" t="str">
        <f t="shared" si="3"/>
        <v>0</v>
      </c>
    </row>
    <row r="117" spans="1:6" ht="14.4" thickBot="1">
      <c r="A117" s="9">
        <v>43244</v>
      </c>
      <c r="B117" s="3">
        <v>0.9819444444444444</v>
      </c>
      <c r="C117" s="4" t="s">
        <v>161</v>
      </c>
      <c r="D117" s="10" t="s">
        <v>27</v>
      </c>
      <c r="E117" s="21" t="str">
        <f t="shared" si="2"/>
        <v>0</v>
      </c>
      <c r="F117" s="22" t="str">
        <f t="shared" si="3"/>
        <v>0</v>
      </c>
    </row>
    <row r="118" spans="1:6" ht="14.4" thickBot="1">
      <c r="A118" s="11">
        <v>43235</v>
      </c>
      <c r="B118" s="1">
        <v>0.68402777777777779</v>
      </c>
      <c r="C118" s="2" t="s">
        <v>162</v>
      </c>
      <c r="D118" s="12" t="s">
        <v>122</v>
      </c>
      <c r="E118" s="21" t="str">
        <f t="shared" si="2"/>
        <v>0</v>
      </c>
      <c r="F118" s="22" t="str">
        <f t="shared" si="3"/>
        <v>0</v>
      </c>
    </row>
    <row r="119" spans="1:6" ht="14.4" thickBot="1">
      <c r="A119" s="9">
        <v>43235</v>
      </c>
      <c r="B119" s="3">
        <v>0.40972222222222227</v>
      </c>
      <c r="C119" s="4" t="s">
        <v>163</v>
      </c>
      <c r="D119" s="10" t="s">
        <v>46</v>
      </c>
      <c r="E119" s="21" t="str">
        <f t="shared" si="2"/>
        <v>0</v>
      </c>
      <c r="F119" s="22" t="str">
        <f t="shared" si="3"/>
        <v>0</v>
      </c>
    </row>
    <row r="120" spans="1:6" ht="14.4" thickBot="1">
      <c r="A120" s="11">
        <v>43235</v>
      </c>
      <c r="B120" s="1">
        <v>0.39652777777777781</v>
      </c>
      <c r="C120" s="2" t="s">
        <v>164</v>
      </c>
      <c r="D120" s="12" t="s">
        <v>46</v>
      </c>
      <c r="E120" s="21" t="str">
        <f t="shared" si="2"/>
        <v>0</v>
      </c>
      <c r="F120" s="22" t="str">
        <f t="shared" si="3"/>
        <v>0</v>
      </c>
    </row>
    <row r="121" spans="1:6" ht="14.4" thickBot="1">
      <c r="A121" s="13">
        <v>43235</v>
      </c>
      <c r="B121" s="14">
        <v>0.32777777777777778</v>
      </c>
      <c r="C121" s="15" t="s">
        <v>165</v>
      </c>
      <c r="D121" s="16" t="s">
        <v>166</v>
      </c>
      <c r="E121" s="21" t="str">
        <f t="shared" si="2"/>
        <v>0</v>
      </c>
      <c r="F121" s="22" t="str">
        <f t="shared" si="3"/>
        <v>0</v>
      </c>
    </row>
    <row r="122" spans="1:6" ht="14.4" thickBot="1">
      <c r="A122" s="5">
        <v>43234</v>
      </c>
      <c r="B122" s="6">
        <v>0.93333333333333324</v>
      </c>
      <c r="C122" s="7" t="s">
        <v>167</v>
      </c>
      <c r="D122" s="8" t="s">
        <v>36</v>
      </c>
      <c r="E122" s="21" t="str">
        <f t="shared" si="2"/>
        <v>0</v>
      </c>
      <c r="F122" s="22" t="str">
        <f t="shared" si="3"/>
        <v>1</v>
      </c>
    </row>
    <row r="123" spans="1:6" ht="14.4" thickBot="1">
      <c r="A123" s="9">
        <v>43224</v>
      </c>
      <c r="B123" s="3">
        <v>9.7222222222222224E-3</v>
      </c>
      <c r="C123" s="4" t="s">
        <v>168</v>
      </c>
      <c r="D123" s="10" t="s">
        <v>169</v>
      </c>
      <c r="E123" s="21" t="str">
        <f t="shared" si="2"/>
        <v>0</v>
      </c>
      <c r="F123" s="22" t="str">
        <f t="shared" si="3"/>
        <v>0</v>
      </c>
    </row>
    <row r="124" spans="1:6" ht="14.4" thickBot="1">
      <c r="A124" s="11">
        <v>43221</v>
      </c>
      <c r="B124" s="1">
        <v>0.62847222222222221</v>
      </c>
      <c r="C124" s="2" t="s">
        <v>170</v>
      </c>
      <c r="D124" s="12" t="s">
        <v>171</v>
      </c>
      <c r="E124" s="21" t="str">
        <f t="shared" si="2"/>
        <v>0</v>
      </c>
      <c r="F124" s="22" t="str">
        <f t="shared" si="3"/>
        <v>0</v>
      </c>
    </row>
    <row r="125" spans="1:6" ht="14.4" thickBot="1">
      <c r="A125" s="9">
        <v>43220</v>
      </c>
      <c r="B125" s="3">
        <v>0.73472222222222217</v>
      </c>
      <c r="C125" s="4" t="s">
        <v>172</v>
      </c>
      <c r="D125" s="10" t="s">
        <v>5</v>
      </c>
      <c r="E125" s="21" t="str">
        <f t="shared" si="2"/>
        <v>0</v>
      </c>
      <c r="F125" s="22" t="str">
        <f t="shared" si="3"/>
        <v>0</v>
      </c>
    </row>
    <row r="126" spans="1:6" ht="14.4" thickBot="1">
      <c r="A126" s="11">
        <v>43217</v>
      </c>
      <c r="B126" s="1">
        <v>0.57430555555555551</v>
      </c>
      <c r="C126" s="2" t="s">
        <v>173</v>
      </c>
      <c r="D126" s="12" t="s">
        <v>171</v>
      </c>
      <c r="E126" s="21" t="str">
        <f t="shared" si="2"/>
        <v>0</v>
      </c>
      <c r="F126" s="22" t="str">
        <f t="shared" si="3"/>
        <v>0</v>
      </c>
    </row>
    <row r="127" spans="1:6" ht="14.4" thickBot="1">
      <c r="A127" s="9">
        <v>43211</v>
      </c>
      <c r="B127" s="3">
        <v>5.5555555555555558E-3</v>
      </c>
      <c r="C127" s="4" t="s">
        <v>174</v>
      </c>
      <c r="D127" s="10" t="s">
        <v>175</v>
      </c>
      <c r="E127" s="21" t="str">
        <f t="shared" si="2"/>
        <v>0</v>
      </c>
      <c r="F127" s="22" t="str">
        <f t="shared" si="3"/>
        <v>0</v>
      </c>
    </row>
    <row r="128" spans="1:6" ht="14.4" thickBot="1">
      <c r="A128" s="11">
        <v>43211</v>
      </c>
      <c r="B128" s="1">
        <v>0</v>
      </c>
      <c r="C128" s="2" t="s">
        <v>176</v>
      </c>
      <c r="D128" s="12" t="s">
        <v>175</v>
      </c>
      <c r="E128" s="21" t="str">
        <f t="shared" si="2"/>
        <v>0</v>
      </c>
      <c r="F128" s="22" t="str">
        <f t="shared" si="3"/>
        <v>0</v>
      </c>
    </row>
    <row r="129" spans="1:6" ht="14.4" thickBot="1">
      <c r="A129" s="9">
        <v>43209</v>
      </c>
      <c r="B129" s="3">
        <v>0.17222222222222225</v>
      </c>
      <c r="C129" s="4" t="s">
        <v>177</v>
      </c>
      <c r="D129" s="10" t="s">
        <v>34</v>
      </c>
      <c r="E129" s="21" t="str">
        <f t="shared" si="2"/>
        <v>0</v>
      </c>
      <c r="F129" s="22" t="str">
        <f t="shared" si="3"/>
        <v>0</v>
      </c>
    </row>
    <row r="130" spans="1:6" ht="14.4" thickBot="1">
      <c r="A130" s="11">
        <v>43209</v>
      </c>
      <c r="B130" s="1">
        <v>9.0972222222222218E-2</v>
      </c>
      <c r="C130" s="2" t="s">
        <v>178</v>
      </c>
      <c r="D130" s="12" t="s">
        <v>34</v>
      </c>
      <c r="E130" s="21" t="str">
        <f t="shared" si="2"/>
        <v>0</v>
      </c>
      <c r="F130" s="22" t="str">
        <f t="shared" si="3"/>
        <v>0</v>
      </c>
    </row>
    <row r="131" spans="1:6" ht="14.4" thickBot="1">
      <c r="A131" s="9">
        <v>43208</v>
      </c>
      <c r="B131" s="3">
        <v>0.62986111111111109</v>
      </c>
      <c r="C131" s="4" t="s">
        <v>179</v>
      </c>
      <c r="D131" s="10" t="s">
        <v>34</v>
      </c>
      <c r="E131" s="21" t="str">
        <f t="shared" ref="E131:E174" si="4">IF(ISNUMBER(FIND("↓",C131)),"-1","0")</f>
        <v>0</v>
      </c>
      <c r="F131" s="22" t="str">
        <f t="shared" ref="F131:F174" si="5">IF(ISNUMBER(FIND("长江传媒",C131)),"1","0")</f>
        <v>0</v>
      </c>
    </row>
    <row r="132" spans="1:6" ht="14.4" thickBot="1">
      <c r="A132" s="11">
        <v>43207</v>
      </c>
      <c r="B132" s="1">
        <v>0.71736111111111101</v>
      </c>
      <c r="C132" s="2" t="s">
        <v>180</v>
      </c>
      <c r="D132" s="12" t="s">
        <v>122</v>
      </c>
      <c r="E132" s="21" t="str">
        <f t="shared" si="4"/>
        <v>0</v>
      </c>
      <c r="F132" s="22" t="str">
        <f t="shared" si="5"/>
        <v>0</v>
      </c>
    </row>
    <row r="133" spans="1:6" ht="14.4" thickBot="1">
      <c r="A133" s="9">
        <v>43202</v>
      </c>
      <c r="B133" s="3">
        <v>0.625</v>
      </c>
      <c r="C133" s="4" t="s">
        <v>181</v>
      </c>
      <c r="D133" s="10" t="s">
        <v>182</v>
      </c>
      <c r="E133" s="21" t="str">
        <f t="shared" si="4"/>
        <v>0</v>
      </c>
      <c r="F133" s="22" t="str">
        <f t="shared" si="5"/>
        <v>0</v>
      </c>
    </row>
    <row r="134" spans="1:6" ht="14.4" thickBot="1">
      <c r="A134" s="11">
        <v>43202</v>
      </c>
      <c r="B134" s="1">
        <v>0.50069444444444444</v>
      </c>
      <c r="C134" s="2" t="s">
        <v>183</v>
      </c>
      <c r="D134" s="12" t="s">
        <v>184</v>
      </c>
      <c r="E134" s="21" t="str">
        <f t="shared" si="4"/>
        <v>0</v>
      </c>
      <c r="F134" s="22" t="str">
        <f t="shared" si="5"/>
        <v>0</v>
      </c>
    </row>
    <row r="135" spans="1:6" ht="14.4" thickBot="1">
      <c r="A135" s="9">
        <v>43202</v>
      </c>
      <c r="B135" s="3">
        <v>0.46111111111111108</v>
      </c>
      <c r="C135" s="4" t="s">
        <v>185</v>
      </c>
      <c r="D135" s="10" t="s">
        <v>9</v>
      </c>
      <c r="E135" s="21" t="str">
        <f t="shared" si="4"/>
        <v>0</v>
      </c>
      <c r="F135" s="22" t="str">
        <f t="shared" si="5"/>
        <v>0</v>
      </c>
    </row>
    <row r="136" spans="1:6" ht="14.4" thickBot="1">
      <c r="A136" s="11">
        <v>43202</v>
      </c>
      <c r="B136" s="1">
        <v>0.44027777777777777</v>
      </c>
      <c r="C136" s="2" t="s">
        <v>186</v>
      </c>
      <c r="D136" s="12" t="s">
        <v>9</v>
      </c>
      <c r="E136" s="21" t="str">
        <f t="shared" si="4"/>
        <v>0</v>
      </c>
      <c r="F136" s="22" t="str">
        <f t="shared" si="5"/>
        <v>0</v>
      </c>
    </row>
    <row r="137" spans="1:6" ht="14.4" thickBot="1">
      <c r="A137" s="9">
        <v>43202</v>
      </c>
      <c r="B137" s="3">
        <v>0.43333333333333335</v>
      </c>
      <c r="C137" s="4" t="s">
        <v>187</v>
      </c>
      <c r="D137" s="10" t="s">
        <v>188</v>
      </c>
      <c r="E137" s="21" t="str">
        <f t="shared" si="4"/>
        <v>0</v>
      </c>
      <c r="F137" s="22" t="str">
        <f t="shared" si="5"/>
        <v>0</v>
      </c>
    </row>
    <row r="138" spans="1:6" ht="14.4" thickBot="1">
      <c r="A138" s="11">
        <v>43202</v>
      </c>
      <c r="B138" s="1">
        <v>0.3972222222222222</v>
      </c>
      <c r="C138" s="2" t="s">
        <v>189</v>
      </c>
      <c r="D138" s="12" t="s">
        <v>24</v>
      </c>
      <c r="E138" s="21" t="str">
        <f t="shared" si="4"/>
        <v>0</v>
      </c>
      <c r="F138" s="22" t="str">
        <f t="shared" si="5"/>
        <v>0</v>
      </c>
    </row>
    <row r="139" spans="1:6" ht="14.4" thickBot="1">
      <c r="A139" s="9">
        <v>43202</v>
      </c>
      <c r="B139" s="3">
        <v>0.36388888888888887</v>
      </c>
      <c r="C139" s="4" t="s">
        <v>190</v>
      </c>
      <c r="D139" s="10" t="s">
        <v>24</v>
      </c>
      <c r="E139" s="21" t="str">
        <f t="shared" si="4"/>
        <v>0</v>
      </c>
      <c r="F139" s="22" t="str">
        <f t="shared" si="5"/>
        <v>0</v>
      </c>
    </row>
    <row r="140" spans="1:6" ht="14.4" thickBot="1">
      <c r="A140" s="11">
        <v>43202</v>
      </c>
      <c r="B140" s="1">
        <v>0.30763888888888891</v>
      </c>
      <c r="C140" s="2" t="s">
        <v>191</v>
      </c>
      <c r="D140" s="12" t="s">
        <v>192</v>
      </c>
      <c r="E140" s="21" t="str">
        <f t="shared" si="4"/>
        <v>0</v>
      </c>
      <c r="F140" s="22" t="str">
        <f t="shared" si="5"/>
        <v>0</v>
      </c>
    </row>
    <row r="141" spans="1:6" ht="14.4" thickBot="1">
      <c r="A141" s="9">
        <v>43202</v>
      </c>
      <c r="B141" s="3">
        <v>0.21180555555555555</v>
      </c>
      <c r="C141" s="4" t="s">
        <v>193</v>
      </c>
      <c r="D141" s="10" t="s">
        <v>9</v>
      </c>
      <c r="E141" s="21" t="str">
        <f t="shared" si="4"/>
        <v>0</v>
      </c>
      <c r="F141" s="22" t="str">
        <f t="shared" si="5"/>
        <v>0</v>
      </c>
    </row>
    <row r="142" spans="1:6" ht="14.4" thickBot="1">
      <c r="A142" s="11">
        <v>43202</v>
      </c>
      <c r="B142" s="1">
        <v>1.4583333333333332E-2</v>
      </c>
      <c r="C142" s="2" t="s">
        <v>194</v>
      </c>
      <c r="D142" s="12" t="s">
        <v>9</v>
      </c>
      <c r="E142" s="21" t="str">
        <f t="shared" si="4"/>
        <v>0</v>
      </c>
      <c r="F142" s="22" t="str">
        <f t="shared" si="5"/>
        <v>0</v>
      </c>
    </row>
    <row r="143" spans="1:6" ht="14.4" thickBot="1">
      <c r="A143" s="9">
        <v>43201</v>
      </c>
      <c r="B143" s="3">
        <v>0.63194444444444442</v>
      </c>
      <c r="C143" s="4" t="s">
        <v>195</v>
      </c>
      <c r="D143" s="10" t="s">
        <v>122</v>
      </c>
      <c r="E143" s="21" t="str">
        <f t="shared" si="4"/>
        <v>0</v>
      </c>
      <c r="F143" s="22" t="str">
        <f t="shared" si="5"/>
        <v>0</v>
      </c>
    </row>
    <row r="144" spans="1:6" ht="14.4" thickBot="1">
      <c r="A144" s="11">
        <v>43200</v>
      </c>
      <c r="B144" s="1">
        <v>0.7104166666666667</v>
      </c>
      <c r="C144" s="2" t="s">
        <v>196</v>
      </c>
      <c r="D144" s="12" t="s">
        <v>197</v>
      </c>
      <c r="E144" s="21" t="str">
        <f t="shared" si="4"/>
        <v>0</v>
      </c>
      <c r="F144" s="22" t="str">
        <f t="shared" si="5"/>
        <v>0</v>
      </c>
    </row>
    <row r="145" spans="1:6" ht="14.4" thickBot="1">
      <c r="A145" s="13">
        <v>43200</v>
      </c>
      <c r="B145" s="14">
        <v>0.64166666666666672</v>
      </c>
      <c r="C145" s="15" t="s">
        <v>198</v>
      </c>
      <c r="D145" s="16" t="s">
        <v>19</v>
      </c>
      <c r="E145" s="21" t="str">
        <f t="shared" si="4"/>
        <v>0</v>
      </c>
      <c r="F145" s="22" t="str">
        <f t="shared" si="5"/>
        <v>0</v>
      </c>
    </row>
    <row r="146" spans="1:6" ht="14.4" thickBot="1">
      <c r="A146" s="5">
        <v>43200</v>
      </c>
      <c r="B146" s="6">
        <v>0.46111111111111108</v>
      </c>
      <c r="C146" s="7" t="s">
        <v>199</v>
      </c>
      <c r="D146" s="8" t="s">
        <v>122</v>
      </c>
      <c r="E146" s="21" t="str">
        <f t="shared" si="4"/>
        <v>0</v>
      </c>
      <c r="F146" s="22" t="str">
        <f t="shared" si="5"/>
        <v>0</v>
      </c>
    </row>
    <row r="147" spans="1:6" ht="14.4" thickBot="1">
      <c r="A147" s="9">
        <v>43200</v>
      </c>
      <c r="B147" s="3">
        <v>0</v>
      </c>
      <c r="C147" s="4" t="s">
        <v>200</v>
      </c>
      <c r="D147" s="10" t="s">
        <v>201</v>
      </c>
      <c r="E147" s="21" t="str">
        <f t="shared" si="4"/>
        <v>0</v>
      </c>
      <c r="F147" s="22" t="str">
        <f t="shared" si="5"/>
        <v>0</v>
      </c>
    </row>
    <row r="148" spans="1:6" ht="14.4" thickBot="1">
      <c r="A148" s="11">
        <v>43190</v>
      </c>
      <c r="B148" s="1">
        <v>0.31875000000000003</v>
      </c>
      <c r="C148" s="2" t="s">
        <v>202</v>
      </c>
      <c r="D148" s="12" t="s">
        <v>9</v>
      </c>
      <c r="E148" s="21" t="str">
        <f t="shared" si="4"/>
        <v>0</v>
      </c>
      <c r="F148" s="22" t="str">
        <f t="shared" si="5"/>
        <v>0</v>
      </c>
    </row>
    <row r="149" spans="1:6" ht="14.4" thickBot="1">
      <c r="A149" s="9">
        <v>43187</v>
      </c>
      <c r="B149" s="3">
        <v>0.91875000000000007</v>
      </c>
      <c r="C149" s="4" t="s">
        <v>203</v>
      </c>
      <c r="D149" s="10" t="s">
        <v>138</v>
      </c>
      <c r="E149" s="21" t="str">
        <f t="shared" si="4"/>
        <v>0</v>
      </c>
      <c r="F149" s="22" t="str">
        <f t="shared" si="5"/>
        <v>0</v>
      </c>
    </row>
    <row r="150" spans="1:6" ht="14.4" thickBot="1">
      <c r="A150" s="11">
        <v>43180</v>
      </c>
      <c r="B150" s="1">
        <v>0.44027777777777777</v>
      </c>
      <c r="C150" s="2" t="s">
        <v>204</v>
      </c>
      <c r="D150" s="12" t="s">
        <v>138</v>
      </c>
      <c r="E150" s="21" t="str">
        <f t="shared" si="4"/>
        <v>0</v>
      </c>
      <c r="F150" s="22" t="str">
        <f t="shared" si="5"/>
        <v>0</v>
      </c>
    </row>
    <row r="151" spans="1:6" ht="14.4" thickBot="1">
      <c r="A151" s="9">
        <v>43178</v>
      </c>
      <c r="B151" s="3">
        <v>0.37847222222222227</v>
      </c>
      <c r="C151" s="4" t="s">
        <v>205</v>
      </c>
      <c r="D151" s="10" t="s">
        <v>122</v>
      </c>
      <c r="E151" s="21" t="str">
        <f t="shared" si="4"/>
        <v>0</v>
      </c>
      <c r="F151" s="22" t="str">
        <f t="shared" si="5"/>
        <v>0</v>
      </c>
    </row>
    <row r="152" spans="1:6" ht="14.4" thickBot="1">
      <c r="A152" s="11">
        <v>43165</v>
      </c>
      <c r="B152" s="1">
        <v>0.50902777777777775</v>
      </c>
      <c r="C152" s="2" t="s">
        <v>206</v>
      </c>
      <c r="D152" s="12" t="s">
        <v>122</v>
      </c>
      <c r="E152" s="21" t="str">
        <f t="shared" si="4"/>
        <v>0</v>
      </c>
      <c r="F152" s="22" t="str">
        <f t="shared" si="5"/>
        <v>0</v>
      </c>
    </row>
    <row r="153" spans="1:6" ht="14.4" thickBot="1">
      <c r="A153" s="9">
        <v>43159</v>
      </c>
      <c r="B153" s="3">
        <v>0.58402777777777781</v>
      </c>
      <c r="C153" s="4" t="s">
        <v>207</v>
      </c>
      <c r="D153" s="10" t="s">
        <v>9</v>
      </c>
      <c r="E153" s="21" t="str">
        <f t="shared" si="4"/>
        <v>0</v>
      </c>
      <c r="F153" s="22" t="str">
        <f t="shared" si="5"/>
        <v>0</v>
      </c>
    </row>
    <row r="154" spans="1:6" ht="14.4" thickBot="1">
      <c r="A154" s="11">
        <v>43158</v>
      </c>
      <c r="B154" s="1">
        <v>0.62569444444444444</v>
      </c>
      <c r="C154" s="2" t="s">
        <v>208</v>
      </c>
      <c r="D154" s="12" t="s">
        <v>122</v>
      </c>
      <c r="E154" s="21" t="str">
        <f t="shared" si="4"/>
        <v>0</v>
      </c>
      <c r="F154" s="22" t="str">
        <f t="shared" si="5"/>
        <v>0</v>
      </c>
    </row>
    <row r="155" spans="1:6" ht="14.4" thickBot="1">
      <c r="A155" s="9">
        <v>43142</v>
      </c>
      <c r="B155" s="3">
        <v>0.71180555555555547</v>
      </c>
      <c r="C155" s="4" t="s">
        <v>209</v>
      </c>
      <c r="D155" s="10" t="s">
        <v>210</v>
      </c>
      <c r="E155" s="21" t="str">
        <f t="shared" si="4"/>
        <v>0</v>
      </c>
      <c r="F155" s="22" t="str">
        <f t="shared" si="5"/>
        <v>0</v>
      </c>
    </row>
    <row r="156" spans="1:6" ht="14.4" thickBot="1">
      <c r="A156" s="11">
        <v>43130</v>
      </c>
      <c r="B156" s="1">
        <v>0.58958333333333335</v>
      </c>
      <c r="C156" s="2" t="s">
        <v>211</v>
      </c>
      <c r="D156" s="12" t="s">
        <v>9</v>
      </c>
      <c r="E156" s="21" t="str">
        <f t="shared" si="4"/>
        <v>0</v>
      </c>
      <c r="F156" s="22" t="str">
        <f t="shared" si="5"/>
        <v>0</v>
      </c>
    </row>
    <row r="157" spans="1:6" ht="14.4" thickBot="1">
      <c r="A157" s="9">
        <v>43125</v>
      </c>
      <c r="B157" s="3">
        <v>0.90069444444444446</v>
      </c>
      <c r="C157" s="4" t="s">
        <v>212</v>
      </c>
      <c r="D157" s="10" t="s">
        <v>27</v>
      </c>
      <c r="E157" s="21" t="str">
        <f t="shared" si="4"/>
        <v>-1</v>
      </c>
      <c r="F157" s="22" t="str">
        <f t="shared" si="5"/>
        <v>1</v>
      </c>
    </row>
    <row r="158" spans="1:6" ht="14.4" thickBot="1">
      <c r="A158" s="11">
        <v>43125</v>
      </c>
      <c r="B158" s="1">
        <v>0.6645833333333333</v>
      </c>
      <c r="C158" s="2" t="s">
        <v>213</v>
      </c>
      <c r="D158" s="12" t="s">
        <v>140</v>
      </c>
      <c r="E158" s="21" t="str">
        <f t="shared" si="4"/>
        <v>0</v>
      </c>
      <c r="F158" s="22" t="str">
        <f t="shared" si="5"/>
        <v>0</v>
      </c>
    </row>
    <row r="159" spans="1:6" ht="14.4" thickBot="1">
      <c r="A159" s="9">
        <v>43125</v>
      </c>
      <c r="B159" s="3">
        <v>0.64930555555555558</v>
      </c>
      <c r="C159" s="4" t="s">
        <v>214</v>
      </c>
      <c r="D159" s="10" t="s">
        <v>19</v>
      </c>
      <c r="E159" s="21" t="str">
        <f t="shared" si="4"/>
        <v>0</v>
      </c>
      <c r="F159" s="22" t="str">
        <f t="shared" si="5"/>
        <v>0</v>
      </c>
    </row>
    <row r="160" spans="1:6" ht="14.4" thickBot="1">
      <c r="A160" s="11">
        <v>43125</v>
      </c>
      <c r="B160" s="1">
        <v>0.53749999999999998</v>
      </c>
      <c r="C160" s="2" t="s">
        <v>215</v>
      </c>
      <c r="D160" s="12" t="s">
        <v>19</v>
      </c>
      <c r="E160" s="21" t="str">
        <f t="shared" si="4"/>
        <v>0</v>
      </c>
      <c r="F160" s="22" t="str">
        <f t="shared" si="5"/>
        <v>0</v>
      </c>
    </row>
    <row r="161" spans="1:6" ht="14.4" thickBot="1">
      <c r="A161" s="9">
        <v>43125</v>
      </c>
      <c r="B161" s="3">
        <v>0.49652777777777773</v>
      </c>
      <c r="C161" s="4" t="s">
        <v>216</v>
      </c>
      <c r="D161" s="10" t="s">
        <v>9</v>
      </c>
      <c r="E161" s="21" t="str">
        <f t="shared" si="4"/>
        <v>0</v>
      </c>
      <c r="F161" s="22" t="str">
        <f t="shared" si="5"/>
        <v>0</v>
      </c>
    </row>
    <row r="162" spans="1:6" ht="14.4" thickBot="1">
      <c r="A162" s="11">
        <v>43125</v>
      </c>
      <c r="B162" s="1">
        <v>0.26180555555555557</v>
      </c>
      <c r="C162" s="2" t="s">
        <v>217</v>
      </c>
      <c r="D162" s="12" t="s">
        <v>9</v>
      </c>
      <c r="E162" s="21" t="str">
        <f t="shared" si="4"/>
        <v>0</v>
      </c>
      <c r="F162" s="22" t="str">
        <f t="shared" si="5"/>
        <v>0</v>
      </c>
    </row>
    <row r="163" spans="1:6" ht="14.4" thickBot="1">
      <c r="A163" s="9">
        <v>43125</v>
      </c>
      <c r="B163" s="3">
        <v>0.21458333333333335</v>
      </c>
      <c r="C163" s="4" t="s">
        <v>218</v>
      </c>
      <c r="D163" s="10" t="s">
        <v>9</v>
      </c>
      <c r="E163" s="21" t="str">
        <f t="shared" si="4"/>
        <v>0</v>
      </c>
      <c r="F163" s="22" t="str">
        <f t="shared" si="5"/>
        <v>0</v>
      </c>
    </row>
    <row r="164" spans="1:6" ht="14.4" thickBot="1">
      <c r="A164" s="11">
        <v>43124</v>
      </c>
      <c r="B164" s="1">
        <v>0.9590277777777777</v>
      </c>
      <c r="C164" s="2" t="s">
        <v>219</v>
      </c>
      <c r="D164" s="12" t="s">
        <v>43</v>
      </c>
      <c r="E164" s="21" t="str">
        <f t="shared" si="4"/>
        <v>0</v>
      </c>
      <c r="F164" s="22" t="str">
        <f t="shared" si="5"/>
        <v>0</v>
      </c>
    </row>
    <row r="165" spans="1:6" ht="14.4" thickBot="1">
      <c r="A165" s="9">
        <v>43124</v>
      </c>
      <c r="B165" s="3">
        <v>0.89027777777777783</v>
      </c>
      <c r="C165" s="4" t="s">
        <v>220</v>
      </c>
      <c r="D165" s="10" t="s">
        <v>3</v>
      </c>
      <c r="E165" s="21" t="str">
        <f t="shared" si="4"/>
        <v>0</v>
      </c>
      <c r="F165" s="22" t="str">
        <f t="shared" si="5"/>
        <v>1</v>
      </c>
    </row>
    <row r="166" spans="1:6" ht="14.4" thickBot="1">
      <c r="A166" s="11">
        <v>43123</v>
      </c>
      <c r="B166" s="1">
        <v>0.39097222222222222</v>
      </c>
      <c r="C166" s="2" t="s">
        <v>221</v>
      </c>
      <c r="D166" s="12" t="s">
        <v>40</v>
      </c>
      <c r="E166" s="21" t="str">
        <f t="shared" si="4"/>
        <v>0</v>
      </c>
      <c r="F166" s="22" t="str">
        <f t="shared" si="5"/>
        <v>0</v>
      </c>
    </row>
    <row r="167" spans="1:6" ht="14.4" thickBot="1">
      <c r="A167" s="9">
        <v>43118</v>
      </c>
      <c r="B167" s="3">
        <v>0.48888888888888887</v>
      </c>
      <c r="C167" s="4" t="s">
        <v>222</v>
      </c>
      <c r="D167" s="10" t="s">
        <v>158</v>
      </c>
      <c r="E167" s="21" t="str">
        <f t="shared" si="4"/>
        <v>0</v>
      </c>
      <c r="F167" s="22" t="str">
        <f t="shared" si="5"/>
        <v>0</v>
      </c>
    </row>
    <row r="168" spans="1:6" ht="14.4" thickBot="1">
      <c r="A168" s="11">
        <v>43117</v>
      </c>
      <c r="B168" s="1">
        <v>0.70972222222222225</v>
      </c>
      <c r="C168" s="2" t="s">
        <v>223</v>
      </c>
      <c r="D168" s="12" t="s">
        <v>19</v>
      </c>
      <c r="E168" s="21" t="str">
        <f t="shared" si="4"/>
        <v>0</v>
      </c>
      <c r="F168" s="22" t="str">
        <f t="shared" si="5"/>
        <v>0</v>
      </c>
    </row>
    <row r="169" spans="1:6" ht="14.4" thickBot="1">
      <c r="A169" s="13">
        <v>43117</v>
      </c>
      <c r="B169" s="14">
        <v>0.6069444444444444</v>
      </c>
      <c r="C169" s="15" t="s">
        <v>224</v>
      </c>
      <c r="D169" s="16" t="s">
        <v>19</v>
      </c>
      <c r="E169" s="21" t="str">
        <f t="shared" si="4"/>
        <v>0</v>
      </c>
      <c r="F169" s="22" t="str">
        <f t="shared" si="5"/>
        <v>0</v>
      </c>
    </row>
    <row r="170" spans="1:6" ht="14.4" thickBot="1">
      <c r="A170" s="5">
        <v>43110</v>
      </c>
      <c r="B170" s="6">
        <v>0.52083333333333337</v>
      </c>
      <c r="C170" s="7" t="s">
        <v>225</v>
      </c>
      <c r="D170" s="8" t="s">
        <v>122</v>
      </c>
      <c r="E170" s="21" t="str">
        <f t="shared" si="4"/>
        <v>0</v>
      </c>
      <c r="F170" s="22" t="str">
        <f t="shared" si="5"/>
        <v>0</v>
      </c>
    </row>
    <row r="171" spans="1:6" ht="14.4" thickBot="1">
      <c r="A171" s="9">
        <v>43110</v>
      </c>
      <c r="B171" s="3">
        <v>0.34236111111111112</v>
      </c>
      <c r="C171" s="4" t="s">
        <v>226</v>
      </c>
      <c r="D171" s="10" t="s">
        <v>155</v>
      </c>
      <c r="E171" s="21" t="str">
        <f t="shared" si="4"/>
        <v>0</v>
      </c>
      <c r="F171" s="22" t="str">
        <f t="shared" si="5"/>
        <v>0</v>
      </c>
    </row>
    <row r="172" spans="1:6" ht="14.4" thickBot="1">
      <c r="A172" s="11">
        <v>43109</v>
      </c>
      <c r="B172" s="1">
        <v>0.92499999999999993</v>
      </c>
      <c r="C172" s="2" t="s">
        <v>227</v>
      </c>
      <c r="D172" s="12" t="s">
        <v>155</v>
      </c>
      <c r="E172" s="21" t="str">
        <f t="shared" si="4"/>
        <v>0</v>
      </c>
      <c r="F172" s="22" t="str">
        <f t="shared" si="5"/>
        <v>0</v>
      </c>
    </row>
    <row r="173" spans="1:6" ht="14.4" thickBot="1">
      <c r="A173" s="9">
        <v>43109</v>
      </c>
      <c r="B173" s="3">
        <v>0.69027777777777777</v>
      </c>
      <c r="C173" s="4" t="s">
        <v>228</v>
      </c>
      <c r="D173" s="10" t="s">
        <v>229</v>
      </c>
      <c r="E173" s="21" t="str">
        <f t="shared" si="4"/>
        <v>0</v>
      </c>
      <c r="F173" s="22" t="str">
        <f t="shared" si="5"/>
        <v>0</v>
      </c>
    </row>
    <row r="174" spans="1:6" ht="14.4" thickBot="1">
      <c r="A174" s="17">
        <v>43109</v>
      </c>
      <c r="B174" s="18">
        <v>0.43958333333333338</v>
      </c>
      <c r="C174" s="19" t="s">
        <v>230</v>
      </c>
      <c r="D174" s="20" t="s">
        <v>229</v>
      </c>
      <c r="E174" s="21" t="str">
        <f t="shared" si="4"/>
        <v>0</v>
      </c>
      <c r="F174" s="22" t="str">
        <f t="shared" si="5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2019-04-24T11:41:43Z</dcterms:modified>
</cp:coreProperties>
</file>