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EC25F6E-F546-4E5A-988A-1C6BAE45A20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" i="1"/>
  <c r="E2" i="1"/>
</calcChain>
</file>

<file path=xl/sharedStrings.xml><?xml version="1.0" encoding="utf-8"?>
<sst xmlns="http://schemas.openxmlformats.org/spreadsheetml/2006/main" count="410" uniqueCount="246">
  <si>
    <t>中证网</t>
  </si>
  <si>
    <t>经济导报</t>
  </si>
  <si>
    <r>
      <t>  </t>
    </r>
    <r>
      <rPr>
        <sz val="8"/>
        <color rgb="FF003399"/>
        <rFont val="Microsoft YaHei"/>
        <family val="2"/>
        <charset val="134"/>
      </rPr>
      <t>拟向关联方转让山东鲁邦100%股权,鲁银投资剥离房地产业务</t>
    </r>
  </si>
  <si>
    <r>
      <t>  </t>
    </r>
    <r>
      <rPr>
        <sz val="8"/>
        <color rgb="FF003399"/>
        <rFont val="Microsoft YaHei"/>
        <family val="2"/>
        <charset val="134"/>
      </rPr>
      <t>【异动股】综合行业板块拉升，鲁信创投(600783-CN)涨9.19%</t>
    </r>
  </si>
  <si>
    <t>財華網</t>
  </si>
  <si>
    <r>
      <t>  </t>
    </r>
    <r>
      <rPr>
        <sz val="8"/>
        <color rgb="FF003399"/>
        <rFont val="Microsoft YaHei"/>
        <family val="2"/>
        <charset val="134"/>
      </rPr>
      <t>鲁银投资进行关联交易 拟向子公司进行股权转让</t>
    </r>
  </si>
  <si>
    <t>中金在线</t>
  </si>
  <si>
    <r>
      <t>  </t>
    </r>
    <r>
      <rPr>
        <sz val="8"/>
        <color rgb="FF003399"/>
        <rFont val="Microsoft YaHei"/>
        <family val="2"/>
        <charset val="134"/>
      </rPr>
      <t>鲁银投资子公司涉诉案件最新进展：达成调解协议</t>
    </r>
  </si>
  <si>
    <r>
      <t>  </t>
    </r>
    <r>
      <rPr>
        <sz val="8"/>
        <color rgb="FF003399"/>
        <rFont val="Microsoft YaHei"/>
        <family val="2"/>
        <charset val="134"/>
      </rPr>
      <t>鲁银投资(600784.SH)拟向控股股东子公司转让山东鲁邦100%股权</t>
    </r>
  </si>
  <si>
    <t>格隆汇</t>
  </si>
  <si>
    <r>
      <t>  </t>
    </r>
    <r>
      <rPr>
        <sz val="8"/>
        <color rgb="FF003399"/>
        <rFont val="Microsoft YaHei"/>
        <family val="2"/>
        <charset val="134"/>
      </rPr>
      <t>国海证券：万润股份买入评级</t>
    </r>
  </si>
  <si>
    <t>国海证券</t>
  </si>
  <si>
    <r>
      <t>  </t>
    </r>
    <r>
      <rPr>
        <sz val="8"/>
        <color rgb="FF003399"/>
        <rFont val="Microsoft YaHei"/>
        <family val="2"/>
        <charset val="134"/>
      </rPr>
      <t>鲁股指数2月14日收评 创投概念走强 鲁信创投受益大涨</t>
    </r>
  </si>
  <si>
    <r>
      <t>  </t>
    </r>
    <r>
      <rPr>
        <sz val="8"/>
        <color rgb="FF003399"/>
        <rFont val="Microsoft YaHei"/>
        <family val="2"/>
        <charset val="134"/>
      </rPr>
      <t>获利盘开始松动 A股市场微幅调整</t>
    </r>
  </si>
  <si>
    <t>e公司</t>
  </si>
  <si>
    <r>
      <t>  </t>
    </r>
    <r>
      <rPr>
        <sz val="8"/>
        <color rgb="FF003399"/>
        <rFont val="Microsoft YaHei"/>
        <family val="2"/>
        <charset val="134"/>
      </rPr>
      <t>监管抓紧完善科创板规则 创投股日出东方等落镬涨停</t>
    </r>
  </si>
  <si>
    <t>经济通</t>
  </si>
  <si>
    <r>
      <t>  </t>
    </r>
    <r>
      <rPr>
        <sz val="8"/>
        <color rgb="FF003399"/>
        <rFont val="Microsoft YaHei"/>
        <family val="2"/>
        <charset val="134"/>
      </rPr>
      <t>快讯：鲁银投资涨停 报于5.28元</t>
    </r>
  </si>
  <si>
    <t>金融界</t>
  </si>
  <si>
    <r>
      <t>  </t>
    </r>
    <r>
      <rPr>
        <sz val="8"/>
        <color rgb="FF003399"/>
        <rFont val="Microsoft YaHei"/>
        <family val="2"/>
        <charset val="134"/>
      </rPr>
      <t>持续放量前十只个股市场表现(截止1.29)</t>
    </r>
  </si>
  <si>
    <t>和讯</t>
  </si>
  <si>
    <r>
      <t>  </t>
    </r>
    <r>
      <rPr>
        <sz val="8"/>
        <color rgb="FF003399"/>
        <rFont val="Microsoft YaHei"/>
        <family val="2"/>
        <charset val="134"/>
      </rPr>
      <t>鲁银投资去年靠出售资产扭亏为盈</t>
    </r>
  </si>
  <si>
    <r>
      <t>↓ </t>
    </r>
    <r>
      <rPr>
        <sz val="8"/>
        <color rgb="FF003399"/>
        <rFont val="Microsoft YaHei"/>
        <family val="2"/>
        <charset val="134"/>
      </rPr>
      <t>公告汇总：ST康得新延期回复深交所问询函</t>
    </r>
  </si>
  <si>
    <t>网易</t>
  </si>
  <si>
    <r>
      <t>  </t>
    </r>
    <r>
      <rPr>
        <sz val="8"/>
        <color rgb="FF003399"/>
        <rFont val="Microsoft YaHei"/>
        <family val="2"/>
        <charset val="134"/>
      </rPr>
      <t>沪深上市公司19年1月24日晚间上市公司重要公告</t>
    </r>
  </si>
  <si>
    <t>全景网</t>
  </si>
  <si>
    <r>
      <t>  </t>
    </r>
    <r>
      <rPr>
        <sz val="8"/>
        <color rgb="FF003399"/>
        <rFont val="Microsoft YaHei"/>
        <family val="2"/>
        <charset val="134"/>
      </rPr>
      <t>鲁银投资2018年净利6000万元-7000万元</t>
    </r>
  </si>
  <si>
    <t>挖贝网</t>
  </si>
  <si>
    <r>
      <t>  </t>
    </r>
    <r>
      <rPr>
        <sz val="8"/>
        <color rgb="FF003399"/>
        <rFont val="Microsoft YaHei"/>
        <family val="2"/>
        <charset val="134"/>
      </rPr>
      <t>鲁银投资：预计2018年扭亏为盈</t>
    </r>
  </si>
  <si>
    <t>证券之星</t>
  </si>
  <si>
    <r>
      <t>↓ </t>
    </r>
    <r>
      <rPr>
        <sz val="8"/>
        <color rgb="FF003399"/>
        <rFont val="Microsoft YaHei"/>
        <family val="2"/>
        <charset val="134"/>
      </rPr>
      <t>公告精选：祝义财目前未在中央商场担任职务；金刚玻璃等四家公司涉嫌信披违法违规遭立案调查</t>
    </r>
  </si>
  <si>
    <t>每日经济新闻</t>
  </si>
  <si>
    <r>
      <t>↓ </t>
    </r>
    <r>
      <rPr>
        <sz val="8"/>
        <color rgb="FF003399"/>
        <rFont val="Microsoft YaHei"/>
        <family val="2"/>
        <charset val="134"/>
      </rPr>
      <t>公告精选：兰州民百延期披露2018年年报；多家公司涉嫌信披违法违规</t>
    </r>
  </si>
  <si>
    <r>
      <t>  </t>
    </r>
    <r>
      <rPr>
        <sz val="8"/>
        <color rgb="FF003399"/>
        <rFont val="Microsoft YaHei"/>
        <family val="2"/>
        <charset val="134"/>
      </rPr>
      <t>[快讯]鲁银投资公布年度业绩预告</t>
    </r>
  </si>
  <si>
    <t>中财网</t>
  </si>
  <si>
    <r>
      <t>  </t>
    </r>
    <r>
      <rPr>
        <sz val="8"/>
        <color rgb="FF003399"/>
        <rFont val="Microsoft YaHei"/>
        <family val="2"/>
        <charset val="134"/>
      </rPr>
      <t>1月24日晚间上市公司十大重磅公告</t>
    </r>
  </si>
  <si>
    <t>丰华财经</t>
  </si>
  <si>
    <r>
      <t>  </t>
    </r>
    <r>
      <rPr>
        <sz val="8"/>
        <color rgb="FF003399"/>
        <rFont val="Microsoft YaHei"/>
        <family val="2"/>
        <charset val="134"/>
      </rPr>
      <t>山推股份、登海种业、山东钢铁等上市鲁企加紧处置“僵尸”企业</t>
    </r>
  </si>
  <si>
    <r>
      <t>  </t>
    </r>
    <r>
      <rPr>
        <sz val="8"/>
        <color rgb="FF003399"/>
        <rFont val="Microsoft YaHei"/>
        <family val="2"/>
        <charset val="134"/>
      </rPr>
      <t>鲁银投资：2019年第一次临时股东大会决议公告</t>
    </r>
  </si>
  <si>
    <t>上交所</t>
  </si>
  <si>
    <r>
      <t>  </t>
    </r>
    <r>
      <rPr>
        <sz val="8"/>
        <color rgb="FF003399"/>
        <rFont val="Microsoft YaHei"/>
        <family val="2"/>
        <charset val="134"/>
      </rPr>
      <t>A股跟进杀跌：行业板块全线飘绿，创业板指跌近3%</t>
    </r>
  </si>
  <si>
    <t>澎湃新闻网</t>
  </si>
  <si>
    <r>
      <t>  </t>
    </r>
    <r>
      <rPr>
        <sz val="8"/>
        <color rgb="FF003399"/>
        <rFont val="Microsoft YaHei"/>
        <family val="2"/>
        <charset val="134"/>
      </rPr>
      <t>俩意向受让方争抢一家公司 鲁银投资资产重组“节外生枝”</t>
    </r>
  </si>
  <si>
    <t>华夏时报</t>
  </si>
  <si>
    <r>
      <t>  </t>
    </r>
    <r>
      <rPr>
        <sz val="8"/>
        <color rgb="FF003399"/>
        <rFont val="Microsoft YaHei"/>
        <family val="2"/>
        <charset val="134"/>
      </rPr>
      <t>九鼎投资（600053）盘中异动 大幅拉升5.10%</t>
    </r>
  </si>
  <si>
    <t>腾讯网</t>
  </si>
  <si>
    <r>
      <t>  </t>
    </r>
    <r>
      <rPr>
        <sz val="8"/>
        <color rgb="FF003399"/>
        <rFont val="Microsoft YaHei"/>
        <family val="2"/>
        <charset val="134"/>
      </rPr>
      <t>绿庭投资（600695）盘中异动 股价大涨5.13%</t>
    </r>
  </si>
  <si>
    <r>
      <t>  </t>
    </r>
    <r>
      <rPr>
        <sz val="8"/>
        <color rgb="FF003399"/>
        <rFont val="Microsoft YaHei"/>
        <family val="2"/>
        <charset val="134"/>
      </rPr>
      <t>鲁银投资：2018年第五次临时股东大会决议公告</t>
    </r>
  </si>
  <si>
    <r>
      <t>  </t>
    </r>
    <r>
      <rPr>
        <sz val="8"/>
        <color rgb="FF003399"/>
        <rFont val="Microsoft YaHei"/>
        <family val="2"/>
        <charset val="134"/>
      </rPr>
      <t>联合地方国资 山东高速拟推23亿元新旧动能转换基金</t>
    </r>
  </si>
  <si>
    <r>
      <t>↓ </t>
    </r>
    <r>
      <rPr>
        <sz val="8"/>
        <color rgb="FF003399"/>
        <rFont val="Microsoft YaHei"/>
        <family val="2"/>
        <charset val="134"/>
      </rPr>
      <t>A股掀股权转让潮 逾10家企业获国资接盘</t>
    </r>
  </si>
  <si>
    <t>每日商报</t>
  </si>
  <si>
    <r>
      <t>  </t>
    </r>
    <r>
      <rPr>
        <sz val="8"/>
        <color rgb="FF003399"/>
        <rFont val="Microsoft YaHei"/>
        <family val="2"/>
        <charset val="134"/>
      </rPr>
      <t>鲁银投资：九届董事会第十八次会议决议公告</t>
    </r>
  </si>
  <si>
    <r>
      <t>  </t>
    </r>
    <r>
      <rPr>
        <sz val="8"/>
        <color rgb="FF003399"/>
        <rFont val="Microsoft YaHei"/>
        <family val="2"/>
        <charset val="134"/>
      </rPr>
      <t>鲁股指数11月20日收评 三大股指低开低走园城黄金涨停</t>
    </r>
  </si>
  <si>
    <r>
      <t>  </t>
    </r>
    <r>
      <rPr>
        <sz val="8"/>
        <color rgb="FF003399"/>
        <rFont val="Microsoft YaHei"/>
        <family val="2"/>
        <charset val="134"/>
      </rPr>
      <t>快讯：鲁银投资跌停 报于5.71元</t>
    </r>
  </si>
  <si>
    <r>
      <t>  </t>
    </r>
    <r>
      <rPr>
        <sz val="8"/>
        <color rgb="FF003399"/>
        <rFont val="Microsoft YaHei"/>
        <family val="2"/>
        <charset val="134"/>
      </rPr>
      <t>鲁股指数11月19日收评 沪指涨近1%雄安新区概念成焦点</t>
    </r>
  </si>
  <si>
    <r>
      <t>  </t>
    </r>
    <r>
      <rPr>
        <sz val="8"/>
        <color rgb="FF003399"/>
        <rFont val="Microsoft YaHei"/>
        <family val="2"/>
        <charset val="134"/>
      </rPr>
      <t>快讯：鲁银投资涨停 报于6.55元</t>
    </r>
  </si>
  <si>
    <r>
      <t>  </t>
    </r>
    <r>
      <rPr>
        <sz val="8"/>
        <color rgb="FF003399"/>
        <rFont val="Microsoft YaHei"/>
        <family val="2"/>
        <charset val="134"/>
      </rPr>
      <t>11月16日 收盘突破年线个股一览</t>
    </r>
  </si>
  <si>
    <r>
      <t>  </t>
    </r>
    <r>
      <rPr>
        <sz val="8"/>
        <color rgb="FF0088DD"/>
        <rFont val="Microsoft YaHei"/>
        <family val="2"/>
        <charset val="134"/>
      </rPr>
      <t>鲁银投资股价大涨5.24% 股价创3个月以来新高</t>
    </r>
  </si>
  <si>
    <r>
      <t>  </t>
    </r>
    <r>
      <rPr>
        <sz val="8"/>
        <color rgb="FF003399"/>
        <rFont val="Microsoft YaHei"/>
        <family val="2"/>
        <charset val="134"/>
      </rPr>
      <t>11月12日 盘中突破半年线个股一览</t>
    </r>
  </si>
  <si>
    <r>
      <t>  </t>
    </r>
    <r>
      <rPr>
        <sz val="8"/>
        <color rgb="FF003399"/>
        <rFont val="Microsoft YaHei"/>
        <family val="2"/>
        <charset val="134"/>
      </rPr>
      <t>盘前参考:周末利好下隐藏一利空 或又高开低走套人</t>
    </r>
  </si>
  <si>
    <r>
      <t>  </t>
    </r>
    <r>
      <rPr>
        <sz val="8"/>
        <color rgb="FF003399"/>
        <rFont val="Microsoft YaHei"/>
        <family val="2"/>
        <charset val="134"/>
      </rPr>
      <t>国资入主美晨生态 股权质押“扫雷”</t>
    </r>
  </si>
  <si>
    <t>证券时报</t>
  </si>
  <si>
    <r>
      <t>  </t>
    </r>
    <r>
      <rPr>
        <sz val="8"/>
        <color rgb="FF003399"/>
        <rFont val="Microsoft YaHei"/>
        <family val="2"/>
        <charset val="134"/>
      </rPr>
      <t>潍坊国资委入主美晨生态 股权质押扫雷</t>
    </r>
  </si>
  <si>
    <r>
      <t>↓ </t>
    </r>
    <r>
      <rPr>
        <sz val="8"/>
        <color rgb="FF003399"/>
        <rFont val="Microsoft YaHei"/>
        <family val="2"/>
        <charset val="134"/>
      </rPr>
      <t>国资二度接盘 美晨生态实控人变更为潍坊国资委</t>
    </r>
  </si>
  <si>
    <r>
      <t>  </t>
    </r>
    <r>
      <rPr>
        <sz val="8"/>
        <color rgb="FF003399"/>
        <rFont val="Microsoft YaHei"/>
        <family val="2"/>
        <charset val="134"/>
      </rPr>
      <t>11月08日 盘中突破半年线个股一览</t>
    </r>
  </si>
  <si>
    <r>
      <t>  </t>
    </r>
    <r>
      <rPr>
        <sz val="8"/>
        <color rgb="FF003399"/>
        <rFont val="Microsoft YaHei"/>
        <family val="2"/>
        <charset val="134"/>
      </rPr>
      <t>涨停板复盘：三大股指低开低走 5G板块表现活跃</t>
    </r>
  </si>
  <si>
    <t>新浪</t>
  </si>
  <si>
    <r>
      <t>  </t>
    </r>
    <r>
      <rPr>
        <sz val="8"/>
        <color rgb="FF003399"/>
        <rFont val="Microsoft YaHei"/>
        <family val="2"/>
        <charset val="134"/>
      </rPr>
      <t>新热点给市场带来新生命力</t>
    </r>
  </si>
  <si>
    <r>
      <t>  </t>
    </r>
    <r>
      <rPr>
        <sz val="8"/>
        <color rgb="FF003399"/>
        <rFont val="Microsoft YaHei"/>
        <family val="2"/>
        <charset val="134"/>
      </rPr>
      <t>鲁股指数11月6日收评 沪指小幅下挫创投概念掀涨停潮</t>
    </r>
  </si>
  <si>
    <r>
      <t>  </t>
    </r>
    <r>
      <rPr>
        <sz val="8"/>
        <color rgb="FF003399"/>
        <rFont val="Microsoft YaHei"/>
        <family val="2"/>
        <charset val="134"/>
      </rPr>
      <t>11月06日 盘中突破半年线个股一览</t>
    </r>
  </si>
  <si>
    <r>
      <t>  </t>
    </r>
    <r>
      <rPr>
        <sz val="8"/>
        <color rgb="FF003399"/>
        <rFont val="Microsoft YaHei"/>
        <family val="2"/>
        <charset val="134"/>
      </rPr>
      <t>快讯：鲁银投资涨停 报于5.46元</t>
    </r>
  </si>
  <si>
    <r>
      <t>  </t>
    </r>
    <r>
      <rPr>
        <sz val="8"/>
        <color rgb="FF003399"/>
        <rFont val="Microsoft YaHei"/>
        <family val="2"/>
        <charset val="134"/>
      </rPr>
      <t>快讯：鲁银投资涨停 报于5.17元</t>
    </r>
  </si>
  <si>
    <r>
      <t>  </t>
    </r>
    <r>
      <rPr>
        <sz val="8"/>
        <color rgb="FF003399"/>
        <rFont val="Microsoft YaHei"/>
        <family val="2"/>
        <charset val="134"/>
      </rPr>
      <t>仁东控股（002647）股价大涨5.03% 量比达17.39</t>
    </r>
  </si>
  <si>
    <t>南方财富网</t>
  </si>
  <si>
    <r>
      <t>  </t>
    </r>
    <r>
      <rPr>
        <sz val="8"/>
        <color rgb="FF003399"/>
        <rFont val="Microsoft YaHei"/>
        <family val="2"/>
        <charset val="134"/>
      </rPr>
      <t>万润股份2018年三季报点评：业绩增长平稳 公司沸石材料放量值得期待</t>
    </r>
  </si>
  <si>
    <r>
      <t>  </t>
    </r>
    <r>
      <rPr>
        <sz val="8"/>
        <color rgb="FF003399"/>
        <rFont val="Microsoft YaHei"/>
        <family val="2"/>
        <charset val="134"/>
      </rPr>
      <t>江苏租赁（600901）盘中异动 早盘大幅拉升5.63%</t>
    </r>
  </si>
  <si>
    <r>
      <t>  </t>
    </r>
    <r>
      <rPr>
        <sz val="8"/>
        <color rgb="FF003399"/>
        <rFont val="Microsoft YaHei"/>
        <family val="2"/>
        <charset val="134"/>
      </rPr>
      <t>沪指上涨1.31%报2601.65点 稀有金属等板块领涨</t>
    </r>
  </si>
  <si>
    <r>
      <t>  </t>
    </r>
    <r>
      <rPr>
        <sz val="8"/>
        <color rgb="FF003399"/>
        <rFont val="Microsoft YaHei"/>
        <family val="2"/>
        <charset val="134"/>
      </rPr>
      <t>创业板涨逾1% 开盘半小时北上资金已净流入超20亿</t>
    </r>
  </si>
  <si>
    <r>
      <t>  </t>
    </r>
    <r>
      <rPr>
        <sz val="8"/>
        <color rgb="FF003399"/>
        <rFont val="Microsoft YaHei"/>
        <family val="2"/>
        <charset val="134"/>
      </rPr>
      <t>股指涨幅扩大 创业板涨近2%</t>
    </r>
  </si>
  <si>
    <r>
      <t>  </t>
    </r>
    <r>
      <rPr>
        <sz val="8"/>
        <color rgb="FF003399"/>
        <rFont val="Microsoft YaHei"/>
        <family val="2"/>
        <charset val="134"/>
      </rPr>
      <t>快讯：鲁银投资涨停 报于4.68元</t>
    </r>
  </si>
  <si>
    <r>
      <t>  </t>
    </r>
    <r>
      <rPr>
        <sz val="8"/>
        <color rgb="FF003399"/>
        <rFont val="Microsoft YaHei"/>
        <family val="2"/>
        <charset val="134"/>
      </rPr>
      <t>鲁银投资（600784）早盘拉升6.35% 量比达10.12</t>
    </r>
  </si>
  <si>
    <r>
      <t>  </t>
    </r>
    <r>
      <rPr>
        <sz val="8"/>
        <color rgb="FF003399"/>
        <rFont val="Microsoft YaHei"/>
        <family val="2"/>
        <charset val="134"/>
      </rPr>
      <t>股指涨幅扩大 创业板涨逾1%</t>
    </r>
  </si>
  <si>
    <r>
      <t>  </t>
    </r>
    <r>
      <rPr>
        <sz val="8"/>
        <color rgb="FF003399"/>
        <rFont val="Microsoft YaHei"/>
        <family val="2"/>
        <charset val="134"/>
      </rPr>
      <t>国资民企联手共度难关 巨资支持点亮金一文化发展空间</t>
    </r>
  </si>
  <si>
    <t>大众证券报</t>
  </si>
  <si>
    <r>
      <t>  </t>
    </r>
    <r>
      <rPr>
        <sz val="8"/>
        <color rgb="FF003399"/>
        <rFont val="Microsoft YaHei"/>
        <family val="2"/>
        <charset val="134"/>
      </rPr>
      <t>价值12亿资产重组关键期</t>
    </r>
  </si>
  <si>
    <r>
      <t>↓ </t>
    </r>
    <r>
      <rPr>
        <sz val="8"/>
        <color rgb="FF003399"/>
        <rFont val="Microsoft YaHei"/>
        <family val="2"/>
        <charset val="134"/>
      </rPr>
      <t>价值12亿资产重组关键期 鲁银投资8个账户遭冻结</t>
    </r>
  </si>
  <si>
    <r>
      <t>↓ </t>
    </r>
    <r>
      <rPr>
        <sz val="8"/>
        <color rgb="FF003399"/>
        <rFont val="Microsoft YaHei"/>
        <family val="2"/>
        <charset val="134"/>
      </rPr>
      <t>因涉诉银行账户资金被冻结 鲁银投资否认存在违约行为</t>
    </r>
  </si>
  <si>
    <r>
      <t>↓ </t>
    </r>
    <r>
      <rPr>
        <sz val="8"/>
        <color rgb="FF003399"/>
        <rFont val="Microsoft YaHei"/>
        <family val="2"/>
        <charset val="134"/>
      </rPr>
      <t>公告精选：盛运环保第一大股东被列入失信被执行人；科大讯飞、华大基因宣布高管增持计划</t>
    </r>
  </si>
  <si>
    <r>
      <t>  </t>
    </r>
    <r>
      <rPr>
        <sz val="8"/>
        <color rgb="FF003399"/>
        <rFont val="Microsoft YaHei"/>
        <family val="2"/>
        <charset val="134"/>
      </rPr>
      <t>股市藏宝图：十余家上市公司回购股份 超4家公司提出兜底增持</t>
    </r>
  </si>
  <si>
    <r>
      <t>↓ </t>
    </r>
    <r>
      <rPr>
        <sz val="8"/>
        <color rgb="FF003399"/>
        <rFont val="Microsoft YaHei"/>
        <family val="2"/>
        <charset val="134"/>
      </rPr>
      <t>鲁银投资：部分银行账户资金被冻结</t>
    </r>
  </si>
  <si>
    <r>
      <t>  </t>
    </r>
    <r>
      <rPr>
        <sz val="8"/>
        <color rgb="FF003399"/>
        <rFont val="Microsoft YaHei"/>
        <family val="2"/>
        <charset val="134"/>
      </rPr>
      <t>鲁银投资：2018年第四次临时股东大会决议公告</t>
    </r>
  </si>
  <si>
    <r>
      <t>  </t>
    </r>
    <r>
      <rPr>
        <sz val="8"/>
        <color rgb="FF003399"/>
        <rFont val="Microsoft YaHei"/>
        <family val="2"/>
        <charset val="134"/>
      </rPr>
      <t>鲁银投资：九届董事会第十六次会议决议公告</t>
    </r>
  </si>
  <si>
    <r>
      <t>  </t>
    </r>
    <r>
      <rPr>
        <sz val="8"/>
        <color rgb="FF003399"/>
        <rFont val="Microsoft YaHei"/>
        <family val="2"/>
        <charset val="134"/>
      </rPr>
      <t>【化工丨李永磊】万润股份(002643)：新增1.2倍分子筛产能，强化布局环保材料业务</t>
    </r>
  </si>
  <si>
    <t>方正证券研究</t>
  </si>
  <si>
    <r>
      <t>  </t>
    </r>
    <r>
      <rPr>
        <sz val="8"/>
        <color rgb="FF003399"/>
        <rFont val="Microsoft YaHei"/>
        <family val="2"/>
        <charset val="134"/>
      </rPr>
      <t>鲁银投资三名董事监事去职背后，山东国惠已成公司控股股东</t>
    </r>
  </si>
  <si>
    <r>
      <t>  </t>
    </r>
    <r>
      <rPr>
        <sz val="8"/>
        <color rgb="FF003399"/>
        <rFont val="Microsoft YaHei"/>
        <family val="2"/>
        <charset val="134"/>
      </rPr>
      <t>万润股份：强化布局环保材料业务 强烈推荐评级</t>
    </r>
  </si>
  <si>
    <t>方正证券</t>
  </si>
  <si>
    <r>
      <t>  </t>
    </r>
    <r>
      <rPr>
        <sz val="8"/>
        <color rgb="FF003399"/>
        <rFont val="Microsoft YaHei"/>
        <family val="2"/>
        <charset val="134"/>
      </rPr>
      <t>宝德股份（300023）早盘飙涨10.00% 股价创1月新高</t>
    </r>
  </si>
  <si>
    <r>
      <t>  </t>
    </r>
    <r>
      <rPr>
        <sz val="8"/>
        <color rgb="FF003399"/>
        <rFont val="Microsoft YaHei"/>
        <family val="2"/>
        <charset val="134"/>
      </rPr>
      <t>鲁银投资：2018年第三次临时股东大会决议公告</t>
    </r>
  </si>
  <si>
    <r>
      <t>↓ </t>
    </r>
    <r>
      <rPr>
        <sz val="8"/>
        <color rgb="FF003399"/>
        <rFont val="Microsoft YaHei"/>
        <family val="2"/>
        <charset val="134"/>
      </rPr>
      <t>全资子公司4.3亿元诉讼缠身，鲁银投资重组计划悬而未决</t>
    </r>
  </si>
  <si>
    <r>
      <t>  </t>
    </r>
    <r>
      <rPr>
        <sz val="8"/>
        <color rgb="FF003399"/>
        <rFont val="Microsoft YaHei"/>
        <family val="2"/>
        <charset val="134"/>
      </rPr>
      <t>二季度券商持股超八成股价下跌4只股价遭遇腰斩</t>
    </r>
  </si>
  <si>
    <t>顶尖财经网</t>
  </si>
  <si>
    <r>
      <t>  </t>
    </r>
    <r>
      <rPr>
        <sz val="8"/>
        <color rgb="FF003399"/>
        <rFont val="Microsoft YaHei"/>
        <family val="2"/>
        <charset val="134"/>
      </rPr>
      <t>券商持股浮出水面 偏爱化工医药生物行业</t>
    </r>
  </si>
  <si>
    <r>
      <t>  </t>
    </r>
    <r>
      <rPr>
        <sz val="8"/>
        <color rgb="FF003399"/>
        <rFont val="Microsoft YaHei"/>
        <family val="2"/>
        <charset val="134"/>
      </rPr>
      <t>鲁银投资：2018年半年度主要财务指标</t>
    </r>
  </si>
  <si>
    <r>
      <t>  </t>
    </r>
    <r>
      <rPr>
        <sz val="8"/>
        <color rgb="FF003399"/>
        <rFont val="Microsoft YaHei"/>
        <family val="2"/>
        <charset val="134"/>
      </rPr>
      <t>鲁银投资：关于召开2018年第三次临时股东大会的通知</t>
    </r>
  </si>
  <si>
    <r>
      <t>  </t>
    </r>
    <r>
      <rPr>
        <sz val="8"/>
        <color rgb="FF003399"/>
        <rFont val="Microsoft YaHei"/>
        <family val="2"/>
        <charset val="134"/>
      </rPr>
      <t>鲁银投资：九届董事会第十五次会议决议公告</t>
    </r>
  </si>
  <si>
    <r>
      <t>  </t>
    </r>
    <r>
      <rPr>
        <sz val="8"/>
        <color rgb="FF003399"/>
        <rFont val="Microsoft YaHei"/>
        <family val="2"/>
        <charset val="134"/>
      </rPr>
      <t>鲁银投资：2018年前三季度业绩报告预告</t>
    </r>
  </si>
  <si>
    <r>
      <t>  </t>
    </r>
    <r>
      <rPr>
        <sz val="8"/>
        <color rgb="FF003399"/>
        <rFont val="Microsoft YaHei"/>
        <family val="2"/>
        <charset val="134"/>
      </rPr>
      <t>[强烈推荐评级]万润股份(002643)公司事件点评报告：OLED和分子筛业务来到放量起跑线前</t>
    </r>
  </si>
  <si>
    <r>
      <t>  </t>
    </r>
    <r>
      <rPr>
        <sz val="8"/>
        <color rgb="FF003399"/>
        <rFont val="Microsoft YaHei"/>
        <family val="2"/>
        <charset val="134"/>
      </rPr>
      <t>2017年是“改革”年，央企及地方国资改革好股一览</t>
    </r>
  </si>
  <si>
    <r>
      <t>↓ </t>
    </r>
    <r>
      <rPr>
        <sz val="8"/>
        <color rgb="FF003399"/>
        <rFont val="Microsoft YaHei"/>
        <family val="2"/>
        <charset val="134"/>
      </rPr>
      <t>受鲁银投资收购涉盐资产影响，山东盐业主体被列入信用观察名单</t>
    </r>
  </si>
  <si>
    <r>
      <t>  </t>
    </r>
    <r>
      <rPr>
        <sz val="8"/>
        <color rgb="FF003399"/>
        <rFont val="Microsoft YaHei"/>
        <family val="2"/>
        <charset val="134"/>
      </rPr>
      <t>布局环保材料与大健康领域发展进入上行通道</t>
    </r>
  </si>
  <si>
    <r>
      <t>  </t>
    </r>
    <r>
      <rPr>
        <sz val="8"/>
        <color rgb="FF003399"/>
        <rFont val="Microsoft YaHei"/>
        <family val="2"/>
        <charset val="134"/>
      </rPr>
      <t>[买入评级]万润股份(002643)深度报告：显示材料龙头地位稳步 布局环保材料与大健康领域发展进入上行通道</t>
    </r>
  </si>
  <si>
    <r>
      <t>  </t>
    </r>
    <r>
      <rPr>
        <sz val="8"/>
        <color rgb="FF003399"/>
        <rFont val="Microsoft YaHei"/>
        <family val="2"/>
        <charset val="134"/>
      </rPr>
      <t>鲁银投资 大股东增持承诺仍有效</t>
    </r>
  </si>
  <si>
    <t>北京商报网</t>
  </si>
  <si>
    <r>
      <t>  </t>
    </r>
    <r>
      <rPr>
        <sz val="8"/>
        <color rgb="FF003399"/>
        <rFont val="Microsoft YaHei"/>
        <family val="2"/>
        <charset val="134"/>
      </rPr>
      <t>11日晚公告精选丨退市吉恩、退市昆机将于7月13日摘牌</t>
    </r>
  </si>
  <si>
    <t>21世纪报</t>
  </si>
  <si>
    <r>
      <t>  </t>
    </r>
    <r>
      <rPr>
        <sz val="8"/>
        <color rgb="FF003399"/>
        <rFont val="Microsoft YaHei"/>
        <family val="2"/>
        <charset val="134"/>
      </rPr>
      <t>鲁银投资：大股东变更 增持承诺仍有效</t>
    </r>
  </si>
  <si>
    <r>
      <t>↓ </t>
    </r>
    <r>
      <rPr>
        <sz val="8"/>
        <color rgb="FF003399"/>
        <rFont val="Microsoft YaHei"/>
        <family val="2"/>
        <charset val="134"/>
      </rPr>
      <t>涨停板复盘:沪指低位震荡跌1.76% 行业板块全线下挫</t>
    </r>
  </si>
  <si>
    <r>
      <t>  </t>
    </r>
    <r>
      <rPr>
        <sz val="8"/>
        <color rgb="FF003399"/>
        <rFont val="Microsoft YaHei"/>
        <family val="2"/>
        <charset val="134"/>
      </rPr>
      <t>昨日涨停板块强势 长盛轴承等涨停</t>
    </r>
  </si>
  <si>
    <r>
      <t>  </t>
    </r>
    <r>
      <rPr>
        <sz val="8"/>
        <color rgb="FF003399"/>
        <rFont val="Microsoft YaHei"/>
        <family val="2"/>
        <charset val="134"/>
      </rPr>
      <t>快讯：鲁银投资涨停 报于6.04元</t>
    </r>
  </si>
  <si>
    <r>
      <t>  </t>
    </r>
    <r>
      <rPr>
        <sz val="8"/>
        <color rgb="FF003399"/>
        <rFont val="Microsoft YaHei"/>
        <family val="2"/>
        <charset val="134"/>
      </rPr>
      <t>鲁银投资强势反弹</t>
    </r>
  </si>
  <si>
    <t>中证报</t>
  </si>
  <si>
    <r>
      <t>  </t>
    </r>
    <r>
      <rPr>
        <sz val="8"/>
        <color rgb="FF003399"/>
        <rFont val="Microsoft YaHei"/>
        <family val="2"/>
        <charset val="134"/>
      </rPr>
      <t>7月10日今日强势个股分析</t>
    </r>
  </si>
  <si>
    <r>
      <t>  </t>
    </r>
    <r>
      <rPr>
        <sz val="8"/>
        <color rgb="FF003399"/>
        <rFont val="Microsoft YaHei"/>
        <family val="2"/>
        <charset val="134"/>
      </rPr>
      <t>金股预测晚间版：新天药业等3股后市上涨概率超75%</t>
    </r>
  </si>
  <si>
    <r>
      <t>  </t>
    </r>
    <r>
      <rPr>
        <sz val="8"/>
        <color rgb="FF003399"/>
        <rFont val="Microsoft YaHei"/>
        <family val="2"/>
        <charset val="134"/>
      </rPr>
      <t>成交量突增前十只个股 (截止7.10)</t>
    </r>
  </si>
  <si>
    <r>
      <t>  </t>
    </r>
    <r>
      <rPr>
        <sz val="8"/>
        <color rgb="FF003399"/>
        <rFont val="Microsoft YaHei"/>
        <family val="2"/>
        <charset val="134"/>
      </rPr>
      <t>各机构明日大盘走势预测观点分析汇总（7月10日）</t>
    </r>
  </si>
  <si>
    <r>
      <t>  </t>
    </r>
    <r>
      <rPr>
        <sz val="8"/>
        <color rgb="FF003399"/>
        <rFont val="Microsoft YaHei"/>
        <family val="2"/>
        <charset val="134"/>
      </rPr>
      <t>A股喜迎三连阳 人气持续回暖</t>
    </r>
  </si>
  <si>
    <r>
      <t>  </t>
    </r>
    <r>
      <rPr>
        <sz val="8"/>
        <color rgb="FF003399"/>
        <rFont val="Microsoft YaHei"/>
        <family val="2"/>
        <charset val="134"/>
      </rPr>
      <t>中方信富：A股喜迎三连阳 人气持续回暖</t>
    </r>
  </si>
  <si>
    <r>
      <t>  </t>
    </r>
    <r>
      <rPr>
        <sz val="8"/>
        <color rgb="FF003399"/>
        <rFont val="Microsoft YaHei"/>
        <family val="2"/>
        <charset val="134"/>
      </rPr>
      <t>揭秘涨停板：业绩炒作持续升温 山河药辅3连板</t>
    </r>
  </si>
  <si>
    <r>
      <t>  </t>
    </r>
    <r>
      <rPr>
        <sz val="8"/>
        <color rgb="FF003399"/>
        <rFont val="Microsoft YaHei"/>
        <family val="2"/>
        <charset val="134"/>
      </rPr>
      <t>今天涨停的股票有哪些？2018.7.10股市涨停股揭秘分析</t>
    </r>
  </si>
  <si>
    <r>
      <t>  </t>
    </r>
    <r>
      <rPr>
        <sz val="8"/>
        <color rgb="FF003399"/>
        <rFont val="Microsoft YaHei"/>
        <family val="2"/>
        <charset val="134"/>
      </rPr>
      <t>涨停揭秘：市场缩量反弹难改弱势格局 次新股呈现涨停潮</t>
    </r>
  </si>
  <si>
    <r>
      <t>  </t>
    </r>
    <r>
      <rPr>
        <sz val="8"/>
        <color rgb="FF003399"/>
        <rFont val="Microsoft YaHei"/>
        <family val="2"/>
        <charset val="134"/>
      </rPr>
      <t>拟竞拍10家盐化工企业股权 鲁银投资复牌次日涨停</t>
    </r>
  </si>
  <si>
    <r>
      <t>  </t>
    </r>
    <r>
      <rPr>
        <sz val="8"/>
        <color rgb="FF003399"/>
        <rFont val="Microsoft YaHei"/>
        <family val="2"/>
        <charset val="134"/>
      </rPr>
      <t>快讯：鲁银投资涨停 报于5.49元</t>
    </r>
  </si>
  <si>
    <r>
      <t>  </t>
    </r>
    <r>
      <rPr>
        <sz val="8"/>
        <color rgb="FF003399"/>
        <rFont val="Microsoft YaHei"/>
        <family val="2"/>
        <charset val="134"/>
      </rPr>
      <t>十大异动股点评：奥翔药业一字涨停</t>
    </r>
  </si>
  <si>
    <r>
      <t>  </t>
    </r>
    <r>
      <rPr>
        <sz val="8"/>
        <color rgb="FF003399"/>
        <rFont val="Microsoft YaHei"/>
        <family val="2"/>
        <charset val="134"/>
      </rPr>
      <t>今日股市牛熊股盘点：医药板块应声大涨 奥翔药业一字涨停</t>
    </r>
  </si>
  <si>
    <t>山东神光</t>
  </si>
  <si>
    <r>
      <t>  </t>
    </r>
    <r>
      <rPr>
        <sz val="8"/>
        <color rgb="FF003399"/>
        <rFont val="Microsoft YaHei"/>
        <family val="2"/>
        <charset val="134"/>
      </rPr>
      <t>35只个股创5178点以来新低</t>
    </r>
  </si>
  <si>
    <r>
      <t>  </t>
    </r>
    <r>
      <rPr>
        <sz val="8"/>
        <color rgb="FF003399"/>
        <rFont val="Microsoft YaHei"/>
        <family val="2"/>
        <charset val="134"/>
      </rPr>
      <t>鲁股指数7月9日收评 今日沪指大涨水泥股午后走强</t>
    </r>
  </si>
  <si>
    <r>
      <t>↓ </t>
    </r>
    <r>
      <rPr>
        <sz val="8"/>
        <color rgb="FF003399"/>
        <rFont val="Microsoft YaHei"/>
        <family val="2"/>
        <charset val="134"/>
      </rPr>
      <t>7月9日异动股点评：华海药业飞出黑天鹅 盘点四牛与四熊</t>
    </r>
  </si>
  <si>
    <r>
      <t>  </t>
    </r>
    <r>
      <rPr>
        <sz val="8"/>
        <color rgb="FF003399"/>
        <rFont val="Microsoft YaHei"/>
        <family val="2"/>
        <charset val="134"/>
      </rPr>
      <t>快讯：鲁银投资跌停 报于4.91元</t>
    </r>
  </si>
  <si>
    <r>
      <t>  </t>
    </r>
    <r>
      <rPr>
        <sz val="8"/>
        <color rgb="FF003399"/>
        <rFont val="Microsoft YaHei"/>
        <family val="2"/>
        <charset val="134"/>
      </rPr>
      <t>山东金改概念股有哪些？2018山东金改概念股一览表</t>
    </r>
  </si>
  <si>
    <r>
      <t>  </t>
    </r>
    <r>
      <rPr>
        <sz val="8"/>
        <color rgb="FF003399"/>
        <rFont val="Microsoft YaHei"/>
        <family val="2"/>
        <charset val="134"/>
      </rPr>
      <t>今日特别提示（2018年7月09日）</t>
    </r>
  </si>
  <si>
    <r>
      <t>  </t>
    </r>
    <r>
      <rPr>
        <sz val="8"/>
        <color rgb="FF003399"/>
        <rFont val="Microsoft YaHei"/>
        <family val="2"/>
        <charset val="134"/>
      </rPr>
      <t>鲁银投资拟逾12亿元竞拍盐及盐化工资产</t>
    </r>
  </si>
  <si>
    <t>股城网</t>
  </si>
  <si>
    <r>
      <t>  </t>
    </r>
    <r>
      <rPr>
        <sz val="8"/>
        <color rgb="FF003399"/>
        <rFont val="Microsoft YaHei"/>
        <family val="2"/>
        <charset val="134"/>
      </rPr>
      <t>7月9日停复牌：鲁银投资拟逾12亿元竞拍10家盐化工企业股权并复牌</t>
    </r>
  </si>
  <si>
    <r>
      <t>  </t>
    </r>
    <r>
      <rPr>
        <sz val="8"/>
        <color rgb="FF003399"/>
        <rFont val="Microsoft YaHei"/>
        <family val="2"/>
        <charset val="134"/>
      </rPr>
      <t>A股头条之上市公司公告精选（7.7）</t>
    </r>
  </si>
  <si>
    <r>
      <t>  </t>
    </r>
    <r>
      <rPr>
        <sz val="8"/>
        <color rgb="FF003399"/>
        <rFont val="Microsoft YaHei"/>
        <family val="2"/>
        <charset val="134"/>
      </rPr>
      <t>上市公司明日停复牌（7月9日）</t>
    </r>
  </si>
  <si>
    <r>
      <t>  </t>
    </r>
    <r>
      <rPr>
        <sz val="8"/>
        <color rgb="FF003399"/>
        <rFont val="Microsoft YaHei"/>
        <family val="2"/>
        <charset val="134"/>
      </rPr>
      <t>鲁银投资拟逾12亿元竞拍山东盐及盐化工资产并复牌</t>
    </r>
  </si>
  <si>
    <r>
      <t>  </t>
    </r>
    <r>
      <rPr>
        <sz val="8"/>
        <color rgb="FF003399"/>
        <rFont val="Microsoft YaHei"/>
        <family val="2"/>
        <charset val="134"/>
      </rPr>
      <t>盐业资本重组喜忧参半</t>
    </r>
  </si>
  <si>
    <t>新京报</t>
  </si>
  <si>
    <r>
      <t>↓ </t>
    </r>
    <r>
      <rPr>
        <sz val="8"/>
        <color rgb="FF003399"/>
        <rFont val="Microsoft YaHei"/>
        <family val="2"/>
        <charset val="134"/>
      </rPr>
      <t>重组停牌超4个月 8家公司遭交易所问询</t>
    </r>
  </si>
  <si>
    <r>
      <t>↓ </t>
    </r>
    <r>
      <rPr>
        <sz val="8"/>
        <color rgb="FF003399"/>
        <rFont val="Microsoft YaHei"/>
        <family val="2"/>
        <charset val="134"/>
      </rPr>
      <t>重组停牌超4个月 8家公司遭问询</t>
    </r>
  </si>
  <si>
    <r>
      <t>↓ </t>
    </r>
    <r>
      <rPr>
        <sz val="8"/>
        <color rgb="FF003399"/>
        <rFont val="Microsoft YaHei"/>
        <family val="2"/>
        <charset val="134"/>
      </rPr>
      <t>【问询周报】重组停牌超过4个月 8家公司遭集体问询</t>
    </r>
  </si>
  <si>
    <r>
      <t>↓ </t>
    </r>
    <r>
      <rPr>
        <sz val="8"/>
        <color rgb="FF003399"/>
        <rFont val="Microsoft YaHei"/>
        <family val="2"/>
        <charset val="134"/>
      </rPr>
      <t>山东盐业 “未批先建”、“超采”问题曝光，鲁银投资重组遭详细问询</t>
    </r>
  </si>
  <si>
    <r>
      <t>↓ </t>
    </r>
    <r>
      <rPr>
        <sz val="8"/>
        <color rgb="FF003399"/>
        <rFont val="Microsoft YaHei"/>
        <family val="2"/>
        <charset val="134"/>
      </rPr>
      <t>鲁银投资全资子公司被判支付亿元工程款，尚有涉3亿元诉讼待审</t>
    </r>
  </si>
  <si>
    <r>
      <t>  </t>
    </r>
    <r>
      <rPr>
        <sz val="8"/>
        <color rgb="FF003399"/>
        <rFont val="Microsoft YaHei"/>
        <family val="2"/>
        <charset val="134"/>
      </rPr>
      <t>一季度净利润靠“卖卖卖” 鲁银投资转型卖盐了？</t>
    </r>
  </si>
  <si>
    <r>
      <t>  </t>
    </r>
    <r>
      <rPr>
        <sz val="8"/>
        <color rgb="FF003399"/>
        <rFont val="Microsoft YaHei"/>
        <family val="2"/>
        <charset val="134"/>
      </rPr>
      <t>鲁银投资转型“卖盐”，拟购买山东盐业旗下10家企业股权</t>
    </r>
  </si>
  <si>
    <r>
      <t>  </t>
    </r>
    <r>
      <rPr>
        <sz val="8"/>
        <color rgb="FF003399"/>
        <rFont val="Microsoft YaHei"/>
        <family val="2"/>
        <charset val="134"/>
      </rPr>
      <t>拟竞拍10家盐化工企业股权 鲁银投资或变身山东盐改上市平台</t>
    </r>
  </si>
  <si>
    <r>
      <t>  </t>
    </r>
    <r>
      <rPr>
        <sz val="8"/>
        <color rgb="FF003399"/>
        <rFont val="Microsoft YaHei"/>
        <family val="2"/>
        <charset val="134"/>
      </rPr>
      <t>鲁银投资：拟12亿元竞拍盐及盐化工资产 提升盈利能力</t>
    </r>
  </si>
  <si>
    <r>
      <t>  </t>
    </r>
    <r>
      <rPr>
        <sz val="8"/>
        <color rgb="FF003399"/>
        <rFont val="Microsoft YaHei"/>
        <family val="2"/>
        <charset val="134"/>
      </rPr>
      <t>鲁银投资拟竞价购买山东盐业下属10家企业股权</t>
    </r>
  </si>
  <si>
    <r>
      <t>  </t>
    </r>
    <r>
      <rPr>
        <sz val="8"/>
        <color rgb="FF003399"/>
        <rFont val="Microsoft YaHei"/>
        <family val="2"/>
        <charset val="134"/>
      </rPr>
      <t>鲁银投资拟摘牌山东盐业下属企业股权</t>
    </r>
  </si>
  <si>
    <r>
      <t>  </t>
    </r>
    <r>
      <rPr>
        <sz val="8"/>
        <color rgb="FF003399"/>
        <rFont val="Microsoft YaHei"/>
        <family val="2"/>
        <charset val="134"/>
      </rPr>
      <t>山东国资概念股有哪些？2018山东国资概念股一览表</t>
    </r>
  </si>
  <si>
    <r>
      <t>  </t>
    </r>
    <r>
      <rPr>
        <sz val="8"/>
        <color rgb="FF003399"/>
        <rFont val="Microsoft YaHei"/>
        <family val="2"/>
        <charset val="134"/>
      </rPr>
      <t>A股即将发动大行情？百亿资金已买入这些股 后市要暴涨？附股</t>
    </r>
  </si>
  <si>
    <t>财富动力网</t>
  </si>
  <si>
    <r>
      <t>  </t>
    </r>
    <r>
      <rPr>
        <sz val="8"/>
        <color rgb="FF003399"/>
        <rFont val="Microsoft YaHei"/>
        <family val="2"/>
        <charset val="134"/>
      </rPr>
      <t>股民留意了！这29只低估值+业绩翻倍股 后市或腾飞在即（名单）</t>
    </r>
  </si>
  <si>
    <r>
      <t>  </t>
    </r>
    <r>
      <rPr>
        <sz val="8"/>
        <color rgb="FF003399"/>
        <rFont val="Microsoft YaHei"/>
        <family val="2"/>
        <charset val="134"/>
      </rPr>
      <t>逾六成上市鲁企一季度“报喜” 192家公司实现272.87亿净利</t>
    </r>
  </si>
  <si>
    <r>
      <t>  </t>
    </r>
    <r>
      <rPr>
        <sz val="8"/>
        <color rgb="FF003399"/>
        <rFont val="Microsoft YaHei"/>
        <family val="2"/>
        <charset val="134"/>
      </rPr>
      <t>117家 2018年莱芜市重点排污单位名录出炉</t>
    </r>
  </si>
  <si>
    <t>北极星节能</t>
  </si>
  <si>
    <r>
      <t>  </t>
    </r>
    <r>
      <rPr>
        <sz val="8"/>
        <color rgb="FF003399"/>
        <rFont val="Microsoft YaHei"/>
        <family val="2"/>
        <charset val="134"/>
      </rPr>
      <t>2017年鲁股年报来了！鲁股盈利大涨同比多赚269亿</t>
    </r>
  </si>
  <si>
    <t>大众网</t>
  </si>
  <si>
    <r>
      <t>  </t>
    </r>
    <r>
      <rPr>
        <sz val="8"/>
        <color rgb="FF003399"/>
        <rFont val="Microsoft YaHei"/>
        <family val="2"/>
        <charset val="134"/>
      </rPr>
      <t>5月2日涨停板预测：关注小米概念及银行、券商股</t>
    </r>
  </si>
  <si>
    <r>
      <t>  </t>
    </r>
    <r>
      <rPr>
        <sz val="8"/>
        <color rgb="FF003399"/>
        <rFont val="Microsoft YaHei"/>
        <family val="2"/>
        <charset val="134"/>
      </rPr>
      <t>鲁银投资集团股份有限公司2018年第一季度报告正文</t>
    </r>
  </si>
  <si>
    <t>证券日报</t>
  </si>
  <si>
    <r>
      <t>  </t>
    </r>
    <r>
      <rPr>
        <sz val="8"/>
        <color rgb="FF003399"/>
        <rFont val="Microsoft YaHei"/>
        <family val="2"/>
        <charset val="134"/>
      </rPr>
      <t>鲁银投资：2018年半年度业绩报告预告</t>
    </r>
  </si>
  <si>
    <r>
      <t>  </t>
    </r>
    <r>
      <rPr>
        <sz val="8"/>
        <color rgb="FF003399"/>
        <rFont val="Microsoft YaHei"/>
        <family val="2"/>
        <charset val="134"/>
      </rPr>
      <t>山东国惠拟15亿拿下鲁银投资控股权 将获上市平台</t>
    </r>
  </si>
  <si>
    <r>
      <t>  </t>
    </r>
    <r>
      <rPr>
        <sz val="8"/>
        <color rgb="FF003399"/>
        <rFont val="Microsoft YaHei"/>
        <family val="2"/>
        <charset val="134"/>
      </rPr>
      <t>中诚信关注山东盐业集团相关事宜</t>
    </r>
  </si>
  <si>
    <r>
      <t>  </t>
    </r>
    <r>
      <rPr>
        <sz val="8"/>
        <color rgb="FF003399"/>
        <rFont val="Microsoft YaHei"/>
        <family val="2"/>
        <charset val="134"/>
      </rPr>
      <t>鲁银投资：2017年年度股东大会决议公告</t>
    </r>
  </si>
  <si>
    <r>
      <t>  </t>
    </r>
    <r>
      <rPr>
        <sz val="8"/>
        <color rgb="FF003399"/>
        <rFont val="Microsoft YaHei"/>
        <family val="2"/>
        <charset val="134"/>
      </rPr>
      <t>聚焦山东上市公司年报 社保基金持股阳谷华泰300121</t>
    </r>
  </si>
  <si>
    <r>
      <t>  </t>
    </r>
    <r>
      <rPr>
        <sz val="8"/>
        <color rgb="FF003399"/>
        <rFont val="Microsoft YaHei"/>
        <family val="2"/>
        <charset val="134"/>
      </rPr>
      <t>投1万20年后收回70万 “东方巴菲特”大举建仓这些股</t>
    </r>
  </si>
  <si>
    <r>
      <t>  </t>
    </r>
    <r>
      <rPr>
        <sz val="8"/>
        <color rgb="FF003399"/>
        <rFont val="Microsoft YaHei"/>
        <family val="2"/>
        <charset val="134"/>
      </rPr>
      <t>[中性评级]钢铁行业周报：政策加码 钢价反弹</t>
    </r>
  </si>
  <si>
    <r>
      <t>  </t>
    </r>
    <r>
      <rPr>
        <sz val="8"/>
        <color rgb="FF003399"/>
        <rFont val="Microsoft YaHei"/>
        <family val="2"/>
        <charset val="134"/>
      </rPr>
      <t>肖建华万亿王国走向成谜：明天系4家A股公司2家成空壳</t>
    </r>
  </si>
  <si>
    <t>长江商报</t>
  </si>
  <si>
    <r>
      <t>  </t>
    </r>
    <r>
      <rPr>
        <sz val="8"/>
        <color rgb="FF003399"/>
        <rFont val="Microsoft YaHei"/>
        <family val="2"/>
        <charset val="134"/>
      </rPr>
      <t>肖建华万亿金控王国走向成谜 明天系旗下4家A股公司2家成空壳</t>
    </r>
  </si>
  <si>
    <r>
      <t>  </t>
    </r>
    <r>
      <rPr>
        <sz val="8"/>
        <color rgb="FF003399"/>
        <rFont val="Microsoft YaHei"/>
        <family val="2"/>
        <charset val="134"/>
      </rPr>
      <t>肖建华万亿金控王国走向成谜 明天系两公司成空壳</t>
    </r>
  </si>
  <si>
    <r>
      <t>  </t>
    </r>
    <r>
      <rPr>
        <sz val="8"/>
        <color rgb="FF003399"/>
        <rFont val="Microsoft YaHei"/>
        <family val="2"/>
        <charset val="134"/>
      </rPr>
      <t>鲁银投资集团股份有限公司</t>
    </r>
  </si>
  <si>
    <r>
      <t>  </t>
    </r>
    <r>
      <rPr>
        <sz val="8"/>
        <color rgb="FF003399"/>
        <rFont val="Microsoft YaHei"/>
        <family val="2"/>
        <charset val="134"/>
      </rPr>
      <t>刚刚消息：鲁银投资 新华百货 东方锅炉</t>
    </r>
  </si>
  <si>
    <t>银行信息港</t>
  </si>
  <si>
    <r>
      <t>  </t>
    </r>
    <r>
      <rPr>
        <sz val="8"/>
        <color rgb="FF003399"/>
        <rFont val="Microsoft YaHei"/>
        <family val="2"/>
        <charset val="134"/>
      </rPr>
      <t>鲁银投资集团股份有限公司关于召开2018年第二次临时股东大会的通知</t>
    </r>
  </si>
  <si>
    <r>
      <t>  </t>
    </r>
    <r>
      <rPr>
        <sz val="8"/>
        <color rgb="FF003399"/>
        <rFont val="Microsoft YaHei"/>
        <family val="2"/>
        <charset val="134"/>
      </rPr>
      <t>新金融工具准则发威 上市公司“卖股维生”受挑战</t>
    </r>
  </si>
  <si>
    <r>
      <t>  </t>
    </r>
    <r>
      <rPr>
        <sz val="8"/>
        <color rgb="FF003399"/>
        <rFont val="Microsoft YaHei"/>
        <family val="2"/>
        <charset val="134"/>
      </rPr>
      <t>周三最新重磅公司传闻集锦(2月14日)</t>
    </r>
  </si>
  <si>
    <r>
      <t>  </t>
    </r>
    <r>
      <rPr>
        <sz val="8"/>
        <color rgb="FF003399"/>
        <rFont val="Microsoft YaHei"/>
        <family val="2"/>
        <charset val="134"/>
      </rPr>
      <t>鲁银投资：子公司6亿元转让泰泽海泉90%股权及4亿元债权</t>
    </r>
  </si>
  <si>
    <r>
      <t>  </t>
    </r>
    <r>
      <rPr>
        <sz val="8"/>
        <color rgb="FF003399"/>
        <rFont val="Microsoft YaHei"/>
        <family val="2"/>
        <charset val="134"/>
      </rPr>
      <t>鲁银投资：重大资产重组进展暨继续停牌公告</t>
    </r>
  </si>
  <si>
    <r>
      <t>  </t>
    </r>
    <r>
      <rPr>
        <sz val="8"/>
        <color rgb="FF003399"/>
        <rFont val="Microsoft YaHei"/>
        <family val="2"/>
        <charset val="134"/>
      </rPr>
      <t>A股头条：6家首发上会4家通过 美股上演过山车行情</t>
    </r>
  </si>
  <si>
    <r>
      <t>  </t>
    </r>
    <r>
      <rPr>
        <sz val="8"/>
        <color rgb="FF003399"/>
        <rFont val="Microsoft YaHei"/>
        <family val="2"/>
        <charset val="134"/>
      </rPr>
      <t>6日公告精选丨多家公司股东质押的股票已低于预警线</t>
    </r>
  </si>
  <si>
    <r>
      <t>  </t>
    </r>
    <r>
      <rPr>
        <sz val="8"/>
        <color rgb="FF003399"/>
        <rFont val="Microsoft YaHei"/>
        <family val="2"/>
        <charset val="134"/>
      </rPr>
      <t>鲁银投资：累计出售万润股份183万股 获益2000万元</t>
    </r>
  </si>
  <si>
    <r>
      <t>  </t>
    </r>
    <r>
      <rPr>
        <sz val="8"/>
        <color rgb="FF003399"/>
        <rFont val="Microsoft YaHei"/>
        <family val="2"/>
        <charset val="134"/>
      </rPr>
      <t>9只钢铁股年报预计翻番股吸金近6亿 钢铁概念股有哪些？</t>
    </r>
  </si>
  <si>
    <r>
      <t>  </t>
    </r>
    <r>
      <rPr>
        <sz val="8"/>
        <color rgb="FF003399"/>
        <rFont val="Microsoft YaHei"/>
        <family val="2"/>
        <charset val="134"/>
      </rPr>
      <t>鲁银投资：2017年年度业绩报告预告(修正公告)</t>
    </r>
  </si>
  <si>
    <r>
      <t>↓ </t>
    </r>
    <r>
      <rPr>
        <sz val="8"/>
        <color rgb="FF003399"/>
        <rFont val="Microsoft YaHei"/>
        <family val="2"/>
        <charset val="134"/>
      </rPr>
      <t>鲁银投资业绩预亏：济南房地产项目当期尾盘销售亏损</t>
    </r>
  </si>
  <si>
    <r>
      <t>↓ </t>
    </r>
    <r>
      <rPr>
        <sz val="8"/>
        <color rgb="FF003399"/>
        <rFont val="Microsoft YaHei"/>
        <family val="2"/>
        <charset val="134"/>
      </rPr>
      <t>鲁银投资2017年预亏1.35亿-1.6亿元</t>
    </r>
  </si>
  <si>
    <r>
      <t>  </t>
    </r>
    <r>
      <rPr>
        <sz val="8"/>
        <color rgb="FF003399"/>
        <rFont val="Microsoft YaHei"/>
        <family val="2"/>
        <charset val="134"/>
      </rPr>
      <t>财政部新金融工具准则威力几何 “卖股保壳”难为继</t>
    </r>
  </si>
  <si>
    <r>
      <t>  </t>
    </r>
    <r>
      <rPr>
        <sz val="8"/>
        <color rgb="FF003399"/>
        <rFont val="Microsoft YaHei"/>
        <family val="2"/>
        <charset val="134"/>
      </rPr>
      <t>盘前参考:监管层面开始打压炒作 外围股市不利周四</t>
    </r>
  </si>
  <si>
    <r>
      <t>  </t>
    </r>
    <r>
      <rPr>
        <sz val="8"/>
        <color rgb="FF003399"/>
        <rFont val="Microsoft YaHei"/>
        <family val="2"/>
        <charset val="134"/>
      </rPr>
      <t>【长江钢铁|每日动态】包钢股份17年归母净利润预计增加19.15亿元左右</t>
    </r>
  </si>
  <si>
    <t>长江钢铁</t>
  </si>
  <si>
    <r>
      <t>  </t>
    </r>
    <r>
      <rPr>
        <sz val="8"/>
        <color rgb="FF003399"/>
        <rFont val="Microsoft YaHei"/>
        <family val="2"/>
        <charset val="134"/>
      </rPr>
      <t>鲁银投资：2018年第一次临时股东大会决议公告</t>
    </r>
  </si>
  <si>
    <r>
      <t>  </t>
    </r>
    <r>
      <rPr>
        <sz val="8"/>
        <color rgb="FF003399"/>
        <rFont val="Microsoft YaHei"/>
        <family val="2"/>
        <charset val="134"/>
      </rPr>
      <t>鲁银投资：重大资产重组停牌公告</t>
    </r>
  </si>
  <si>
    <r>
      <t>  </t>
    </r>
    <r>
      <rPr>
        <sz val="8"/>
        <color rgb="FF003399"/>
        <rFont val="Microsoft YaHei"/>
        <family val="2"/>
        <charset val="134"/>
      </rPr>
      <t>1月23日晚间中国财经信息网独家证券快报</t>
    </r>
  </si>
  <si>
    <r>
      <t>  </t>
    </r>
    <r>
      <rPr>
        <sz val="8"/>
        <color rgb="FF003399"/>
        <rFont val="Microsoft YaHei"/>
        <family val="2"/>
        <charset val="134"/>
      </rPr>
      <t>钢铁价格企稳反弹 钢铁概念股有哪些？</t>
    </r>
  </si>
  <si>
    <r>
      <t>  </t>
    </r>
    <r>
      <rPr>
        <sz val="8"/>
        <color rgb="FF003399"/>
        <rFont val="Microsoft YaHei"/>
        <family val="2"/>
        <charset val="134"/>
      </rPr>
      <t>万润股份：存多个不确定因素静待年报发布</t>
    </r>
  </si>
  <si>
    <t>股市动态分析</t>
  </si>
  <si>
    <r>
      <t>  </t>
    </r>
    <r>
      <rPr>
        <sz val="8"/>
        <color rgb="FF003399"/>
        <rFont val="Microsoft YaHei"/>
        <family val="2"/>
        <charset val="134"/>
      </rPr>
      <t>新年目标陆续明确 地方国企改革谋绘“施工图”</t>
    </r>
  </si>
  <si>
    <r>
      <t>  </t>
    </r>
    <r>
      <rPr>
        <sz val="8"/>
        <color rgb="FF003399"/>
        <rFont val="Microsoft YaHei"/>
        <family val="2"/>
        <charset val="134"/>
      </rPr>
      <t>CFi收盘揭秘：沪指10连阳！区块链次新齐飞周期跌</t>
    </r>
  </si>
  <si>
    <r>
      <t>  </t>
    </r>
    <r>
      <rPr>
        <sz val="8"/>
        <color rgb="FF003399"/>
        <rFont val="Microsoft YaHei"/>
        <family val="2"/>
        <charset val="134"/>
      </rPr>
      <t>快訊：五龍動力午後異動走高 股價大漲18.57%</t>
    </r>
  </si>
  <si>
    <r>
      <t>  </t>
    </r>
    <r>
      <rPr>
        <sz val="8"/>
        <color rgb="FF003399"/>
        <rFont val="Microsoft YaHei"/>
        <family val="2"/>
        <charset val="134"/>
      </rPr>
      <t>快讯：五龙动力午后异动走高 股价大涨18.57%</t>
    </r>
  </si>
  <si>
    <r>
      <t>  </t>
    </r>
    <r>
      <rPr>
        <sz val="8"/>
        <color rgb="FF003399"/>
        <rFont val="Microsoft YaHei"/>
        <family val="2"/>
        <charset val="134"/>
      </rPr>
      <t>公司速递｜ 鲁银投资控股股东筹划重大事项 控股股东可能变更</t>
    </r>
  </si>
  <si>
    <r>
      <t>  </t>
    </r>
    <r>
      <rPr>
        <sz val="8"/>
        <color rgb="FF003399"/>
        <rFont val="Microsoft YaHei"/>
        <family val="2"/>
        <charset val="134"/>
      </rPr>
      <t>【每日必读】01月11日市场最新资讯汇总</t>
    </r>
  </si>
  <si>
    <t>搜狐</t>
  </si>
  <si>
    <r>
      <t>  </t>
    </r>
    <r>
      <rPr>
        <sz val="8"/>
        <color rgb="FF003399"/>
        <rFont val="Microsoft YaHei"/>
        <family val="2"/>
        <charset val="134"/>
      </rPr>
      <t>石油等三行业出厂价增三成(股)</t>
    </r>
  </si>
  <si>
    <r>
      <t>  </t>
    </r>
    <r>
      <rPr>
        <sz val="8"/>
        <color rgb="FF003399"/>
        <rFont val="Microsoft YaHei"/>
        <family val="2"/>
        <charset val="134"/>
      </rPr>
      <t>石油等三行业出厂价增近三成 七股迎腾飞契机</t>
    </r>
  </si>
  <si>
    <r>
      <t>  </t>
    </r>
    <r>
      <rPr>
        <sz val="8"/>
        <color rgb="FF003399"/>
        <rFont val="Microsoft YaHei"/>
        <family val="2"/>
        <charset val="134"/>
      </rPr>
      <t>鲁银投资停牌或涉控股股东变更</t>
    </r>
  </si>
  <si>
    <r>
      <t>  </t>
    </r>
    <r>
      <rPr>
        <sz val="8"/>
        <color rgb="FF003399"/>
        <rFont val="Microsoft YaHei"/>
        <family val="2"/>
        <charset val="134"/>
      </rPr>
      <t>鲁银投资公司控股股东将变更</t>
    </r>
  </si>
  <si>
    <r>
      <t>↓ </t>
    </r>
    <r>
      <rPr>
        <sz val="8"/>
        <color rgb="FF003399"/>
        <rFont val="Microsoft YaHei"/>
        <family val="2"/>
        <charset val="134"/>
      </rPr>
      <t>鲁银投资：重大事项停牌公告</t>
    </r>
  </si>
  <si>
    <r>
      <t>  </t>
    </r>
    <r>
      <rPr>
        <sz val="8"/>
        <color rgb="FF003399"/>
        <rFont val="Microsoft YaHei"/>
        <family val="2"/>
        <charset val="134"/>
      </rPr>
      <t>公告精选：区块链火爆，多家公司紧急回应；长安汽车去年产销同比双降</t>
    </r>
  </si>
  <si>
    <r>
      <t>  </t>
    </r>
    <r>
      <rPr>
        <sz val="8"/>
        <color rgb="FF003399"/>
        <rFont val="Microsoft YaHei"/>
        <family val="2"/>
        <charset val="134"/>
      </rPr>
      <t>股市早知道：影响股票市场的重磅新闻汇总(1.11)</t>
    </r>
  </si>
  <si>
    <r>
      <t>  </t>
    </r>
    <r>
      <rPr>
        <sz val="8"/>
        <color rgb="FF003399"/>
        <rFont val="Microsoft YaHei"/>
        <family val="2"/>
        <charset val="134"/>
      </rPr>
      <t>公告汇总：北特科技重组获证监会通过 明日复牌</t>
    </r>
  </si>
  <si>
    <r>
      <t>  </t>
    </r>
    <r>
      <rPr>
        <sz val="8"/>
        <color rgb="FF003399"/>
        <rFont val="Microsoft YaHei"/>
        <family val="2"/>
        <charset val="134"/>
      </rPr>
      <t>周四重要公告抢先看！</t>
    </r>
  </si>
  <si>
    <r>
      <t>  </t>
    </r>
    <r>
      <rPr>
        <sz val="8"/>
        <color rgb="FF003399"/>
        <rFont val="Microsoft YaHei"/>
        <family val="2"/>
        <charset val="134"/>
      </rPr>
      <t>公告精选：区块链概念集体暴涨 多家公司迅速回应</t>
    </r>
  </si>
  <si>
    <r>
      <t>  </t>
    </r>
    <r>
      <rPr>
        <sz val="8"/>
        <color rgb="FF003399"/>
        <rFont val="Microsoft YaHei"/>
        <family val="2"/>
        <charset val="134"/>
      </rPr>
      <t>1月10日晚间上市公司十大重磅公告</t>
    </r>
  </si>
  <si>
    <r>
      <t>  </t>
    </r>
    <r>
      <rPr>
        <sz val="8"/>
        <color rgb="FF003399"/>
        <rFont val="Microsoft YaHei"/>
        <family val="2"/>
        <charset val="134"/>
      </rPr>
      <t>10日晚公告精选丨*ST昆机：将可能被终止上市</t>
    </r>
  </si>
  <si>
    <r>
      <t>  </t>
    </r>
    <r>
      <rPr>
        <sz val="8"/>
        <color rgb="FF003399"/>
        <rFont val="Microsoft YaHei"/>
        <family val="2"/>
        <charset val="134"/>
      </rPr>
      <t>周三上市公司晚间重要公告</t>
    </r>
  </si>
  <si>
    <r>
      <t>  </t>
    </r>
    <r>
      <rPr>
        <sz val="8"/>
        <color rgb="FF003399"/>
        <rFont val="Microsoft YaHei"/>
        <family val="2"/>
        <charset val="134"/>
      </rPr>
      <t>鲁银投资：控股股东筹划重大事项 或致控股股东变更</t>
    </r>
  </si>
  <si>
    <r>
      <t>  </t>
    </r>
    <r>
      <rPr>
        <sz val="8"/>
        <color rgb="FF003399"/>
        <rFont val="Microsoft YaHei"/>
        <family val="2"/>
        <charset val="134"/>
      </rPr>
      <t>鲁银投资：控股股东筹划重大事项 或致公司控股股东变更</t>
    </r>
  </si>
  <si>
    <r>
      <t>  </t>
    </r>
    <r>
      <rPr>
        <sz val="8"/>
        <color rgb="FF003399"/>
        <rFont val="Microsoft YaHei"/>
        <family val="2"/>
        <charset val="134"/>
      </rPr>
      <t>今天 12家公司新闻现重大利空</t>
    </r>
  </si>
  <si>
    <r>
      <t>  </t>
    </r>
    <r>
      <rPr>
        <sz val="8"/>
        <color rgb="FF003399"/>
        <rFont val="Microsoft YaHei"/>
        <family val="2"/>
        <charset val="134"/>
      </rPr>
      <t>鲁银投资集团股份有限公司关于召开2018年第一次临时股东大会的通知</t>
    </r>
  </si>
  <si>
    <r>
      <t>  </t>
    </r>
    <r>
      <rPr>
        <u/>
        <sz val="8"/>
        <color rgb="FF0088DD"/>
        <rFont val="Microsoft YaHei"/>
        <family val="2"/>
        <charset val="134"/>
      </rPr>
      <t>鲁银投资：九届董事会第九次会议决议公告</t>
    </r>
  </si>
  <si>
    <r>
      <t>  </t>
    </r>
    <r>
      <rPr>
        <sz val="8"/>
        <color rgb="FF003399"/>
        <rFont val="Microsoft YaHei"/>
        <family val="2"/>
        <charset val="134"/>
      </rPr>
      <t>鲁银投资：关于召开2018年第一次临时股东大会的通知</t>
    </r>
  </si>
  <si>
    <r>
      <t>  </t>
    </r>
    <r>
      <rPr>
        <sz val="8"/>
        <color rgb="FF003399"/>
        <rFont val="Microsoft YaHei"/>
        <family val="2"/>
        <charset val="134"/>
      </rPr>
      <t>周一晚间上市公司利空公告</t>
    </r>
  </si>
  <si>
    <r>
      <t>↓ </t>
    </r>
    <r>
      <rPr>
        <sz val="8"/>
        <color rgb="FF003399"/>
        <rFont val="Microsoft YaHei"/>
        <family val="2"/>
        <charset val="134"/>
      </rPr>
      <t>鲁银投资拟减持万润股份2000万股</t>
    </r>
  </si>
  <si>
    <r>
      <t>  </t>
    </r>
    <r>
      <rPr>
        <sz val="8"/>
        <color rgb="FF003399"/>
        <rFont val="Microsoft YaHei"/>
        <family val="2"/>
        <charset val="134"/>
      </rPr>
      <t>鲁银投资：拟择机出售不超2000万股万润股份股票</t>
    </r>
  </si>
  <si>
    <r>
      <t>  </t>
    </r>
    <r>
      <rPr>
        <sz val="8"/>
        <color rgb="FF003399"/>
        <rFont val="Microsoft YaHei"/>
        <family val="2"/>
        <charset val="134"/>
      </rPr>
      <t>495只股短线走稳站上五日均线</t>
    </r>
  </si>
  <si>
    <t>date</t>
    <phoneticPr fontId="4" type="noConversion"/>
  </si>
  <si>
    <t>time</t>
    <phoneticPr fontId="4" type="noConversion"/>
  </si>
  <si>
    <t>title</t>
    <phoneticPr fontId="4" type="noConversion"/>
  </si>
  <si>
    <t>source</t>
    <phoneticPr fontId="4" type="noConversion"/>
  </si>
  <si>
    <t>IsNegative</t>
    <phoneticPr fontId="4" type="noConversion"/>
  </si>
  <si>
    <t>InTitle</t>
    <phoneticPr fontId="4" type="noConversion"/>
  </si>
  <si>
    <r>
      <t>  </t>
    </r>
    <r>
      <rPr>
        <sz val="8"/>
        <color rgb="FF003399"/>
        <rFont val="Microsoft YaHei"/>
        <family val="2"/>
        <charset val="134"/>
      </rPr>
      <t>鲁银投资剥离房地产业务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</si>
</sst>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8"/>
      <color theme="1"/>
      <name val="Microsoft YaHei"/>
      <family val="2"/>
      <charset val="134"/>
    </font>
    <font>
      <b/>
      <sz val="8"/>
      <color theme="1"/>
      <name val="Microsoft YaHei"/>
      <family val="2"/>
      <charset val="134"/>
    </font>
    <font>
      <sz val="8"/>
      <color rgb="FF003399"/>
      <name val="Microsoft YaHei"/>
      <family val="2"/>
      <charset val="134"/>
    </font>
    <font>
      <sz val="9"/>
      <name val="等线"/>
      <family val="3"/>
      <charset val="134"/>
      <scheme val="minor"/>
    </font>
    <font>
      <sz val="8"/>
      <color rgb="FF0088DD"/>
      <name val="Microsoft YaHei"/>
      <family val="2"/>
      <charset val="134"/>
    </font>
    <font>
      <u/>
      <sz val="8"/>
      <color rgb="FF0088DD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0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FFFFFF"/>
      </top>
      <bottom style="medium">
        <color rgb="FFEDEDED"/>
      </bottom>
      <diagonal/>
    </border>
    <border>
      <left style="medium">
        <color rgb="FFD0D0D0"/>
      </left>
      <right style="medium">
        <color rgb="FFEDEDED"/>
      </right>
      <top style="medium">
        <color rgb="FFD0D0D0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medium">
        <color rgb="FFD0D0D0"/>
      </top>
      <bottom style="medium">
        <color rgb="FFEDEDED"/>
      </bottom>
      <diagonal/>
    </border>
    <border>
      <left style="medium">
        <color rgb="FFEDEDED"/>
      </left>
      <right style="medium">
        <color rgb="FFD0D0D0"/>
      </right>
      <top style="medium">
        <color rgb="FFD0D0D0"/>
      </top>
      <bottom style="medium">
        <color rgb="FFEDEDED"/>
      </bottom>
      <diagonal/>
    </border>
    <border>
      <left style="medium">
        <color rgb="FFD0D0D0"/>
      </left>
      <right style="medium">
        <color rgb="FFEDEDED"/>
      </right>
      <top style="medium">
        <color rgb="FFFFFFFF"/>
      </top>
      <bottom style="medium">
        <color rgb="FFEDEDED"/>
      </bottom>
      <diagonal/>
    </border>
    <border>
      <left style="medium">
        <color rgb="FFEDEDED"/>
      </left>
      <right style="medium">
        <color rgb="FFD0D0D0"/>
      </right>
      <top style="medium">
        <color rgb="FFFFFFFF"/>
      </top>
      <bottom style="medium">
        <color rgb="FFEDEDED"/>
      </bottom>
      <diagonal/>
    </border>
    <border>
      <left style="medium">
        <color rgb="FFD0D0D0"/>
      </left>
      <right style="medium">
        <color rgb="FFEDEDED"/>
      </right>
      <top style="medium">
        <color rgb="FFFFFFFF"/>
      </top>
      <bottom style="medium">
        <color rgb="FFD0D0D0"/>
      </bottom>
      <diagonal/>
    </border>
    <border>
      <left style="medium">
        <color rgb="FFEDEDED"/>
      </left>
      <right style="medium">
        <color rgb="FFEDEDED"/>
      </right>
      <top style="medium">
        <color rgb="FFFFFFFF"/>
      </top>
      <bottom style="medium">
        <color rgb="FFD0D0D0"/>
      </bottom>
      <diagonal/>
    </border>
    <border>
      <left style="medium">
        <color rgb="FFEDEDED"/>
      </left>
      <right style="medium">
        <color rgb="FFD0D0D0"/>
      </right>
      <top style="medium">
        <color rgb="FFFFFFFF"/>
      </top>
      <bottom style="medium">
        <color rgb="FFD0D0D0"/>
      </bottom>
      <diagonal/>
    </border>
  </borders>
  <cellStyleXfs count="1">
    <xf numFmtId="0" fontId="0" fillId="0" borderId="0"/>
  </cellStyleXfs>
  <cellXfs count="27">
    <xf numFmtId="0" fontId="0" fillId="0" borderId="0" xfId="0"/>
    <xf numFmtId="20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14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1" fillId="3" borderId="7" xfId="0" applyNumberFormat="1" applyFont="1" applyFill="1" applyBorder="1" applyAlignment="1">
      <alignment horizontal="center" vertical="center"/>
    </xf>
    <xf numFmtId="20" fontId="2" fillId="3" borderId="8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"/>
  <sheetViews>
    <sheetView tabSelected="1" workbookViewId="0">
      <selection activeCell="E2" sqref="E2:E203"/>
    </sheetView>
  </sheetViews>
  <sheetFormatPr defaultRowHeight="13.8"/>
  <cols>
    <col min="1" max="1" width="9.77734375" bestFit="1" customWidth="1"/>
    <col min="3" max="3" width="70" bestFit="1" customWidth="1"/>
  </cols>
  <sheetData>
    <row r="1" spans="1:6" s="25" customFormat="1" ht="14.4" thickBot="1">
      <c r="A1" s="25" t="s">
        <v>239</v>
      </c>
      <c r="B1" s="25" t="s">
        <v>240</v>
      </c>
      <c r="C1" s="25" t="s">
        <v>241</v>
      </c>
      <c r="D1" s="25" t="s">
        <v>242</v>
      </c>
      <c r="E1" s="25" t="s">
        <v>243</v>
      </c>
      <c r="F1" s="25" t="s">
        <v>244</v>
      </c>
    </row>
    <row r="2" spans="1:6" ht="14.4" thickBot="1">
      <c r="A2" s="5">
        <v>43519</v>
      </c>
      <c r="B2" s="3">
        <v>0.61875000000000002</v>
      </c>
      <c r="C2" s="4" t="s">
        <v>245</v>
      </c>
      <c r="D2" s="6" t="s">
        <v>1</v>
      </c>
      <c r="E2" s="25" t="str">
        <f>IF(ISNUMBER(FIND("↓",C2)),"-1","0")</f>
        <v>0</v>
      </c>
      <c r="F2" s="26" t="str">
        <f>IF(ISNUMBER(FIND(" 鲁银",C2)),"1","0")</f>
        <v>1</v>
      </c>
    </row>
    <row r="3" spans="1:6" ht="14.4" thickBot="1">
      <c r="A3" s="7">
        <v>43518</v>
      </c>
      <c r="B3" s="1">
        <v>0.84791666666666676</v>
      </c>
      <c r="C3" s="2" t="s">
        <v>2</v>
      </c>
      <c r="D3" s="8" t="s">
        <v>1</v>
      </c>
      <c r="E3" s="25" t="str">
        <f t="shared" ref="E3:E66" si="0">IF(ISNUMBER(FIND("↓",C3)),"-1","0")</f>
        <v>0</v>
      </c>
      <c r="F3" s="26" t="str">
        <f t="shared" ref="F3:F66" si="1">IF(ISNUMBER(FIND(" 鲁银",C3)),"1","0")</f>
        <v>0</v>
      </c>
    </row>
    <row r="4" spans="1:6" ht="14.4" thickBot="1">
      <c r="A4" s="5">
        <v>43518</v>
      </c>
      <c r="B4" s="3">
        <v>0.46736111111111112</v>
      </c>
      <c r="C4" s="4" t="s">
        <v>3</v>
      </c>
      <c r="D4" s="6" t="s">
        <v>4</v>
      </c>
      <c r="E4" s="25" t="str">
        <f t="shared" si="0"/>
        <v>0</v>
      </c>
      <c r="F4" s="26" t="str">
        <f t="shared" si="1"/>
        <v>0</v>
      </c>
    </row>
    <row r="5" spans="1:6" ht="14.4" thickBot="1">
      <c r="A5" s="7">
        <v>43517</v>
      </c>
      <c r="B5" s="1">
        <v>0.60486111111111118</v>
      </c>
      <c r="C5" s="2" t="s">
        <v>5</v>
      </c>
      <c r="D5" s="8" t="s">
        <v>6</v>
      </c>
      <c r="E5" s="25" t="str">
        <f t="shared" si="0"/>
        <v>0</v>
      </c>
      <c r="F5" s="26" t="str">
        <f t="shared" si="1"/>
        <v>1</v>
      </c>
    </row>
    <row r="6" spans="1:6" ht="14.4" thickBot="1">
      <c r="A6" s="5">
        <v>43517</v>
      </c>
      <c r="B6" s="3">
        <v>0.60486111111111118</v>
      </c>
      <c r="C6" s="4" t="s">
        <v>7</v>
      </c>
      <c r="D6" s="6" t="s">
        <v>6</v>
      </c>
      <c r="E6" s="25" t="str">
        <f t="shared" si="0"/>
        <v>0</v>
      </c>
      <c r="F6" s="26" t="str">
        <f t="shared" si="1"/>
        <v>1</v>
      </c>
    </row>
    <row r="7" spans="1:6" ht="14.4" thickBot="1">
      <c r="A7" s="7">
        <v>43516</v>
      </c>
      <c r="B7" s="1">
        <v>0.81527777777777777</v>
      </c>
      <c r="C7" s="2" t="s">
        <v>8</v>
      </c>
      <c r="D7" s="8" t="s">
        <v>9</v>
      </c>
      <c r="E7" s="25" t="str">
        <f t="shared" si="0"/>
        <v>0</v>
      </c>
      <c r="F7" s="26" t="str">
        <f t="shared" si="1"/>
        <v>1</v>
      </c>
    </row>
    <row r="8" spans="1:6" ht="14.4" thickBot="1">
      <c r="A8" s="5">
        <v>43516</v>
      </c>
      <c r="B8" s="3">
        <v>0.3444444444444445</v>
      </c>
      <c r="C8" s="4" t="s">
        <v>10</v>
      </c>
      <c r="D8" s="6" t="s">
        <v>11</v>
      </c>
      <c r="E8" s="25" t="str">
        <f t="shared" si="0"/>
        <v>0</v>
      </c>
      <c r="F8" s="26" t="str">
        <f t="shared" si="1"/>
        <v>0</v>
      </c>
    </row>
    <row r="9" spans="1:6" ht="14.4" thickBot="1">
      <c r="A9" s="7">
        <v>43510</v>
      </c>
      <c r="B9" s="1">
        <v>0.72430555555555554</v>
      </c>
      <c r="C9" s="2" t="s">
        <v>12</v>
      </c>
      <c r="D9" s="8" t="s">
        <v>6</v>
      </c>
      <c r="E9" s="25" t="str">
        <f t="shared" si="0"/>
        <v>0</v>
      </c>
      <c r="F9" s="26" t="str">
        <f t="shared" si="1"/>
        <v>0</v>
      </c>
    </row>
    <row r="10" spans="1:6" ht="14.4" thickBot="1">
      <c r="A10" s="5">
        <v>43510</v>
      </c>
      <c r="B10" s="3">
        <v>0.58888888888888891</v>
      </c>
      <c r="C10" s="4" t="s">
        <v>13</v>
      </c>
      <c r="D10" s="6" t="s">
        <v>14</v>
      </c>
      <c r="E10" s="25" t="str">
        <f t="shared" si="0"/>
        <v>0</v>
      </c>
      <c r="F10" s="26" t="str">
        <f t="shared" si="1"/>
        <v>0</v>
      </c>
    </row>
    <row r="11" spans="1:6" ht="14.4" thickBot="1">
      <c r="A11" s="7">
        <v>43510</v>
      </c>
      <c r="B11" s="1">
        <v>0.49374999999999997</v>
      </c>
      <c r="C11" s="2" t="s">
        <v>15</v>
      </c>
      <c r="D11" s="8" t="s">
        <v>16</v>
      </c>
      <c r="E11" s="25" t="str">
        <f t="shared" si="0"/>
        <v>0</v>
      </c>
      <c r="F11" s="26" t="str">
        <f t="shared" si="1"/>
        <v>0</v>
      </c>
    </row>
    <row r="12" spans="1:6" ht="14.4" thickBot="1">
      <c r="A12" s="5">
        <v>43510</v>
      </c>
      <c r="B12" s="3">
        <v>0.4368055555555555</v>
      </c>
      <c r="C12" s="4" t="s">
        <v>17</v>
      </c>
      <c r="D12" s="6" t="s">
        <v>18</v>
      </c>
      <c r="E12" s="25" t="str">
        <f t="shared" si="0"/>
        <v>0</v>
      </c>
      <c r="F12" s="26" t="str">
        <f t="shared" si="1"/>
        <v>0</v>
      </c>
    </row>
    <row r="13" spans="1:6" ht="14.4" thickBot="1">
      <c r="A13" s="7">
        <v>43494</v>
      </c>
      <c r="B13" s="1">
        <v>0.7090277777777777</v>
      </c>
      <c r="C13" s="2" t="s">
        <v>19</v>
      </c>
      <c r="D13" s="8" t="s">
        <v>20</v>
      </c>
      <c r="E13" s="25" t="str">
        <f t="shared" si="0"/>
        <v>0</v>
      </c>
      <c r="F13" s="26" t="str">
        <f t="shared" si="1"/>
        <v>0</v>
      </c>
    </row>
    <row r="14" spans="1:6" ht="14.4" thickBot="1">
      <c r="A14" s="5">
        <v>43491</v>
      </c>
      <c r="B14" s="3">
        <v>0.55138888888888882</v>
      </c>
      <c r="C14" s="4" t="s">
        <v>21</v>
      </c>
      <c r="D14" s="6" t="s">
        <v>1</v>
      </c>
      <c r="E14" s="25" t="str">
        <f t="shared" si="0"/>
        <v>0</v>
      </c>
      <c r="F14" s="26" t="str">
        <f t="shared" si="1"/>
        <v>1</v>
      </c>
    </row>
    <row r="15" spans="1:6" ht="14.4" thickBot="1">
      <c r="A15" s="7">
        <v>43489</v>
      </c>
      <c r="B15" s="1">
        <v>0.96597222222222223</v>
      </c>
      <c r="C15" s="2" t="s">
        <v>22</v>
      </c>
      <c r="D15" s="8" t="s">
        <v>23</v>
      </c>
      <c r="E15" s="25" t="str">
        <f t="shared" si="0"/>
        <v>-1</v>
      </c>
      <c r="F15" s="26" t="str">
        <f t="shared" si="1"/>
        <v>0</v>
      </c>
    </row>
    <row r="16" spans="1:6" ht="14.4" thickBot="1">
      <c r="A16" s="5">
        <v>43489</v>
      </c>
      <c r="B16" s="3">
        <v>0.9291666666666667</v>
      </c>
      <c r="C16" s="4" t="s">
        <v>24</v>
      </c>
      <c r="D16" s="6" t="s">
        <v>25</v>
      </c>
      <c r="E16" s="25" t="str">
        <f t="shared" si="0"/>
        <v>0</v>
      </c>
      <c r="F16" s="26" t="str">
        <f t="shared" si="1"/>
        <v>0</v>
      </c>
    </row>
    <row r="17" spans="1:6" ht="14.4" thickBot="1">
      <c r="A17" s="7">
        <v>43489</v>
      </c>
      <c r="B17" s="1">
        <v>0.90972222222222221</v>
      </c>
      <c r="C17" s="2" t="s">
        <v>26</v>
      </c>
      <c r="D17" s="8" t="s">
        <v>27</v>
      </c>
      <c r="E17" s="25" t="str">
        <f t="shared" si="0"/>
        <v>0</v>
      </c>
      <c r="F17" s="26" t="str">
        <f t="shared" si="1"/>
        <v>1</v>
      </c>
    </row>
    <row r="18" spans="1:6" ht="14.4" thickBot="1">
      <c r="A18" s="5">
        <v>43489</v>
      </c>
      <c r="B18" s="3">
        <v>0.8965277777777777</v>
      </c>
      <c r="C18" s="4" t="s">
        <v>28</v>
      </c>
      <c r="D18" s="6" t="s">
        <v>29</v>
      </c>
      <c r="E18" s="25" t="str">
        <f t="shared" si="0"/>
        <v>0</v>
      </c>
      <c r="F18" s="26" t="str">
        <f t="shared" si="1"/>
        <v>1</v>
      </c>
    </row>
    <row r="19" spans="1:6" ht="14.4" thickBot="1">
      <c r="A19" s="7">
        <v>43489</v>
      </c>
      <c r="B19" s="1">
        <v>0.87986111111111109</v>
      </c>
      <c r="C19" s="2" t="s">
        <v>30</v>
      </c>
      <c r="D19" s="8" t="s">
        <v>31</v>
      </c>
      <c r="E19" s="25" t="str">
        <f t="shared" si="0"/>
        <v>-1</v>
      </c>
      <c r="F19" s="26" t="str">
        <f t="shared" si="1"/>
        <v>0</v>
      </c>
    </row>
    <row r="20" spans="1:6" ht="14.4" thickBot="1">
      <c r="A20" s="5">
        <v>43489</v>
      </c>
      <c r="B20" s="3">
        <v>0.84375</v>
      </c>
      <c r="C20" s="4" t="s">
        <v>32</v>
      </c>
      <c r="D20" s="6" t="s">
        <v>14</v>
      </c>
      <c r="E20" s="25" t="str">
        <f t="shared" si="0"/>
        <v>-1</v>
      </c>
      <c r="F20" s="26" t="str">
        <f t="shared" si="1"/>
        <v>0</v>
      </c>
    </row>
    <row r="21" spans="1:6" ht="14.4" thickBot="1">
      <c r="A21" s="7">
        <v>43489</v>
      </c>
      <c r="B21" s="1">
        <v>0.80069444444444438</v>
      </c>
      <c r="C21" s="2" t="s">
        <v>33</v>
      </c>
      <c r="D21" s="8" t="s">
        <v>34</v>
      </c>
      <c r="E21" s="25" t="str">
        <f t="shared" si="0"/>
        <v>0</v>
      </c>
      <c r="F21" s="26" t="str">
        <f t="shared" si="1"/>
        <v>0</v>
      </c>
    </row>
    <row r="22" spans="1:6" ht="14.4" thickBot="1">
      <c r="A22" s="9">
        <v>43489</v>
      </c>
      <c r="B22" s="10">
        <v>0.79236111111111107</v>
      </c>
      <c r="C22" s="11" t="s">
        <v>35</v>
      </c>
      <c r="D22" s="12" t="s">
        <v>36</v>
      </c>
      <c r="E22" s="25" t="str">
        <f t="shared" si="0"/>
        <v>0</v>
      </c>
      <c r="F22" s="26" t="str">
        <f t="shared" si="1"/>
        <v>0</v>
      </c>
    </row>
    <row r="23" spans="1:6" ht="14.4" thickBot="1">
      <c r="A23" s="15">
        <v>43482</v>
      </c>
      <c r="B23" s="16">
        <v>0.3125</v>
      </c>
      <c r="C23" s="17" t="s">
        <v>37</v>
      </c>
      <c r="D23" s="18" t="s">
        <v>1</v>
      </c>
      <c r="E23" s="25" t="str">
        <f t="shared" si="0"/>
        <v>0</v>
      </c>
      <c r="F23" s="26" t="str">
        <f t="shared" si="1"/>
        <v>0</v>
      </c>
    </row>
    <row r="24" spans="1:6" ht="14.4" thickBot="1">
      <c r="A24" s="5">
        <v>43482</v>
      </c>
      <c r="B24" s="3">
        <v>3.9583333333333331E-2</v>
      </c>
      <c r="C24" s="4" t="s">
        <v>38</v>
      </c>
      <c r="D24" s="6" t="s">
        <v>39</v>
      </c>
      <c r="E24" s="25" t="str">
        <f t="shared" si="0"/>
        <v>0</v>
      </c>
      <c r="F24" s="26" t="str">
        <f t="shared" si="1"/>
        <v>1</v>
      </c>
    </row>
    <row r="25" spans="1:6" ht="14.4" thickBot="1">
      <c r="A25" s="19">
        <v>43459</v>
      </c>
      <c r="B25" s="13">
        <v>0.49861111111111112</v>
      </c>
      <c r="C25" s="14" t="s">
        <v>40</v>
      </c>
      <c r="D25" s="20" t="s">
        <v>41</v>
      </c>
      <c r="E25" s="25" t="str">
        <f t="shared" si="0"/>
        <v>0</v>
      </c>
      <c r="F25" s="26" t="str">
        <f t="shared" si="1"/>
        <v>0</v>
      </c>
    </row>
    <row r="26" spans="1:6" ht="14.4" thickBot="1">
      <c r="A26" s="5">
        <v>43455</v>
      </c>
      <c r="B26" s="3">
        <v>0.8305555555555556</v>
      </c>
      <c r="C26" s="4" t="s">
        <v>42</v>
      </c>
      <c r="D26" s="6" t="s">
        <v>43</v>
      </c>
      <c r="E26" s="25" t="str">
        <f t="shared" si="0"/>
        <v>0</v>
      </c>
      <c r="F26" s="26" t="str">
        <f t="shared" si="1"/>
        <v>0</v>
      </c>
    </row>
    <row r="27" spans="1:6" ht="14.4" thickBot="1">
      <c r="A27" s="19">
        <v>43452</v>
      </c>
      <c r="B27" s="13">
        <v>0.60486111111111118</v>
      </c>
      <c r="C27" s="14" t="s">
        <v>44</v>
      </c>
      <c r="D27" s="20" t="s">
        <v>45</v>
      </c>
      <c r="E27" s="25" t="str">
        <f t="shared" si="0"/>
        <v>0</v>
      </c>
      <c r="F27" s="26" t="str">
        <f t="shared" si="1"/>
        <v>0</v>
      </c>
    </row>
    <row r="28" spans="1:6" ht="14.4" thickBot="1">
      <c r="A28" s="5">
        <v>43452</v>
      </c>
      <c r="B28" s="3">
        <v>0.60486111111111118</v>
      </c>
      <c r="C28" s="4" t="s">
        <v>46</v>
      </c>
      <c r="D28" s="6" t="s">
        <v>45</v>
      </c>
      <c r="E28" s="25" t="str">
        <f t="shared" si="0"/>
        <v>0</v>
      </c>
      <c r="F28" s="26" t="str">
        <f t="shared" si="1"/>
        <v>0</v>
      </c>
    </row>
    <row r="29" spans="1:6" ht="14.4" thickBot="1">
      <c r="A29" s="19">
        <v>43444</v>
      </c>
      <c r="B29" s="13">
        <v>0.91527777777777775</v>
      </c>
      <c r="C29" s="14" t="s">
        <v>47</v>
      </c>
      <c r="D29" s="20" t="s">
        <v>39</v>
      </c>
      <c r="E29" s="25" t="str">
        <f t="shared" si="0"/>
        <v>0</v>
      </c>
      <c r="F29" s="26" t="str">
        <f t="shared" si="1"/>
        <v>1</v>
      </c>
    </row>
    <row r="30" spans="1:6" ht="14.4" thickBot="1">
      <c r="A30" s="5">
        <v>43439</v>
      </c>
      <c r="B30" s="3">
        <v>0.90694444444444444</v>
      </c>
      <c r="C30" s="4" t="s">
        <v>48</v>
      </c>
      <c r="D30" s="6" t="s">
        <v>14</v>
      </c>
      <c r="E30" s="25" t="str">
        <f t="shared" si="0"/>
        <v>0</v>
      </c>
      <c r="F30" s="26" t="str">
        <f t="shared" si="1"/>
        <v>0</v>
      </c>
    </row>
    <row r="31" spans="1:6" ht="14.4" thickBot="1">
      <c r="A31" s="19">
        <v>43434</v>
      </c>
      <c r="B31" s="13">
        <v>0.59930555555555554</v>
      </c>
      <c r="C31" s="14" t="s">
        <v>49</v>
      </c>
      <c r="D31" s="20" t="s">
        <v>50</v>
      </c>
      <c r="E31" s="25" t="str">
        <f t="shared" si="0"/>
        <v>-1</v>
      </c>
      <c r="F31" s="26" t="str">
        <f t="shared" si="1"/>
        <v>0</v>
      </c>
    </row>
    <row r="32" spans="1:6" ht="14.4" thickBot="1">
      <c r="A32" s="5">
        <v>43427</v>
      </c>
      <c r="B32" s="3">
        <v>0.9145833333333333</v>
      </c>
      <c r="C32" s="4" t="s">
        <v>51</v>
      </c>
      <c r="D32" s="6" t="s">
        <v>39</v>
      </c>
      <c r="E32" s="25" t="str">
        <f t="shared" si="0"/>
        <v>0</v>
      </c>
      <c r="F32" s="26" t="str">
        <f t="shared" si="1"/>
        <v>1</v>
      </c>
    </row>
    <row r="33" spans="1:6" ht="14.4" thickBot="1">
      <c r="A33" s="19">
        <v>43424</v>
      </c>
      <c r="B33" s="13">
        <v>0.68819444444444444</v>
      </c>
      <c r="C33" s="14" t="s">
        <v>52</v>
      </c>
      <c r="D33" s="20" t="s">
        <v>6</v>
      </c>
      <c r="E33" s="25" t="str">
        <f t="shared" si="0"/>
        <v>0</v>
      </c>
      <c r="F33" s="26" t="str">
        <f t="shared" si="1"/>
        <v>0</v>
      </c>
    </row>
    <row r="34" spans="1:6" ht="14.4" thickBot="1">
      <c r="A34" s="5">
        <v>43424</v>
      </c>
      <c r="B34" s="3">
        <v>0.62361111111111112</v>
      </c>
      <c r="C34" s="4" t="s">
        <v>53</v>
      </c>
      <c r="D34" s="6" t="s">
        <v>18</v>
      </c>
      <c r="E34" s="25" t="str">
        <f t="shared" si="0"/>
        <v>0</v>
      </c>
      <c r="F34" s="26" t="str">
        <f t="shared" si="1"/>
        <v>0</v>
      </c>
    </row>
    <row r="35" spans="1:6" ht="14.4" thickBot="1">
      <c r="A35" s="19">
        <v>43423</v>
      </c>
      <c r="B35" s="13">
        <v>0.69444444444444453</v>
      </c>
      <c r="C35" s="14" t="s">
        <v>54</v>
      </c>
      <c r="D35" s="20" t="s">
        <v>6</v>
      </c>
      <c r="E35" s="25" t="str">
        <f t="shared" si="0"/>
        <v>0</v>
      </c>
      <c r="F35" s="26" t="str">
        <f t="shared" si="1"/>
        <v>0</v>
      </c>
    </row>
    <row r="36" spans="1:6" ht="14.4" thickBot="1">
      <c r="A36" s="5">
        <v>43423</v>
      </c>
      <c r="B36" s="3">
        <v>0.40138888888888885</v>
      </c>
      <c r="C36" s="4" t="s">
        <v>55</v>
      </c>
      <c r="D36" s="6" t="s">
        <v>18</v>
      </c>
      <c r="E36" s="25" t="str">
        <f t="shared" si="0"/>
        <v>0</v>
      </c>
      <c r="F36" s="26" t="str">
        <f t="shared" si="1"/>
        <v>0</v>
      </c>
    </row>
    <row r="37" spans="1:6" ht="14.4" thickBot="1">
      <c r="A37" s="19">
        <v>43420</v>
      </c>
      <c r="B37" s="13">
        <v>0.64097222222222217</v>
      </c>
      <c r="C37" s="14" t="s">
        <v>56</v>
      </c>
      <c r="D37" s="20" t="s">
        <v>31</v>
      </c>
      <c r="E37" s="25" t="str">
        <f t="shared" si="0"/>
        <v>0</v>
      </c>
      <c r="F37" s="26" t="str">
        <f t="shared" si="1"/>
        <v>0</v>
      </c>
    </row>
    <row r="38" spans="1:6" ht="14.4" thickBot="1">
      <c r="A38" s="5">
        <v>43419</v>
      </c>
      <c r="B38" s="3">
        <v>0.4465277777777778</v>
      </c>
      <c r="C38" s="4" t="s">
        <v>57</v>
      </c>
      <c r="D38" s="6" t="s">
        <v>6</v>
      </c>
      <c r="E38" s="25" t="str">
        <f t="shared" si="0"/>
        <v>0</v>
      </c>
      <c r="F38" s="26" t="str">
        <f t="shared" si="1"/>
        <v>1</v>
      </c>
    </row>
    <row r="39" spans="1:6" ht="14.4" thickBot="1">
      <c r="A39" s="19">
        <v>43416</v>
      </c>
      <c r="B39" s="13">
        <v>0.48819444444444443</v>
      </c>
      <c r="C39" s="14" t="s">
        <v>58</v>
      </c>
      <c r="D39" s="20" t="s">
        <v>31</v>
      </c>
      <c r="E39" s="25" t="str">
        <f t="shared" si="0"/>
        <v>0</v>
      </c>
      <c r="F39" s="26" t="str">
        <f t="shared" si="1"/>
        <v>0</v>
      </c>
    </row>
    <row r="40" spans="1:6" ht="14.4" thickBot="1">
      <c r="A40" s="5">
        <v>43416</v>
      </c>
      <c r="B40" s="3">
        <v>0.35694444444444445</v>
      </c>
      <c r="C40" s="4" t="s">
        <v>59</v>
      </c>
      <c r="D40" s="6" t="s">
        <v>34</v>
      </c>
      <c r="E40" s="25" t="str">
        <f t="shared" si="0"/>
        <v>0</v>
      </c>
      <c r="F40" s="26" t="str">
        <f t="shared" si="1"/>
        <v>0</v>
      </c>
    </row>
    <row r="41" spans="1:6" ht="14.4" thickBot="1">
      <c r="A41" s="19">
        <v>43416</v>
      </c>
      <c r="B41" s="13">
        <v>9.7916666666666666E-2</v>
      </c>
      <c r="C41" s="14" t="s">
        <v>60</v>
      </c>
      <c r="D41" s="20" t="s">
        <v>61</v>
      </c>
      <c r="E41" s="25" t="str">
        <f t="shared" si="0"/>
        <v>0</v>
      </c>
      <c r="F41" s="26" t="str">
        <f t="shared" si="1"/>
        <v>0</v>
      </c>
    </row>
    <row r="42" spans="1:6" ht="14.4" thickBot="1">
      <c r="A42" s="5">
        <v>43416</v>
      </c>
      <c r="B42" s="3">
        <v>4.4444444444444446E-2</v>
      </c>
      <c r="C42" s="4" t="s">
        <v>62</v>
      </c>
      <c r="D42" s="6" t="s">
        <v>61</v>
      </c>
      <c r="E42" s="25" t="str">
        <f t="shared" si="0"/>
        <v>0</v>
      </c>
      <c r="F42" s="26" t="str">
        <f t="shared" si="1"/>
        <v>0</v>
      </c>
    </row>
    <row r="43" spans="1:6" ht="14.4" thickBot="1">
      <c r="A43" s="19">
        <v>43415</v>
      </c>
      <c r="B43" s="13">
        <v>0.74652777777777779</v>
      </c>
      <c r="C43" s="14" t="s">
        <v>63</v>
      </c>
      <c r="D43" s="20" t="s">
        <v>14</v>
      </c>
      <c r="E43" s="25" t="str">
        <f t="shared" si="0"/>
        <v>-1</v>
      </c>
      <c r="F43" s="26" t="str">
        <f t="shared" si="1"/>
        <v>0</v>
      </c>
    </row>
    <row r="44" spans="1:6" ht="14.4" thickBot="1">
      <c r="A44" s="5">
        <v>43412</v>
      </c>
      <c r="B44" s="3">
        <v>0.48819444444444443</v>
      </c>
      <c r="C44" s="4" t="s">
        <v>64</v>
      </c>
      <c r="D44" s="6" t="s">
        <v>31</v>
      </c>
      <c r="E44" s="25" t="str">
        <f t="shared" si="0"/>
        <v>0</v>
      </c>
      <c r="F44" s="26" t="str">
        <f t="shared" si="1"/>
        <v>0</v>
      </c>
    </row>
    <row r="45" spans="1:6" ht="14.4" thickBot="1">
      <c r="A45" s="19">
        <v>43411</v>
      </c>
      <c r="B45" s="13">
        <v>0.65625</v>
      </c>
      <c r="C45" s="14" t="s">
        <v>65</v>
      </c>
      <c r="D45" s="20" t="s">
        <v>66</v>
      </c>
      <c r="E45" s="25" t="str">
        <f t="shared" si="0"/>
        <v>0</v>
      </c>
      <c r="F45" s="26" t="str">
        <f t="shared" si="1"/>
        <v>0</v>
      </c>
    </row>
    <row r="46" spans="1:6" ht="14.4" thickBot="1">
      <c r="A46" s="5">
        <v>43410</v>
      </c>
      <c r="B46" s="3">
        <v>0.82916666666666661</v>
      </c>
      <c r="C46" s="4" t="s">
        <v>67</v>
      </c>
      <c r="D46" s="6" t="s">
        <v>66</v>
      </c>
      <c r="E46" s="25" t="str">
        <f t="shared" si="0"/>
        <v>0</v>
      </c>
      <c r="F46" s="26" t="str">
        <f t="shared" si="1"/>
        <v>0</v>
      </c>
    </row>
    <row r="47" spans="1:6" ht="14.4" thickBot="1">
      <c r="A47" s="21">
        <v>43410</v>
      </c>
      <c r="B47" s="22">
        <v>0.70138888888888884</v>
      </c>
      <c r="C47" s="23" t="s">
        <v>68</v>
      </c>
      <c r="D47" s="24" t="s">
        <v>6</v>
      </c>
      <c r="E47" s="25" t="str">
        <f t="shared" si="0"/>
        <v>0</v>
      </c>
      <c r="F47" s="26" t="str">
        <f t="shared" si="1"/>
        <v>0</v>
      </c>
    </row>
    <row r="48" spans="1:6" ht="14.4" thickBot="1">
      <c r="A48" s="15">
        <v>43410</v>
      </c>
      <c r="B48" s="16">
        <v>0.48472222222222222</v>
      </c>
      <c r="C48" s="17" t="s">
        <v>69</v>
      </c>
      <c r="D48" s="18" t="s">
        <v>31</v>
      </c>
      <c r="E48" s="25" t="str">
        <f t="shared" si="0"/>
        <v>0</v>
      </c>
      <c r="F48" s="26" t="str">
        <f t="shared" si="1"/>
        <v>0</v>
      </c>
    </row>
    <row r="49" spans="1:6" ht="14.4" thickBot="1">
      <c r="A49" s="5">
        <v>43410</v>
      </c>
      <c r="B49" s="3">
        <v>0.42291666666666666</v>
      </c>
      <c r="C49" s="4" t="s">
        <v>70</v>
      </c>
      <c r="D49" s="6" t="s">
        <v>18</v>
      </c>
      <c r="E49" s="25" t="str">
        <f t="shared" si="0"/>
        <v>0</v>
      </c>
      <c r="F49" s="26" t="str">
        <f t="shared" si="1"/>
        <v>0</v>
      </c>
    </row>
    <row r="50" spans="1:6" ht="14.4" thickBot="1">
      <c r="A50" s="19">
        <v>43409</v>
      </c>
      <c r="B50" s="13">
        <v>0.46388888888888885</v>
      </c>
      <c r="C50" s="14" t="s">
        <v>71</v>
      </c>
      <c r="D50" s="20" t="s">
        <v>18</v>
      </c>
      <c r="E50" s="25" t="str">
        <f t="shared" si="0"/>
        <v>0</v>
      </c>
      <c r="F50" s="26" t="str">
        <f t="shared" si="1"/>
        <v>0</v>
      </c>
    </row>
    <row r="51" spans="1:6" ht="14.4" thickBot="1">
      <c r="A51" s="5">
        <v>43409</v>
      </c>
      <c r="B51" s="3">
        <v>0.4201388888888889</v>
      </c>
      <c r="C51" s="4" t="s">
        <v>72</v>
      </c>
      <c r="D51" s="6" t="s">
        <v>73</v>
      </c>
      <c r="E51" s="25" t="str">
        <f t="shared" si="0"/>
        <v>0</v>
      </c>
      <c r="F51" s="26" t="str">
        <f t="shared" si="1"/>
        <v>0</v>
      </c>
    </row>
    <row r="52" spans="1:6" ht="14.4" thickBot="1">
      <c r="A52" s="19">
        <v>43405</v>
      </c>
      <c r="B52" s="13">
        <v>0.7006944444444444</v>
      </c>
      <c r="C52" s="14" t="s">
        <v>74</v>
      </c>
      <c r="D52" s="20" t="s">
        <v>11</v>
      </c>
      <c r="E52" s="25" t="str">
        <f t="shared" si="0"/>
        <v>0</v>
      </c>
      <c r="F52" s="26" t="str">
        <f t="shared" si="1"/>
        <v>0</v>
      </c>
    </row>
    <row r="53" spans="1:6" ht="14.4" thickBot="1">
      <c r="A53" s="5">
        <v>43405</v>
      </c>
      <c r="B53" s="3">
        <v>0.62638888888888888</v>
      </c>
      <c r="C53" s="4" t="s">
        <v>75</v>
      </c>
      <c r="D53" s="6" t="s">
        <v>73</v>
      </c>
      <c r="E53" s="25" t="str">
        <f t="shared" si="0"/>
        <v>0</v>
      </c>
      <c r="F53" s="26" t="str">
        <f t="shared" si="1"/>
        <v>0</v>
      </c>
    </row>
    <row r="54" spans="1:6" ht="14.4" thickBot="1">
      <c r="A54" s="19">
        <v>43404</v>
      </c>
      <c r="B54" s="13">
        <v>0.59097222222222223</v>
      </c>
      <c r="C54" s="14" t="s">
        <v>76</v>
      </c>
      <c r="D54" s="20" t="s">
        <v>45</v>
      </c>
      <c r="E54" s="25" t="str">
        <f t="shared" si="0"/>
        <v>0</v>
      </c>
      <c r="F54" s="26" t="str">
        <f t="shared" si="1"/>
        <v>0</v>
      </c>
    </row>
    <row r="55" spans="1:6" ht="14.4" thickBot="1">
      <c r="A55" s="5">
        <v>43404</v>
      </c>
      <c r="B55" s="3">
        <v>0.43472222222222223</v>
      </c>
      <c r="C55" s="4" t="s">
        <v>77</v>
      </c>
      <c r="D55" s="6" t="s">
        <v>45</v>
      </c>
      <c r="E55" s="25" t="str">
        <f t="shared" si="0"/>
        <v>0</v>
      </c>
      <c r="F55" s="26" t="str">
        <f t="shared" si="1"/>
        <v>0</v>
      </c>
    </row>
    <row r="56" spans="1:6" ht="14.4" thickBot="1">
      <c r="A56" s="19">
        <v>43404</v>
      </c>
      <c r="B56" s="13">
        <v>0.43333333333333335</v>
      </c>
      <c r="C56" s="14" t="s">
        <v>78</v>
      </c>
      <c r="D56" s="20" t="s">
        <v>45</v>
      </c>
      <c r="E56" s="25" t="str">
        <f t="shared" si="0"/>
        <v>0</v>
      </c>
      <c r="F56" s="26" t="str">
        <f t="shared" si="1"/>
        <v>0</v>
      </c>
    </row>
    <row r="57" spans="1:6" ht="14.4" thickBot="1">
      <c r="A57" s="5">
        <v>43404</v>
      </c>
      <c r="B57" s="3">
        <v>0.42152777777777778</v>
      </c>
      <c r="C57" s="4" t="s">
        <v>79</v>
      </c>
      <c r="D57" s="6" t="s">
        <v>18</v>
      </c>
      <c r="E57" s="25" t="str">
        <f t="shared" si="0"/>
        <v>0</v>
      </c>
      <c r="F57" s="26" t="str">
        <f t="shared" si="1"/>
        <v>0</v>
      </c>
    </row>
    <row r="58" spans="1:6" ht="14.4" thickBot="1">
      <c r="A58" s="19">
        <v>43404</v>
      </c>
      <c r="B58" s="13">
        <v>0.41875000000000001</v>
      </c>
      <c r="C58" s="14" t="s">
        <v>80</v>
      </c>
      <c r="D58" s="20" t="s">
        <v>73</v>
      </c>
      <c r="E58" s="25" t="str">
        <f t="shared" si="0"/>
        <v>0</v>
      </c>
      <c r="F58" s="26" t="str">
        <f t="shared" si="1"/>
        <v>1</v>
      </c>
    </row>
    <row r="59" spans="1:6" ht="14.4" thickBot="1">
      <c r="A59" s="5">
        <v>43404</v>
      </c>
      <c r="B59" s="3">
        <v>0.41597222222222219</v>
      </c>
      <c r="C59" s="4" t="s">
        <v>81</v>
      </c>
      <c r="D59" s="6" t="s">
        <v>45</v>
      </c>
      <c r="E59" s="25" t="str">
        <f t="shared" si="0"/>
        <v>0</v>
      </c>
      <c r="F59" s="26" t="str">
        <f t="shared" si="1"/>
        <v>0</v>
      </c>
    </row>
    <row r="60" spans="1:6" ht="14.4" thickBot="1">
      <c r="A60" s="19">
        <v>43402</v>
      </c>
      <c r="B60" s="13">
        <v>0.36319444444444443</v>
      </c>
      <c r="C60" s="14" t="s">
        <v>82</v>
      </c>
      <c r="D60" s="20" t="s">
        <v>83</v>
      </c>
      <c r="E60" s="25" t="str">
        <f t="shared" si="0"/>
        <v>0</v>
      </c>
      <c r="F60" s="26" t="str">
        <f t="shared" si="1"/>
        <v>0</v>
      </c>
    </row>
    <row r="61" spans="1:6" ht="14.4" thickBot="1">
      <c r="A61" s="5">
        <v>43400</v>
      </c>
      <c r="B61" s="3">
        <v>0.16527777777777777</v>
      </c>
      <c r="C61" s="4" t="s">
        <v>84</v>
      </c>
      <c r="D61" s="6" t="s">
        <v>43</v>
      </c>
      <c r="E61" s="25" t="str">
        <f t="shared" si="0"/>
        <v>0</v>
      </c>
      <c r="F61" s="26" t="str">
        <f t="shared" si="1"/>
        <v>0</v>
      </c>
    </row>
    <row r="62" spans="1:6" ht="14.4" thickBot="1">
      <c r="A62" s="19">
        <v>43400</v>
      </c>
      <c r="B62" s="13">
        <v>0.16180555555555556</v>
      </c>
      <c r="C62" s="14" t="s">
        <v>85</v>
      </c>
      <c r="D62" s="20" t="s">
        <v>43</v>
      </c>
      <c r="E62" s="25" t="str">
        <f t="shared" si="0"/>
        <v>-1</v>
      </c>
      <c r="F62" s="26" t="str">
        <f t="shared" si="1"/>
        <v>0</v>
      </c>
    </row>
    <row r="63" spans="1:6" ht="14.4" thickBot="1">
      <c r="A63" s="5">
        <v>43392</v>
      </c>
      <c r="B63" s="3">
        <v>0.39097222222222222</v>
      </c>
      <c r="C63" s="4" t="s">
        <v>86</v>
      </c>
      <c r="D63" s="6" t="s">
        <v>1</v>
      </c>
      <c r="E63" s="25" t="str">
        <f t="shared" si="0"/>
        <v>-1</v>
      </c>
      <c r="F63" s="26" t="str">
        <f t="shared" si="1"/>
        <v>0</v>
      </c>
    </row>
    <row r="64" spans="1:6" ht="14.4" thickBot="1">
      <c r="A64" s="19">
        <v>43390</v>
      </c>
      <c r="B64" s="13">
        <v>0.87291666666666667</v>
      </c>
      <c r="C64" s="14" t="s">
        <v>87</v>
      </c>
      <c r="D64" s="20" t="s">
        <v>31</v>
      </c>
      <c r="E64" s="25" t="str">
        <f t="shared" si="0"/>
        <v>-1</v>
      </c>
      <c r="F64" s="26" t="str">
        <f t="shared" si="1"/>
        <v>0</v>
      </c>
    </row>
    <row r="65" spans="1:6" ht="14.4" thickBot="1">
      <c r="A65" s="5">
        <v>43390</v>
      </c>
      <c r="B65" s="3">
        <v>0.83958333333333324</v>
      </c>
      <c r="C65" s="4" t="s">
        <v>88</v>
      </c>
      <c r="D65" s="6" t="s">
        <v>45</v>
      </c>
      <c r="E65" s="25" t="str">
        <f t="shared" si="0"/>
        <v>0</v>
      </c>
      <c r="F65" s="26" t="str">
        <f t="shared" si="1"/>
        <v>0</v>
      </c>
    </row>
    <row r="66" spans="1:6" ht="14.4" thickBot="1">
      <c r="A66" s="19">
        <v>43390</v>
      </c>
      <c r="B66" s="13">
        <v>0.76458333333333339</v>
      </c>
      <c r="C66" s="14" t="s">
        <v>89</v>
      </c>
      <c r="D66" s="20" t="s">
        <v>14</v>
      </c>
      <c r="E66" s="25" t="str">
        <f t="shared" si="0"/>
        <v>-1</v>
      </c>
      <c r="F66" s="26" t="str">
        <f t="shared" si="1"/>
        <v>1</v>
      </c>
    </row>
    <row r="67" spans="1:6" ht="14.4" thickBot="1">
      <c r="A67" s="5">
        <v>43389</v>
      </c>
      <c r="B67" s="3">
        <v>0.91875000000000007</v>
      </c>
      <c r="C67" s="4" t="s">
        <v>90</v>
      </c>
      <c r="D67" s="6" t="s">
        <v>39</v>
      </c>
      <c r="E67" s="25" t="str">
        <f t="shared" ref="E67:E130" si="2">IF(ISNUMBER(FIND("↓",C67)),"-1","0")</f>
        <v>0</v>
      </c>
      <c r="F67" s="26" t="str">
        <f t="shared" ref="F67:F130" si="3">IF(ISNUMBER(FIND(" 鲁银",C67)),"1","0")</f>
        <v>1</v>
      </c>
    </row>
    <row r="68" spans="1:6" ht="14.4" thickBot="1">
      <c r="A68" s="19">
        <v>43371</v>
      </c>
      <c r="B68" s="13">
        <v>0.93125000000000002</v>
      </c>
      <c r="C68" s="14" t="s">
        <v>91</v>
      </c>
      <c r="D68" s="20" t="s">
        <v>39</v>
      </c>
      <c r="E68" s="25" t="str">
        <f t="shared" si="2"/>
        <v>0</v>
      </c>
      <c r="F68" s="26" t="str">
        <f t="shared" si="3"/>
        <v>1</v>
      </c>
    </row>
    <row r="69" spans="1:6" ht="14.4" thickBot="1">
      <c r="A69" s="5">
        <v>43369</v>
      </c>
      <c r="B69" s="3">
        <v>0.31319444444444444</v>
      </c>
      <c r="C69" s="4" t="s">
        <v>92</v>
      </c>
      <c r="D69" s="6" t="s">
        <v>93</v>
      </c>
      <c r="E69" s="25" t="str">
        <f t="shared" si="2"/>
        <v>0</v>
      </c>
      <c r="F69" s="26" t="str">
        <f t="shared" si="3"/>
        <v>0</v>
      </c>
    </row>
    <row r="70" spans="1:6" ht="14.4" thickBot="1">
      <c r="A70" s="19">
        <v>43368</v>
      </c>
      <c r="B70" s="13">
        <v>0.29375000000000001</v>
      </c>
      <c r="C70" s="14" t="s">
        <v>94</v>
      </c>
      <c r="D70" s="20" t="s">
        <v>20</v>
      </c>
      <c r="E70" s="25" t="str">
        <f t="shared" si="2"/>
        <v>0</v>
      </c>
      <c r="F70" s="26" t="str">
        <f t="shared" si="3"/>
        <v>1</v>
      </c>
    </row>
    <row r="71" spans="1:6" ht="14.4" thickBot="1">
      <c r="A71" s="5">
        <v>43367</v>
      </c>
      <c r="B71" s="3">
        <v>0.51458333333333328</v>
      </c>
      <c r="C71" s="4" t="s">
        <v>95</v>
      </c>
      <c r="D71" s="6" t="s">
        <v>96</v>
      </c>
      <c r="E71" s="25" t="str">
        <f t="shared" si="2"/>
        <v>0</v>
      </c>
      <c r="F71" s="26" t="str">
        <f t="shared" si="3"/>
        <v>0</v>
      </c>
    </row>
    <row r="72" spans="1:6" ht="14.4" thickBot="1">
      <c r="A72" s="21">
        <v>43355</v>
      </c>
      <c r="B72" s="22">
        <v>0.41875000000000001</v>
      </c>
      <c r="C72" s="23" t="s">
        <v>97</v>
      </c>
      <c r="D72" s="24" t="s">
        <v>45</v>
      </c>
      <c r="E72" s="25" t="str">
        <f t="shared" si="2"/>
        <v>0</v>
      </c>
      <c r="F72" s="26" t="str">
        <f t="shared" si="3"/>
        <v>0</v>
      </c>
    </row>
    <row r="73" spans="1:6" ht="14.4" thickBot="1">
      <c r="A73" s="15">
        <v>43349</v>
      </c>
      <c r="B73" s="16">
        <v>0.91249999999999998</v>
      </c>
      <c r="C73" s="17" t="s">
        <v>98</v>
      </c>
      <c r="D73" s="18" t="s">
        <v>39</v>
      </c>
      <c r="E73" s="25" t="str">
        <f t="shared" si="2"/>
        <v>0</v>
      </c>
      <c r="F73" s="26" t="str">
        <f t="shared" si="3"/>
        <v>1</v>
      </c>
    </row>
    <row r="74" spans="1:6" ht="14.4" thickBot="1">
      <c r="A74" s="5">
        <v>43349</v>
      </c>
      <c r="B74" s="3">
        <v>0.74236111111111114</v>
      </c>
      <c r="C74" s="4" t="s">
        <v>99</v>
      </c>
      <c r="D74" s="6" t="s">
        <v>43</v>
      </c>
      <c r="E74" s="25" t="str">
        <f t="shared" si="2"/>
        <v>-1</v>
      </c>
      <c r="F74" s="26" t="str">
        <f t="shared" si="3"/>
        <v>0</v>
      </c>
    </row>
    <row r="75" spans="1:6" ht="14.4" thickBot="1">
      <c r="A75" s="19">
        <v>43338</v>
      </c>
      <c r="B75" s="13">
        <v>0.34861111111111115</v>
      </c>
      <c r="C75" s="14" t="s">
        <v>100</v>
      </c>
      <c r="D75" s="20" t="s">
        <v>101</v>
      </c>
      <c r="E75" s="25" t="str">
        <f t="shared" si="2"/>
        <v>0</v>
      </c>
      <c r="F75" s="26" t="str">
        <f t="shared" si="3"/>
        <v>0</v>
      </c>
    </row>
    <row r="76" spans="1:6" ht="14.4" thickBot="1">
      <c r="A76" s="5">
        <v>43336</v>
      </c>
      <c r="B76" s="3">
        <v>0.2986111111111111</v>
      </c>
      <c r="C76" s="4" t="s">
        <v>102</v>
      </c>
      <c r="D76" s="6" t="s">
        <v>61</v>
      </c>
      <c r="E76" s="25" t="str">
        <f t="shared" si="2"/>
        <v>0</v>
      </c>
      <c r="F76" s="26" t="str">
        <f t="shared" si="3"/>
        <v>0</v>
      </c>
    </row>
    <row r="77" spans="1:6" ht="14.4" thickBot="1">
      <c r="A77" s="19">
        <v>43333</v>
      </c>
      <c r="B77" s="13">
        <v>0.95416666666666661</v>
      </c>
      <c r="C77" s="14" t="s">
        <v>103</v>
      </c>
      <c r="D77" s="20" t="s">
        <v>39</v>
      </c>
      <c r="E77" s="25" t="str">
        <f t="shared" si="2"/>
        <v>0</v>
      </c>
      <c r="F77" s="26" t="str">
        <f t="shared" si="3"/>
        <v>1</v>
      </c>
    </row>
    <row r="78" spans="1:6" ht="14.4" thickBot="1">
      <c r="A78" s="5">
        <v>43333</v>
      </c>
      <c r="B78" s="3">
        <v>0.95416666666666661</v>
      </c>
      <c r="C78" s="4" t="s">
        <v>104</v>
      </c>
      <c r="D78" s="6" t="s">
        <v>39</v>
      </c>
      <c r="E78" s="25" t="str">
        <f t="shared" si="2"/>
        <v>0</v>
      </c>
      <c r="F78" s="26" t="str">
        <f t="shared" si="3"/>
        <v>1</v>
      </c>
    </row>
    <row r="79" spans="1:6" ht="14.4" thickBot="1">
      <c r="A79" s="19">
        <v>43333</v>
      </c>
      <c r="B79" s="13">
        <v>0.95416666666666661</v>
      </c>
      <c r="C79" s="14" t="s">
        <v>105</v>
      </c>
      <c r="D79" s="20" t="s">
        <v>39</v>
      </c>
      <c r="E79" s="25" t="str">
        <f t="shared" si="2"/>
        <v>0</v>
      </c>
      <c r="F79" s="26" t="str">
        <f t="shared" si="3"/>
        <v>1</v>
      </c>
    </row>
    <row r="80" spans="1:6" ht="14.4" thickBot="1">
      <c r="A80" s="5">
        <v>43333</v>
      </c>
      <c r="B80" s="3">
        <v>0.8979166666666667</v>
      </c>
      <c r="C80" s="4" t="s">
        <v>106</v>
      </c>
      <c r="D80" s="6" t="s">
        <v>39</v>
      </c>
      <c r="E80" s="25" t="str">
        <f t="shared" si="2"/>
        <v>0</v>
      </c>
      <c r="F80" s="26" t="str">
        <f t="shared" si="3"/>
        <v>1</v>
      </c>
    </row>
    <row r="81" spans="1:6" ht="14.4" thickBot="1">
      <c r="A81" s="19">
        <v>43324</v>
      </c>
      <c r="B81" s="13">
        <v>0.50347222222222221</v>
      </c>
      <c r="C81" s="14" t="s">
        <v>107</v>
      </c>
      <c r="D81" s="20" t="s">
        <v>34</v>
      </c>
      <c r="E81" s="25" t="str">
        <f t="shared" si="2"/>
        <v>0</v>
      </c>
      <c r="F81" s="26" t="str">
        <f t="shared" si="3"/>
        <v>0</v>
      </c>
    </row>
    <row r="82" spans="1:6" ht="14.4" thickBot="1">
      <c r="A82" s="5">
        <v>43321</v>
      </c>
      <c r="B82" s="3">
        <v>0.8652777777777777</v>
      </c>
      <c r="C82" s="4" t="s">
        <v>108</v>
      </c>
      <c r="D82" s="6" t="s">
        <v>66</v>
      </c>
      <c r="E82" s="25" t="str">
        <f t="shared" si="2"/>
        <v>0</v>
      </c>
      <c r="F82" s="26" t="str">
        <f t="shared" si="3"/>
        <v>0</v>
      </c>
    </row>
    <row r="83" spans="1:6" ht="14.4" thickBot="1">
      <c r="A83" s="19">
        <v>43301</v>
      </c>
      <c r="B83" s="13">
        <v>0.57638888888888895</v>
      </c>
      <c r="C83" s="14" t="s">
        <v>109</v>
      </c>
      <c r="D83" s="20" t="s">
        <v>20</v>
      </c>
      <c r="E83" s="25" t="str">
        <f t="shared" si="2"/>
        <v>-1</v>
      </c>
      <c r="F83" s="26" t="str">
        <f t="shared" si="3"/>
        <v>0</v>
      </c>
    </row>
    <row r="84" spans="1:6" ht="14.4" thickBot="1">
      <c r="A84" s="5">
        <v>43294</v>
      </c>
      <c r="B84" s="3">
        <v>0.39097222222222222</v>
      </c>
      <c r="C84" s="4" t="s">
        <v>110</v>
      </c>
      <c r="D84" s="6" t="s">
        <v>11</v>
      </c>
      <c r="E84" s="25" t="str">
        <f t="shared" si="2"/>
        <v>0</v>
      </c>
      <c r="F84" s="26" t="str">
        <f t="shared" si="3"/>
        <v>0</v>
      </c>
    </row>
    <row r="85" spans="1:6" ht="14.4" thickBot="1">
      <c r="A85" s="19">
        <v>43294</v>
      </c>
      <c r="B85" s="13">
        <v>0.37708333333333338</v>
      </c>
      <c r="C85" s="14" t="s">
        <v>111</v>
      </c>
      <c r="D85" s="20" t="s">
        <v>34</v>
      </c>
      <c r="E85" s="25" t="str">
        <f t="shared" si="2"/>
        <v>0</v>
      </c>
      <c r="F85" s="26" t="str">
        <f t="shared" si="3"/>
        <v>0</v>
      </c>
    </row>
    <row r="86" spans="1:6" ht="14.4" thickBot="1">
      <c r="A86" s="5">
        <v>43293</v>
      </c>
      <c r="B86" s="3">
        <v>2.8472222222222222E-2</v>
      </c>
      <c r="C86" s="4" t="s">
        <v>112</v>
      </c>
      <c r="D86" s="6" t="s">
        <v>113</v>
      </c>
      <c r="E86" s="25" t="str">
        <f t="shared" si="2"/>
        <v>0</v>
      </c>
      <c r="F86" s="26" t="str">
        <f t="shared" si="3"/>
        <v>1</v>
      </c>
    </row>
    <row r="87" spans="1:6" ht="14.4" thickBot="1">
      <c r="A87" s="19">
        <v>43292</v>
      </c>
      <c r="B87" s="13">
        <v>0.92638888888888893</v>
      </c>
      <c r="C87" s="14" t="s">
        <v>114</v>
      </c>
      <c r="D87" s="20" t="s">
        <v>115</v>
      </c>
      <c r="E87" s="25" t="str">
        <f t="shared" si="2"/>
        <v>0</v>
      </c>
      <c r="F87" s="26" t="str">
        <f t="shared" si="3"/>
        <v>0</v>
      </c>
    </row>
    <row r="88" spans="1:6" ht="14.4" thickBot="1">
      <c r="A88" s="5">
        <v>43292</v>
      </c>
      <c r="B88" s="3">
        <v>0.8125</v>
      </c>
      <c r="C88" s="4" t="s">
        <v>116</v>
      </c>
      <c r="D88" s="6" t="s">
        <v>14</v>
      </c>
      <c r="E88" s="25" t="str">
        <f t="shared" si="2"/>
        <v>0</v>
      </c>
      <c r="F88" s="26" t="str">
        <f t="shared" si="3"/>
        <v>1</v>
      </c>
    </row>
    <row r="89" spans="1:6" ht="14.4" thickBot="1">
      <c r="A89" s="19">
        <v>43292</v>
      </c>
      <c r="B89" s="13">
        <v>0.65555555555555556</v>
      </c>
      <c r="C89" s="14" t="s">
        <v>117</v>
      </c>
      <c r="D89" s="20" t="s">
        <v>66</v>
      </c>
      <c r="E89" s="25" t="str">
        <f t="shared" si="2"/>
        <v>-1</v>
      </c>
      <c r="F89" s="26" t="str">
        <f t="shared" si="3"/>
        <v>0</v>
      </c>
    </row>
    <row r="90" spans="1:6" ht="14.4" thickBot="1">
      <c r="A90" s="5">
        <v>43292</v>
      </c>
      <c r="B90" s="3">
        <v>0.43055555555555558</v>
      </c>
      <c r="C90" s="4" t="s">
        <v>118</v>
      </c>
      <c r="D90" s="6" t="s">
        <v>66</v>
      </c>
      <c r="E90" s="25" t="str">
        <f t="shared" si="2"/>
        <v>0</v>
      </c>
      <c r="F90" s="26" t="str">
        <f t="shared" si="3"/>
        <v>0</v>
      </c>
    </row>
    <row r="91" spans="1:6" ht="14.4" thickBot="1">
      <c r="A91" s="19">
        <v>43292</v>
      </c>
      <c r="B91" s="13">
        <v>0.4055555555555555</v>
      </c>
      <c r="C91" s="14" t="s">
        <v>119</v>
      </c>
      <c r="D91" s="20" t="s">
        <v>18</v>
      </c>
      <c r="E91" s="25" t="str">
        <f t="shared" si="2"/>
        <v>0</v>
      </c>
      <c r="F91" s="26" t="str">
        <f t="shared" si="3"/>
        <v>0</v>
      </c>
    </row>
    <row r="92" spans="1:6" ht="14.4" thickBot="1">
      <c r="A92" s="5">
        <v>43292</v>
      </c>
      <c r="B92" s="3">
        <v>0.17569444444444446</v>
      </c>
      <c r="C92" s="4" t="s">
        <v>120</v>
      </c>
      <c r="D92" s="6" t="s">
        <v>121</v>
      </c>
      <c r="E92" s="25" t="str">
        <f t="shared" si="2"/>
        <v>0</v>
      </c>
      <c r="F92" s="26" t="str">
        <f t="shared" si="3"/>
        <v>1</v>
      </c>
    </row>
    <row r="93" spans="1:6" ht="14.4" thickBot="1">
      <c r="A93" s="19">
        <v>43291</v>
      </c>
      <c r="B93" s="13">
        <v>0.8833333333333333</v>
      </c>
      <c r="C93" s="14" t="s">
        <v>122</v>
      </c>
      <c r="D93" s="20" t="s">
        <v>66</v>
      </c>
      <c r="E93" s="25" t="str">
        <f t="shared" si="2"/>
        <v>0</v>
      </c>
      <c r="F93" s="26" t="str">
        <f t="shared" si="3"/>
        <v>0</v>
      </c>
    </row>
    <row r="94" spans="1:6" ht="14.4" thickBot="1">
      <c r="A94" s="5">
        <v>43291</v>
      </c>
      <c r="B94" s="3">
        <v>0.7944444444444444</v>
      </c>
      <c r="C94" s="4" t="s">
        <v>123</v>
      </c>
      <c r="D94" s="6" t="s">
        <v>36</v>
      </c>
      <c r="E94" s="25" t="str">
        <f t="shared" si="2"/>
        <v>0</v>
      </c>
      <c r="F94" s="26" t="str">
        <f t="shared" si="3"/>
        <v>0</v>
      </c>
    </row>
    <row r="95" spans="1:6" ht="14.4" thickBot="1">
      <c r="A95" s="19">
        <v>43291</v>
      </c>
      <c r="B95" s="13">
        <v>0.72916666666666663</v>
      </c>
      <c r="C95" s="14" t="s">
        <v>124</v>
      </c>
      <c r="D95" s="20" t="s">
        <v>20</v>
      </c>
      <c r="E95" s="25" t="str">
        <f t="shared" si="2"/>
        <v>0</v>
      </c>
      <c r="F95" s="26" t="str">
        <f t="shared" si="3"/>
        <v>0</v>
      </c>
    </row>
    <row r="96" spans="1:6" ht="14.4" thickBot="1">
      <c r="A96" s="5">
        <v>43291</v>
      </c>
      <c r="B96" s="3">
        <v>0.68819444444444444</v>
      </c>
      <c r="C96" s="4" t="s">
        <v>125</v>
      </c>
      <c r="D96" s="6" t="s">
        <v>73</v>
      </c>
      <c r="E96" s="25" t="str">
        <f t="shared" si="2"/>
        <v>0</v>
      </c>
      <c r="F96" s="26" t="str">
        <f t="shared" si="3"/>
        <v>0</v>
      </c>
    </row>
    <row r="97" spans="1:6" ht="14.4" thickBot="1">
      <c r="A97" s="21">
        <v>43291</v>
      </c>
      <c r="B97" s="22">
        <v>0.68194444444444446</v>
      </c>
      <c r="C97" s="23" t="s">
        <v>126</v>
      </c>
      <c r="D97" s="24" t="s">
        <v>34</v>
      </c>
      <c r="E97" s="25" t="str">
        <f t="shared" si="2"/>
        <v>0</v>
      </c>
      <c r="F97" s="26" t="str">
        <f t="shared" si="3"/>
        <v>0</v>
      </c>
    </row>
    <row r="98" spans="1:6" ht="14.4" thickBot="1">
      <c r="A98" s="15">
        <v>43291</v>
      </c>
      <c r="B98" s="16">
        <v>0.68194444444444446</v>
      </c>
      <c r="C98" s="17" t="s">
        <v>126</v>
      </c>
      <c r="D98" s="18" t="s">
        <v>34</v>
      </c>
      <c r="E98" s="25" t="str">
        <f t="shared" si="2"/>
        <v>0</v>
      </c>
      <c r="F98" s="26" t="str">
        <f t="shared" si="3"/>
        <v>0</v>
      </c>
    </row>
    <row r="99" spans="1:6" ht="14.4" thickBot="1">
      <c r="A99" s="5">
        <v>43291</v>
      </c>
      <c r="B99" s="3">
        <v>0.67569444444444438</v>
      </c>
      <c r="C99" s="4" t="s">
        <v>127</v>
      </c>
      <c r="D99" s="6" t="s">
        <v>6</v>
      </c>
      <c r="E99" s="25" t="str">
        <f t="shared" si="2"/>
        <v>0</v>
      </c>
      <c r="F99" s="26" t="str">
        <f t="shared" si="3"/>
        <v>0</v>
      </c>
    </row>
    <row r="100" spans="1:6" ht="14.4" thickBot="1">
      <c r="A100" s="19">
        <v>43291</v>
      </c>
      <c r="B100" s="13">
        <v>0.65694444444444444</v>
      </c>
      <c r="C100" s="14" t="s">
        <v>128</v>
      </c>
      <c r="D100" s="20" t="s">
        <v>45</v>
      </c>
      <c r="E100" s="25" t="str">
        <f t="shared" si="2"/>
        <v>0</v>
      </c>
      <c r="F100" s="26" t="str">
        <f t="shared" si="3"/>
        <v>0</v>
      </c>
    </row>
    <row r="101" spans="1:6" ht="14.4" thickBot="1">
      <c r="A101" s="5">
        <v>43291</v>
      </c>
      <c r="B101" s="3">
        <v>0.64652777777777781</v>
      </c>
      <c r="C101" s="4" t="s">
        <v>129</v>
      </c>
      <c r="D101" s="6" t="s">
        <v>73</v>
      </c>
      <c r="E101" s="25" t="str">
        <f t="shared" si="2"/>
        <v>0</v>
      </c>
      <c r="F101" s="26" t="str">
        <f t="shared" si="3"/>
        <v>0</v>
      </c>
    </row>
    <row r="102" spans="1:6" ht="14.4" thickBot="1">
      <c r="A102" s="19">
        <v>43291</v>
      </c>
      <c r="B102" s="13">
        <v>0.62708333333333333</v>
      </c>
      <c r="C102" s="14" t="s">
        <v>130</v>
      </c>
      <c r="D102" s="20" t="s">
        <v>36</v>
      </c>
      <c r="E102" s="25" t="str">
        <f t="shared" si="2"/>
        <v>0</v>
      </c>
      <c r="F102" s="26" t="str">
        <f t="shared" si="3"/>
        <v>0</v>
      </c>
    </row>
    <row r="103" spans="1:6" ht="14.4" thickBot="1">
      <c r="A103" s="5">
        <v>43291</v>
      </c>
      <c r="B103" s="3">
        <v>0.41597222222222219</v>
      </c>
      <c r="C103" s="4" t="s">
        <v>131</v>
      </c>
      <c r="D103" s="6" t="s">
        <v>18</v>
      </c>
      <c r="E103" s="25" t="str">
        <f t="shared" si="2"/>
        <v>0</v>
      </c>
      <c r="F103" s="26" t="str">
        <f t="shared" si="3"/>
        <v>0</v>
      </c>
    </row>
    <row r="104" spans="1:6" ht="14.4" thickBot="1">
      <c r="A104" s="19">
        <v>43291</v>
      </c>
      <c r="B104" s="13">
        <v>0.40902777777777777</v>
      </c>
      <c r="C104" s="14" t="s">
        <v>132</v>
      </c>
      <c r="D104" s="20" t="s">
        <v>18</v>
      </c>
      <c r="E104" s="25" t="str">
        <f t="shared" si="2"/>
        <v>0</v>
      </c>
      <c r="F104" s="26" t="str">
        <f t="shared" si="3"/>
        <v>0</v>
      </c>
    </row>
    <row r="105" spans="1:6" ht="14.4" thickBot="1">
      <c r="A105" s="5">
        <v>43290</v>
      </c>
      <c r="B105" s="3">
        <v>0.86388888888888893</v>
      </c>
      <c r="C105" s="4" t="s">
        <v>133</v>
      </c>
      <c r="D105" s="6" t="s">
        <v>36</v>
      </c>
      <c r="E105" s="25" t="str">
        <f t="shared" si="2"/>
        <v>0</v>
      </c>
      <c r="F105" s="26" t="str">
        <f t="shared" si="3"/>
        <v>0</v>
      </c>
    </row>
    <row r="106" spans="1:6" ht="14.4" thickBot="1">
      <c r="A106" s="19">
        <v>43290</v>
      </c>
      <c r="B106" s="13">
        <v>0.70277777777777783</v>
      </c>
      <c r="C106" s="14" t="s">
        <v>134</v>
      </c>
      <c r="D106" s="20" t="s">
        <v>135</v>
      </c>
      <c r="E106" s="25" t="str">
        <f t="shared" si="2"/>
        <v>0</v>
      </c>
      <c r="F106" s="26" t="str">
        <f t="shared" si="3"/>
        <v>0</v>
      </c>
    </row>
    <row r="107" spans="1:6" ht="14.4" thickBot="1">
      <c r="A107" s="5">
        <v>43290</v>
      </c>
      <c r="B107" s="3">
        <v>0.70208333333333339</v>
      </c>
      <c r="C107" s="4" t="s">
        <v>136</v>
      </c>
      <c r="D107" s="6" t="s">
        <v>61</v>
      </c>
      <c r="E107" s="25" t="str">
        <f t="shared" si="2"/>
        <v>0</v>
      </c>
      <c r="F107" s="26" t="str">
        <f t="shared" si="3"/>
        <v>0</v>
      </c>
    </row>
    <row r="108" spans="1:6" ht="14.4" thickBot="1">
      <c r="A108" s="19">
        <v>43290</v>
      </c>
      <c r="B108" s="13">
        <v>0.68055555555555547</v>
      </c>
      <c r="C108" s="14" t="s">
        <v>137</v>
      </c>
      <c r="D108" s="20" t="s">
        <v>6</v>
      </c>
      <c r="E108" s="25" t="str">
        <f t="shared" si="2"/>
        <v>0</v>
      </c>
      <c r="F108" s="26" t="str">
        <f t="shared" si="3"/>
        <v>0</v>
      </c>
    </row>
    <row r="109" spans="1:6" ht="14.4" thickBot="1">
      <c r="A109" s="5">
        <v>43290</v>
      </c>
      <c r="B109" s="3">
        <v>0.66180555555555554</v>
      </c>
      <c r="C109" s="4" t="s">
        <v>138</v>
      </c>
      <c r="D109" s="6" t="s">
        <v>135</v>
      </c>
      <c r="E109" s="25" t="str">
        <f t="shared" si="2"/>
        <v>-1</v>
      </c>
      <c r="F109" s="26" t="str">
        <f t="shared" si="3"/>
        <v>0</v>
      </c>
    </row>
    <row r="110" spans="1:6" ht="14.4" thickBot="1">
      <c r="A110" s="19">
        <v>43290</v>
      </c>
      <c r="B110" s="13">
        <v>0.40208333333333335</v>
      </c>
      <c r="C110" s="14" t="s">
        <v>139</v>
      </c>
      <c r="D110" s="20" t="s">
        <v>18</v>
      </c>
      <c r="E110" s="25" t="str">
        <f t="shared" si="2"/>
        <v>0</v>
      </c>
      <c r="F110" s="26" t="str">
        <f t="shared" si="3"/>
        <v>0</v>
      </c>
    </row>
    <row r="111" spans="1:6" ht="14.4" thickBot="1">
      <c r="A111" s="5">
        <v>43290</v>
      </c>
      <c r="B111" s="3">
        <v>0.37638888888888888</v>
      </c>
      <c r="C111" s="4" t="s">
        <v>140</v>
      </c>
      <c r="D111" s="6" t="s">
        <v>73</v>
      </c>
      <c r="E111" s="25" t="str">
        <f t="shared" si="2"/>
        <v>0</v>
      </c>
      <c r="F111" s="26" t="str">
        <f t="shared" si="3"/>
        <v>0</v>
      </c>
    </row>
    <row r="112" spans="1:6" ht="14.4" thickBot="1">
      <c r="A112" s="19">
        <v>43290</v>
      </c>
      <c r="B112" s="13">
        <v>0.31388888888888888</v>
      </c>
      <c r="C112" s="14" t="s">
        <v>141</v>
      </c>
      <c r="D112" s="20" t="s">
        <v>34</v>
      </c>
      <c r="E112" s="25" t="str">
        <f t="shared" si="2"/>
        <v>0</v>
      </c>
      <c r="F112" s="26" t="str">
        <f t="shared" si="3"/>
        <v>0</v>
      </c>
    </row>
    <row r="113" spans="1:6" ht="14.4" thickBot="1">
      <c r="A113" s="5">
        <v>43288</v>
      </c>
      <c r="B113" s="3">
        <v>0.49374999999999997</v>
      </c>
      <c r="C113" s="4" t="s">
        <v>142</v>
      </c>
      <c r="D113" s="6" t="s">
        <v>143</v>
      </c>
      <c r="E113" s="25" t="str">
        <f t="shared" si="2"/>
        <v>0</v>
      </c>
      <c r="F113" s="26" t="str">
        <f t="shared" si="3"/>
        <v>1</v>
      </c>
    </row>
    <row r="114" spans="1:6" ht="14.4" thickBot="1">
      <c r="A114" s="19">
        <v>43287</v>
      </c>
      <c r="B114" s="13">
        <v>0.9159722222222223</v>
      </c>
      <c r="C114" s="14" t="s">
        <v>144</v>
      </c>
      <c r="D114" s="20" t="s">
        <v>0</v>
      </c>
      <c r="E114" s="25" t="str">
        <f t="shared" si="2"/>
        <v>0</v>
      </c>
      <c r="F114" s="26" t="str">
        <f t="shared" si="3"/>
        <v>0</v>
      </c>
    </row>
    <row r="115" spans="1:6" ht="14.4" thickBot="1">
      <c r="A115" s="5">
        <v>43287</v>
      </c>
      <c r="B115" s="3">
        <v>0.8965277777777777</v>
      </c>
      <c r="C115" s="4" t="s">
        <v>145</v>
      </c>
      <c r="D115" s="6" t="s">
        <v>18</v>
      </c>
      <c r="E115" s="25" t="str">
        <f t="shared" si="2"/>
        <v>0</v>
      </c>
      <c r="F115" s="26" t="str">
        <f t="shared" si="3"/>
        <v>0</v>
      </c>
    </row>
    <row r="116" spans="1:6" ht="14.4" thickBot="1">
      <c r="A116" s="19">
        <v>43287</v>
      </c>
      <c r="B116" s="13">
        <v>0.80138888888888893</v>
      </c>
      <c r="C116" s="14" t="s">
        <v>146</v>
      </c>
      <c r="D116" s="20" t="s">
        <v>18</v>
      </c>
      <c r="E116" s="25" t="str">
        <f t="shared" si="2"/>
        <v>0</v>
      </c>
      <c r="F116" s="26" t="str">
        <f t="shared" si="3"/>
        <v>0</v>
      </c>
    </row>
    <row r="117" spans="1:6" ht="14.4" thickBot="1">
      <c r="A117" s="5">
        <v>43287</v>
      </c>
      <c r="B117" s="3">
        <v>0.7944444444444444</v>
      </c>
      <c r="C117" s="4" t="s">
        <v>147</v>
      </c>
      <c r="D117" s="6" t="s">
        <v>18</v>
      </c>
      <c r="E117" s="25" t="str">
        <f t="shared" si="2"/>
        <v>0</v>
      </c>
      <c r="F117" s="26" t="str">
        <f t="shared" si="3"/>
        <v>1</v>
      </c>
    </row>
    <row r="118" spans="1:6" ht="14.4" thickBot="1">
      <c r="A118" s="19">
        <v>43284</v>
      </c>
      <c r="B118" s="13">
        <v>7.2222222222222229E-2</v>
      </c>
      <c r="C118" s="14" t="s">
        <v>148</v>
      </c>
      <c r="D118" s="20" t="s">
        <v>149</v>
      </c>
      <c r="E118" s="25" t="str">
        <f t="shared" si="2"/>
        <v>0</v>
      </c>
      <c r="F118" s="26" t="str">
        <f t="shared" si="3"/>
        <v>0</v>
      </c>
    </row>
    <row r="119" spans="1:6" ht="14.4" thickBot="1">
      <c r="A119" s="5">
        <v>43276</v>
      </c>
      <c r="B119" s="3">
        <v>0.30972222222222223</v>
      </c>
      <c r="C119" s="4" t="s">
        <v>150</v>
      </c>
      <c r="D119" s="6" t="s">
        <v>66</v>
      </c>
      <c r="E119" s="25" t="str">
        <f t="shared" si="2"/>
        <v>-1</v>
      </c>
      <c r="F119" s="26" t="str">
        <f t="shared" si="3"/>
        <v>0</v>
      </c>
    </row>
    <row r="120" spans="1:6" ht="14.4" thickBot="1">
      <c r="A120" s="19">
        <v>43276</v>
      </c>
      <c r="B120" s="13">
        <v>6.7361111111111108E-2</v>
      </c>
      <c r="C120" s="14" t="s">
        <v>151</v>
      </c>
      <c r="D120" s="20" t="s">
        <v>61</v>
      </c>
      <c r="E120" s="25" t="str">
        <f t="shared" si="2"/>
        <v>-1</v>
      </c>
      <c r="F120" s="26" t="str">
        <f t="shared" si="3"/>
        <v>0</v>
      </c>
    </row>
    <row r="121" spans="1:6" ht="14.4" thickBot="1">
      <c r="A121" s="5">
        <v>43275</v>
      </c>
      <c r="B121" s="3">
        <v>0.64097222222222217</v>
      </c>
      <c r="C121" s="4" t="s">
        <v>152</v>
      </c>
      <c r="D121" s="6" t="s">
        <v>14</v>
      </c>
      <c r="E121" s="25" t="str">
        <f t="shared" si="2"/>
        <v>-1</v>
      </c>
      <c r="F121" s="26" t="str">
        <f t="shared" si="3"/>
        <v>0</v>
      </c>
    </row>
    <row r="122" spans="1:6" ht="14.4" thickBot="1">
      <c r="A122" s="21">
        <v>43274</v>
      </c>
      <c r="B122" s="22">
        <v>0.43333333333333335</v>
      </c>
      <c r="C122" s="23" t="s">
        <v>153</v>
      </c>
      <c r="D122" s="24" t="s">
        <v>20</v>
      </c>
      <c r="E122" s="25" t="str">
        <f t="shared" si="2"/>
        <v>-1</v>
      </c>
      <c r="F122" s="26" t="str">
        <f t="shared" si="3"/>
        <v>0</v>
      </c>
    </row>
    <row r="123" spans="1:6" ht="14.4" thickBot="1">
      <c r="A123" s="15">
        <v>43273</v>
      </c>
      <c r="B123" s="16">
        <v>0.40277777777777773</v>
      </c>
      <c r="C123" s="17" t="s">
        <v>154</v>
      </c>
      <c r="D123" s="18" t="s">
        <v>20</v>
      </c>
      <c r="E123" s="25" t="str">
        <f t="shared" si="2"/>
        <v>-1</v>
      </c>
      <c r="F123" s="26" t="str">
        <f t="shared" si="3"/>
        <v>1</v>
      </c>
    </row>
    <row r="124" spans="1:6" ht="14.4" thickBot="1">
      <c r="A124" s="5">
        <v>43272</v>
      </c>
      <c r="B124" s="3">
        <v>0.49861111111111112</v>
      </c>
      <c r="C124" s="4" t="s">
        <v>155</v>
      </c>
      <c r="D124" s="6" t="s">
        <v>43</v>
      </c>
      <c r="E124" s="25" t="str">
        <f t="shared" si="2"/>
        <v>0</v>
      </c>
      <c r="F124" s="26" t="str">
        <f t="shared" si="3"/>
        <v>0</v>
      </c>
    </row>
    <row r="125" spans="1:6" ht="14.4" thickBot="1">
      <c r="A125" s="19">
        <v>43267</v>
      </c>
      <c r="B125" s="13">
        <v>0.37638888888888888</v>
      </c>
      <c r="C125" s="14" t="s">
        <v>155</v>
      </c>
      <c r="D125" s="20" t="s">
        <v>43</v>
      </c>
      <c r="E125" s="25" t="str">
        <f t="shared" si="2"/>
        <v>0</v>
      </c>
      <c r="F125" s="26" t="str">
        <f t="shared" si="3"/>
        <v>0</v>
      </c>
    </row>
    <row r="126" spans="1:6" ht="14.4" thickBot="1">
      <c r="A126" s="5">
        <v>43263</v>
      </c>
      <c r="B126" s="3">
        <v>0.36944444444444446</v>
      </c>
      <c r="C126" s="4" t="s">
        <v>156</v>
      </c>
      <c r="D126" s="6" t="s">
        <v>20</v>
      </c>
      <c r="E126" s="25" t="str">
        <f t="shared" si="2"/>
        <v>0</v>
      </c>
      <c r="F126" s="26" t="str">
        <f t="shared" si="3"/>
        <v>1</v>
      </c>
    </row>
    <row r="127" spans="1:6" ht="14.4" thickBot="1">
      <c r="A127" s="19">
        <v>43261</v>
      </c>
      <c r="B127" s="13">
        <v>0.91875000000000007</v>
      </c>
      <c r="C127" s="14" t="s">
        <v>157</v>
      </c>
      <c r="D127" s="20" t="s">
        <v>31</v>
      </c>
      <c r="E127" s="25" t="str">
        <f t="shared" si="2"/>
        <v>0</v>
      </c>
      <c r="F127" s="26" t="str">
        <f t="shared" si="3"/>
        <v>0</v>
      </c>
    </row>
    <row r="128" spans="1:6" ht="14.4" thickBot="1">
      <c r="A128" s="5">
        <v>43259</v>
      </c>
      <c r="B128" s="3">
        <v>0.90069444444444446</v>
      </c>
      <c r="C128" s="4" t="s">
        <v>158</v>
      </c>
      <c r="D128" s="6" t="s">
        <v>0</v>
      </c>
      <c r="E128" s="25" t="str">
        <f t="shared" si="2"/>
        <v>0</v>
      </c>
      <c r="F128" s="26" t="str">
        <f t="shared" si="3"/>
        <v>1</v>
      </c>
    </row>
    <row r="129" spans="1:6" ht="14.4" thickBot="1">
      <c r="A129" s="19">
        <v>43259</v>
      </c>
      <c r="B129" s="13">
        <v>0.81388888888888899</v>
      </c>
      <c r="C129" s="14" t="s">
        <v>159</v>
      </c>
      <c r="D129" s="20" t="s">
        <v>14</v>
      </c>
      <c r="E129" s="25" t="str">
        <f t="shared" si="2"/>
        <v>0</v>
      </c>
      <c r="F129" s="26" t="str">
        <f t="shared" si="3"/>
        <v>1</v>
      </c>
    </row>
    <row r="130" spans="1:6" ht="14.4" thickBot="1">
      <c r="A130" s="5">
        <v>43259</v>
      </c>
      <c r="B130" s="3">
        <v>0.80069444444444438</v>
      </c>
      <c r="C130" s="4" t="s">
        <v>160</v>
      </c>
      <c r="D130" s="6" t="s">
        <v>18</v>
      </c>
      <c r="E130" s="25" t="str">
        <f t="shared" si="2"/>
        <v>0</v>
      </c>
      <c r="F130" s="26" t="str">
        <f t="shared" si="3"/>
        <v>1</v>
      </c>
    </row>
    <row r="131" spans="1:6" ht="14.4" thickBot="1">
      <c r="A131" s="19">
        <v>43243</v>
      </c>
      <c r="B131" s="13">
        <v>0.375</v>
      </c>
      <c r="C131" s="14" t="s">
        <v>161</v>
      </c>
      <c r="D131" s="20" t="s">
        <v>73</v>
      </c>
      <c r="E131" s="25" t="str">
        <f t="shared" ref="E131:E194" si="4">IF(ISNUMBER(FIND("↓",C131)),"-1","0")</f>
        <v>0</v>
      </c>
      <c r="F131" s="26" t="str">
        <f t="shared" ref="F131:F194" si="5">IF(ISNUMBER(FIND(" 鲁银",C131)),"1","0")</f>
        <v>0</v>
      </c>
    </row>
    <row r="132" spans="1:6" ht="14.4" thickBot="1">
      <c r="A132" s="5">
        <v>43229</v>
      </c>
      <c r="B132" s="3">
        <v>0.91111111111111109</v>
      </c>
      <c r="C132" s="4" t="s">
        <v>162</v>
      </c>
      <c r="D132" s="6" t="s">
        <v>163</v>
      </c>
      <c r="E132" s="25" t="str">
        <f t="shared" si="4"/>
        <v>0</v>
      </c>
      <c r="F132" s="26" t="str">
        <f t="shared" si="5"/>
        <v>0</v>
      </c>
    </row>
    <row r="133" spans="1:6" ht="14.4" thickBot="1">
      <c r="A133" s="19">
        <v>43227</v>
      </c>
      <c r="B133" s="13">
        <v>0.91180555555555554</v>
      </c>
      <c r="C133" s="14" t="s">
        <v>164</v>
      </c>
      <c r="D133" s="20" t="s">
        <v>163</v>
      </c>
      <c r="E133" s="25" t="str">
        <f t="shared" si="4"/>
        <v>0</v>
      </c>
      <c r="F133" s="26" t="str">
        <f t="shared" si="5"/>
        <v>0</v>
      </c>
    </row>
    <row r="134" spans="1:6" ht="14.4" thickBot="1">
      <c r="A134" s="5">
        <v>43227</v>
      </c>
      <c r="B134" s="3">
        <v>0.40972222222222227</v>
      </c>
      <c r="C134" s="4" t="s">
        <v>165</v>
      </c>
      <c r="D134" s="6" t="s">
        <v>1</v>
      </c>
      <c r="E134" s="25" t="str">
        <f t="shared" si="4"/>
        <v>0</v>
      </c>
      <c r="F134" s="26" t="str">
        <f t="shared" si="5"/>
        <v>0</v>
      </c>
    </row>
    <row r="135" spans="1:6" ht="14.4" thickBot="1">
      <c r="A135" s="19">
        <v>43223</v>
      </c>
      <c r="B135" s="13">
        <v>0.61805555555555558</v>
      </c>
      <c r="C135" s="14" t="s">
        <v>166</v>
      </c>
      <c r="D135" s="20" t="s">
        <v>167</v>
      </c>
      <c r="E135" s="25" t="str">
        <f t="shared" si="4"/>
        <v>0</v>
      </c>
      <c r="F135" s="26" t="str">
        <f t="shared" si="5"/>
        <v>0</v>
      </c>
    </row>
    <row r="136" spans="1:6" ht="14.4" thickBot="1">
      <c r="A136" s="5">
        <v>43222</v>
      </c>
      <c r="B136" s="3">
        <v>0.33749999999999997</v>
      </c>
      <c r="C136" s="4" t="s">
        <v>168</v>
      </c>
      <c r="D136" s="6" t="s">
        <v>169</v>
      </c>
      <c r="E136" s="25" t="str">
        <f t="shared" si="4"/>
        <v>0</v>
      </c>
      <c r="F136" s="26" t="str">
        <f t="shared" si="5"/>
        <v>0</v>
      </c>
    </row>
    <row r="137" spans="1:6" ht="14.4" thickBot="1">
      <c r="A137" s="19">
        <v>43222</v>
      </c>
      <c r="B137" s="13">
        <v>0.32777777777777778</v>
      </c>
      <c r="C137" s="14" t="s">
        <v>170</v>
      </c>
      <c r="D137" s="20" t="s">
        <v>34</v>
      </c>
      <c r="E137" s="25" t="str">
        <f t="shared" si="4"/>
        <v>0</v>
      </c>
      <c r="F137" s="26" t="str">
        <f t="shared" si="5"/>
        <v>0</v>
      </c>
    </row>
    <row r="138" spans="1:6" ht="14.4" thickBot="1">
      <c r="A138" s="5">
        <v>43218</v>
      </c>
      <c r="B138" s="3">
        <v>0.60069444444444442</v>
      </c>
      <c r="C138" s="4" t="s">
        <v>171</v>
      </c>
      <c r="D138" s="6" t="s">
        <v>172</v>
      </c>
      <c r="E138" s="25" t="str">
        <f t="shared" si="4"/>
        <v>0</v>
      </c>
      <c r="F138" s="26" t="str">
        <f t="shared" si="5"/>
        <v>1</v>
      </c>
    </row>
    <row r="139" spans="1:6" ht="14.4" thickBot="1">
      <c r="A139" s="19">
        <v>43218</v>
      </c>
      <c r="B139" s="13">
        <v>0.57361111111111118</v>
      </c>
      <c r="C139" s="14" t="s">
        <v>173</v>
      </c>
      <c r="D139" s="20" t="s">
        <v>39</v>
      </c>
      <c r="E139" s="25" t="str">
        <f t="shared" si="4"/>
        <v>0</v>
      </c>
      <c r="F139" s="26" t="str">
        <f t="shared" si="5"/>
        <v>1</v>
      </c>
    </row>
    <row r="140" spans="1:6" ht="14.4" thickBot="1">
      <c r="A140" s="5">
        <v>43217</v>
      </c>
      <c r="B140" s="3">
        <v>0.98819444444444438</v>
      </c>
      <c r="C140" s="4" t="s">
        <v>174</v>
      </c>
      <c r="D140" s="6" t="s">
        <v>66</v>
      </c>
      <c r="E140" s="25" t="str">
        <f t="shared" si="4"/>
        <v>0</v>
      </c>
      <c r="F140" s="26" t="str">
        <f t="shared" si="5"/>
        <v>0</v>
      </c>
    </row>
    <row r="141" spans="1:6" ht="14.4" thickBot="1">
      <c r="A141" s="19">
        <v>43217</v>
      </c>
      <c r="B141" s="13">
        <v>0.3666666666666667</v>
      </c>
      <c r="C141" s="14" t="s">
        <v>175</v>
      </c>
      <c r="D141" s="20" t="s">
        <v>0</v>
      </c>
      <c r="E141" s="25" t="str">
        <f t="shared" si="4"/>
        <v>0</v>
      </c>
      <c r="F141" s="26" t="str">
        <f t="shared" si="5"/>
        <v>0</v>
      </c>
    </row>
    <row r="142" spans="1:6" ht="14.4" thickBot="1">
      <c r="A142" s="5">
        <v>43211</v>
      </c>
      <c r="B142" s="3">
        <v>9.7222222222222224E-3</v>
      </c>
      <c r="C142" s="4" t="s">
        <v>176</v>
      </c>
      <c r="D142" s="6" t="s">
        <v>39</v>
      </c>
      <c r="E142" s="25" t="str">
        <f t="shared" si="4"/>
        <v>0</v>
      </c>
      <c r="F142" s="26" t="str">
        <f t="shared" si="5"/>
        <v>1</v>
      </c>
    </row>
    <row r="143" spans="1:6" ht="14.4" thickBot="1">
      <c r="A143" s="19">
        <v>43194</v>
      </c>
      <c r="B143" s="13">
        <v>0.68055555555555547</v>
      </c>
      <c r="C143" s="14" t="s">
        <v>177</v>
      </c>
      <c r="D143" s="20" t="s">
        <v>6</v>
      </c>
      <c r="E143" s="25" t="str">
        <f t="shared" si="4"/>
        <v>0</v>
      </c>
      <c r="F143" s="26" t="str">
        <f t="shared" si="5"/>
        <v>0</v>
      </c>
    </row>
    <row r="144" spans="1:6" ht="14.4" thickBot="1">
      <c r="A144" s="5">
        <v>43193</v>
      </c>
      <c r="B144" s="3">
        <v>0.31527777777777777</v>
      </c>
      <c r="C144" s="4" t="s">
        <v>178</v>
      </c>
      <c r="D144" s="6" t="s">
        <v>34</v>
      </c>
      <c r="E144" s="25" t="str">
        <f t="shared" si="4"/>
        <v>0</v>
      </c>
      <c r="F144" s="26" t="str">
        <f t="shared" si="5"/>
        <v>0</v>
      </c>
    </row>
    <row r="145" spans="1:6" ht="14.4" thickBot="1">
      <c r="A145" s="19">
        <v>43192</v>
      </c>
      <c r="B145" s="13">
        <v>0.76597222222222217</v>
      </c>
      <c r="C145" s="14" t="s">
        <v>179</v>
      </c>
      <c r="D145" s="20" t="s">
        <v>34</v>
      </c>
      <c r="E145" s="25" t="str">
        <f t="shared" si="4"/>
        <v>0</v>
      </c>
      <c r="F145" s="26" t="str">
        <f t="shared" si="5"/>
        <v>0</v>
      </c>
    </row>
    <row r="146" spans="1:6" ht="14.4" thickBot="1">
      <c r="A146" s="5">
        <v>43192</v>
      </c>
      <c r="B146" s="3">
        <v>0.43472222222222223</v>
      </c>
      <c r="C146" s="4" t="s">
        <v>180</v>
      </c>
      <c r="D146" s="6" t="s">
        <v>181</v>
      </c>
      <c r="E146" s="25" t="str">
        <f t="shared" si="4"/>
        <v>0</v>
      </c>
      <c r="F146" s="26" t="str">
        <f t="shared" si="5"/>
        <v>0</v>
      </c>
    </row>
    <row r="147" spans="1:6" ht="14.4" thickBot="1">
      <c r="A147" s="21">
        <v>43192</v>
      </c>
      <c r="B147" s="22">
        <v>0.2951388888888889</v>
      </c>
      <c r="C147" s="23" t="s">
        <v>182</v>
      </c>
      <c r="D147" s="24" t="s">
        <v>181</v>
      </c>
      <c r="E147" s="25" t="str">
        <f t="shared" si="4"/>
        <v>0</v>
      </c>
      <c r="F147" s="26" t="str">
        <f t="shared" si="5"/>
        <v>0</v>
      </c>
    </row>
    <row r="148" spans="1:6" ht="14.4" thickBot="1">
      <c r="A148" s="15">
        <v>43192</v>
      </c>
      <c r="B148" s="16">
        <v>0.2951388888888889</v>
      </c>
      <c r="C148" s="17" t="s">
        <v>182</v>
      </c>
      <c r="D148" s="18" t="s">
        <v>181</v>
      </c>
      <c r="E148" s="25" t="str">
        <f t="shared" si="4"/>
        <v>0</v>
      </c>
      <c r="F148" s="26" t="str">
        <f t="shared" si="5"/>
        <v>0</v>
      </c>
    </row>
    <row r="149" spans="1:6" ht="14.4" thickBot="1">
      <c r="A149" s="5">
        <v>43192</v>
      </c>
      <c r="B149" s="3">
        <v>0.2902777777777778</v>
      </c>
      <c r="C149" s="4" t="s">
        <v>183</v>
      </c>
      <c r="D149" s="6" t="s">
        <v>181</v>
      </c>
      <c r="E149" s="25" t="str">
        <f t="shared" si="4"/>
        <v>0</v>
      </c>
      <c r="F149" s="26" t="str">
        <f t="shared" si="5"/>
        <v>0</v>
      </c>
    </row>
    <row r="150" spans="1:6" ht="14.4" thickBot="1">
      <c r="A150" s="19">
        <v>43189</v>
      </c>
      <c r="B150" s="13">
        <v>0.57500000000000007</v>
      </c>
      <c r="C150" s="14" t="s">
        <v>184</v>
      </c>
      <c r="D150" s="20" t="s">
        <v>172</v>
      </c>
      <c r="E150" s="25" t="str">
        <f t="shared" si="4"/>
        <v>0</v>
      </c>
      <c r="F150" s="26" t="str">
        <f t="shared" si="5"/>
        <v>1</v>
      </c>
    </row>
    <row r="151" spans="1:6" ht="14.4" thickBot="1">
      <c r="A151" s="5">
        <v>43184</v>
      </c>
      <c r="B151" s="3">
        <v>0.77430555555555547</v>
      </c>
      <c r="C151" s="4" t="s">
        <v>185</v>
      </c>
      <c r="D151" s="6" t="s">
        <v>186</v>
      </c>
      <c r="E151" s="25" t="str">
        <f t="shared" si="4"/>
        <v>0</v>
      </c>
      <c r="F151" s="26" t="str">
        <f t="shared" si="5"/>
        <v>0</v>
      </c>
    </row>
    <row r="152" spans="1:6" ht="14.4" thickBot="1">
      <c r="A152" s="19">
        <v>43183</v>
      </c>
      <c r="B152" s="13">
        <v>0.25138888888888888</v>
      </c>
      <c r="C152" s="14" t="s">
        <v>187</v>
      </c>
      <c r="D152" s="20" t="s">
        <v>172</v>
      </c>
      <c r="E152" s="25" t="str">
        <f t="shared" si="4"/>
        <v>0</v>
      </c>
      <c r="F152" s="26" t="str">
        <f t="shared" si="5"/>
        <v>1</v>
      </c>
    </row>
    <row r="153" spans="1:6" ht="14.4" thickBot="1">
      <c r="A153" s="5">
        <v>43148</v>
      </c>
      <c r="B153" s="3">
        <v>0.38194444444444442</v>
      </c>
      <c r="C153" s="4" t="s">
        <v>188</v>
      </c>
      <c r="D153" s="6" t="s">
        <v>61</v>
      </c>
      <c r="E153" s="25" t="str">
        <f t="shared" si="4"/>
        <v>0</v>
      </c>
      <c r="F153" s="26" t="str">
        <f t="shared" si="5"/>
        <v>0</v>
      </c>
    </row>
    <row r="154" spans="1:6" ht="14.4" thickBot="1">
      <c r="A154" s="19">
        <v>43145</v>
      </c>
      <c r="B154" s="13">
        <v>0.27847222222222223</v>
      </c>
      <c r="C154" s="14" t="s">
        <v>189</v>
      </c>
      <c r="D154" s="20" t="s">
        <v>29</v>
      </c>
      <c r="E154" s="25" t="str">
        <f t="shared" si="4"/>
        <v>0</v>
      </c>
      <c r="F154" s="26" t="str">
        <f t="shared" si="5"/>
        <v>0</v>
      </c>
    </row>
    <row r="155" spans="1:6" ht="14.4" thickBot="1">
      <c r="A155" s="5">
        <v>43144</v>
      </c>
      <c r="B155" s="3">
        <v>0.89930555555555547</v>
      </c>
      <c r="C155" s="4" t="s">
        <v>190</v>
      </c>
      <c r="D155" s="6" t="s">
        <v>14</v>
      </c>
      <c r="E155" s="25" t="str">
        <f t="shared" si="4"/>
        <v>0</v>
      </c>
      <c r="F155" s="26" t="str">
        <f t="shared" si="5"/>
        <v>1</v>
      </c>
    </row>
    <row r="156" spans="1:6" ht="14.4" thickBot="1">
      <c r="A156" s="19">
        <v>43138</v>
      </c>
      <c r="B156" s="13">
        <v>0.92291666666666661</v>
      </c>
      <c r="C156" s="14" t="s">
        <v>191</v>
      </c>
      <c r="D156" s="20" t="s">
        <v>39</v>
      </c>
      <c r="E156" s="25" t="str">
        <f t="shared" si="4"/>
        <v>0</v>
      </c>
      <c r="F156" s="26" t="str">
        <f t="shared" si="5"/>
        <v>1</v>
      </c>
    </row>
    <row r="157" spans="1:6" ht="14.4" thickBot="1">
      <c r="A157" s="5">
        <v>43138</v>
      </c>
      <c r="B157" s="3">
        <v>0.23472222222222219</v>
      </c>
      <c r="C157" s="4" t="s">
        <v>192</v>
      </c>
      <c r="D157" s="6" t="s">
        <v>18</v>
      </c>
      <c r="E157" s="25" t="str">
        <f t="shared" si="4"/>
        <v>0</v>
      </c>
      <c r="F157" s="26" t="str">
        <f t="shared" si="5"/>
        <v>0</v>
      </c>
    </row>
    <row r="158" spans="1:6" ht="14.4" thickBot="1">
      <c r="A158" s="19">
        <v>43137</v>
      </c>
      <c r="B158" s="13">
        <v>0.89027777777777783</v>
      </c>
      <c r="C158" s="14" t="s">
        <v>193</v>
      </c>
      <c r="D158" s="20" t="s">
        <v>115</v>
      </c>
      <c r="E158" s="25" t="str">
        <f t="shared" si="4"/>
        <v>0</v>
      </c>
      <c r="F158" s="26" t="str">
        <f t="shared" si="5"/>
        <v>0</v>
      </c>
    </row>
    <row r="159" spans="1:6" ht="14.4" thickBot="1">
      <c r="A159" s="5">
        <v>43137</v>
      </c>
      <c r="B159" s="3">
        <v>0.69027777777777777</v>
      </c>
      <c r="C159" s="4" t="s">
        <v>194</v>
      </c>
      <c r="D159" s="6" t="s">
        <v>14</v>
      </c>
      <c r="E159" s="25" t="str">
        <f t="shared" si="4"/>
        <v>0</v>
      </c>
      <c r="F159" s="26" t="str">
        <f t="shared" si="5"/>
        <v>1</v>
      </c>
    </row>
    <row r="160" spans="1:6" ht="14.4" thickBot="1">
      <c r="A160" s="19">
        <v>43130</v>
      </c>
      <c r="B160" s="13">
        <v>0.60972222222222217</v>
      </c>
      <c r="C160" s="14" t="s">
        <v>195</v>
      </c>
      <c r="D160" s="20" t="s">
        <v>172</v>
      </c>
      <c r="E160" s="25" t="str">
        <f t="shared" si="4"/>
        <v>0</v>
      </c>
      <c r="F160" s="26" t="str">
        <f t="shared" si="5"/>
        <v>0</v>
      </c>
    </row>
    <row r="161" spans="1:6" ht="14.4" thickBot="1">
      <c r="A161" s="5">
        <v>43129</v>
      </c>
      <c r="B161" s="3">
        <v>0.75902777777777775</v>
      </c>
      <c r="C161" s="4" t="s">
        <v>196</v>
      </c>
      <c r="D161" s="6" t="s">
        <v>39</v>
      </c>
      <c r="E161" s="25" t="str">
        <f t="shared" si="4"/>
        <v>0</v>
      </c>
      <c r="F161" s="26" t="str">
        <f t="shared" si="5"/>
        <v>1</v>
      </c>
    </row>
    <row r="162" spans="1:6" ht="14.4" thickBot="1">
      <c r="A162" s="19">
        <v>43129</v>
      </c>
      <c r="B162" s="13">
        <v>0.75138888888888899</v>
      </c>
      <c r="C162" s="14" t="s">
        <v>197</v>
      </c>
      <c r="D162" s="20" t="s">
        <v>66</v>
      </c>
      <c r="E162" s="25" t="str">
        <f t="shared" si="4"/>
        <v>-1</v>
      </c>
      <c r="F162" s="26" t="str">
        <f t="shared" si="5"/>
        <v>1</v>
      </c>
    </row>
    <row r="163" spans="1:6" ht="14.4" thickBot="1">
      <c r="A163" s="5">
        <v>43129</v>
      </c>
      <c r="B163" s="3">
        <v>0.75069444444444444</v>
      </c>
      <c r="C163" s="4" t="s">
        <v>198</v>
      </c>
      <c r="D163" s="6" t="s">
        <v>121</v>
      </c>
      <c r="E163" s="25" t="str">
        <f t="shared" si="4"/>
        <v>-1</v>
      </c>
      <c r="F163" s="26" t="str">
        <f t="shared" si="5"/>
        <v>1</v>
      </c>
    </row>
    <row r="164" spans="1:6" ht="14.4" thickBot="1">
      <c r="A164" s="19">
        <v>43126</v>
      </c>
      <c r="B164" s="13">
        <v>0.17083333333333331</v>
      </c>
      <c r="C164" s="14" t="s">
        <v>188</v>
      </c>
      <c r="D164" s="20" t="s">
        <v>61</v>
      </c>
      <c r="E164" s="25" t="str">
        <f t="shared" si="4"/>
        <v>0</v>
      </c>
      <c r="F164" s="26" t="str">
        <f t="shared" si="5"/>
        <v>0</v>
      </c>
    </row>
    <row r="165" spans="1:6" ht="14.4" thickBot="1">
      <c r="A165" s="5">
        <v>43125</v>
      </c>
      <c r="B165" s="3">
        <v>0.93194444444444446</v>
      </c>
      <c r="C165" s="4" t="s">
        <v>199</v>
      </c>
      <c r="D165" s="6" t="s">
        <v>61</v>
      </c>
      <c r="E165" s="25" t="str">
        <f t="shared" si="4"/>
        <v>0</v>
      </c>
      <c r="F165" s="26" t="str">
        <f t="shared" si="5"/>
        <v>0</v>
      </c>
    </row>
    <row r="166" spans="1:6" ht="14.4" thickBot="1">
      <c r="A166" s="19">
        <v>43125</v>
      </c>
      <c r="B166" s="13">
        <v>0.37777777777777777</v>
      </c>
      <c r="C166" s="14" t="s">
        <v>200</v>
      </c>
      <c r="D166" s="20" t="s">
        <v>34</v>
      </c>
      <c r="E166" s="25" t="str">
        <f t="shared" si="4"/>
        <v>0</v>
      </c>
      <c r="F166" s="26" t="str">
        <f t="shared" si="5"/>
        <v>0</v>
      </c>
    </row>
    <row r="167" spans="1:6" ht="14.4" thickBot="1">
      <c r="A167" s="5">
        <v>43124</v>
      </c>
      <c r="B167" s="3">
        <v>0.97013888888888899</v>
      </c>
      <c r="C167" s="4" t="s">
        <v>201</v>
      </c>
      <c r="D167" s="6" t="s">
        <v>202</v>
      </c>
      <c r="E167" s="25" t="str">
        <f t="shared" si="4"/>
        <v>0</v>
      </c>
      <c r="F167" s="26" t="str">
        <f t="shared" si="5"/>
        <v>0</v>
      </c>
    </row>
    <row r="168" spans="1:6" ht="14.4" thickBot="1">
      <c r="A168" s="19">
        <v>43124</v>
      </c>
      <c r="B168" s="13">
        <v>0.89027777777777783</v>
      </c>
      <c r="C168" s="14" t="s">
        <v>203</v>
      </c>
      <c r="D168" s="20" t="s">
        <v>39</v>
      </c>
      <c r="E168" s="25" t="str">
        <f t="shared" si="4"/>
        <v>0</v>
      </c>
      <c r="F168" s="26" t="str">
        <f t="shared" si="5"/>
        <v>1</v>
      </c>
    </row>
    <row r="169" spans="1:6" ht="14.4" thickBot="1">
      <c r="A169" s="5">
        <v>43124</v>
      </c>
      <c r="B169" s="3">
        <v>0.89027777777777783</v>
      </c>
      <c r="C169" s="4" t="s">
        <v>204</v>
      </c>
      <c r="D169" s="6" t="s">
        <v>39</v>
      </c>
      <c r="E169" s="25" t="str">
        <f t="shared" si="4"/>
        <v>0</v>
      </c>
      <c r="F169" s="26" t="str">
        <f t="shared" si="5"/>
        <v>1</v>
      </c>
    </row>
    <row r="170" spans="1:6" ht="14.4" thickBot="1">
      <c r="A170" s="19">
        <v>43123</v>
      </c>
      <c r="B170" s="13">
        <v>0.60763888888888895</v>
      </c>
      <c r="C170" s="14" t="s">
        <v>205</v>
      </c>
      <c r="D170" s="20" t="s">
        <v>34</v>
      </c>
      <c r="E170" s="25" t="str">
        <f t="shared" si="4"/>
        <v>0</v>
      </c>
      <c r="F170" s="26" t="str">
        <f t="shared" si="5"/>
        <v>0</v>
      </c>
    </row>
    <row r="171" spans="1:6" ht="14.4" thickBot="1">
      <c r="A171" s="5">
        <v>43123</v>
      </c>
      <c r="B171" s="3">
        <v>0.44166666666666665</v>
      </c>
      <c r="C171" s="4" t="s">
        <v>206</v>
      </c>
      <c r="D171" s="6" t="s">
        <v>172</v>
      </c>
      <c r="E171" s="25" t="str">
        <f t="shared" si="4"/>
        <v>0</v>
      </c>
      <c r="F171" s="26" t="str">
        <f t="shared" si="5"/>
        <v>0</v>
      </c>
    </row>
    <row r="172" spans="1:6" ht="14.4" thickBot="1">
      <c r="A172" s="21">
        <v>43115</v>
      </c>
      <c r="B172" s="22">
        <v>0.48055555555555557</v>
      </c>
      <c r="C172" s="23" t="s">
        <v>207</v>
      </c>
      <c r="D172" s="24" t="s">
        <v>208</v>
      </c>
      <c r="E172" s="25" t="str">
        <f t="shared" si="4"/>
        <v>0</v>
      </c>
      <c r="F172" s="26" t="str">
        <f t="shared" si="5"/>
        <v>0</v>
      </c>
    </row>
    <row r="173" spans="1:6" ht="14.4" thickBot="1">
      <c r="A173" s="15">
        <v>43112</v>
      </c>
      <c r="B173" s="16">
        <v>0.3611111111111111</v>
      </c>
      <c r="C173" s="17" t="s">
        <v>209</v>
      </c>
      <c r="D173" s="18" t="s">
        <v>121</v>
      </c>
      <c r="E173" s="25" t="str">
        <f t="shared" si="4"/>
        <v>0</v>
      </c>
      <c r="F173" s="26" t="str">
        <f t="shared" si="5"/>
        <v>0</v>
      </c>
    </row>
    <row r="174" spans="1:6" ht="14.4" thickBot="1">
      <c r="A174" s="5">
        <v>43111</v>
      </c>
      <c r="B174" s="3">
        <v>0.65347222222222223</v>
      </c>
      <c r="C174" s="4" t="s">
        <v>210</v>
      </c>
      <c r="D174" s="6" t="s">
        <v>34</v>
      </c>
      <c r="E174" s="25" t="str">
        <f t="shared" si="4"/>
        <v>0</v>
      </c>
      <c r="F174" s="26" t="str">
        <f t="shared" si="5"/>
        <v>0</v>
      </c>
    </row>
    <row r="175" spans="1:6" ht="14.4" thickBot="1">
      <c r="A175" s="19">
        <v>43111</v>
      </c>
      <c r="B175" s="13">
        <v>0.61875000000000002</v>
      </c>
      <c r="C175" s="14" t="s">
        <v>211</v>
      </c>
      <c r="D175" s="20" t="s">
        <v>66</v>
      </c>
      <c r="E175" s="25" t="str">
        <f t="shared" si="4"/>
        <v>0</v>
      </c>
      <c r="F175" s="26" t="str">
        <f t="shared" si="5"/>
        <v>0</v>
      </c>
    </row>
    <row r="176" spans="1:6" ht="14.4" thickBot="1">
      <c r="A176" s="5">
        <v>43111</v>
      </c>
      <c r="B176" s="3">
        <v>0.61041666666666672</v>
      </c>
      <c r="C176" s="4" t="s">
        <v>212</v>
      </c>
      <c r="D176" s="6" t="s">
        <v>66</v>
      </c>
      <c r="E176" s="25" t="str">
        <f t="shared" si="4"/>
        <v>0</v>
      </c>
      <c r="F176" s="26" t="str">
        <f t="shared" si="5"/>
        <v>0</v>
      </c>
    </row>
    <row r="177" spans="1:6" ht="14.4" thickBot="1">
      <c r="A177" s="19">
        <v>43111</v>
      </c>
      <c r="B177" s="13">
        <v>0.58124999999999993</v>
      </c>
      <c r="C177" s="14" t="s">
        <v>213</v>
      </c>
      <c r="D177" s="20" t="s">
        <v>181</v>
      </c>
      <c r="E177" s="25" t="str">
        <f t="shared" si="4"/>
        <v>0</v>
      </c>
      <c r="F177" s="26" t="str">
        <f t="shared" si="5"/>
        <v>0</v>
      </c>
    </row>
    <row r="178" spans="1:6" ht="14.4" thickBot="1">
      <c r="A178" s="5">
        <v>43111</v>
      </c>
      <c r="B178" s="3">
        <v>0.40625</v>
      </c>
      <c r="C178" s="4" t="s">
        <v>214</v>
      </c>
      <c r="D178" s="6" t="s">
        <v>215</v>
      </c>
      <c r="E178" s="25" t="str">
        <f t="shared" si="4"/>
        <v>0</v>
      </c>
      <c r="F178" s="26" t="str">
        <f t="shared" si="5"/>
        <v>0</v>
      </c>
    </row>
    <row r="179" spans="1:6" ht="14.4" thickBot="1">
      <c r="A179" s="19">
        <v>43111</v>
      </c>
      <c r="B179" s="13">
        <v>0.35486111111111113</v>
      </c>
      <c r="C179" s="14" t="s">
        <v>216</v>
      </c>
      <c r="D179" s="20" t="s">
        <v>34</v>
      </c>
      <c r="E179" s="25" t="str">
        <f t="shared" si="4"/>
        <v>0</v>
      </c>
      <c r="F179" s="26" t="str">
        <f t="shared" si="5"/>
        <v>0</v>
      </c>
    </row>
    <row r="180" spans="1:6" ht="14.4" thickBot="1">
      <c r="A180" s="5">
        <v>43111</v>
      </c>
      <c r="B180" s="3">
        <v>0.32222222222222224</v>
      </c>
      <c r="C180" s="4" t="s">
        <v>217</v>
      </c>
      <c r="D180" s="6" t="s">
        <v>172</v>
      </c>
      <c r="E180" s="25" t="str">
        <f t="shared" si="4"/>
        <v>0</v>
      </c>
      <c r="F180" s="26" t="str">
        <f t="shared" si="5"/>
        <v>0</v>
      </c>
    </row>
    <row r="181" spans="1:6" ht="14.4" thickBot="1">
      <c r="A181" s="19">
        <v>43111</v>
      </c>
      <c r="B181" s="13">
        <v>0.31805555555555554</v>
      </c>
      <c r="C181" s="14" t="s">
        <v>218</v>
      </c>
      <c r="D181" s="20" t="s">
        <v>61</v>
      </c>
      <c r="E181" s="25" t="str">
        <f t="shared" si="4"/>
        <v>0</v>
      </c>
      <c r="F181" s="26" t="str">
        <f t="shared" si="5"/>
        <v>1</v>
      </c>
    </row>
    <row r="182" spans="1:6" ht="14.4" thickBot="1">
      <c r="A182" s="5">
        <v>43110</v>
      </c>
      <c r="B182" s="3">
        <v>0.99722222222222223</v>
      </c>
      <c r="C182" s="4" t="s">
        <v>219</v>
      </c>
      <c r="D182" s="6" t="s">
        <v>113</v>
      </c>
      <c r="E182" s="25" t="str">
        <f t="shared" si="4"/>
        <v>0</v>
      </c>
      <c r="F182" s="26" t="str">
        <f t="shared" si="5"/>
        <v>1</v>
      </c>
    </row>
    <row r="183" spans="1:6" ht="14.4" thickBot="1">
      <c r="A183" s="19">
        <v>43110</v>
      </c>
      <c r="B183" s="13">
        <v>0.98749999999999993</v>
      </c>
      <c r="C183" s="14" t="s">
        <v>220</v>
      </c>
      <c r="D183" s="20" t="s">
        <v>39</v>
      </c>
      <c r="E183" s="25" t="str">
        <f t="shared" si="4"/>
        <v>-1</v>
      </c>
      <c r="F183" s="26" t="str">
        <f t="shared" si="5"/>
        <v>1</v>
      </c>
    </row>
    <row r="184" spans="1:6" ht="14.4" thickBot="1">
      <c r="A184" s="5">
        <v>43110</v>
      </c>
      <c r="B184" s="3">
        <v>0.94097222222222221</v>
      </c>
      <c r="C184" s="4" t="s">
        <v>221</v>
      </c>
      <c r="D184" s="6" t="s">
        <v>31</v>
      </c>
      <c r="E184" s="25" t="str">
        <f t="shared" si="4"/>
        <v>0</v>
      </c>
      <c r="F184" s="26" t="str">
        <f t="shared" si="5"/>
        <v>0</v>
      </c>
    </row>
    <row r="185" spans="1:6" ht="14.4" thickBot="1">
      <c r="A185" s="19">
        <v>43110</v>
      </c>
      <c r="B185" s="13">
        <v>0.92569444444444438</v>
      </c>
      <c r="C185" s="14" t="s">
        <v>222</v>
      </c>
      <c r="D185" s="20" t="s">
        <v>23</v>
      </c>
      <c r="E185" s="25" t="str">
        <f t="shared" si="4"/>
        <v>0</v>
      </c>
      <c r="F185" s="26" t="str">
        <f t="shared" si="5"/>
        <v>0</v>
      </c>
    </row>
    <row r="186" spans="1:6" ht="14.4" thickBot="1">
      <c r="A186" s="5">
        <v>43110</v>
      </c>
      <c r="B186" s="3">
        <v>0.91875000000000007</v>
      </c>
      <c r="C186" s="4" t="s">
        <v>223</v>
      </c>
      <c r="D186" s="6" t="s">
        <v>23</v>
      </c>
      <c r="E186" s="25" t="str">
        <f t="shared" si="4"/>
        <v>0</v>
      </c>
      <c r="F186" s="26" t="str">
        <f t="shared" si="5"/>
        <v>0</v>
      </c>
    </row>
    <row r="187" spans="1:6" ht="14.4" thickBot="1">
      <c r="A187" s="19">
        <v>43110</v>
      </c>
      <c r="B187" s="13">
        <v>0.91736111111111107</v>
      </c>
      <c r="C187" s="14" t="s">
        <v>224</v>
      </c>
      <c r="D187" s="20" t="s">
        <v>18</v>
      </c>
      <c r="E187" s="25" t="str">
        <f t="shared" si="4"/>
        <v>0</v>
      </c>
      <c r="F187" s="26" t="str">
        <f t="shared" si="5"/>
        <v>0</v>
      </c>
    </row>
    <row r="188" spans="1:6" ht="14.4" thickBot="1">
      <c r="A188" s="5">
        <v>43110</v>
      </c>
      <c r="B188" s="3">
        <v>0.88611111111111107</v>
      </c>
      <c r="C188" s="4" t="s">
        <v>225</v>
      </c>
      <c r="D188" s="6" t="s">
        <v>14</v>
      </c>
      <c r="E188" s="25" t="str">
        <f t="shared" si="4"/>
        <v>0</v>
      </c>
      <c r="F188" s="26" t="str">
        <f t="shared" si="5"/>
        <v>0</v>
      </c>
    </row>
    <row r="189" spans="1:6" ht="14.4" thickBot="1">
      <c r="A189" s="19">
        <v>43110</v>
      </c>
      <c r="B189" s="13">
        <v>0.84791666666666676</v>
      </c>
      <c r="C189" s="14" t="s">
        <v>226</v>
      </c>
      <c r="D189" s="20" t="s">
        <v>36</v>
      </c>
      <c r="E189" s="25" t="str">
        <f t="shared" si="4"/>
        <v>0</v>
      </c>
      <c r="F189" s="26" t="str">
        <f t="shared" si="5"/>
        <v>0</v>
      </c>
    </row>
    <row r="190" spans="1:6" ht="14.4" thickBot="1">
      <c r="A190" s="5">
        <v>43110</v>
      </c>
      <c r="B190" s="3">
        <v>0.84305555555555556</v>
      </c>
      <c r="C190" s="4" t="s">
        <v>227</v>
      </c>
      <c r="D190" s="6" t="s">
        <v>115</v>
      </c>
      <c r="E190" s="25" t="str">
        <f t="shared" si="4"/>
        <v>0</v>
      </c>
      <c r="F190" s="26" t="str">
        <f t="shared" si="5"/>
        <v>0</v>
      </c>
    </row>
    <row r="191" spans="1:6" ht="14.4" thickBot="1">
      <c r="A191" s="19">
        <v>43110</v>
      </c>
      <c r="B191" s="13">
        <v>0.81527777777777777</v>
      </c>
      <c r="C191" s="14" t="s">
        <v>228</v>
      </c>
      <c r="D191" s="20" t="s">
        <v>101</v>
      </c>
      <c r="E191" s="25" t="str">
        <f t="shared" si="4"/>
        <v>0</v>
      </c>
      <c r="F191" s="26" t="str">
        <f t="shared" si="5"/>
        <v>0</v>
      </c>
    </row>
    <row r="192" spans="1:6" ht="14.4" thickBot="1">
      <c r="A192" s="5">
        <v>43110</v>
      </c>
      <c r="B192" s="3">
        <v>0.7895833333333333</v>
      </c>
      <c r="C192" s="4" t="s">
        <v>229</v>
      </c>
      <c r="D192" s="6" t="s">
        <v>66</v>
      </c>
      <c r="E192" s="25" t="str">
        <f t="shared" si="4"/>
        <v>0</v>
      </c>
      <c r="F192" s="26" t="str">
        <f t="shared" si="5"/>
        <v>1</v>
      </c>
    </row>
    <row r="193" spans="1:6" ht="14.4" thickBot="1">
      <c r="A193" s="19">
        <v>43110</v>
      </c>
      <c r="B193" s="13">
        <v>0.77986111111111101</v>
      </c>
      <c r="C193" s="14" t="s">
        <v>230</v>
      </c>
      <c r="D193" s="20" t="s">
        <v>14</v>
      </c>
      <c r="E193" s="25" t="str">
        <f t="shared" si="4"/>
        <v>0</v>
      </c>
      <c r="F193" s="26" t="str">
        <f t="shared" si="5"/>
        <v>1</v>
      </c>
    </row>
    <row r="194" spans="1:6" ht="14.4" thickBot="1">
      <c r="A194" s="5">
        <v>43109</v>
      </c>
      <c r="B194" s="3">
        <v>0.32847222222222222</v>
      </c>
      <c r="C194" s="4" t="s">
        <v>231</v>
      </c>
      <c r="D194" s="6" t="s">
        <v>34</v>
      </c>
      <c r="E194" s="25" t="str">
        <f t="shared" si="4"/>
        <v>0</v>
      </c>
      <c r="F194" s="26" t="str">
        <f t="shared" si="5"/>
        <v>0</v>
      </c>
    </row>
    <row r="195" spans="1:6" ht="14.4" thickBot="1">
      <c r="A195" s="19">
        <v>43109</v>
      </c>
      <c r="B195" s="13">
        <v>6.5972222222222224E-2</v>
      </c>
      <c r="C195" s="14" t="s">
        <v>232</v>
      </c>
      <c r="D195" s="20" t="s">
        <v>172</v>
      </c>
      <c r="E195" s="25" t="str">
        <f t="shared" ref="E195:E203" si="6">IF(ISNUMBER(FIND("↓",C195)),"-1","0")</f>
        <v>0</v>
      </c>
      <c r="F195" s="26" t="str">
        <f t="shared" ref="F195:F203" si="7">IF(ISNUMBER(FIND(" 鲁银",C195)),"1","0")</f>
        <v>1</v>
      </c>
    </row>
    <row r="196" spans="1:6" ht="14.4" thickBot="1">
      <c r="A196" s="5">
        <v>43108</v>
      </c>
      <c r="B196" s="3">
        <v>0.88402777777777775</v>
      </c>
      <c r="C196" s="4" t="s">
        <v>233</v>
      </c>
      <c r="D196" s="6" t="s">
        <v>39</v>
      </c>
      <c r="E196" s="25" t="str">
        <f t="shared" si="6"/>
        <v>0</v>
      </c>
      <c r="F196" s="26" t="str">
        <f t="shared" si="7"/>
        <v>1</v>
      </c>
    </row>
    <row r="197" spans="1:6" ht="14.4" thickBot="1">
      <c r="A197" s="21">
        <v>43108</v>
      </c>
      <c r="B197" s="22">
        <v>0.88402777777777775</v>
      </c>
      <c r="C197" s="23" t="s">
        <v>234</v>
      </c>
      <c r="D197" s="24" t="s">
        <v>39</v>
      </c>
      <c r="E197" s="25" t="str">
        <f t="shared" si="6"/>
        <v>0</v>
      </c>
      <c r="F197" s="26" t="str">
        <f t="shared" si="7"/>
        <v>1</v>
      </c>
    </row>
    <row r="198" spans="1:6" ht="14.4" thickBot="1">
      <c r="A198" s="15">
        <v>43108</v>
      </c>
      <c r="B198" s="16">
        <v>0.88402777777777775</v>
      </c>
      <c r="C198" s="17" t="s">
        <v>234</v>
      </c>
      <c r="D198" s="18" t="s">
        <v>39</v>
      </c>
      <c r="E198" s="25" t="str">
        <f t="shared" si="6"/>
        <v>0</v>
      </c>
      <c r="F198" s="26" t="str">
        <f t="shared" si="7"/>
        <v>1</v>
      </c>
    </row>
    <row r="199" spans="1:6" ht="14.4" thickBot="1">
      <c r="A199" s="5">
        <v>43108</v>
      </c>
      <c r="B199" s="3">
        <v>0.82013888888888886</v>
      </c>
      <c r="C199" s="4" t="s">
        <v>235</v>
      </c>
      <c r="D199" s="6" t="s">
        <v>101</v>
      </c>
      <c r="E199" s="25" t="str">
        <f t="shared" si="6"/>
        <v>0</v>
      </c>
      <c r="F199" s="26" t="str">
        <f t="shared" si="7"/>
        <v>0</v>
      </c>
    </row>
    <row r="200" spans="1:6" ht="14.4" thickBot="1">
      <c r="A200" s="19">
        <v>43108</v>
      </c>
      <c r="B200" s="13">
        <v>0.7715277777777777</v>
      </c>
      <c r="C200" s="14" t="s">
        <v>236</v>
      </c>
      <c r="D200" s="20" t="s">
        <v>18</v>
      </c>
      <c r="E200" s="25" t="str">
        <f t="shared" si="6"/>
        <v>-1</v>
      </c>
      <c r="F200" s="26" t="str">
        <f t="shared" si="7"/>
        <v>1</v>
      </c>
    </row>
    <row r="201" spans="1:6" ht="14.4" thickBot="1">
      <c r="A201" s="5">
        <v>43108</v>
      </c>
      <c r="B201" s="3">
        <v>0.73611111111111116</v>
      </c>
      <c r="C201" s="4" t="s">
        <v>237</v>
      </c>
      <c r="D201" s="6" t="s">
        <v>14</v>
      </c>
      <c r="E201" s="25" t="str">
        <f t="shared" si="6"/>
        <v>0</v>
      </c>
      <c r="F201" s="26" t="str">
        <f t="shared" si="7"/>
        <v>1</v>
      </c>
    </row>
    <row r="202" spans="1:6" ht="14.4" thickBot="1">
      <c r="A202" s="19">
        <v>43108</v>
      </c>
      <c r="B202" s="13">
        <v>0.73263888888888884</v>
      </c>
      <c r="C202" s="14" t="s">
        <v>237</v>
      </c>
      <c r="D202" s="20" t="s">
        <v>14</v>
      </c>
      <c r="E202" s="25" t="str">
        <f t="shared" si="6"/>
        <v>0</v>
      </c>
      <c r="F202" s="26" t="str">
        <f t="shared" si="7"/>
        <v>1</v>
      </c>
    </row>
    <row r="203" spans="1:6" ht="14.4" thickBot="1">
      <c r="A203" s="9">
        <v>43102</v>
      </c>
      <c r="B203" s="10">
        <v>0.64722222222222225</v>
      </c>
      <c r="C203" s="11" t="s">
        <v>238</v>
      </c>
      <c r="D203" s="12" t="s">
        <v>6</v>
      </c>
      <c r="E203" s="25" t="str">
        <f t="shared" si="6"/>
        <v>0</v>
      </c>
      <c r="F203" s="26" t="str">
        <f t="shared" si="7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2019-04-24T11:56:17Z</dcterms:modified>
</cp:coreProperties>
</file>