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3EA4D08-F13D-4B1D-AB0A-1F51C45F3C4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" i="1"/>
</calcChain>
</file>

<file path=xl/sharedStrings.xml><?xml version="1.0" encoding="utf-8"?>
<sst xmlns="http://schemas.openxmlformats.org/spreadsheetml/2006/main" count="698" uniqueCount="435">
  <si>
    <t>证券时报</t>
  </si>
  <si>
    <t>证券日报</t>
  </si>
  <si>
    <t>证券之星</t>
  </si>
  <si>
    <t>证券时报网</t>
  </si>
  <si>
    <t>  联华超市2018年营业额为近5年首次正增长 新开门店314家</t>
  </si>
  <si>
    <t>赢商网</t>
  </si>
  <si>
    <t>  热点前瞻：白酒+网络安全+钢结构+国防军工</t>
  </si>
  <si>
    <t>中金在线</t>
  </si>
  <si>
    <t>  华泰联合证券对复旦微电子进行上市辅导，培训内容涉及科创板</t>
  </si>
  <si>
    <t>澎湃新闻网</t>
  </si>
  <si>
    <t>  东方股份拟2.25亿元收购酒店及购物中心</t>
  </si>
  <si>
    <t>  03月22日 盘中突破五日均线个股一览</t>
  </si>
  <si>
    <t>每日经济新闻</t>
  </si>
  <si>
    <t>  海通批零：行业整合期 重申看好优质零售龙头</t>
  </si>
  <si>
    <t>新浪</t>
  </si>
  <si>
    <t>  百联股份短期融资券发行 总额为15亿元</t>
  </si>
  <si>
    <t>挖贝网</t>
  </si>
  <si>
    <t>  国家宣布科创板试点 科创板概念股3只龙头股跃跃欲试</t>
  </si>
  <si>
    <t>至诚财经</t>
  </si>
  <si>
    <t>  03月01日 收盘突破年线个股一览</t>
  </si>
  <si>
    <t>  02月26日 收盘突破年线个股一览</t>
  </si>
  <si>
    <t>  百货业开始“触底反弹” 行业转型升级的突破口在哪里？</t>
  </si>
  <si>
    <t>  海通证券：市场做多热情持续发酵 不可盲目顺势而为</t>
  </si>
  <si>
    <t>海通证券彩虹俱乐部</t>
  </si>
  <si>
    <t>  商业贸易行业事件点评报告:春节黄金周全国零售和餐饮消费同比增长8.5%,增速继续下滑</t>
  </si>
  <si>
    <t>国海证券</t>
  </si>
  <si>
    <t>  财融汇·早间必读 | 20180211</t>
  </si>
  <si>
    <t>财通证券融资融券部</t>
  </si>
  <si>
    <t>  商业贸易行业:必选消费继续改善,机构持仓向优质龙头集中</t>
  </si>
  <si>
    <t>正点财经</t>
  </si>
  <si>
    <t>↓ 无印良品等多款饼干在港被测出致癌物引发关注</t>
  </si>
  <si>
    <t>参考消息</t>
  </si>
  <si>
    <t>  中信收购广州证券 标的资产前11月亏逾1.1亿</t>
  </si>
  <si>
    <t>  财融汇·日间资讯</t>
  </si>
  <si>
    <t>  周二最新重磅公司传闻集锦(12月25日)</t>
  </si>
  <si>
    <t>  沪深上市公司18年12月24日晚间上市公司重要公告</t>
  </si>
  <si>
    <t>全景网</t>
  </si>
  <si>
    <r>
      <t>  </t>
    </r>
    <r>
      <rPr>
        <sz val="8"/>
        <color rgb="FF003399"/>
        <rFont val="Microsoft YaHei"/>
        <family val="2"/>
        <charset val="134"/>
      </rPr>
      <t>百联股份：控股股东拟增持公司0.67%至2%股份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</si>
  <si>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</si>
  <si>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适应消费升级新趋势 浙江连锁业探新路</t>
    </r>
  </si>
  <si>
    <t>浙江日报</t>
  </si>
  <si>
    <r>
      <t>  </t>
    </r>
    <r>
      <rPr>
        <sz val="8"/>
        <color rgb="FF003399"/>
        <rFont val="Microsoft YaHei"/>
        <family val="2"/>
        <charset val="134"/>
      </rPr>
      <t>“新零售+”站上新风口 万亿市场开启新消费时代</t>
    </r>
  </si>
  <si>
    <t>中国证券网</t>
  </si>
  <si>
    <r>
      <t>  </t>
    </r>
    <r>
      <rPr>
        <sz val="8"/>
        <color rgb="FF003399"/>
        <rFont val="Microsoft YaHei"/>
        <family val="2"/>
        <charset val="134"/>
      </rPr>
      <t>注册资本10亿，百联集团、阿里的新零售大项目来了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</si>
  <si>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</si>
  <si>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A股市场各大指数成份股密集调整 6股成多个指数新宠</t>
    </r>
  </si>
  <si>
    <r>
      <t>↓ </t>
    </r>
    <r>
      <rPr>
        <sz val="8"/>
        <color rgb="FF003399"/>
        <rFont val="Microsoft YaHei"/>
        <family val="2"/>
        <charset val="134"/>
      </rPr>
      <t>百事可乐被判停刮“蓝色风暴” ——“蚂蚁撼大象”商标侵权之诉</t>
    </r>
  </si>
  <si>
    <t>食品科技网</t>
  </si>
  <si>
    <r>
      <t>  </t>
    </r>
    <r>
      <rPr>
        <sz val="8"/>
        <color rgb="FF003399"/>
        <rFont val="Microsoft YaHei"/>
        <family val="2"/>
        <charset val="134"/>
      </rPr>
      <t>关于调整上证50、上证180、上证380等指数样本股的公告</t>
    </r>
  </si>
  <si>
    <t>上交所</t>
  </si>
  <si>
    <r>
      <t>  </t>
    </r>
    <r>
      <rPr>
        <sz val="8"/>
        <color rgb="FF003399"/>
        <rFont val="Microsoft YaHei"/>
        <family val="2"/>
        <charset val="134"/>
      </rPr>
      <t>商贸零售行业:每日重要新闻与公司公告</t>
    </r>
  </si>
  <si>
    <r>
      <t>  </t>
    </r>
    <r>
      <rPr>
        <sz val="8"/>
        <color rgb="FF003399"/>
        <rFont val="Microsoft YaHei"/>
        <family val="2"/>
        <charset val="134"/>
      </rPr>
      <t>虹桥友谊商城大面积停业调整 下一步动向暂未知</t>
    </r>
  </si>
  <si>
    <r>
      <t>  </t>
    </r>
    <r>
      <rPr>
        <sz val="8"/>
        <color rgb="FF003399"/>
        <rFont val="Microsoft YaHei"/>
        <family val="2"/>
        <charset val="134"/>
      </rPr>
      <t>国泰君安：日、美、中消费变迁的启示（附下载）</t>
    </r>
  </si>
  <si>
    <t>199IT</t>
  </si>
  <si>
    <r>
      <t>  </t>
    </r>
    <r>
      <rPr>
        <sz val="8"/>
        <color rgb="FF003399"/>
        <rFont val="Microsoft YaHei"/>
        <family val="2"/>
        <charset val="134"/>
      </rPr>
      <t>杭州联华华商集团推进数字化转型 聚焦新消费</t>
    </r>
  </si>
  <si>
    <t>联商网</t>
  </si>
  <si>
    <r>
      <t>↓ </t>
    </r>
    <r>
      <rPr>
        <sz val="8"/>
        <color rgb="FF003399"/>
        <rFont val="Microsoft YaHei"/>
        <family val="2"/>
        <charset val="134"/>
      </rPr>
      <t>75亿资金悄然流出 今日主力撤离十类股</t>
    </r>
  </si>
  <si>
    <r>
      <t>  </t>
    </r>
    <r>
      <rPr>
        <sz val="8"/>
        <color rgb="FF003399"/>
        <rFont val="Microsoft YaHei"/>
        <family val="2"/>
        <charset val="134"/>
      </rPr>
      <t>养老金去年投资收益逾87亿元 3维度解密22只股潜力</t>
    </r>
  </si>
  <si>
    <r>
      <t>  </t>
    </r>
    <r>
      <rPr>
        <sz val="8"/>
        <color rgb="FF003399"/>
        <rFont val="Microsoft YaHei"/>
        <family val="2"/>
        <charset val="134"/>
      </rPr>
      <t>操盘必读:11月27日证券市场要闻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</si>
  <si>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</si>
  <si>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养老金去年投资收益逾87亿元 三维度解密22只持仓股潜力</t>
    </r>
  </si>
  <si>
    <r>
      <t>  </t>
    </r>
    <r>
      <rPr>
        <sz val="8"/>
        <color rgb="FF003399"/>
        <rFont val="Microsoft YaHei"/>
        <family val="2"/>
        <charset val="134"/>
      </rPr>
      <t>27日早间重要行业投资机会速览</t>
    </r>
  </si>
  <si>
    <r>
      <t>  </t>
    </r>
    <r>
      <rPr>
        <sz val="8"/>
        <color rgb="FF003399"/>
        <rFont val="Microsoft YaHei"/>
        <family val="2"/>
        <charset val="134"/>
      </rPr>
      <t>每日热点题材：这些投资机会不容错过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</si>
  <si>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</si>
  <si>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杭州联华华商集团与上海联华快客便利达成合作</t>
    </r>
  </si>
  <si>
    <r>
      <t>  </t>
    </r>
    <r>
      <rPr>
        <sz val="8"/>
        <color rgb="FF003399"/>
        <rFont val="Microsoft YaHei"/>
        <family val="2"/>
        <charset val="134"/>
      </rPr>
      <t>百联股份2018年三季报点评:业绩符合预期,期待改造后主力店表现</t>
    </r>
  </si>
  <si>
    <t>光大证券</t>
  </si>
  <si>
    <r>
      <t>  </t>
    </r>
    <r>
      <rPr>
        <sz val="8"/>
        <color rgb="FF003399"/>
        <rFont val="Microsoft YaHei"/>
        <family val="2"/>
        <charset val="134"/>
      </rPr>
      <t>周五机构一致看好的十大金股（11.22）</t>
    </r>
  </si>
  <si>
    <r>
      <t>↓ </t>
    </r>
    <r>
      <rPr>
        <sz val="8"/>
        <color rgb="FF003399"/>
        <rFont val="Microsoft YaHei"/>
        <family val="2"/>
        <charset val="134"/>
      </rPr>
      <t>52批次小家电被曝不合格 标称小鸭、万宝等上榜</t>
    </r>
  </si>
  <si>
    <r>
      <t>  </t>
    </r>
    <r>
      <rPr>
        <sz val="8"/>
        <color rgb="FF003399"/>
        <rFont val="Microsoft YaHei"/>
        <family val="2"/>
        <charset val="134"/>
      </rPr>
      <t>要闻速递：11月9日证券市场消息汇总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</si>
  <si>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</si>
  <si>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年末又现卖股扮靓业绩 上市公司三季度末“炒股”逾5000亿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</si>
  <si>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</si>
  <si>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10月31日晚间上市公司重要公告汇总</t>
    </r>
  </si>
  <si>
    <r>
      <t>  </t>
    </r>
    <r>
      <rPr>
        <sz val="8"/>
        <color rgb="FF003399"/>
        <rFont val="Microsoft YaHei"/>
        <family val="2"/>
        <charset val="134"/>
      </rPr>
      <t>深圳国资与怡亚通合作设50亿元基金</t>
    </r>
  </si>
  <si>
    <r>
      <t>  </t>
    </r>
    <r>
      <rPr>
        <sz val="8"/>
        <color rgb="FF003399"/>
        <rFont val="Microsoft YaHei"/>
        <family val="2"/>
        <charset val="134"/>
      </rPr>
      <t>零售头条：拼多多试水医药电商 麦德龙澄清不会出售中国业务</t>
    </r>
  </si>
  <si>
    <r>
      <t>  </t>
    </r>
    <r>
      <rPr>
        <sz val="8"/>
        <color rgb="FF003399"/>
        <rFont val="Microsoft YaHei"/>
        <family val="2"/>
        <charset val="134"/>
      </rPr>
      <t>公告精选：深圳国资与怡亚通合作设50亿元基金；大族激光已耗资4.9亿回购股份</t>
    </r>
  </si>
  <si>
    <r>
      <t>  </t>
    </r>
    <r>
      <rPr>
        <sz val="8"/>
        <color rgb="FF003399"/>
        <rFont val="Microsoft YaHei"/>
        <family val="2"/>
        <charset val="134"/>
      </rPr>
      <t>10月31日晚间上市公司十大重磅公告</t>
    </r>
  </si>
  <si>
    <r>
      <t>↓ </t>
    </r>
    <r>
      <rPr>
        <sz val="8"/>
        <color rgb="FF003399"/>
        <rFont val="Microsoft YaHei"/>
        <family val="2"/>
        <charset val="134"/>
      </rPr>
      <t>锦江投资：出售部分金融资产 预计获益6660万元</t>
    </r>
  </si>
  <si>
    <r>
      <t>  </t>
    </r>
    <r>
      <rPr>
        <sz val="8"/>
        <color rgb="FF003399"/>
        <rFont val="Microsoft YaHei"/>
        <family val="2"/>
        <charset val="134"/>
      </rPr>
      <t>百联股份前三季度净利增3.04％ 关206家店</t>
    </r>
  </si>
  <si>
    <r>
      <t>  </t>
    </r>
    <r>
      <rPr>
        <sz val="8"/>
        <color rgb="FF003399"/>
        <rFont val="Microsoft YaHei"/>
        <family val="2"/>
        <charset val="134"/>
      </rPr>
      <t>百联股份1-9月净利增3.04％ 第三季度关206家店</t>
    </r>
  </si>
  <si>
    <r>
      <t>  </t>
    </r>
    <r>
      <rPr>
        <sz val="8"/>
        <color rgb="FF003399"/>
        <rFont val="Microsoft YaHei"/>
        <family val="2"/>
        <charset val="134"/>
      </rPr>
      <t>10月31日上市公司晚间公告速递</t>
    </r>
  </si>
  <si>
    <r>
      <t>↓ </t>
    </r>
    <r>
      <rPr>
        <sz val="8"/>
        <color rgb="FF003399"/>
        <rFont val="Microsoft YaHei"/>
        <family val="2"/>
        <charset val="134"/>
      </rPr>
      <t>锦江投资：出售部分金融资产 投资收益约6660万元</t>
    </r>
  </si>
  <si>
    <r>
      <t>  </t>
    </r>
    <r>
      <rPr>
        <sz val="8"/>
        <color rgb="FF003399"/>
        <rFont val="Microsoft YaHei"/>
        <family val="2"/>
        <charset val="134"/>
      </rPr>
      <t>百联股份前三季度营收同比上年增加1.94%至357.71亿元</t>
    </r>
  </si>
  <si>
    <r>
      <t>  </t>
    </r>
    <r>
      <rPr>
        <sz val="8"/>
        <color rgb="FF003399"/>
        <rFont val="Microsoft YaHei"/>
        <family val="2"/>
        <charset val="134"/>
      </rPr>
      <t>百联集团前三季度营收357.7亿 净利增3.04%</t>
    </r>
  </si>
  <si>
    <t>亿邦动力</t>
  </si>
  <si>
    <r>
      <t>↓ </t>
    </r>
    <r>
      <rPr>
        <sz val="8"/>
        <color rgb="FF003399"/>
        <rFont val="Microsoft YaHei"/>
        <family val="2"/>
        <charset val="134"/>
      </rPr>
      <t>联华超市“联姻”难掩财务尴尬 业绩扭亏为盈的代价是什么？</t>
    </r>
  </si>
  <si>
    <t>投资者报</t>
  </si>
  <si>
    <r>
      <t>↓ </t>
    </r>
    <r>
      <rPr>
        <sz val="8"/>
        <color rgb="FF003399"/>
        <rFont val="Microsoft YaHei"/>
        <family val="2"/>
        <charset val="134"/>
      </rPr>
      <t>扭亏为盈的联华超市笑不出来 联姻难掩财务状况尴尬</t>
    </r>
  </si>
  <si>
    <r>
      <t>  </t>
    </r>
    <r>
      <rPr>
        <sz val="8"/>
        <color rgb="FF003399"/>
        <rFont val="Microsoft YaHei"/>
        <family val="2"/>
        <charset val="134"/>
      </rPr>
      <t>扭亏为盈的联华超市，还是笑不出来</t>
    </r>
  </si>
  <si>
    <r>
      <t>  </t>
    </r>
    <r>
      <rPr>
        <sz val="8"/>
        <color rgb="FF003399"/>
        <rFont val="Microsoft YaHei"/>
        <family val="2"/>
        <charset val="134"/>
      </rPr>
      <t>融资客最看好个股一览</t>
    </r>
  </si>
  <si>
    <r>
      <t>↓ </t>
    </r>
    <r>
      <rPr>
        <sz val="8"/>
        <color rgb="FF003399"/>
        <rFont val="Microsoft YaHei"/>
        <family val="2"/>
        <charset val="134"/>
      </rPr>
      <t>上海市质监局：4批次丝绸服装产品不合格</t>
    </r>
  </si>
  <si>
    <t>互联网</t>
  </si>
  <si>
    <r>
      <t>↓ </t>
    </r>
    <r>
      <rPr>
        <sz val="8"/>
        <color rgb="FF003399"/>
        <rFont val="Microsoft YaHei"/>
        <family val="2"/>
        <charset val="134"/>
      </rPr>
      <t>时尚百联财务总监任瑞国辞职 辞职后继续担任其他职务</t>
    </r>
  </si>
  <si>
    <r>
      <t>  </t>
    </r>
    <r>
      <rPr>
        <sz val="8"/>
        <color rgb="FF003399"/>
        <rFont val="Microsoft YaHei"/>
        <family val="2"/>
        <charset val="134"/>
      </rPr>
      <t>2018年旅游零售创新峰会 旅游新零售概念股有哪些？</t>
    </r>
  </si>
  <si>
    <t>金融界</t>
  </si>
  <si>
    <r>
      <t>↓ </t>
    </r>
    <r>
      <rPr>
        <sz val="8"/>
        <color rgb="FF003399"/>
        <rFont val="Microsoft YaHei"/>
        <family val="2"/>
        <charset val="134"/>
      </rPr>
      <t>去奥特莱斯买大牌也得当心 服装抽查不合格率为17.3%</t>
    </r>
  </si>
  <si>
    <r>
      <t>↓ </t>
    </r>
    <r>
      <rPr>
        <sz val="8"/>
        <color rgb="FF003399"/>
        <rFont val="Microsoft YaHei"/>
        <family val="2"/>
        <charset val="134"/>
      </rPr>
      <t>上半年百货业复苏能力减弱 南京新百等亏损企业面临考验</t>
    </r>
  </si>
  <si>
    <t>中国网</t>
  </si>
  <si>
    <r>
      <t>↓ </t>
    </r>
    <r>
      <rPr>
        <sz val="8"/>
        <color rgb="FF003399"/>
        <rFont val="Microsoft YaHei"/>
        <family val="2"/>
        <charset val="134"/>
      </rPr>
      <t>百货上市企业2018上半年业绩解读：增收不增利、亏损企业增至6家</t>
    </r>
  </si>
  <si>
    <r>
      <t>  </t>
    </r>
    <r>
      <rPr>
        <sz val="8"/>
        <color rgb="FF003399"/>
        <rFont val="Microsoft YaHei"/>
        <family val="2"/>
        <charset val="134"/>
      </rPr>
      <t>上海市能效“领跑者”名单(第二批)</t>
    </r>
  </si>
  <si>
    <t>北极星节能</t>
  </si>
  <si>
    <r>
      <t>  </t>
    </r>
    <r>
      <rPr>
        <sz val="8"/>
        <color rgb="FF003399"/>
        <rFont val="Microsoft YaHei"/>
        <family val="2"/>
        <charset val="134"/>
      </rPr>
      <t>25亿关联交易引问询 茂业商业资产负债率高企</t>
    </r>
  </si>
  <si>
    <r>
      <t>  </t>
    </r>
    <r>
      <rPr>
        <sz val="8"/>
        <color rgb="FF003399"/>
        <rFont val="Microsoft YaHei"/>
        <family val="2"/>
        <charset val="134"/>
      </rPr>
      <t>上海永安百货明年春节后将闭店改造 历时至少一年</t>
    </r>
  </si>
  <si>
    <r>
      <t>  </t>
    </r>
    <r>
      <rPr>
        <sz val="8"/>
        <color rgb="FF003399"/>
        <rFont val="Microsoft YaHei"/>
        <family val="2"/>
        <charset val="134"/>
      </rPr>
      <t>二季度养老金现身15家公司 两类个股备受青睐</t>
    </r>
  </si>
  <si>
    <r>
      <t>  </t>
    </r>
    <r>
      <rPr>
        <sz val="8"/>
        <color rgb="FF003399"/>
        <rFont val="Microsoft YaHei"/>
        <family val="2"/>
        <charset val="134"/>
      </rPr>
      <t>10亿赌局，董明珠和雷军谁将胜出？</t>
    </r>
  </si>
  <si>
    <r>
      <t>  </t>
    </r>
    <r>
      <rPr>
        <sz val="8"/>
        <color rgb="FF003399"/>
        <rFont val="Microsoft YaHei"/>
        <family val="2"/>
        <charset val="134"/>
      </rPr>
      <t>2018上半年中国多业态零售行业上市公司利润排行榜</t>
    </r>
  </si>
  <si>
    <t>中商情报网</t>
  </si>
  <si>
    <r>
      <t>  </t>
    </r>
    <r>
      <rPr>
        <sz val="8"/>
        <color rgb="FF003399"/>
        <rFont val="Microsoft YaHei"/>
        <family val="2"/>
        <charset val="134"/>
      </rPr>
      <t>百联股份上半年营收248亿元 将迎3个奥特莱斯项目面市</t>
    </r>
  </si>
  <si>
    <r>
      <t>  </t>
    </r>
    <r>
      <rPr>
        <sz val="8"/>
        <color rgb="FF003399"/>
        <rFont val="Microsoft YaHei"/>
        <family val="2"/>
        <charset val="134"/>
      </rPr>
      <t>百联、王府井等百货巨头普遍增长乏力 该如何转型突围？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</si>
  <si>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20180903</t>
    </r>
  </si>
  <si>
    <r>
      <t>  </t>
    </r>
    <r>
      <rPr>
        <sz val="8"/>
        <color rgb="FF003399"/>
        <rFont val="Microsoft YaHei"/>
        <family val="2"/>
        <charset val="134"/>
      </rPr>
      <t>基本养老金组合二季度加仓4只个股 揽入9只“新欢”</t>
    </r>
  </si>
  <si>
    <r>
      <t>  </t>
    </r>
    <r>
      <rPr>
        <sz val="8"/>
        <color rgb="FF003399"/>
        <rFont val="Microsoft YaHei"/>
        <family val="2"/>
        <charset val="134"/>
      </rPr>
      <t>基本养老金组合二季度加仓4只个股 并新进入9只个股</t>
    </r>
  </si>
  <si>
    <t>火山财富</t>
  </si>
  <si>
    <r>
      <t>  </t>
    </r>
    <r>
      <rPr>
        <sz val="8"/>
        <color rgb="FF003399"/>
        <rFont val="Microsoft YaHei"/>
        <family val="2"/>
        <charset val="134"/>
      </rPr>
      <t>这4只个股的中报暴露养老金的“爱情观”！</t>
    </r>
  </si>
  <si>
    <r>
      <t>  </t>
    </r>
    <r>
      <rPr>
        <sz val="8"/>
        <color rgb="FF003399"/>
        <rFont val="Microsoft YaHei"/>
        <family val="2"/>
        <charset val="134"/>
      </rPr>
      <t>基本养老金组合二季度加仓4只个股 新进9只个股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</si>
  <si>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</si>
  <si>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基本养老金组合二季度加仓4只个股 选股特征关注业绩</t>
    </r>
  </si>
  <si>
    <r>
      <t>  </t>
    </r>
    <r>
      <rPr>
        <sz val="8"/>
        <color rgb="FF003399"/>
        <rFont val="Microsoft YaHei"/>
        <family val="2"/>
        <charset val="134"/>
      </rPr>
      <t>养老金在A股抛弃7只“旧爱”揽入9只“新欢”，这4只个股的中报暴露出养老金的“爱情观”</t>
    </r>
  </si>
  <si>
    <r>
      <t>  </t>
    </r>
    <r>
      <rPr>
        <sz val="8"/>
        <color rgb="FF003399"/>
        <rFont val="Microsoft YaHei"/>
        <family val="2"/>
        <charset val="134"/>
      </rPr>
      <t>养老金在A股抛7揽9 4只个股中报暴露出养老金偏好</t>
    </r>
  </si>
  <si>
    <r>
      <t>  </t>
    </r>
    <r>
      <rPr>
        <sz val="8"/>
        <color rgb="FF003399"/>
        <rFont val="Microsoft YaHei"/>
        <family val="2"/>
        <charset val="134"/>
      </rPr>
      <t>养老金现身14家上市公司前十大流通股东</t>
    </r>
  </si>
  <si>
    <r>
      <t>  </t>
    </r>
    <r>
      <rPr>
        <sz val="8"/>
        <color rgb="FF003399"/>
        <rFont val="Microsoft YaHei"/>
        <family val="2"/>
        <charset val="134"/>
      </rPr>
      <t>电子商务概念股有哪些？2018电子商务概念股一览表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</si>
  <si>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</si>
  <si>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百联股份2018年半年报点评:业绩符合预期,购物中心、奥莱表现良好</t>
    </r>
  </si>
  <si>
    <r>
      <t>  </t>
    </r>
    <r>
      <rPr>
        <sz val="8"/>
        <color rgb="FF003399"/>
        <rFont val="Microsoft YaHei"/>
        <family val="2"/>
        <charset val="134"/>
      </rPr>
      <t>[推荐评级]百联股份(600827/900923)中报点评：持续推进门店调整优化 期待管理变革显效</t>
    </r>
  </si>
  <si>
    <r>
      <t>  </t>
    </r>
    <r>
      <rPr>
        <sz val="8"/>
        <color rgb="FF003399"/>
        <rFont val="Microsoft YaHei"/>
        <family val="2"/>
        <charset val="134"/>
      </rPr>
      <t>大消费概念股有哪些？2018大消费概念股一览表</t>
    </r>
  </si>
  <si>
    <r>
      <t>  </t>
    </r>
    <r>
      <rPr>
        <sz val="8"/>
        <color rgb="FF003399"/>
        <rFont val="Microsoft YaHei"/>
        <family val="2"/>
        <charset val="134"/>
      </rPr>
      <t>QFII调仓路径曝光加仓周期减持消费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</si>
  <si>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</si>
  <si>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鲍跃忠：百货店如何转型？</t>
    </r>
  </si>
  <si>
    <r>
      <t>↓ </t>
    </r>
    <r>
      <rPr>
        <sz val="8"/>
        <color rgb="FF003399"/>
        <rFont val="Microsoft YaHei"/>
        <family val="2"/>
        <charset val="134"/>
      </rPr>
      <t>244股破净 152只市净率低于0.9</t>
    </r>
  </si>
  <si>
    <r>
      <t>  </t>
    </r>
    <r>
      <rPr>
        <sz val="8"/>
        <color rgb="FF003399"/>
        <rFont val="Microsoft YaHei"/>
        <family val="2"/>
        <charset val="134"/>
      </rPr>
      <t>财融汇·早间必读 | 20180810</t>
    </r>
  </si>
  <si>
    <r>
      <t>  </t>
    </r>
    <r>
      <rPr>
        <sz val="8"/>
        <color rgb="FF003399"/>
        <rFont val="Microsoft YaHei"/>
        <family val="2"/>
        <charset val="134"/>
      </rPr>
      <t>2017年是“改革”年，央企及地方国资改革好股一览</t>
    </r>
  </si>
  <si>
    <r>
      <t>  </t>
    </r>
    <r>
      <rPr>
        <sz val="8"/>
        <color rgb="FF003399"/>
        <rFont val="Microsoft YaHei"/>
        <family val="2"/>
        <charset val="134"/>
      </rPr>
      <t>零售行业中报业绩预览：竞争有所加剧 龙头持续向好</t>
    </r>
  </si>
  <si>
    <r>
      <t>  </t>
    </r>
    <r>
      <rPr>
        <sz val="8"/>
        <color rgb="FF003399"/>
        <rFont val="Microsoft YaHei"/>
        <family val="2"/>
        <charset val="134"/>
      </rPr>
      <t>百联股份2017年报及2018一季报点评:17年业绩符合预期,业态调整进程延续</t>
    </r>
  </si>
  <si>
    <r>
      <t>  </t>
    </r>
    <r>
      <rPr>
        <sz val="8"/>
        <color rgb="FF003399"/>
        <rFont val="Microsoft YaHei"/>
        <family val="2"/>
        <charset val="134"/>
      </rPr>
      <t>百联集团新零售背景下的新探索</t>
    </r>
  </si>
  <si>
    <r>
      <t>  </t>
    </r>
    <r>
      <rPr>
        <sz val="8"/>
        <color rgb="FF003399"/>
        <rFont val="Microsoft YaHei"/>
        <family val="2"/>
        <charset val="134"/>
      </rPr>
      <t>养老金：去年投资收益率5.23%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</si>
  <si>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</si>
  <si>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养老金入市 14只个股分布在医疗等行业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</si>
  <si>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</si>
  <si>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养老金入市步伐加快 “养命钱”都投向了哪里？</t>
    </r>
  </si>
  <si>
    <r>
      <t>  </t>
    </r>
    <r>
      <rPr>
        <sz val="8"/>
        <color rgb="FF003399"/>
        <rFont val="Microsoft YaHei"/>
        <family val="2"/>
        <charset val="134"/>
      </rPr>
      <t>养老金入市步伐明显加快 还有两大长期资金值得期待</t>
    </r>
  </si>
  <si>
    <r>
      <t>  </t>
    </r>
    <r>
      <rPr>
        <sz val="8"/>
        <color rgb="FF003399"/>
        <rFont val="Microsoft YaHei"/>
        <family val="2"/>
        <charset val="134"/>
      </rPr>
      <t>百联股份：2017年年度权益分派实施公告</t>
    </r>
  </si>
  <si>
    <r>
      <t>  </t>
    </r>
    <r>
      <rPr>
        <sz val="8"/>
        <color rgb="FF003399"/>
        <rFont val="Microsoft YaHei"/>
        <family val="2"/>
        <charset val="134"/>
      </rPr>
      <t>零售行业:消费升级催动品质消费主升浪,线下渠道价值回归</t>
    </r>
  </si>
  <si>
    <r>
      <t>  </t>
    </r>
    <r>
      <rPr>
        <sz val="8"/>
        <color rgb="FF003399"/>
        <rFont val="Microsoft YaHei"/>
        <family val="2"/>
        <charset val="134"/>
      </rPr>
      <t>零售行业2018年中期投资策略：消费升级催动品质消费主升浪 线下渠道价值回归</t>
    </r>
  </si>
  <si>
    <r>
      <t>  </t>
    </r>
    <r>
      <rPr>
        <sz val="8"/>
        <color rgb="FF003399"/>
        <rFont val="Microsoft YaHei"/>
        <family val="2"/>
        <charset val="134"/>
      </rPr>
      <t>2018中国500强排行榜：房地产行业上榜最多 京东冲进第18位</t>
    </r>
  </si>
  <si>
    <r>
      <t>  </t>
    </r>
    <r>
      <rPr>
        <sz val="8"/>
        <color rgb="FF003399"/>
        <rFont val="Microsoft YaHei"/>
        <family val="2"/>
        <charset val="134"/>
      </rPr>
      <t>银河证券晨会纪要-180702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</si>
  <si>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</si>
  <si>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新零售改造传统农业 行业人士：生产端需坚持与匠心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</si>
  <si>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</si>
  <si>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杭州余杭将添新商业体 超山百联奥特莱斯正式签约落地！</t>
    </r>
  </si>
  <si>
    <r>
      <t>  </t>
    </r>
    <r>
      <rPr>
        <sz val="8"/>
        <color rgb="FF003399"/>
        <rFont val="Microsoft YaHei"/>
        <family val="2"/>
        <charset val="134"/>
      </rPr>
      <t>已签约！百联奥特莱斯落地杭州余杭有新进度条</t>
    </r>
  </si>
  <si>
    <r>
      <t>  </t>
    </r>
    <r>
      <rPr>
        <sz val="8"/>
        <color rgb="FF003399"/>
        <rFont val="Microsoft YaHei"/>
        <family val="2"/>
        <charset val="134"/>
      </rPr>
      <t>杭州余杭将添新商业体 超山百联奥莱签约落地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</si>
  <si>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[增持评级]零售行业2018年三季度策略：化妆品穿越周期 电商高速成长</t>
    </r>
  </si>
  <si>
    <r>
      <t>  </t>
    </r>
    <r>
      <rPr>
        <sz val="8"/>
        <color rgb="FF003399"/>
        <rFont val="Microsoft YaHei"/>
        <family val="2"/>
        <charset val="134"/>
      </rPr>
      <t>零售行业周报:继续看好中档消费崛起带来的机会</t>
    </r>
  </si>
  <si>
    <r>
      <t>  </t>
    </r>
    <r>
      <rPr>
        <sz val="8"/>
        <color rgb="FF003399"/>
        <rFont val="Microsoft YaHei"/>
        <family val="2"/>
        <charset val="134"/>
      </rPr>
      <t>22日公告精选丨宁波中百控股股东与要约收购方和解，收购数量大幅缩水</t>
    </r>
  </si>
  <si>
    <t>21世纪报</t>
  </si>
  <si>
    <r>
      <t>↓ </t>
    </r>
    <r>
      <rPr>
        <sz val="8"/>
        <color rgb="FF003399"/>
        <rFont val="Microsoft YaHei"/>
        <family val="2"/>
        <charset val="134"/>
      </rPr>
      <t>公告精选：苏宁与恒大200亿设合资公司；绝味食品遭九鼎系合计减持2.9%股权</t>
    </r>
  </si>
  <si>
    <r>
      <t>  </t>
    </r>
    <r>
      <rPr>
        <sz val="8"/>
        <color rgb="FF003399"/>
        <rFont val="Microsoft YaHei"/>
        <family val="2"/>
        <charset val="134"/>
      </rPr>
      <t>[公司]百联股份控股股东拟受让联华超市1310.94万股内资股</t>
    </r>
  </si>
  <si>
    <r>
      <t>  </t>
    </r>
    <r>
      <rPr>
        <sz val="8"/>
        <color rgb="FF003399"/>
        <rFont val="Microsoft YaHei"/>
        <family val="2"/>
        <charset val="134"/>
      </rPr>
      <t>百联股份：控股股东拟受让联华超市近1311万股内资股</t>
    </r>
  </si>
  <si>
    <r>
      <t>  </t>
    </r>
    <r>
      <rPr>
        <sz val="8"/>
        <color rgb="FF003399"/>
        <rFont val="Microsoft YaHei"/>
        <family val="2"/>
        <charset val="134"/>
      </rPr>
      <t>（图文）2017年度中国零售百强名单出炉 天猫、京东与大商夺前三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</si>
  <si>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A股头条之上市公司公告精选（6.21）</t>
    </r>
  </si>
  <si>
    <r>
      <t>  </t>
    </r>
    <r>
      <rPr>
        <sz val="8"/>
        <color rgb="FF003399"/>
        <rFont val="Microsoft YaHei"/>
        <family val="2"/>
        <charset val="134"/>
      </rPr>
      <t>百联股份：2017年年度股东大会决议公告</t>
    </r>
  </si>
  <si>
    <r>
      <t>  </t>
    </r>
    <r>
      <rPr>
        <sz val="8"/>
        <color rgb="FF003399"/>
        <rFont val="Microsoft YaHei"/>
        <family val="2"/>
        <charset val="134"/>
      </rPr>
      <t>百联股份：第八届董事会第一次会议决议公告</t>
    </r>
  </si>
  <si>
    <r>
      <t>  </t>
    </r>
    <r>
      <rPr>
        <sz val="8"/>
        <color rgb="FF003399"/>
        <rFont val="Microsoft YaHei"/>
        <family val="2"/>
        <charset val="134"/>
      </rPr>
      <t>长三角概念股有哪些？2018长三角概念股一览表</t>
    </r>
  </si>
  <si>
    <r>
      <t>  </t>
    </r>
    <r>
      <rPr>
        <sz val="8"/>
        <color rgb="FF003399"/>
        <rFont val="Microsoft YaHei"/>
        <family val="2"/>
        <charset val="134"/>
      </rPr>
      <t>2018魔都商场世界杯狂欢攻略</t>
    </r>
  </si>
  <si>
    <r>
      <t>  </t>
    </r>
    <r>
      <rPr>
        <sz val="8"/>
        <color rgb="FF003399"/>
        <rFont val="Microsoft YaHei"/>
        <family val="2"/>
        <charset val="134"/>
      </rPr>
      <t>上海静安大悦城、爱琴海等商场如何玩转世界杯主题营销</t>
    </r>
  </si>
  <si>
    <r>
      <t>  </t>
    </r>
    <r>
      <rPr>
        <sz val="8"/>
        <color rgb="FF003399"/>
        <rFont val="Microsoft YaHei"/>
        <family val="2"/>
        <charset val="134"/>
      </rPr>
      <t>大润发百家门店变身巨型“盒马” 改造后整体效益提升15%</t>
    </r>
  </si>
  <si>
    <r>
      <t>  </t>
    </r>
    <r>
      <rPr>
        <sz val="8"/>
        <color rgb="FF003399"/>
        <rFont val="Microsoft YaHei"/>
        <family val="2"/>
        <charset val="134"/>
      </rPr>
      <t>阿里“新零售试验”即将覆盖千万家庭 大润发百家门店变身巨型“盒马”</t>
    </r>
  </si>
  <si>
    <r>
      <t>  </t>
    </r>
    <r>
      <rPr>
        <sz val="8"/>
        <color rgb="FF003399"/>
        <rFont val="Microsoft YaHei"/>
        <family val="2"/>
        <charset val="134"/>
      </rPr>
      <t>半年完成百家门店“换血” 大润发全面开启线上线下融合时代</t>
    </r>
  </si>
  <si>
    <r>
      <t>  </t>
    </r>
    <r>
      <rPr>
        <sz val="8"/>
        <color rgb="FF003399"/>
        <rFont val="Microsoft YaHei"/>
        <family val="2"/>
        <charset val="134"/>
      </rPr>
      <t>天风证券：电商王者赋能实体引领新零售</t>
    </r>
  </si>
  <si>
    <r>
      <t>  </t>
    </r>
    <r>
      <rPr>
        <sz val="8"/>
        <color rgb="FF003399"/>
        <rFont val="Microsoft YaHei"/>
        <family val="2"/>
        <charset val="134"/>
      </rPr>
      <t>零售行业周报:关税下调,利好高端百货以及化妆品渠道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</si>
  <si>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[增持评级]商业贸易行业周报：2H18展望：估值便宜 有成长的防御价值</t>
    </r>
  </si>
  <si>
    <r>
      <t>  </t>
    </r>
    <r>
      <rPr>
        <sz val="8"/>
        <color rgb="FF003399"/>
        <rFont val="Microsoft YaHei"/>
        <family val="2"/>
        <charset val="134"/>
      </rPr>
      <t>6月8日午间行业热点聚焦</t>
    </r>
  </si>
  <si>
    <r>
      <t>  </t>
    </r>
    <r>
      <rPr>
        <sz val="8"/>
        <color rgb="FF003399"/>
        <rFont val="Microsoft YaHei"/>
        <family val="2"/>
        <charset val="134"/>
      </rPr>
      <t>商贸零售行业日报：沃尔玛中国与腾讯达成深度战略合作</t>
    </r>
  </si>
  <si>
    <r>
      <t>  </t>
    </r>
    <r>
      <rPr>
        <sz val="8"/>
        <color rgb="FF003399"/>
        <rFont val="Microsoft YaHei"/>
        <family val="2"/>
        <charset val="134"/>
      </rPr>
      <t>腾讯、阿里战斗再升级 永辉、盒马上演“两虎夺食”</t>
    </r>
  </si>
  <si>
    <t>野马财经</t>
  </si>
  <si>
    <r>
      <t>  </t>
    </r>
    <r>
      <rPr>
        <sz val="8"/>
        <color rgb="FF003399"/>
        <rFont val="Microsoft YaHei"/>
        <family val="2"/>
        <charset val="134"/>
      </rPr>
      <t>腾讯、阿里新零售之战再升级，旗下永辉、盒马上演“两虎夺食”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</si>
  <si>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</si>
  <si>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商业贸易行业:电商王者,科技巨头,赋能实体引领新零售!</t>
    </r>
  </si>
  <si>
    <r>
      <t>  </t>
    </r>
    <r>
      <rPr>
        <sz val="8"/>
        <color rgb="FF003399"/>
        <rFont val="Microsoft YaHei"/>
        <family val="2"/>
        <charset val="134"/>
      </rPr>
      <t>商贸零售：农村网络零售额同比增长39.1％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</si>
  <si>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</si>
  <si>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6月7日券商晨会研报汇编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</si>
  <si>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【川财研究*每日晨报】20180607：不同市值区间公司的盈利增速差额收窄</t>
    </r>
  </si>
  <si>
    <t>川财研究</t>
  </si>
  <si>
    <r>
      <t>↓ </t>
    </r>
    <r>
      <rPr>
        <sz val="8"/>
        <color rgb="FF003399"/>
        <rFont val="Microsoft YaHei"/>
        <family val="2"/>
        <charset val="134"/>
      </rPr>
      <t>时尚百联财务总监梁丽娟辞职</t>
    </r>
  </si>
  <si>
    <r>
      <t>  </t>
    </r>
    <r>
      <rPr>
        <sz val="8"/>
        <color rgb="FF003399"/>
        <rFont val="Microsoft YaHei"/>
        <family val="2"/>
        <charset val="134"/>
      </rPr>
      <t>五大券商周三看好6板块34股</t>
    </r>
  </si>
  <si>
    <r>
      <t>  </t>
    </r>
    <r>
      <rPr>
        <sz val="8"/>
        <color rgb="FF003399"/>
        <rFont val="Microsoft YaHei"/>
        <family val="2"/>
        <charset val="134"/>
      </rPr>
      <t>盘前有料｜美股齐涨纳指创历史新高国内航线燃油附加费复征</t>
    </r>
  </si>
  <si>
    <r>
      <t>  </t>
    </r>
    <r>
      <rPr>
        <sz val="8"/>
        <color rgb="FF003399"/>
        <rFont val="Microsoft YaHei"/>
        <family val="2"/>
        <charset val="134"/>
      </rPr>
      <t>电商向下，店商向上，智慧零售才是终场</t>
    </r>
  </si>
  <si>
    <t>I黑马</t>
  </si>
  <si>
    <r>
      <t>  </t>
    </r>
    <r>
      <rPr>
        <sz val="8"/>
        <color rgb="FF003399"/>
        <rFont val="Microsoft YaHei"/>
        <family val="2"/>
        <charset val="134"/>
      </rPr>
      <t>防风险金融去杠杆寻找不差钱的公司</t>
    </r>
  </si>
  <si>
    <t>股市动态分析</t>
  </si>
  <si>
    <r>
      <t>  </t>
    </r>
    <r>
      <rPr>
        <sz val="8"/>
        <color rgb="FF003399"/>
        <rFont val="Microsoft YaHei"/>
        <family val="2"/>
        <charset val="134"/>
      </rPr>
      <t>[增持评级]零售行业周报：行情步入震荡阶段 首选龙头质优企业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</si>
  <si>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[增持评级]零售行业2018年下半年投资策略：科技创新助力行业革命 可选复苏利好百货珠宝</t>
    </r>
  </si>
  <si>
    <r>
      <t>  </t>
    </r>
    <r>
      <rPr>
        <sz val="8"/>
        <color rgb="FF003399"/>
        <rFont val="Microsoft YaHei"/>
        <family val="2"/>
        <charset val="134"/>
      </rPr>
      <t>零售企业如何做好数字化转型？实践派高管这样说</t>
    </r>
  </si>
  <si>
    <r>
      <t>  </t>
    </r>
    <r>
      <rPr>
        <sz val="8"/>
        <color rgb="FF003399"/>
        <rFont val="Microsoft YaHei"/>
        <family val="2"/>
        <charset val="134"/>
      </rPr>
      <t>零售企业如何做好数字化改造？回避不了这几个问题</t>
    </r>
  </si>
  <si>
    <r>
      <t>  </t>
    </r>
    <r>
      <rPr>
        <sz val="8"/>
        <color rgb="FF003399"/>
        <rFont val="Microsoft YaHei"/>
        <family val="2"/>
        <charset val="134"/>
      </rPr>
      <t>六月能否开门红至关重要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</si>
  <si>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</si>
  <si>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早评：六月能否开门红至关重要</t>
    </r>
  </si>
  <si>
    <r>
      <t>  </t>
    </r>
    <r>
      <rPr>
        <sz val="8"/>
        <color rgb="FF003399"/>
        <rFont val="Microsoft YaHei"/>
        <family val="2"/>
        <charset val="134"/>
      </rPr>
      <t>巨丰早评：六月能否开门红至关重要</t>
    </r>
  </si>
  <si>
    <r>
      <t>  </t>
    </r>
    <r>
      <rPr>
        <sz val="8"/>
        <color rgb="FF003399"/>
        <rFont val="Microsoft YaHei"/>
        <family val="2"/>
        <charset val="134"/>
      </rPr>
      <t>零售百货股午后持续拉升 兰州民百直线冲板</t>
    </r>
  </si>
  <si>
    <r>
      <t>  </t>
    </r>
    <r>
      <rPr>
        <sz val="8"/>
        <color rgb="FF003399"/>
        <rFont val="Microsoft YaHei"/>
        <family val="2"/>
        <charset val="134"/>
      </rPr>
      <t>快讯：零售百货股午后持续拉升 兰州民百直线冲板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</si>
  <si>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[增持评级]零售行业2018年中期策略：中档消费崛起 二线白马腾飞</t>
    </r>
  </si>
  <si>
    <r>
      <t>  </t>
    </r>
    <r>
      <rPr>
        <sz val="8"/>
        <color rgb="FF003399"/>
        <rFont val="Microsoft YaHei"/>
        <family val="2"/>
        <charset val="134"/>
      </rPr>
      <t>零售行业周报第241期:行业数据短期调整不改整体向好趋势</t>
    </r>
  </si>
  <si>
    <r>
      <t>  </t>
    </r>
    <r>
      <rPr>
        <sz val="8"/>
        <color rgb="FF003399"/>
        <rFont val="Microsoft YaHei"/>
        <family val="2"/>
        <charset val="134"/>
      </rPr>
      <t>CDR来了！留意这一重要投资时间节点！（附股）</t>
    </r>
  </si>
  <si>
    <t>财富证券</t>
  </si>
  <si>
    <r>
      <t>  </t>
    </r>
    <r>
      <rPr>
        <sz val="8"/>
        <color rgb="FF003399"/>
        <rFont val="Microsoft YaHei"/>
        <family val="2"/>
        <charset val="134"/>
      </rPr>
      <t>巨丰热点：BATJ概念股呈现活跃 市场关注CDR回归</t>
    </r>
  </si>
  <si>
    <r>
      <t>  </t>
    </r>
    <r>
      <rPr>
        <sz val="8"/>
        <color rgb="FF003399"/>
        <rFont val="Microsoft YaHei"/>
        <family val="2"/>
        <charset val="134"/>
      </rPr>
      <t>[增持评级]批发和零售贸易行业周报：行业数据短期调整不改整体向好趋势</t>
    </r>
  </si>
  <si>
    <r>
      <t>  </t>
    </r>
    <r>
      <rPr>
        <sz val="8"/>
        <color rgb="FF003399"/>
        <rFont val="Microsoft YaHei"/>
        <family val="2"/>
        <charset val="134"/>
      </rPr>
      <t>沪深300上证50样本股调整 金融地产行业减少最多</t>
    </r>
  </si>
  <si>
    <r>
      <t>  </t>
    </r>
    <r>
      <rPr>
        <sz val="8"/>
        <color rgb="FF003399"/>
        <rFont val="Microsoft YaHei"/>
        <family val="2"/>
        <charset val="134"/>
      </rPr>
      <t>零售行业周报:可选消费显著复苏,百货公司间接受益</t>
    </r>
  </si>
  <si>
    <r>
      <t>  </t>
    </r>
    <r>
      <rPr>
        <sz val="8"/>
        <color rgb="FF003399"/>
        <rFont val="Microsoft YaHei"/>
        <family val="2"/>
        <charset val="134"/>
      </rPr>
      <t>50家百货上市企业2017年度业绩：逾九成盈利、两极分化加剧</t>
    </r>
  </si>
  <si>
    <r>
      <t>  </t>
    </r>
    <r>
      <rPr>
        <sz val="8"/>
        <color rgb="FF003399"/>
        <rFont val="Microsoft YaHei"/>
        <family val="2"/>
        <charset val="134"/>
      </rPr>
      <t>零售行业周报第234期:国企改革风渐进,可选消费仍可配置</t>
    </r>
  </si>
  <si>
    <r>
      <t>  </t>
    </r>
    <r>
      <rPr>
        <sz val="8"/>
        <color rgb="FF003399"/>
        <rFont val="Microsoft YaHei"/>
        <family val="2"/>
        <charset val="134"/>
      </rPr>
      <t>A股入摩倒计时 千亿资金流向谁？</t>
    </r>
  </si>
  <si>
    <t>华讯财经</t>
  </si>
  <si>
    <r>
      <t>  </t>
    </r>
    <r>
      <rPr>
        <sz val="8"/>
        <color rgb="FF003399"/>
        <rFont val="Microsoft YaHei"/>
        <family val="2"/>
        <charset val="134"/>
      </rPr>
      <t>2017年中国百货上市公司营收排行榜数据及分析</t>
    </r>
  </si>
  <si>
    <r>
      <t>  </t>
    </r>
    <r>
      <rPr>
        <sz val="8"/>
        <color rgb="FF003399"/>
        <rFont val="Microsoft YaHei"/>
        <family val="2"/>
        <charset val="134"/>
      </rPr>
      <t>商贸零售行业年报及一季报总结:行业延续弱复苏,超市行业集中度提升明显,首推永辉超市</t>
    </r>
  </si>
  <si>
    <r>
      <t>  </t>
    </r>
    <r>
      <rPr>
        <sz val="8"/>
        <color rgb="FF003399"/>
        <rFont val="Microsoft YaHei"/>
        <family val="2"/>
        <charset val="134"/>
      </rPr>
      <t>炫酷科普走进上海商场 如何做成商场品牌的一部分</t>
    </r>
  </si>
  <si>
    <t>文汇报</t>
  </si>
  <si>
    <r>
      <t>  </t>
    </r>
    <r>
      <rPr>
        <sz val="8"/>
        <color rgb="FF003399"/>
        <rFont val="Microsoft YaHei"/>
        <family val="2"/>
        <charset val="134"/>
      </rPr>
      <t>济南东部两大奥特莱斯短兵相接 百联、首创奥莱均年内开业</t>
    </r>
  </si>
  <si>
    <t>经济导报</t>
  </si>
  <si>
    <r>
      <t>  </t>
    </r>
    <r>
      <rPr>
        <sz val="8"/>
        <color rgb="FF003399"/>
        <rFont val="Microsoft YaHei"/>
        <family val="2"/>
        <charset val="134"/>
      </rPr>
      <t>奥特莱斯在济南扎堆了！东城又有两家，都说今年开业</t>
    </r>
  </si>
  <si>
    <r>
      <t>  </t>
    </r>
    <r>
      <rPr>
        <sz val="8"/>
        <color rgb="FF003399"/>
        <rFont val="Microsoft YaHei"/>
        <family val="2"/>
        <charset val="134"/>
      </rPr>
      <t>零售行业周报第240期:淡季关注成长性,零售变革持续推进</t>
    </r>
  </si>
  <si>
    <r>
      <t>  </t>
    </r>
    <r>
      <rPr>
        <sz val="8"/>
        <color rgb="FF003399"/>
        <rFont val="Microsoft YaHei"/>
        <family val="2"/>
        <charset val="134"/>
      </rPr>
      <t>独家：2017年百货上市公司营收排行榜出炉</t>
    </r>
  </si>
  <si>
    <r>
      <t>  </t>
    </r>
    <r>
      <rPr>
        <sz val="8"/>
        <color rgb="FF003399"/>
        <rFont val="Microsoft YaHei"/>
        <family val="2"/>
        <charset val="134"/>
      </rPr>
      <t>独家：2017百货上市公司营收排行榜出炉</t>
    </r>
  </si>
  <si>
    <r>
      <t>  </t>
    </r>
    <r>
      <rPr>
        <sz val="8"/>
        <color rgb="FF003399"/>
        <rFont val="Microsoft YaHei"/>
        <family val="2"/>
        <charset val="134"/>
      </rPr>
      <t>市场中期趋势难改 部分成份股存炒作预期</t>
    </r>
  </si>
  <si>
    <r>
      <t>  </t>
    </r>
    <r>
      <rPr>
        <sz val="8"/>
        <color rgb="FF003399"/>
        <rFont val="Microsoft YaHei"/>
        <family val="2"/>
        <charset val="134"/>
      </rPr>
      <t>百货行业2018年投资策略:中档消费崛起,百货行业再迎春天</t>
    </r>
  </si>
  <si>
    <r>
      <t>↓ </t>
    </r>
    <r>
      <rPr>
        <sz val="8"/>
        <color rgb="FF003399"/>
        <rFont val="Microsoft YaHei"/>
        <family val="2"/>
        <charset val="134"/>
      </rPr>
      <t>[强于大市评级]商业贸易行业点评：消费升级倒逼外资退出 本土零售品牌崛起 全渠道龙头强者恒强!</t>
    </r>
  </si>
  <si>
    <r>
      <t>  </t>
    </r>
    <r>
      <rPr>
        <sz val="8"/>
        <color rgb="FF003399"/>
        <rFont val="Microsoft YaHei"/>
        <family val="2"/>
        <charset val="134"/>
      </rPr>
      <t>财通证券评MSCI：A股“入摩”有助于推动市场情绪回升</t>
    </r>
  </si>
  <si>
    <r>
      <t>  </t>
    </r>
    <r>
      <rPr>
        <sz val="8"/>
        <color rgb="FF003399"/>
        <rFont val="Microsoft YaHei"/>
        <family val="2"/>
        <charset val="134"/>
      </rPr>
      <t>234只A股“入摩”名单解析 多数都是响当当的大蓝筹</t>
    </r>
  </si>
  <si>
    <t>北京晨报</t>
  </si>
  <si>
    <r>
      <t>  </t>
    </r>
    <r>
      <rPr>
        <sz val="8"/>
        <color rgb="FF003399"/>
        <rFont val="Microsoft YaHei"/>
        <family val="2"/>
        <charset val="134"/>
      </rPr>
      <t>A股首批234只股票纳入MSCI指数体系 资本市场国际化再进一步</t>
    </r>
  </si>
  <si>
    <r>
      <t>  </t>
    </r>
    <r>
      <rPr>
        <sz val="8"/>
        <color rgb="FF003399"/>
        <rFont val="Microsoft YaHei"/>
        <family val="2"/>
        <charset val="134"/>
      </rPr>
      <t>11只MSCI新增成分股10股上涨</t>
    </r>
  </si>
  <si>
    <r>
      <t>  </t>
    </r>
    <r>
      <rPr>
        <sz val="8"/>
        <color rgb="FF003399"/>
        <rFont val="Microsoft YaHei"/>
        <family val="2"/>
        <charset val="134"/>
      </rPr>
      <t>A股首批“入摩”成分股发布 中国股市国际化再进一步</t>
    </r>
  </si>
  <si>
    <r>
      <t>  </t>
    </r>
    <r>
      <rPr>
        <sz val="8"/>
        <color rgb="FF003399"/>
        <rFont val="Microsoft YaHei"/>
        <family val="2"/>
        <charset val="134"/>
      </rPr>
      <t>234只“入摩”股，谁的业绩最有潜力？</t>
    </r>
  </si>
  <si>
    <r>
      <t>  </t>
    </r>
    <r>
      <rPr>
        <sz val="8"/>
        <color rgb="FF003399"/>
        <rFont val="Microsoft YaHei"/>
        <family val="2"/>
        <charset val="134"/>
      </rPr>
      <t>234只A股纳入MSCI 将推动A股市场机制与国际接轨</t>
    </r>
  </si>
  <si>
    <t>北青网</t>
  </si>
  <si>
    <r>
      <t>  </t>
    </r>
    <r>
      <rPr>
        <sz val="8"/>
        <color rgb="FF003399"/>
        <rFont val="Microsoft YaHei"/>
        <family val="2"/>
        <charset val="134"/>
      </rPr>
      <t>重磅！A股首批“入摩”名单公布，234只个股请查收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</si>
  <si>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</si>
  <si>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午评：入摩兑现沪指小幅回落 11只MSCI新增成分股超八成上涨</t>
    </r>
  </si>
  <si>
    <r>
      <t>  </t>
    </r>
    <r>
      <rPr>
        <sz val="8"/>
        <color rgb="FF003399"/>
        <rFont val="Microsoft YaHei"/>
        <family val="2"/>
        <charset val="134"/>
      </rPr>
      <t>234只A股被纳入MSCI指数体系，沪深两市高开0.20% |新京报财讯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</si>
  <si>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</si>
  <si>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安信证券：MSCI成分股新增11家公司 减少12只</t>
    </r>
  </si>
  <si>
    <r>
      <t>  </t>
    </r>
    <r>
      <rPr>
        <sz val="8"/>
        <color rgb="FF003399"/>
        <rFont val="Microsoft YaHei"/>
        <family val="2"/>
        <charset val="134"/>
      </rPr>
      <t>明晟凌晨敲定“入摩”名单，中国分析师果然很勤奋！</t>
    </r>
  </si>
  <si>
    <r>
      <t>  </t>
    </r>
    <r>
      <rPr>
        <sz val="8"/>
        <color rgb="FF003399"/>
        <rFont val="Microsoft YaHei"/>
        <family val="2"/>
        <charset val="134"/>
      </rPr>
      <t>安信证券评“入摩”：中期利好 A股估值体系势将重构</t>
    </r>
  </si>
  <si>
    <r>
      <t>  </t>
    </r>
    <r>
      <rPr>
        <sz val="8"/>
        <color rgb="FF003399"/>
        <rFont val="Microsoft YaHei"/>
        <family val="2"/>
        <charset val="134"/>
      </rPr>
      <t>安信策略：6月“入摩”名单敲定，中期有利A股</t>
    </r>
  </si>
  <si>
    <r>
      <t>  </t>
    </r>
    <r>
      <rPr>
        <sz val="8"/>
        <color rgb="FF003399"/>
        <rFont val="Microsoft YaHei"/>
        <family val="2"/>
        <charset val="134"/>
      </rPr>
      <t>安信策略：海澜之家等11只个股新增进入MSCI指数体系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</si>
  <si>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[增持评级]零售行业周报：“入摩”带来交易性机会 权重股受益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</si>
  <si>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[增持评级]商业贸易行业周报：行业整合提速 重申家家悦的投资逻辑</t>
    </r>
  </si>
  <si>
    <r>
      <t>  </t>
    </r>
    <r>
      <rPr>
        <sz val="8"/>
        <color rgb="FF003399"/>
        <rFont val="Microsoft YaHei"/>
        <family val="2"/>
        <charset val="134"/>
      </rPr>
      <t>维持谨慎保守为核心投资策略 低估值蓝筹值得关注</t>
    </r>
  </si>
  <si>
    <r>
      <t>  </t>
    </r>
    <r>
      <rPr>
        <sz val="8"/>
        <color rgb="FF003399"/>
        <rFont val="Microsoft YaHei"/>
        <family val="2"/>
        <charset val="134"/>
      </rPr>
      <t>实体零售线上销售规模较小 仅占总销售的10.3%</t>
    </r>
  </si>
  <si>
    <r>
      <t>  </t>
    </r>
    <r>
      <rPr>
        <sz val="8"/>
        <color rgb="FF003399"/>
        <rFont val="Microsoft YaHei"/>
        <family val="2"/>
        <charset val="134"/>
      </rPr>
      <t>[看好评级]商贸零售行业年报及一季报总结：行业延续弱复苏 超市行业集中度提升明显 首推永辉超市</t>
    </r>
  </si>
  <si>
    <r>
      <t>  </t>
    </r>
    <r>
      <rPr>
        <sz val="8"/>
        <color rgb="FF003399"/>
        <rFont val="Microsoft YaHei"/>
        <family val="2"/>
        <charset val="134"/>
      </rPr>
      <t>重磅信号频发出 妖股或大限将至(附股)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</si>
  <si>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[增持评级]商业贸易行业周报：百货的成长与改善 及估值逻辑探讨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</si>
  <si>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[增持评级]零售行业周报：可选热卖 淡季不淡</t>
    </r>
  </si>
  <si>
    <r>
      <t>  </t>
    </r>
    <r>
      <rPr>
        <sz val="8"/>
        <color rgb="FF003399"/>
        <rFont val="Microsoft YaHei"/>
        <family val="2"/>
        <charset val="134"/>
      </rPr>
      <t>2018互联网零售排行榜：京东、天猫、唯品会位列前三</t>
    </r>
  </si>
  <si>
    <t>互联网周刊</t>
  </si>
  <si>
    <r>
      <t>  </t>
    </r>
    <r>
      <rPr>
        <sz val="8"/>
        <color rgb="FF003399"/>
        <rFont val="Microsoft YaHei"/>
        <family val="2"/>
        <charset val="134"/>
      </rPr>
      <t>[买入评级]百联股份(600827)年报及季报点评：2017年净利降6% 推进门店改造、优化经营模式</t>
    </r>
  </si>
  <si>
    <r>
      <t>  </t>
    </r>
    <r>
      <rPr>
        <sz val="8"/>
        <color rgb="FF003399"/>
        <rFont val="Microsoft YaHei"/>
        <family val="2"/>
        <charset val="134"/>
      </rPr>
      <t>2018互联网零售排行榜：京东天猫唯品会位居前三甲</t>
    </r>
  </si>
  <si>
    <r>
      <t>  </t>
    </r>
    <r>
      <rPr>
        <sz val="8"/>
        <color rgb="FF003399"/>
        <rFont val="Microsoft YaHei"/>
        <family val="2"/>
        <charset val="134"/>
      </rPr>
      <t>[增持评级]2018年百货行业投资策略：中档消费崛起 百货行业再迎春天</t>
    </r>
  </si>
  <si>
    <r>
      <t>  </t>
    </r>
    <r>
      <rPr>
        <sz val="8"/>
        <color rgb="FF003399"/>
        <rFont val="Microsoft YaHei"/>
        <family val="2"/>
        <charset val="134"/>
      </rPr>
      <t>[推荐评级]商贸零售行业周报：向上新周期 创新新征程 重申百货行业投资价值</t>
    </r>
  </si>
  <si>
    <r>
      <t>  </t>
    </r>
    <r>
      <rPr>
        <sz val="8"/>
        <color rgb="FF003399"/>
        <rFont val="Microsoft YaHei"/>
        <family val="2"/>
        <charset val="134"/>
      </rPr>
      <t>秦洪看盘｜“替补队伍”庞大，A股市场有望延续强势格局</t>
    </r>
  </si>
  <si>
    <r>
      <t>  </t>
    </r>
    <r>
      <rPr>
        <sz val="8"/>
        <color rgb="FF003399"/>
        <rFont val="Microsoft YaHei"/>
        <family val="2"/>
        <charset val="134"/>
      </rPr>
      <t>养老金A股落子布局 这些上市公司净利润增幅超30%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</si>
  <si>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</si>
  <si>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2017年零售企业上市公司年度报告</t>
    </r>
  </si>
  <si>
    <r>
      <t>  </t>
    </r>
    <r>
      <rPr>
        <sz val="8"/>
        <color rgb="FF003399"/>
        <rFont val="Microsoft YaHei"/>
        <family val="2"/>
        <charset val="134"/>
      </rPr>
      <t>养老金落子布局A股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</si>
  <si>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</si>
  <si>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养老金A股落子布局 最新持有这些股</t>
    </r>
  </si>
  <si>
    <r>
      <t>  </t>
    </r>
    <r>
      <rPr>
        <sz val="8"/>
        <color rgb="FF003399"/>
        <rFont val="Microsoft YaHei"/>
        <family val="2"/>
        <charset val="134"/>
      </rPr>
      <t>养老金一季度斥资近5亿元新进增持11只个股</t>
    </r>
  </si>
  <si>
    <r>
      <t>  </t>
    </r>
    <r>
      <rPr>
        <sz val="8"/>
        <color rgb="FF003399"/>
        <rFont val="Microsoft YaHei"/>
        <family val="2"/>
        <charset val="134"/>
      </rPr>
      <t>营收471亿元 百联股份2018年将新开3个奥特莱斯项目</t>
    </r>
  </si>
  <si>
    <r>
      <t>  </t>
    </r>
    <r>
      <rPr>
        <sz val="8"/>
        <color rgb="FF003399"/>
        <rFont val="Microsoft YaHei"/>
        <family val="2"/>
        <charset val="134"/>
      </rPr>
      <t>逾3000亿元养老金为A股添“活水” 6股受益</t>
    </r>
  </si>
  <si>
    <r>
      <t>  </t>
    </r>
    <r>
      <rPr>
        <sz val="8"/>
        <color rgb="FF003399"/>
        <rFont val="Microsoft YaHei"/>
        <family val="2"/>
        <charset val="134"/>
      </rPr>
      <t>养老金一季度新进增持11只品种 星网宇达持股未变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</si>
  <si>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</si>
  <si>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养老金投资运营稳步推进 逾3000亿为A股增添活水</t>
    </r>
  </si>
  <si>
    <r>
      <t>  </t>
    </r>
    <r>
      <rPr>
        <sz val="8"/>
        <color rgb="FF003399"/>
        <rFont val="Microsoft YaHei"/>
        <family val="2"/>
        <charset val="134"/>
      </rPr>
      <t>养老金一季度新进增持11只个股</t>
    </r>
  </si>
  <si>
    <r>
      <t>  </t>
    </r>
    <r>
      <rPr>
        <sz val="8"/>
        <color rgb="FF003399"/>
        <rFont val="Microsoft YaHei"/>
        <family val="2"/>
        <charset val="134"/>
      </rPr>
      <t>养老金新进增持11只个股</t>
    </r>
  </si>
  <si>
    <r>
      <t>  </t>
    </r>
    <r>
      <rPr>
        <sz val="8"/>
        <color rgb="FF003399"/>
        <rFont val="Microsoft YaHei"/>
        <family val="2"/>
        <charset val="134"/>
      </rPr>
      <t>一季度养老金新进增持11只个股</t>
    </r>
  </si>
  <si>
    <r>
      <t>  </t>
    </r>
    <r>
      <rPr>
        <sz val="8"/>
        <color rgb="FF003399"/>
        <rFont val="Microsoft YaHei"/>
        <family val="2"/>
        <charset val="134"/>
      </rPr>
      <t>逾3000亿元养老金为A股增添“活水”一季度斥资近5亿元新进增持11只个股</t>
    </r>
  </si>
  <si>
    <r>
      <t>  </t>
    </r>
    <r>
      <rPr>
        <sz val="8"/>
        <color rgb="FF003399"/>
        <rFont val="Microsoft YaHei"/>
        <family val="2"/>
        <charset val="134"/>
      </rPr>
      <t>百联2017年营收增长0.22% 净利下滑5.92%</t>
    </r>
  </si>
  <si>
    <r>
      <t>  </t>
    </r>
    <r>
      <rPr>
        <sz val="8"/>
        <color rgb="FF003399"/>
        <rFont val="Microsoft YaHei"/>
        <family val="2"/>
        <charset val="134"/>
      </rPr>
      <t>巨头持续深入布局 行业动态新零售线下增速分化</t>
    </r>
  </si>
  <si>
    <r>
      <t>  </t>
    </r>
    <r>
      <rPr>
        <sz val="8"/>
        <color rgb="FF003399"/>
        <rFont val="Microsoft YaHei"/>
        <family val="2"/>
        <charset val="134"/>
      </rPr>
      <t>巨头持续深入布局 新零售进入高速发展期</t>
    </r>
  </si>
  <si>
    <r>
      <t>  </t>
    </r>
    <r>
      <rPr>
        <sz val="8"/>
        <color rgb="FF003399"/>
        <rFont val="Microsoft YaHei"/>
        <family val="2"/>
        <charset val="134"/>
      </rPr>
      <t>零售行业周报第236期:静观行业业态分化,可选依然为首选</t>
    </r>
  </si>
  <si>
    <t>source</t>
    <phoneticPr fontId="4" type="noConversion"/>
  </si>
  <si>
    <t>title</t>
    <phoneticPr fontId="4" type="noConversion"/>
  </si>
  <si>
    <t>date</t>
    <phoneticPr fontId="4" type="noConversion"/>
  </si>
  <si>
    <t>time</t>
    <phoneticPr fontId="4" type="noConversion"/>
  </si>
  <si>
    <r>
      <t>↓ </t>
    </r>
    <r>
      <rPr>
        <sz val="8"/>
        <color rgb="FF003399"/>
        <rFont val="Microsoft YaHei"/>
        <family val="2"/>
        <charset val="134"/>
      </rPr>
      <t>[增持评级]商业贸易行业周报：CPI环比季节性回落 大型零售企业数据回暖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</si>
  <si>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[增持评级]商业贸易行业周报：再次强调重视优质零售企业的投资机会</t>
    </r>
  </si>
  <si>
    <r>
      <t>  </t>
    </r>
    <r>
      <rPr>
        <sz val="8"/>
        <color rgb="FF003399"/>
        <rFont val="Microsoft YaHei"/>
        <family val="2"/>
        <charset val="134"/>
      </rPr>
      <t>零售行业信用分析框架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</si>
  <si>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[增持评级]零售行业周报：业绩第一 估值第二</t>
    </r>
  </si>
  <si>
    <r>
      <t>  </t>
    </r>
    <r>
      <rPr>
        <sz val="8"/>
        <color rgb="FF003399"/>
        <rFont val="Microsoft YaHei"/>
        <family val="2"/>
        <charset val="134"/>
      </rPr>
      <t>【光大固收】百货超市怎么看？——产业债信用观察系列之零售行业</t>
    </r>
  </si>
  <si>
    <t>微信</t>
  </si>
  <si>
    <r>
      <t>↓ </t>
    </r>
    <r>
      <rPr>
        <sz val="8"/>
        <color rgb="FF003399"/>
        <rFont val="Microsoft YaHei"/>
        <family val="2"/>
        <charset val="134"/>
      </rPr>
      <t>太平鸟、海螺等品牌生产大衣不合格上“黑榜”</t>
    </r>
  </si>
  <si>
    <r>
      <t>  </t>
    </r>
    <r>
      <rPr>
        <sz val="8"/>
        <color rgb="FF003399"/>
        <rFont val="Microsoft YaHei"/>
        <family val="2"/>
        <charset val="134"/>
      </rPr>
      <t>线下支付之争 支付宝首提“生态共治”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</si>
  <si>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[增持评级]商业贸易行业周报：零售板块一季度行情回顾&amp;二季度展望</t>
    </r>
  </si>
  <si>
    <r>
      <t>  </t>
    </r>
    <r>
      <rPr>
        <sz val="8"/>
        <color rgb="FF003399"/>
        <rFont val="Microsoft YaHei"/>
        <family val="2"/>
        <charset val="134"/>
      </rPr>
      <t>阿里控盘饿了么，价值几何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</si>
  <si>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</si>
  <si>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[增持评级]商业贸易行业周报：重点公司1Q18业绩前瞻 择优布局</t>
    </r>
  </si>
  <si>
    <r>
      <t>  </t>
    </r>
    <r>
      <rPr>
        <sz val="8"/>
        <color rgb="FF003399"/>
        <rFont val="Microsoft YaHei"/>
        <family val="2"/>
        <charset val="134"/>
      </rPr>
      <t>[增持评级]零售行业周报：国企改革风渐进 可选消费仍可配置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</si>
  <si>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[增持评级]商业贸易行业周报：业绩公告持续发布 龙头企业领先增长</t>
    </r>
  </si>
  <si>
    <r>
      <t>  </t>
    </r>
    <r>
      <rPr>
        <sz val="8"/>
        <color rgb="FF003399"/>
        <rFont val="Microsoft YaHei"/>
        <family val="2"/>
        <charset val="134"/>
      </rPr>
      <t>新零售概念股有哪些？2018最新新零售概念股一览表</t>
    </r>
  </si>
  <si>
    <r>
      <t>  </t>
    </r>
    <r>
      <rPr>
        <sz val="8"/>
        <color rgb="FF003399"/>
        <rFont val="Microsoft YaHei"/>
        <family val="2"/>
        <charset val="134"/>
      </rPr>
      <t>机构解析：周二热点板块及个股探秘</t>
    </r>
  </si>
  <si>
    <r>
      <t>  </t>
    </r>
    <r>
      <rPr>
        <sz val="8"/>
        <color rgb="FF003399"/>
        <rFont val="Microsoft YaHei"/>
        <family val="2"/>
        <charset val="134"/>
      </rPr>
      <t>[强于大市评级]商业贸易行业专题研究：新零售一年之后 阿里生态圈发生哪些变化?</t>
    </r>
  </si>
  <si>
    <r>
      <t>  </t>
    </r>
    <r>
      <rPr>
        <sz val="8"/>
        <color rgb="FF003399"/>
        <rFont val="Microsoft YaHei"/>
        <family val="2"/>
        <charset val="134"/>
      </rPr>
      <t>零售业的痛苦转型 新零售的集体崛起</t>
    </r>
  </si>
  <si>
    <t>今日头条</t>
  </si>
  <si>
    <r>
      <t>  </t>
    </r>
    <r>
      <rPr>
        <sz val="8"/>
        <color rgb="FF003399"/>
        <rFont val="Microsoft YaHei"/>
        <family val="2"/>
        <charset val="134"/>
      </rPr>
      <t>一年关店492家 联华超市下一步瞄准便利店</t>
    </r>
  </si>
  <si>
    <r>
      <t>  </t>
    </r>
    <r>
      <rPr>
        <sz val="8"/>
        <color rgb="FF003399"/>
        <rFont val="Microsoft YaHei"/>
        <family val="2"/>
        <charset val="134"/>
      </rPr>
      <t>商业贸易行业:行业整体业绩复苏延续</t>
    </r>
  </si>
  <si>
    <r>
      <t>  </t>
    </r>
    <r>
      <rPr>
        <sz val="8"/>
        <color rgb="FF003399"/>
        <rFont val="Microsoft YaHei"/>
        <family val="2"/>
        <charset val="134"/>
      </rPr>
      <t>联华创新变革构建新零售“超市+餐饮+社交”</t>
    </r>
  </si>
  <si>
    <r>
      <t>  </t>
    </r>
    <r>
      <rPr>
        <sz val="8"/>
        <color rgb="FF003399"/>
        <rFont val="Microsoft YaHei"/>
        <family val="2"/>
        <charset val="134"/>
      </rPr>
      <t>联华超市探索O2O线上线下融合实现减亏</t>
    </r>
  </si>
  <si>
    <r>
      <t>  </t>
    </r>
    <r>
      <rPr>
        <sz val="8"/>
        <color rgb="FF003399"/>
        <rFont val="Microsoft YaHei"/>
        <family val="2"/>
        <charset val="134"/>
      </rPr>
      <t>联华超市：2017年同比下降约为5.4％</t>
    </r>
  </si>
  <si>
    <r>
      <t>  </t>
    </r>
    <r>
      <rPr>
        <sz val="8"/>
        <color rgb="FF003399"/>
        <rFont val="Microsoft YaHei"/>
        <family val="2"/>
        <charset val="134"/>
      </rPr>
      <t>腾讯步步高称支付宝不公 商超直言：接入支付宝和微信一样一样的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</si>
  <si>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</si>
  <si>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记者采访多家商超负责人：接入支付宝未发现差异要求</t>
    </r>
  </si>
  <si>
    <r>
      <t>  </t>
    </r>
    <r>
      <rPr>
        <sz val="8"/>
        <color rgb="FF003399"/>
        <rFont val="Microsoft YaHei"/>
        <family val="2"/>
        <charset val="134"/>
      </rPr>
      <t>多家商超负责人表示：仍接入支付宝 未签署排他协议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</si>
  <si>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[增持评级]商业贸易行业周报：优质实体零售企业的春天已经到来</t>
    </r>
  </si>
  <si>
    <r>
      <t>  </t>
    </r>
    <r>
      <rPr>
        <sz val="8"/>
        <color rgb="FF003399"/>
        <rFont val="Microsoft YaHei"/>
        <family val="2"/>
        <charset val="134"/>
      </rPr>
      <t>商业零售：行业整体业绩复苏延续</t>
    </r>
  </si>
  <si>
    <r>
      <t>  </t>
    </r>
    <r>
      <rPr>
        <sz val="8"/>
        <color rgb="FF003399"/>
        <rFont val="Microsoft YaHei"/>
        <family val="2"/>
        <charset val="134"/>
      </rPr>
      <t>无人零售迎来资本“风口” 三江购物、苏宁易购大涨</t>
    </r>
  </si>
  <si>
    <r>
      <t>  </t>
    </r>
    <r>
      <rPr>
        <sz val="8"/>
        <color rgb="FF003399"/>
        <rFont val="Microsoft YaHei"/>
        <family val="2"/>
        <charset val="134"/>
      </rPr>
      <t>大盘调整延续,深度解读板块保险股,三大板块将持续爆发</t>
    </r>
  </si>
  <si>
    <r>
      <t>  </t>
    </r>
    <r>
      <rPr>
        <sz val="8"/>
        <color rgb="FF003399"/>
        <rFont val="Microsoft YaHei"/>
        <family val="2"/>
        <charset val="134"/>
      </rPr>
      <t>新零售概念股大涨 中百集团等4股涨停</t>
    </r>
  </si>
  <si>
    <r>
      <t>  </t>
    </r>
    <r>
      <rPr>
        <sz val="8"/>
        <color rgb="FF003399"/>
        <rFont val="Microsoft YaHei"/>
        <family val="2"/>
        <charset val="134"/>
      </rPr>
      <t>互联网巨头加码智慧零售布局 新零售概念股持续发酵</t>
    </r>
  </si>
  <si>
    <r>
      <t>  </t>
    </r>
    <r>
      <rPr>
        <sz val="8"/>
        <color rgb="FF003399"/>
        <rFont val="Microsoft YaHei"/>
        <family val="2"/>
        <charset val="134"/>
      </rPr>
      <t>快讯：国改概念股拉升 中成股份实现六连板</t>
    </r>
  </si>
  <si>
    <r>
      <t>  </t>
    </r>
    <r>
      <rPr>
        <sz val="8"/>
        <color rgb="FF003399"/>
        <rFont val="Microsoft YaHei"/>
        <family val="2"/>
        <charset val="134"/>
      </rPr>
      <t>早间看盘：石油板块快速走强 新零售概念股再度走强</t>
    </r>
  </si>
  <si>
    <r>
      <t>  </t>
    </r>
    <r>
      <rPr>
        <sz val="8"/>
        <color rgb="FF003399"/>
        <rFont val="Microsoft YaHei"/>
        <family val="2"/>
        <charset val="134"/>
      </rPr>
      <t>新零售概念股再度走强 三江购物涨超8%</t>
    </r>
  </si>
  <si>
    <r>
      <t>  </t>
    </r>
    <r>
      <rPr>
        <sz val="8"/>
        <color rgb="FF003399"/>
        <rFont val="Microsoft YaHei"/>
        <family val="2"/>
        <charset val="134"/>
      </rPr>
      <t>第三批混改试点临近 密切关注混改概念</t>
    </r>
  </si>
  <si>
    <r>
      <t>  </t>
    </r>
    <r>
      <rPr>
        <sz val="8"/>
        <color rgb="FF003399"/>
        <rFont val="Microsoft YaHei"/>
        <family val="2"/>
        <charset val="134"/>
      </rPr>
      <t>央企年报净利增长 第三批混改试点名单公布在即</t>
    </r>
  </si>
  <si>
    <r>
      <t>  </t>
    </r>
    <r>
      <rPr>
        <sz val="8"/>
        <color rgb="FF003399"/>
        <rFont val="Microsoft YaHei"/>
        <family val="2"/>
        <charset val="134"/>
      </rPr>
      <t>央企改革概念股名单|第三批混改试点名单将公布 央企改革概念股大涨</t>
    </r>
  </si>
  <si>
    <t>深圳商报</t>
  </si>
  <si>
    <r>
      <t>  </t>
    </r>
    <r>
      <rPr>
        <sz val="8"/>
        <color rgb="FF003399"/>
        <rFont val="Microsoft YaHei"/>
        <family val="2"/>
        <charset val="134"/>
      </rPr>
      <t>[推荐评级]商贸零售行业周报：新零售辐射范围扩大 百货行业重迎发展机遇</t>
    </r>
  </si>
  <si>
    <r>
      <t>  </t>
    </r>
    <r>
      <rPr>
        <sz val="8"/>
        <color rgb="FF003399"/>
        <rFont val="Microsoft YaHei"/>
        <family val="2"/>
        <charset val="134"/>
      </rPr>
      <t>百联股份试点市场化契约化改革</t>
    </r>
  </si>
  <si>
    <r>
      <t>  </t>
    </r>
    <r>
      <rPr>
        <sz val="8"/>
        <color rgb="FF003399"/>
        <rFont val="Microsoft YaHei"/>
        <family val="2"/>
        <charset val="134"/>
      </rPr>
      <t>百联股份试点职业经理人制度</t>
    </r>
  </si>
  <si>
    <r>
      <t>  </t>
    </r>
    <r>
      <rPr>
        <sz val="8"/>
        <color rgb="FF003399"/>
        <rFont val="Microsoft YaHei"/>
        <family val="2"/>
        <charset val="134"/>
      </rPr>
      <t>百联股份试点职业经理人制度 建立三大事业部</t>
    </r>
  </si>
  <si>
    <r>
      <t>  </t>
    </r>
    <r>
      <rPr>
        <sz val="8"/>
        <color rgb="FF003399"/>
        <rFont val="Microsoft YaHei"/>
        <family val="2"/>
        <charset val="134"/>
      </rPr>
      <t>百联股份：试点市场化选聘契约化管理职业经理人改革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</si>
  <si>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[增持评级]商业贸易行业周报：社消总额增速略有回升 消费升级品类快速增长</t>
    </r>
  </si>
  <si>
    <r>
      <t>  </t>
    </r>
    <r>
      <rPr>
        <sz val="8"/>
        <color rgb="FF003399"/>
        <rFont val="Microsoft YaHei"/>
        <family val="2"/>
        <charset val="134"/>
      </rPr>
      <t>商业零售：消费升级品类快速增长 荐5股</t>
    </r>
  </si>
  <si>
    <t>国盛证券网</t>
  </si>
  <si>
    <r>
      <t>  </t>
    </r>
    <r>
      <rPr>
        <sz val="8"/>
        <color rgb="FF003399"/>
        <rFont val="Microsoft YaHei"/>
        <family val="2"/>
        <charset val="134"/>
      </rPr>
      <t>298只股短线走稳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</si>
  <si>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商业贸易行业:政策助推消费升级,新零售将率先获益</t>
    </r>
  </si>
  <si>
    <r>
      <t>  </t>
    </r>
    <r>
      <rPr>
        <sz val="8"/>
        <color rgb="FF003399"/>
        <rFont val="Microsoft YaHei"/>
        <family val="2"/>
        <charset val="134"/>
      </rPr>
      <t>友宝在线（836053）：智能自动售货机领域的龙头企业，加快业务转型抢占无人业态风口</t>
    </r>
  </si>
  <si>
    <t>新三板智库</t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</si>
  <si>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[增持评级]商业贸易行业周报：政策助推消费升级 新零售将率先获益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</si>
  <si>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[增持评级]商业贸易行业周报：阿里&amp;腾讯均加快布局 百货有望成为新零售的新战场</t>
    </r>
  </si>
  <si>
    <r>
      <t>  </t>
    </r>
    <r>
      <rPr>
        <sz val="8"/>
        <color rgb="FF003399"/>
        <rFont val="Microsoft YaHei"/>
        <family val="2"/>
        <charset val="134"/>
      </rPr>
      <t>商业零售：新零售将率先获益 荐4股</t>
    </r>
  </si>
  <si>
    <r>
      <t>  </t>
    </r>
    <r>
      <rPr>
        <sz val="8"/>
        <color rgb="FF003399"/>
        <rFont val="Microsoft YaHei"/>
        <family val="2"/>
        <charset val="134"/>
      </rPr>
      <t>长沙百联东方商厦将整体退出乐和城 奥特莱斯项目国庆开业</t>
    </r>
  </si>
  <si>
    <t>潇湘晨报</t>
  </si>
  <si>
    <r>
      <t>  </t>
    </r>
    <r>
      <rPr>
        <sz val="8"/>
        <color rgb="FF003399"/>
        <rFont val="Microsoft YaHei"/>
        <family val="2"/>
        <charset val="134"/>
      </rPr>
      <t>长沙百联东方商厦将整体退出乐和城 发力奥莱</t>
    </r>
  </si>
  <si>
    <r>
      <t>  </t>
    </r>
    <r>
      <rPr>
        <sz val="8"/>
        <color rgb="FF003399"/>
        <rFont val="Microsoft YaHei"/>
        <family val="2"/>
        <charset val="134"/>
      </rPr>
      <t>[推荐评级]商贸零售行业周报：百货行业景气度回暖 推荐百货投资机会</t>
    </r>
  </si>
  <si>
    <r>
      <t>↓ </t>
    </r>
    <r>
      <rPr>
        <sz val="8"/>
        <color rgb="FF003399"/>
        <rFont val="Microsoft YaHei"/>
        <family val="2"/>
        <charset val="134"/>
      </rPr>
      <t>上海商场卖的阿玛尼、Burberry、纪梵希...等品牌不合格！</t>
    </r>
  </si>
  <si>
    <t>央视</t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</si>
  <si>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[增持评级]商业贸易行业周报：行业业绩预告显示整体业绩回暖延续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</si>
  <si>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[增持评级]商业贸易行业周报：超跌与真成长 精选高性价比个股</t>
    </r>
  </si>
  <si>
    <r>
      <t>  </t>
    </r>
    <r>
      <rPr>
        <sz val="8"/>
        <color rgb="FF003399"/>
        <rFont val="Microsoft YaHei"/>
        <family val="2"/>
        <charset val="134"/>
      </rPr>
      <t>联手盒马布局新零售 新城控股逆市上涨2.16%</t>
    </r>
  </si>
  <si>
    <r>
      <t>  </t>
    </r>
    <r>
      <rPr>
        <sz val="8"/>
        <color rgb="FF003399"/>
        <rFont val="Microsoft YaHei"/>
        <family val="2"/>
        <charset val="134"/>
      </rPr>
      <t>101只股短线走稳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</si>
  <si>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【最新】国企改革风口或转向价值提升 国企改革概念股有哪些？</t>
    </r>
  </si>
  <si>
    <r>
      <t>  </t>
    </r>
    <r>
      <rPr>
        <sz val="8"/>
        <color rgb="FF003399"/>
        <rFont val="Microsoft YaHei"/>
        <family val="2"/>
        <charset val="134"/>
      </rPr>
      <t>国企改革概念股百联股份：业绩符合预期</t>
    </r>
  </si>
  <si>
    <r>
      <t>  </t>
    </r>
    <r>
      <rPr>
        <sz val="8"/>
        <color rgb="FF003399"/>
        <rFont val="Microsoft YaHei"/>
        <family val="2"/>
        <charset val="134"/>
      </rPr>
      <t>国企改革风口或转向价值提升 六股望闻风而动</t>
    </r>
  </si>
  <si>
    <r>
      <t>  </t>
    </r>
    <r>
      <rPr>
        <sz val="8"/>
        <color rgb="FF003399"/>
        <rFont val="Microsoft YaHei"/>
        <family val="2"/>
        <charset val="134"/>
      </rPr>
      <t>商业贸易行业:黄金周销售数据显现消费升级趋势</t>
    </r>
  </si>
  <si>
    <r>
      <t>  </t>
    </r>
    <r>
      <rPr>
        <sz val="8"/>
        <color rgb="FF003399"/>
        <rFont val="Microsoft YaHei"/>
        <family val="2"/>
        <charset val="134"/>
      </rPr>
      <t>商业零售：黄金周销售数据显现消费升级趋势 荐5股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</si>
  <si>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[增持评级]商业贸易行业周报：超市新零售格局愈趋清晰 场景体验的价值潜力也需重视</t>
    </r>
  </si>
  <si>
    <r>
      <t>  </t>
    </r>
    <r>
      <rPr>
        <sz val="8"/>
        <color rgb="FF003399"/>
        <rFont val="Microsoft YaHei"/>
        <family val="2"/>
        <charset val="134"/>
      </rPr>
      <t>互联网巨头频频加码新零售 新零售价值链有望重塑</t>
    </r>
  </si>
  <si>
    <r>
      <t>  </t>
    </r>
    <r>
      <rPr>
        <sz val="8"/>
        <color rgb="FF003399"/>
        <rFont val="Microsoft YaHei"/>
        <family val="2"/>
        <charset val="134"/>
      </rPr>
      <t>互联网巨头加码新零售布局 细分龙头享高速成长红利</t>
    </r>
  </si>
  <si>
    <r>
      <t>  </t>
    </r>
    <r>
      <rPr>
        <sz val="8"/>
        <color rgb="FF003399"/>
        <rFont val="Microsoft YaHei"/>
        <family val="2"/>
        <charset val="134"/>
      </rPr>
      <t>今年春生行情主要特征是抢反弹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</si>
  <si>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</si>
  <si>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李志林：今年春生行情主要特征是抢反弹</t>
    </r>
  </si>
  <si>
    <r>
      <t>  </t>
    </r>
    <r>
      <rPr>
        <sz val="8"/>
        <color rgb="FF003399"/>
        <rFont val="Microsoft YaHei"/>
        <family val="2"/>
        <charset val="134"/>
      </rPr>
      <t>李志林:我的观点是抢反弹 皮海洲：最后一公里问题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</si>
  <si>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[增持评级]商业贸易行业深度报告：百货行业周期与价值分析 关注2018年重估机会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</si>
  <si>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[增持评级]商业贸易行业信息点评：春节零售餐饮销售额增10.2% 线下体验愈发丰富</t>
    </r>
  </si>
  <si>
    <r>
      <t>  </t>
    </r>
    <r>
      <rPr>
        <sz val="8"/>
        <color rgb="FF003399"/>
        <rFont val="Microsoft YaHei"/>
        <family val="2"/>
        <charset val="134"/>
      </rPr>
      <t>新零售概念股有哪些？最新新零售概念股一览</t>
    </r>
  </si>
  <si>
    <r>
      <t>  </t>
    </r>
    <r>
      <rPr>
        <sz val="8"/>
        <color rgb="FF003399"/>
        <rFont val="Microsoft YaHei"/>
        <family val="2"/>
        <charset val="134"/>
      </rPr>
      <t>百联股份:业绩符合预期,购物中心与奥莱业态优势明显</t>
    </r>
  </si>
  <si>
    <r>
      <t>  </t>
    </r>
    <r>
      <rPr>
        <sz val="8"/>
        <color rgb="FF003399"/>
        <rFont val="Microsoft YaHei"/>
        <family val="2"/>
        <charset val="134"/>
      </rPr>
      <t>新零售概念股走势活跃</t>
    </r>
  </si>
  <si>
    <r>
      <t>  </t>
    </r>
    <r>
      <rPr>
        <sz val="8"/>
        <color rgb="FF003399"/>
        <rFont val="Microsoft YaHei"/>
        <family val="2"/>
        <charset val="134"/>
      </rPr>
      <t>新零售概念股走势活跃 永辉超市涨超3%</t>
    </r>
  </si>
  <si>
    <r>
      <t>  </t>
    </r>
    <r>
      <rPr>
        <sz val="8"/>
        <color rgb="FF003399"/>
        <rFont val="Microsoft YaHei"/>
        <family val="2"/>
        <charset val="134"/>
      </rPr>
      <t>海通证券晨会纪要-180214</t>
    </r>
  </si>
  <si>
    <t>海通证券</t>
  </si>
  <si>
    <r>
      <t>  </t>
    </r>
    <r>
      <rPr>
        <sz val="8"/>
        <color rgb="FF003399"/>
        <rFont val="Microsoft YaHei"/>
        <family val="2"/>
        <charset val="134"/>
      </rPr>
      <t>[增持评级]华泰零售·精彩每周报：阿里入股居然 新零售热度持续</t>
    </r>
  </si>
  <si>
    <r>
      <t>  </t>
    </r>
    <r>
      <rPr>
        <sz val="8"/>
        <color rgb="FF003399"/>
        <rFont val="Microsoft YaHei"/>
        <family val="2"/>
        <charset val="134"/>
      </rPr>
      <t>揭秘涨停板：3股封板！地产超跌后迎反弹</t>
    </r>
  </si>
  <si>
    <r>
      <t>  </t>
    </r>
    <r>
      <rPr>
        <sz val="8"/>
        <color rgb="FF003399"/>
        <rFont val="Microsoft YaHei"/>
        <family val="2"/>
        <charset val="134"/>
      </rPr>
      <t>一财研选｜商业模式推陈出新，这种储能方式有望进入爆发期！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</si>
  <si>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</si>
  <si>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零售业行业:行业迎ROE向上拐点,优质标的进入合理配置区间</t>
    </r>
  </si>
  <si>
    <r>
      <t>  </t>
    </r>
    <r>
      <rPr>
        <sz val="8"/>
        <color rgb="FF003399"/>
        <rFont val="Microsoft YaHei"/>
        <family val="2"/>
        <charset val="134"/>
      </rPr>
      <t>上海联合产权交易所交易信息</t>
    </r>
  </si>
  <si>
    <r>
      <t>↓ </t>
    </r>
    <r>
      <rPr>
        <sz val="8"/>
        <color rgb="FF003399"/>
        <rFont val="Microsoft YaHei"/>
        <family val="2"/>
        <charset val="134"/>
      </rPr>
      <t>李宁与特步等服装抽检不合格 说好的功能去哪了？</t>
    </r>
  </si>
  <si>
    <r>
      <t>  </t>
    </r>
    <r>
      <rPr>
        <sz val="8"/>
        <color rgb="FF003399"/>
        <rFont val="Microsoft YaHei"/>
        <family val="2"/>
        <charset val="134"/>
      </rPr>
      <t>上海抽检服装质量 阿迪达斯榜上有名</t>
    </r>
  </si>
  <si>
    <r>
      <t>  </t>
    </r>
    <r>
      <rPr>
        <sz val="8"/>
        <color rgb="FF003399"/>
        <rFont val="Microsoft YaHei"/>
        <family val="2"/>
        <charset val="134"/>
      </rPr>
      <t>商业贸易行业专题研究：阿里巴巴：新零售加速落地 巨头成长进入新阶段</t>
    </r>
  </si>
  <si>
    <r>
      <t>↓ </t>
    </r>
    <r>
      <rPr>
        <sz val="8"/>
        <color rgb="FF003399"/>
        <rFont val="Microsoft YaHei"/>
        <family val="2"/>
        <charset val="134"/>
      </rPr>
      <t>上海工商：抽检功能性服装不合格检出率为25.6%</t>
    </r>
  </si>
  <si>
    <t>质量新闻网</t>
  </si>
  <si>
    <r>
      <t>↓ </t>
    </r>
    <r>
      <rPr>
        <sz val="8"/>
        <color rgb="FF003399"/>
        <rFont val="Microsoft YaHei"/>
        <family val="2"/>
        <charset val="134"/>
      </rPr>
      <t>[推荐评级]商贸零售行业事件点评：腾讯入股万达与永辉 互联网企业新零售竞争升级</t>
    </r>
  </si>
  <si>
    <r>
      <t>  </t>
    </r>
    <r>
      <rPr>
        <sz val="8"/>
        <color rgb="FF003399"/>
        <rFont val="Microsoft YaHei"/>
        <family val="2"/>
        <charset val="134"/>
      </rPr>
      <t>[增持评级]商业贸易行业周报：腾讯加速线下布局 龙头的进取心将更强</t>
    </r>
  </si>
  <si>
    <r>
      <t>↓ </t>
    </r>
    <r>
      <rPr>
        <sz val="8"/>
        <color rgb="FF003399"/>
        <rFont val="Microsoft YaHei"/>
        <family val="2"/>
        <charset val="134"/>
      </rPr>
      <t>商业贸易行业:王府井东安股权无偿划转首旅集团,未来改革有望进一步深化</t>
    </r>
  </si>
  <si>
    <r>
      <t>  </t>
    </r>
    <r>
      <rPr>
        <sz val="8"/>
        <color rgb="FF003399"/>
        <rFont val="Microsoft YaHei"/>
        <family val="2"/>
        <charset val="134"/>
      </rPr>
      <t>百联股份子公司斥资3000万参投时尚产业基金 目标规模5亿</t>
    </r>
  </si>
  <si>
    <r>
      <t>↓ </t>
    </r>
    <r>
      <rPr>
        <sz val="8"/>
        <color rgb="FF003399"/>
        <rFont val="Microsoft YaHei"/>
        <family val="2"/>
        <charset val="134"/>
      </rPr>
      <t>商业贸易行业专题研究：王府井东安股权无偿划转首旅集团 未来改革有望进一步深化</t>
    </r>
  </si>
  <si>
    <r>
      <t>  </t>
    </r>
    <r>
      <rPr>
        <sz val="8"/>
        <color rgb="FF003399"/>
        <rFont val="Microsoft YaHei"/>
        <family val="2"/>
        <charset val="134"/>
      </rPr>
      <t>百联股份：控股子公司参与投资设立百联时尚产业基金</t>
    </r>
  </si>
  <si>
    <r>
      <t>  </t>
    </r>
    <r>
      <rPr>
        <sz val="8"/>
        <color rgb="FF003399"/>
        <rFont val="Microsoft YaHei"/>
        <family val="2"/>
        <charset val="134"/>
      </rPr>
      <t>新零售行业步入全面融合时代 新零售概念股龙头股一览表</t>
    </r>
  </si>
  <si>
    <r>
      <t>  </t>
    </r>
    <r>
      <rPr>
        <sz val="8"/>
        <color rgb="FF003399"/>
        <rFont val="Microsoft YaHei"/>
        <family val="2"/>
        <charset val="134"/>
      </rPr>
      <t>三路径挖掘新零售细分龙头股机会</t>
    </r>
  </si>
  <si>
    <r>
      <t>  </t>
    </r>
    <r>
      <rPr>
        <sz val="8"/>
        <color rgb="FF003399"/>
        <rFont val="Microsoft YaHei"/>
        <family val="2"/>
        <charset val="134"/>
      </rPr>
      <t>海通证券晨会纪要-180131</t>
    </r>
  </si>
  <si>
    <r>
      <t>  </t>
    </r>
    <r>
      <rPr>
        <sz val="8"/>
        <color rgb="FF003399"/>
        <rFont val="Microsoft YaHei"/>
        <family val="2"/>
        <charset val="134"/>
      </rPr>
      <t>李大霄：国企改革会贯穿2018全年</t>
    </r>
  </si>
  <si>
    <r>
      <t>↓ </t>
    </r>
    <r>
      <rPr>
        <sz val="8"/>
        <color rgb="FF003399"/>
        <rFont val="Microsoft YaHei"/>
        <family val="2"/>
        <charset val="134"/>
      </rPr>
      <t>新零售行业入全面融合时代 六股蓄势待发</t>
    </r>
  </si>
  <si>
    <r>
      <t>  </t>
    </r>
    <r>
      <rPr>
        <sz val="8"/>
        <color rgb="FF003399"/>
        <rFont val="Microsoft YaHei"/>
        <family val="2"/>
        <charset val="134"/>
      </rPr>
      <t>CFi收盘揭秘：指数继续大幅杀跌 三十六计走为上</t>
    </r>
  </si>
  <si>
    <r>
      <t>  </t>
    </r>
    <r>
      <rPr>
        <sz val="8"/>
        <color rgb="FF003399"/>
        <rFont val="Microsoft YaHei"/>
        <family val="2"/>
        <charset val="134"/>
      </rPr>
      <t>新零售板块涨幅靠前 中百集团(000759-CN)涨4.48%</t>
    </r>
  </si>
  <si>
    <t>财华智库网</t>
  </si>
  <si>
    <r>
      <t>  </t>
    </r>
    <r>
      <rPr>
        <sz val="8"/>
        <color rgb="FF003399"/>
        <rFont val="Microsoft YaHei"/>
        <family val="2"/>
        <charset val="134"/>
      </rPr>
      <t>巨丰热点：商业连锁呈现活跃 上海九百涨停</t>
    </r>
  </si>
  <si>
    <r>
      <t>  </t>
    </r>
    <r>
      <rPr>
        <sz val="8"/>
        <color rgb="FF003399"/>
        <rFont val="Microsoft YaHei"/>
        <family val="2"/>
        <charset val="134"/>
      </rPr>
      <t>上海国资改革快速走强 上海九百涨停</t>
    </r>
  </si>
  <si>
    <t>财经网</t>
  </si>
  <si>
    <r>
      <t>↓ </t>
    </r>
    <r>
      <rPr>
        <sz val="8"/>
        <color rgb="FF003399"/>
        <rFont val="Microsoft YaHei"/>
        <family val="2"/>
        <charset val="134"/>
      </rPr>
      <t>近20%奢侈品牌服装抽检不合格 Burberry被点名最多</t>
    </r>
  </si>
  <si>
    <r>
      <t>  </t>
    </r>
    <r>
      <rPr>
        <sz val="8"/>
        <color rgb="FF003399"/>
        <rFont val="Microsoft YaHei"/>
        <family val="2"/>
        <charset val="134"/>
      </rPr>
      <t>法国娇兰品牌挚友杨烁携新年进化礼盒现身上海</t>
    </r>
  </si>
  <si>
    <r>
      <t>  </t>
    </r>
    <r>
      <rPr>
        <sz val="8"/>
        <color rgb="FF003399"/>
        <rFont val="Microsoft YaHei"/>
        <family val="2"/>
        <charset val="134"/>
      </rPr>
      <t>短线防风险176只股短期均线现死叉</t>
    </r>
  </si>
  <si>
    <r>
      <t>  </t>
    </r>
    <r>
      <rPr>
        <sz val="8"/>
        <color rgb="FF003399"/>
        <rFont val="Microsoft YaHei"/>
        <family val="2"/>
        <charset val="134"/>
      </rPr>
      <t>短线防风险171只股短期均线现死叉</t>
    </r>
  </si>
  <si>
    <r>
      <t>  </t>
    </r>
    <r>
      <rPr>
        <sz val="8"/>
        <color rgb="FF003399"/>
        <rFont val="Microsoft YaHei"/>
        <family val="2"/>
        <charset val="134"/>
      </rPr>
      <t>短线防风险169只股短期均线现死叉</t>
    </r>
  </si>
  <si>
    <r>
      <t>  </t>
    </r>
    <r>
      <rPr>
        <sz val="8"/>
        <color rgb="FF003399"/>
        <rFont val="Microsoft YaHei"/>
        <family val="2"/>
        <charset val="134"/>
      </rPr>
      <t>家乐福中国终于“卖”了！这次又是腾讯！阿里败了？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</si>
  <si>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</si>
  <si>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腾讯永辉联手投资家乐福中国 六股享大餐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</si>
  <si>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</si>
  <si>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东方商厦上海杨浦店更名UMAX 计划1月19日开业</t>
    </r>
  </si>
  <si>
    <r>
      <t>  </t>
    </r>
    <r>
      <rPr>
        <sz val="8"/>
        <color rgb="FF003399"/>
        <rFont val="Microsoft YaHei"/>
        <family val="2"/>
        <charset val="134"/>
      </rPr>
      <t>今日513只个股突破五日均线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</si>
  <si>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新零售时代 联络互动如何拥抱新未来</t>
    </r>
  </si>
  <si>
    <t>砍柴网</t>
  </si>
  <si>
    <r>
      <t>  </t>
    </r>
    <r>
      <rPr>
        <sz val="8"/>
        <color rgb="FF003399"/>
        <rFont val="Microsoft YaHei"/>
        <family val="2"/>
        <charset val="134"/>
      </rPr>
      <t>今日494只个股突破五日均线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</si>
  <si>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冲进新零售战场的联络互动是倒向巨头还是夹缝求生？</t>
    </r>
  </si>
  <si>
    <r>
      <t>  </t>
    </r>
    <r>
      <rPr>
        <sz val="8"/>
        <color rgb="FF003399"/>
        <rFont val="Microsoft YaHei"/>
        <family val="2"/>
        <charset val="134"/>
      </rPr>
      <t>东方商厦上海杨浦店更名UMAX（悠迈生活广场） 1月19日开业</t>
    </r>
  </si>
  <si>
    <r>
      <t>  </t>
    </r>
    <r>
      <rPr>
        <sz val="8"/>
        <color rgb="FF003399"/>
        <rFont val="Microsoft YaHei"/>
        <family val="2"/>
        <charset val="134"/>
      </rPr>
      <t>华联、联华、世纪联华……到底有什么关系</t>
    </r>
  </si>
  <si>
    <r>
      <t>  </t>
    </r>
    <r>
      <rPr>
        <sz val="8"/>
        <color rgb="FF003399"/>
        <rFont val="Microsoft YaHei"/>
        <family val="2"/>
        <charset val="134"/>
      </rPr>
      <t>商业贸易行业周报：再次强调重视百货股的投资机会</t>
    </r>
  </si>
  <si>
    <r>
      <t>  </t>
    </r>
    <r>
      <rPr>
        <sz val="8"/>
        <color rgb="FF003399"/>
        <rFont val="Microsoft YaHei"/>
        <family val="2"/>
        <charset val="134"/>
      </rPr>
      <t>掘金沪深股通：外资狂抛贵州茅台逾6亿元 两只区块链概念股遭抢筹</t>
    </r>
  </si>
  <si>
    <r>
      <t>  </t>
    </r>
    <r>
      <rPr>
        <sz val="8"/>
        <color rgb="FF003399"/>
        <rFont val="Microsoft YaHei"/>
        <family val="2"/>
        <charset val="134"/>
      </rPr>
      <t>商业贸易行业周报：积极关注百货股的价值修复与重估机会</t>
    </r>
  </si>
  <si>
    <r>
      <t>  </t>
    </r>
    <r>
      <rPr>
        <sz val="8"/>
        <color rgb="FF003399"/>
        <rFont val="Microsoft YaHei"/>
        <family val="2"/>
        <charset val="134"/>
      </rPr>
      <t>李志林：新年七类中盘股站上“风口”</t>
    </r>
  </si>
  <si>
    <r>
      <t>  </t>
    </r>
    <r>
      <rPr>
        <sz val="8"/>
        <color rgb="FF003399"/>
        <rFont val="Microsoft YaHei"/>
        <family val="2"/>
        <charset val="134"/>
      </rPr>
      <t>商业贸易行业2018年投资策略：关注零售业转型创新</t>
    </r>
  </si>
  <si>
    <r>
      <t>  </t>
    </r>
    <r>
      <rPr>
        <sz val="8"/>
        <color rgb="FF003399"/>
        <rFont val="Microsoft YaHei"/>
        <family val="2"/>
        <charset val="134"/>
      </rPr>
      <t>永辉超市公司公告点评:拟继续受让红旗9%股权至21%,推进新零售战略合作</t>
    </r>
  </si>
  <si>
    <r>
      <t>  </t>
    </r>
    <r>
      <rPr>
        <sz val="8"/>
        <color rgb="FF003399"/>
        <rFont val="Microsoft YaHei"/>
        <family val="2"/>
        <charset val="134"/>
      </rPr>
      <t>新零售板块异动红旗连锁拉升逾10%封涨停</t>
    </r>
  </si>
  <si>
    <r>
      <t>  </t>
    </r>
    <r>
      <rPr>
        <sz val="8"/>
        <color rgb="FF003399"/>
        <rFont val="Microsoft YaHei"/>
        <family val="2"/>
        <charset val="134"/>
      </rPr>
      <t>联华华商与阿里云签订战略合作协议打造智慧超市</t>
    </r>
  </si>
  <si>
    <t>杭州网</t>
  </si>
  <si>
    <r>
      <t>  </t>
    </r>
    <r>
      <rPr>
        <sz val="8"/>
        <color rgb="FF003399"/>
        <rFont val="Microsoft YaHei"/>
        <family val="2"/>
        <charset val="134"/>
      </rPr>
      <t>西南证券：新零售概念股动作不断(附股)</t>
    </r>
  </si>
  <si>
    <r>
      <t>  </t>
    </r>
    <r>
      <rPr>
        <sz val="8"/>
        <color rgb="FF003399"/>
        <rFont val="Microsoft YaHei"/>
        <family val="2"/>
        <charset val="134"/>
      </rPr>
      <t>聚焦新消费研究系列(四):化茧成蝶,科技零售应运而生</t>
    </r>
  </si>
  <si>
    <r>
      <t>  </t>
    </r>
    <r>
      <rPr>
        <sz val="8"/>
        <color rgb="FF003399"/>
        <rFont val="Microsoft YaHei"/>
        <family val="2"/>
        <charset val="134"/>
      </rPr>
      <t>西南证券：新零售概念股动作不断科技零售应运而生(附股)</t>
    </r>
  </si>
  <si>
    <r>
      <t>  </t>
    </r>
    <r>
      <rPr>
        <sz val="8"/>
        <color rgb="FF003399"/>
        <rFont val="Microsoft YaHei"/>
        <family val="2"/>
        <charset val="134"/>
      </rPr>
      <t>西南证券：网购红利逐步消逝科技零售应运而生</t>
    </r>
  </si>
  <si>
    <r>
      <t>  </t>
    </r>
    <r>
      <rPr>
        <sz val="8"/>
        <color rgb="FF003399"/>
        <rFont val="Microsoft YaHei"/>
        <family val="2"/>
        <charset val="134"/>
      </rPr>
      <t>西南证券：化茧成蝶科技零售应运而生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</si>
  <si>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</si>
  <si>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商贸零售行业周报：2017年新零售元年零售“新物种”加速落地</t>
    </r>
  </si>
  <si>
    <r>
      <t>  </t>
    </r>
    <r>
      <rPr>
        <sz val="8"/>
        <color rgb="FF003399"/>
        <rFont val="Microsoft YaHei"/>
        <family val="2"/>
        <charset val="134"/>
      </rPr>
      <t>商业贸易行业周报：2018年零售股将有更多精彩</t>
    </r>
  </si>
  <si>
    <r>
      <t>  </t>
    </r>
    <r>
      <rPr>
        <sz val="8"/>
        <color rgb="FF003399"/>
        <rFont val="Microsoft YaHei"/>
        <family val="2"/>
        <charset val="134"/>
      </rPr>
      <t>八佰伴试水联合经营模式百联启动“联合生意计划”</t>
    </r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</si>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</sst>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3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2" fillId="2" borderId="1" xfId="0" applyNumberFormat="1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20" fontId="2" fillId="3" borderId="6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20" fontId="2" fillId="2" borderId="1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"/>
  <sheetViews>
    <sheetView tabSelected="1" workbookViewId="0">
      <selection activeCell="F2" sqref="F2:F347"/>
    </sheetView>
  </sheetViews>
  <sheetFormatPr defaultRowHeight="13.8"/>
  <cols>
    <col min="1" max="1" width="11.21875" bestFit="1" customWidth="1"/>
    <col min="2" max="2" width="6" bestFit="1" customWidth="1"/>
    <col min="3" max="3" width="85.6640625" bestFit="1" customWidth="1"/>
    <col min="4" max="4" width="20.44140625" bestFit="1" customWidth="1"/>
  </cols>
  <sheetData>
    <row r="1" spans="1:6" s="25" customFormat="1">
      <c r="A1" s="25" t="s">
        <v>282</v>
      </c>
      <c r="B1" s="25" t="s">
        <v>283</v>
      </c>
      <c r="C1" s="25" t="s">
        <v>281</v>
      </c>
      <c r="D1" s="25" t="s">
        <v>280</v>
      </c>
      <c r="E1" s="25" t="s">
        <v>433</v>
      </c>
      <c r="F1" s="25" t="s">
        <v>434</v>
      </c>
    </row>
    <row r="2" spans="1:6">
      <c r="A2" s="1">
        <v>43553</v>
      </c>
      <c r="B2" s="2">
        <v>0.92013888888888884</v>
      </c>
      <c r="C2" t="s">
        <v>4</v>
      </c>
      <c r="D2" t="s">
        <v>5</v>
      </c>
      <c r="E2" s="25" t="str">
        <f>IF(ISNUMBER(FIND("↓",C2)),"-1","0")</f>
        <v>0</v>
      </c>
      <c r="F2" s="26" t="str">
        <f>IF(ISNUMBER(FIND("百联股份",C2)),"1","0")</f>
        <v>0</v>
      </c>
    </row>
    <row r="3" spans="1:6">
      <c r="A3" s="1">
        <v>43553</v>
      </c>
      <c r="B3" s="2">
        <v>0.37777777777777777</v>
      </c>
      <c r="C3" t="s">
        <v>6</v>
      </c>
      <c r="D3" t="s">
        <v>7</v>
      </c>
      <c r="E3" s="25" t="str">
        <f t="shared" ref="E3:E66" si="0">IF(ISNUMBER(FIND("↓",C3)),"-1","0")</f>
        <v>0</v>
      </c>
      <c r="F3" s="26" t="str">
        <f t="shared" ref="F3:F66" si="1">IF(ISNUMBER(FIND("百联股份",C3)),"1","0")</f>
        <v>0</v>
      </c>
    </row>
    <row r="4" spans="1:6">
      <c r="A4" s="1">
        <v>43551</v>
      </c>
      <c r="B4" s="2">
        <v>0.81041666666666667</v>
      </c>
      <c r="C4" t="s">
        <v>8</v>
      </c>
      <c r="D4" t="s">
        <v>9</v>
      </c>
      <c r="E4" s="25" t="str">
        <f t="shared" si="0"/>
        <v>0</v>
      </c>
      <c r="F4" s="26" t="str">
        <f t="shared" si="1"/>
        <v>0</v>
      </c>
    </row>
    <row r="5" spans="1:6">
      <c r="A5" s="1">
        <v>43551</v>
      </c>
      <c r="B5" s="2">
        <v>0.47222222222222227</v>
      </c>
      <c r="C5" t="s">
        <v>10</v>
      </c>
      <c r="D5" t="s">
        <v>7</v>
      </c>
      <c r="E5" s="25" t="str">
        <f t="shared" si="0"/>
        <v>0</v>
      </c>
      <c r="F5" s="26" t="str">
        <f t="shared" si="1"/>
        <v>0</v>
      </c>
    </row>
    <row r="6" spans="1:6">
      <c r="A6" s="1">
        <v>43546</v>
      </c>
      <c r="B6" s="2">
        <v>0.48680555555555555</v>
      </c>
      <c r="C6" t="s">
        <v>11</v>
      </c>
      <c r="D6" t="s">
        <v>12</v>
      </c>
      <c r="E6" s="25" t="str">
        <f t="shared" si="0"/>
        <v>0</v>
      </c>
      <c r="F6" s="26" t="str">
        <f t="shared" si="1"/>
        <v>0</v>
      </c>
    </row>
    <row r="7" spans="1:6">
      <c r="A7" s="1">
        <v>43534</v>
      </c>
      <c r="B7" s="2">
        <v>0.59375</v>
      </c>
      <c r="C7" t="s">
        <v>13</v>
      </c>
      <c r="D7" t="s">
        <v>14</v>
      </c>
      <c r="E7" s="25" t="str">
        <f t="shared" si="0"/>
        <v>0</v>
      </c>
      <c r="F7" s="26" t="str">
        <f t="shared" si="1"/>
        <v>0</v>
      </c>
    </row>
    <row r="8" spans="1:6">
      <c r="A8" s="1">
        <v>43528</v>
      </c>
      <c r="B8" s="2">
        <v>0.87013888888888891</v>
      </c>
      <c r="C8" t="s">
        <v>15</v>
      </c>
      <c r="D8" t="s">
        <v>16</v>
      </c>
      <c r="E8" s="25" t="str">
        <f t="shared" si="0"/>
        <v>0</v>
      </c>
      <c r="F8" s="26" t="str">
        <f t="shared" si="1"/>
        <v>1</v>
      </c>
    </row>
    <row r="9" spans="1:6">
      <c r="A9" s="1">
        <v>43528</v>
      </c>
      <c r="B9" s="2">
        <v>0.58124999999999993</v>
      </c>
      <c r="C9" t="s">
        <v>17</v>
      </c>
      <c r="D9" t="s">
        <v>18</v>
      </c>
      <c r="E9" s="25" t="str">
        <f t="shared" si="0"/>
        <v>0</v>
      </c>
      <c r="F9" s="26" t="str">
        <f t="shared" si="1"/>
        <v>0</v>
      </c>
    </row>
    <row r="10" spans="1:6">
      <c r="A10" s="1">
        <v>43525</v>
      </c>
      <c r="B10" s="2">
        <v>0.63263888888888886</v>
      </c>
      <c r="C10" t="s">
        <v>19</v>
      </c>
      <c r="D10" t="s">
        <v>12</v>
      </c>
      <c r="E10" s="25" t="str">
        <f t="shared" si="0"/>
        <v>0</v>
      </c>
      <c r="F10" s="26" t="str">
        <f t="shared" si="1"/>
        <v>0</v>
      </c>
    </row>
    <row r="11" spans="1:6">
      <c r="A11" s="1">
        <v>43522</v>
      </c>
      <c r="B11" s="2">
        <v>0.63958333333333328</v>
      </c>
      <c r="C11" t="s">
        <v>20</v>
      </c>
      <c r="D11" t="s">
        <v>12</v>
      </c>
      <c r="E11" s="25" t="str">
        <f t="shared" si="0"/>
        <v>0</v>
      </c>
      <c r="F11" s="26" t="str">
        <f t="shared" si="1"/>
        <v>0</v>
      </c>
    </row>
    <row r="12" spans="1:6">
      <c r="A12" s="1">
        <v>43518</v>
      </c>
      <c r="B12" s="2">
        <v>0.43124999999999997</v>
      </c>
      <c r="C12" t="s">
        <v>21</v>
      </c>
      <c r="D12" t="s">
        <v>5</v>
      </c>
      <c r="E12" s="25" t="str">
        <f t="shared" si="0"/>
        <v>0</v>
      </c>
      <c r="F12" s="26" t="str">
        <f t="shared" si="1"/>
        <v>0</v>
      </c>
    </row>
    <row r="13" spans="1:6">
      <c r="A13" s="1">
        <v>43515</v>
      </c>
      <c r="B13" s="2">
        <v>0.48125000000000001</v>
      </c>
      <c r="C13" t="s">
        <v>22</v>
      </c>
      <c r="D13" t="s">
        <v>23</v>
      </c>
      <c r="E13" s="25" t="str">
        <f t="shared" si="0"/>
        <v>0</v>
      </c>
      <c r="F13" s="26" t="str">
        <f t="shared" si="1"/>
        <v>0</v>
      </c>
    </row>
    <row r="14" spans="1:6">
      <c r="A14" s="1">
        <v>43508</v>
      </c>
      <c r="B14" s="2">
        <v>0</v>
      </c>
      <c r="C14" t="s">
        <v>24</v>
      </c>
      <c r="D14" t="s">
        <v>25</v>
      </c>
      <c r="E14" s="25" t="str">
        <f t="shared" si="0"/>
        <v>0</v>
      </c>
      <c r="F14" s="26" t="str">
        <f t="shared" si="1"/>
        <v>0</v>
      </c>
    </row>
    <row r="15" spans="1:6">
      <c r="A15" s="1">
        <v>43507</v>
      </c>
      <c r="B15" s="2">
        <v>0.40625</v>
      </c>
      <c r="C15" t="s">
        <v>26</v>
      </c>
      <c r="D15" t="s">
        <v>27</v>
      </c>
      <c r="E15" s="25" t="str">
        <f t="shared" si="0"/>
        <v>0</v>
      </c>
      <c r="F15" s="26" t="str">
        <f t="shared" si="1"/>
        <v>0</v>
      </c>
    </row>
    <row r="16" spans="1:6">
      <c r="A16" s="1">
        <v>43497</v>
      </c>
      <c r="B16" s="2">
        <v>0.65972222222222221</v>
      </c>
      <c r="C16" t="s">
        <v>28</v>
      </c>
      <c r="D16" t="s">
        <v>29</v>
      </c>
      <c r="E16" s="25" t="str">
        <f t="shared" si="0"/>
        <v>0</v>
      </c>
      <c r="F16" s="26" t="str">
        <f t="shared" si="1"/>
        <v>0</v>
      </c>
    </row>
    <row r="17" spans="1:6">
      <c r="A17" s="1">
        <v>43481</v>
      </c>
      <c r="B17" s="2">
        <v>0.76527777777777783</v>
      </c>
      <c r="C17" t="s">
        <v>30</v>
      </c>
      <c r="D17" t="s">
        <v>31</v>
      </c>
      <c r="E17" s="25" t="str">
        <f t="shared" si="0"/>
        <v>-1</v>
      </c>
      <c r="F17" s="26" t="str">
        <f t="shared" si="1"/>
        <v>0</v>
      </c>
    </row>
    <row r="18" spans="1:6">
      <c r="A18" s="1">
        <v>43459</v>
      </c>
      <c r="B18" s="2">
        <v>0.47569444444444442</v>
      </c>
      <c r="C18" t="s">
        <v>32</v>
      </c>
      <c r="D18" t="s">
        <v>14</v>
      </c>
      <c r="E18" s="25" t="str">
        <f t="shared" si="0"/>
        <v>0</v>
      </c>
      <c r="F18" s="26" t="str">
        <f t="shared" si="1"/>
        <v>0</v>
      </c>
    </row>
    <row r="19" spans="1:6">
      <c r="A19" s="1">
        <v>43459</v>
      </c>
      <c r="B19" s="2">
        <v>0.41736111111111113</v>
      </c>
      <c r="C19" t="s">
        <v>33</v>
      </c>
      <c r="D19" t="s">
        <v>27</v>
      </c>
      <c r="E19" s="25" t="str">
        <f t="shared" si="0"/>
        <v>0</v>
      </c>
      <c r="F19" s="26" t="str">
        <f t="shared" si="1"/>
        <v>0</v>
      </c>
    </row>
    <row r="20" spans="1:6">
      <c r="A20" s="1">
        <v>43459</v>
      </c>
      <c r="B20" s="2">
        <v>0.25138888888888888</v>
      </c>
      <c r="C20" t="s">
        <v>34</v>
      </c>
      <c r="D20" t="s">
        <v>2</v>
      </c>
      <c r="E20" s="25" t="str">
        <f t="shared" si="0"/>
        <v>0</v>
      </c>
      <c r="F20" s="26" t="str">
        <f t="shared" si="1"/>
        <v>0</v>
      </c>
    </row>
    <row r="21" spans="1:6" ht="14.4" thickBot="1">
      <c r="A21" s="1">
        <v>43458</v>
      </c>
      <c r="B21" s="2">
        <v>0.94930555555555562</v>
      </c>
      <c r="C21" t="s">
        <v>35</v>
      </c>
      <c r="D21" t="s">
        <v>36</v>
      </c>
      <c r="E21" s="25" t="str">
        <f t="shared" si="0"/>
        <v>0</v>
      </c>
      <c r="F21" s="26" t="str">
        <f t="shared" si="1"/>
        <v>0</v>
      </c>
    </row>
    <row r="22" spans="1:6" ht="15.6" thickBot="1">
      <c r="A22" s="5">
        <v>43458</v>
      </c>
      <c r="B22" s="6">
        <v>0.79791666666666661</v>
      </c>
      <c r="C22" t="s">
        <v>37</v>
      </c>
      <c r="D22" t="s">
        <v>38</v>
      </c>
      <c r="E22" s="25" t="str">
        <f t="shared" si="0"/>
        <v>0</v>
      </c>
      <c r="F22" s="26" t="str">
        <f t="shared" si="1"/>
        <v>1</v>
      </c>
    </row>
    <row r="23" spans="1:6" ht="15.6" thickBot="1">
      <c r="A23" s="7">
        <v>43455</v>
      </c>
      <c r="B23" s="4">
        <v>0.54791666666666672</v>
      </c>
      <c r="C23" t="s">
        <v>39</v>
      </c>
      <c r="D23" t="s">
        <v>40</v>
      </c>
      <c r="E23" s="25" t="str">
        <f t="shared" si="0"/>
        <v>0</v>
      </c>
      <c r="F23" s="26" t="str">
        <f t="shared" si="1"/>
        <v>0</v>
      </c>
    </row>
    <row r="24" spans="1:6" ht="15.6" thickBot="1">
      <c r="A24" s="8">
        <v>43455</v>
      </c>
      <c r="B24" s="3">
        <v>0.34791666666666665</v>
      </c>
      <c r="C24" t="s">
        <v>41</v>
      </c>
      <c r="D24" t="s">
        <v>42</v>
      </c>
      <c r="E24" s="25" t="str">
        <f t="shared" si="0"/>
        <v>0</v>
      </c>
      <c r="F24" s="26" t="str">
        <f t="shared" si="1"/>
        <v>0</v>
      </c>
    </row>
    <row r="25" spans="1:6" ht="15.6" thickBot="1">
      <c r="A25" s="7">
        <v>43447</v>
      </c>
      <c r="B25" s="4">
        <v>0.9506944444444444</v>
      </c>
      <c r="C25" t="s">
        <v>43</v>
      </c>
      <c r="D25" t="s">
        <v>44</v>
      </c>
      <c r="E25" s="25" t="str">
        <f t="shared" si="0"/>
        <v>0</v>
      </c>
      <c r="F25" s="26" t="str">
        <f t="shared" si="1"/>
        <v>0</v>
      </c>
    </row>
    <row r="26" spans="1:6" ht="15.6" thickBot="1">
      <c r="A26" s="8">
        <v>43438</v>
      </c>
      <c r="B26" s="3">
        <v>0.47430555555555554</v>
      </c>
      <c r="C26" t="s">
        <v>45</v>
      </c>
      <c r="D26" t="s">
        <v>0</v>
      </c>
      <c r="E26" s="25" t="str">
        <f t="shared" si="0"/>
        <v>0</v>
      </c>
      <c r="F26" s="26" t="str">
        <f t="shared" si="1"/>
        <v>0</v>
      </c>
    </row>
    <row r="27" spans="1:6" ht="15.6" thickBot="1">
      <c r="A27" s="7">
        <v>43437</v>
      </c>
      <c r="B27" s="4">
        <v>0.43124999999999997</v>
      </c>
      <c r="C27" t="s">
        <v>46</v>
      </c>
      <c r="D27" t="s">
        <v>47</v>
      </c>
      <c r="E27" s="25" t="str">
        <f t="shared" si="0"/>
        <v>-1</v>
      </c>
      <c r="F27" s="26" t="str">
        <f t="shared" si="1"/>
        <v>0</v>
      </c>
    </row>
    <row r="28" spans="1:6" ht="15.6" thickBot="1">
      <c r="A28" s="8">
        <v>43437</v>
      </c>
      <c r="B28" s="3">
        <v>0.375</v>
      </c>
      <c r="C28" t="s">
        <v>48</v>
      </c>
      <c r="D28" t="s">
        <v>49</v>
      </c>
      <c r="E28" s="25" t="str">
        <f t="shared" si="0"/>
        <v>0</v>
      </c>
      <c r="F28" s="26" t="str">
        <f t="shared" si="1"/>
        <v>0</v>
      </c>
    </row>
    <row r="29" spans="1:6" ht="15.6" thickBot="1">
      <c r="A29" s="7">
        <v>43434</v>
      </c>
      <c r="B29" s="4">
        <v>0.4381944444444445</v>
      </c>
      <c r="C29" t="s">
        <v>50</v>
      </c>
      <c r="D29" t="s">
        <v>14</v>
      </c>
      <c r="E29" s="25" t="str">
        <f t="shared" si="0"/>
        <v>0</v>
      </c>
      <c r="F29" s="26" t="str">
        <f t="shared" si="1"/>
        <v>0</v>
      </c>
    </row>
    <row r="30" spans="1:6" ht="15.6" thickBot="1">
      <c r="A30" s="8">
        <v>43432</v>
      </c>
      <c r="B30" s="3">
        <v>0.4458333333333333</v>
      </c>
      <c r="C30" t="s">
        <v>51</v>
      </c>
      <c r="D30" t="s">
        <v>5</v>
      </c>
      <c r="E30" s="25" t="str">
        <f t="shared" si="0"/>
        <v>0</v>
      </c>
      <c r="F30" s="26" t="str">
        <f t="shared" si="1"/>
        <v>0</v>
      </c>
    </row>
    <row r="31" spans="1:6" ht="15.6" thickBot="1">
      <c r="A31" s="7">
        <v>43432</v>
      </c>
      <c r="B31" s="4">
        <v>1.7361111111111112E-2</v>
      </c>
      <c r="C31" t="s">
        <v>52</v>
      </c>
      <c r="D31" t="s">
        <v>53</v>
      </c>
      <c r="E31" s="25" t="str">
        <f t="shared" si="0"/>
        <v>0</v>
      </c>
      <c r="F31" s="26" t="str">
        <f t="shared" si="1"/>
        <v>0</v>
      </c>
    </row>
    <row r="32" spans="1:6" ht="15.6" thickBot="1">
      <c r="A32" s="8">
        <v>43431</v>
      </c>
      <c r="B32" s="3">
        <v>0.81597222222222221</v>
      </c>
      <c r="C32" t="s">
        <v>54</v>
      </c>
      <c r="D32" t="s">
        <v>55</v>
      </c>
      <c r="E32" s="25" t="str">
        <f t="shared" si="0"/>
        <v>0</v>
      </c>
      <c r="F32" s="26" t="str">
        <f t="shared" si="1"/>
        <v>0</v>
      </c>
    </row>
    <row r="33" spans="1:6" ht="15.6" thickBot="1">
      <c r="A33" s="7">
        <v>43431</v>
      </c>
      <c r="B33" s="4">
        <v>0.72152777777777777</v>
      </c>
      <c r="C33" t="s">
        <v>56</v>
      </c>
      <c r="D33" t="s">
        <v>2</v>
      </c>
      <c r="E33" s="25" t="str">
        <f t="shared" si="0"/>
        <v>-1</v>
      </c>
      <c r="F33" s="26" t="str">
        <f t="shared" si="1"/>
        <v>0</v>
      </c>
    </row>
    <row r="34" spans="1:6" ht="15.6" thickBot="1">
      <c r="A34" s="8">
        <v>43431</v>
      </c>
      <c r="B34" s="3">
        <v>0.4069444444444445</v>
      </c>
      <c r="C34" t="s">
        <v>57</v>
      </c>
      <c r="D34" t="s">
        <v>1</v>
      </c>
      <c r="E34" s="25" t="str">
        <f t="shared" si="0"/>
        <v>0</v>
      </c>
      <c r="F34" s="26" t="str">
        <f t="shared" si="1"/>
        <v>0</v>
      </c>
    </row>
    <row r="35" spans="1:6" ht="15.6" thickBot="1">
      <c r="A35" s="7">
        <v>43431</v>
      </c>
      <c r="B35" s="4">
        <v>0.35000000000000003</v>
      </c>
      <c r="C35" t="s">
        <v>58</v>
      </c>
      <c r="D35" t="s">
        <v>59</v>
      </c>
      <c r="E35" s="25" t="str">
        <f t="shared" si="0"/>
        <v>0</v>
      </c>
      <c r="F35" s="26" t="str">
        <f t="shared" si="1"/>
        <v>0</v>
      </c>
    </row>
    <row r="36" spans="1:6" ht="15.6" thickBot="1">
      <c r="A36" s="8">
        <v>43431</v>
      </c>
      <c r="B36" s="3">
        <v>0.33611111111111108</v>
      </c>
      <c r="C36" t="s">
        <v>60</v>
      </c>
      <c r="D36" t="s">
        <v>59</v>
      </c>
      <c r="E36" s="25" t="str">
        <f t="shared" si="0"/>
        <v>0</v>
      </c>
      <c r="F36" s="26" t="str">
        <f t="shared" si="1"/>
        <v>0</v>
      </c>
    </row>
    <row r="37" spans="1:6" ht="15.6" thickBot="1">
      <c r="A37" s="7">
        <v>43431</v>
      </c>
      <c r="B37" s="4">
        <v>0.3298611111111111</v>
      </c>
      <c r="C37" t="s">
        <v>61</v>
      </c>
      <c r="D37" t="s">
        <v>3</v>
      </c>
      <c r="E37" s="25" t="str">
        <f t="shared" si="0"/>
        <v>0</v>
      </c>
      <c r="F37" s="26" t="str">
        <f t="shared" si="1"/>
        <v>0</v>
      </c>
    </row>
    <row r="38" spans="1:6" ht="15.6" thickBot="1">
      <c r="A38" s="8">
        <v>43431</v>
      </c>
      <c r="B38" s="3">
        <v>0.3215277777777778</v>
      </c>
      <c r="C38" t="s">
        <v>62</v>
      </c>
      <c r="D38" t="s">
        <v>63</v>
      </c>
      <c r="E38" s="25" t="str">
        <f t="shared" si="0"/>
        <v>0</v>
      </c>
      <c r="F38" s="26" t="str">
        <f t="shared" si="1"/>
        <v>0</v>
      </c>
    </row>
    <row r="39" spans="1:6" ht="15.6" thickBot="1">
      <c r="A39" s="7">
        <v>43430</v>
      </c>
      <c r="B39" s="4">
        <v>0.64652777777777781</v>
      </c>
      <c r="C39" t="s">
        <v>64</v>
      </c>
      <c r="D39" t="s">
        <v>55</v>
      </c>
      <c r="E39" s="25" t="str">
        <f t="shared" si="0"/>
        <v>0</v>
      </c>
      <c r="F39" s="26" t="str">
        <f t="shared" si="1"/>
        <v>0</v>
      </c>
    </row>
    <row r="40" spans="1:6" ht="15.6" thickBot="1">
      <c r="A40" s="8">
        <v>43426</v>
      </c>
      <c r="B40" s="3">
        <v>0.63958333333333328</v>
      </c>
      <c r="C40" t="s">
        <v>65</v>
      </c>
      <c r="D40" t="s">
        <v>66</v>
      </c>
      <c r="E40" s="25" t="str">
        <f t="shared" si="0"/>
        <v>0</v>
      </c>
      <c r="F40" s="26" t="str">
        <f t="shared" si="1"/>
        <v>1</v>
      </c>
    </row>
    <row r="41" spans="1:6" ht="15.6" thickBot="1">
      <c r="A41" s="7">
        <v>43426</v>
      </c>
      <c r="B41" s="4">
        <v>0.63541666666666663</v>
      </c>
      <c r="C41" t="s">
        <v>67</v>
      </c>
      <c r="D41" t="s">
        <v>2</v>
      </c>
      <c r="E41" s="25" t="str">
        <f t="shared" si="0"/>
        <v>0</v>
      </c>
      <c r="F41" s="26" t="str">
        <f t="shared" si="1"/>
        <v>0</v>
      </c>
    </row>
    <row r="42" spans="1:6" ht="15.6" thickBot="1">
      <c r="A42" s="8">
        <v>43418</v>
      </c>
      <c r="B42" s="3">
        <v>0.63402777777777775</v>
      </c>
      <c r="C42" t="s">
        <v>68</v>
      </c>
      <c r="D42" t="s">
        <v>14</v>
      </c>
      <c r="E42" s="25" t="str">
        <f t="shared" si="0"/>
        <v>-1</v>
      </c>
      <c r="F42" s="26" t="str">
        <f t="shared" si="1"/>
        <v>0</v>
      </c>
    </row>
    <row r="43" spans="1:6" ht="15.6" thickBot="1">
      <c r="A43" s="7">
        <v>43413</v>
      </c>
      <c r="B43" s="4">
        <v>0.39097222222222222</v>
      </c>
      <c r="C43" t="s">
        <v>69</v>
      </c>
      <c r="D43" t="s">
        <v>70</v>
      </c>
      <c r="E43" s="25" t="str">
        <f t="shared" si="0"/>
        <v>0</v>
      </c>
      <c r="F43" s="26" t="str">
        <f t="shared" si="1"/>
        <v>0</v>
      </c>
    </row>
    <row r="44" spans="1:6" ht="15.6" thickBot="1">
      <c r="A44" s="8">
        <v>43411</v>
      </c>
      <c r="B44" s="3">
        <v>0.89444444444444438</v>
      </c>
      <c r="C44" t="s">
        <v>71</v>
      </c>
      <c r="D44" t="s">
        <v>72</v>
      </c>
      <c r="E44" s="25" t="str">
        <f t="shared" si="0"/>
        <v>0</v>
      </c>
      <c r="F44" s="26" t="str">
        <f t="shared" si="1"/>
        <v>0</v>
      </c>
    </row>
    <row r="45" spans="1:6" ht="15.6" thickBot="1">
      <c r="A45" s="9">
        <v>43405</v>
      </c>
      <c r="B45" s="10">
        <v>0.30833333333333335</v>
      </c>
      <c r="C45" t="s">
        <v>73</v>
      </c>
      <c r="D45" t="s">
        <v>70</v>
      </c>
      <c r="E45" s="25" t="str">
        <f t="shared" si="0"/>
        <v>0</v>
      </c>
      <c r="F45" s="26" t="str">
        <f t="shared" si="1"/>
        <v>0</v>
      </c>
    </row>
    <row r="46" spans="1:6" ht="15.6" thickBot="1">
      <c r="A46" s="5">
        <v>43404</v>
      </c>
      <c r="B46" s="6">
        <v>0.87291666666666667</v>
      </c>
      <c r="C46" t="s">
        <v>74</v>
      </c>
      <c r="D46" t="s">
        <v>38</v>
      </c>
      <c r="E46" s="25" t="str">
        <f t="shared" si="0"/>
        <v>0</v>
      </c>
      <c r="F46" s="26" t="str">
        <f t="shared" si="1"/>
        <v>0</v>
      </c>
    </row>
    <row r="47" spans="1:6" ht="15.6" thickBot="1">
      <c r="A47" s="7">
        <v>43404</v>
      </c>
      <c r="B47" s="4">
        <v>0.87083333333333324</v>
      </c>
      <c r="C47" t="s">
        <v>75</v>
      </c>
      <c r="D47" t="s">
        <v>55</v>
      </c>
      <c r="E47" s="25" t="str">
        <f t="shared" si="0"/>
        <v>0</v>
      </c>
      <c r="F47" s="26" t="str">
        <f t="shared" si="1"/>
        <v>0</v>
      </c>
    </row>
    <row r="48" spans="1:6" ht="15.6" thickBot="1">
      <c r="A48" s="8">
        <v>43404</v>
      </c>
      <c r="B48" s="3">
        <v>0.8520833333333333</v>
      </c>
      <c r="C48" t="s">
        <v>76</v>
      </c>
      <c r="D48" t="s">
        <v>38</v>
      </c>
      <c r="E48" s="25" t="str">
        <f t="shared" si="0"/>
        <v>0</v>
      </c>
      <c r="F48" s="26" t="str">
        <f t="shared" si="1"/>
        <v>0</v>
      </c>
    </row>
    <row r="49" spans="1:6" ht="15.6" thickBot="1">
      <c r="A49" s="7">
        <v>43404</v>
      </c>
      <c r="B49" s="4">
        <v>0.82152777777777775</v>
      </c>
      <c r="C49" t="s">
        <v>77</v>
      </c>
      <c r="D49" t="s">
        <v>63</v>
      </c>
      <c r="E49" s="25" t="str">
        <f t="shared" si="0"/>
        <v>0</v>
      </c>
      <c r="F49" s="26" t="str">
        <f t="shared" si="1"/>
        <v>0</v>
      </c>
    </row>
    <row r="50" spans="1:6" ht="15.6" thickBot="1">
      <c r="A50" s="8">
        <v>43404</v>
      </c>
      <c r="B50" s="3">
        <v>0.75694444444444453</v>
      </c>
      <c r="C50" t="s">
        <v>78</v>
      </c>
      <c r="D50" t="s">
        <v>2</v>
      </c>
      <c r="E50" s="25" t="str">
        <f t="shared" si="0"/>
        <v>-1</v>
      </c>
      <c r="F50" s="26" t="str">
        <f t="shared" si="1"/>
        <v>0</v>
      </c>
    </row>
    <row r="51" spans="1:6" ht="15.6" thickBot="1">
      <c r="A51" s="7">
        <v>43404</v>
      </c>
      <c r="B51" s="4">
        <v>0.70833333333333337</v>
      </c>
      <c r="C51" t="s">
        <v>79</v>
      </c>
      <c r="D51" t="s">
        <v>55</v>
      </c>
      <c r="E51" s="25" t="str">
        <f t="shared" si="0"/>
        <v>0</v>
      </c>
      <c r="F51" s="26" t="str">
        <f t="shared" si="1"/>
        <v>1</v>
      </c>
    </row>
    <row r="52" spans="1:6" ht="15.6" thickBot="1">
      <c r="A52" s="8">
        <v>43404</v>
      </c>
      <c r="B52" s="3">
        <v>0.69791666666666663</v>
      </c>
      <c r="C52" t="s">
        <v>80</v>
      </c>
      <c r="D52" t="s">
        <v>55</v>
      </c>
      <c r="E52" s="25" t="str">
        <f t="shared" si="0"/>
        <v>0</v>
      </c>
      <c r="F52" s="26" t="str">
        <f t="shared" si="1"/>
        <v>1</v>
      </c>
    </row>
    <row r="53" spans="1:6" ht="15.6" thickBot="1">
      <c r="A53" s="7">
        <v>43404</v>
      </c>
      <c r="B53" s="4">
        <v>0.69166666666666676</v>
      </c>
      <c r="C53" t="s">
        <v>81</v>
      </c>
      <c r="D53" t="s">
        <v>14</v>
      </c>
      <c r="E53" s="25" t="str">
        <f t="shared" si="0"/>
        <v>0</v>
      </c>
      <c r="F53" s="26" t="str">
        <f t="shared" si="1"/>
        <v>0</v>
      </c>
    </row>
    <row r="54" spans="1:6" ht="15.6" thickBot="1">
      <c r="A54" s="8">
        <v>43404</v>
      </c>
      <c r="B54" s="3">
        <v>0.6743055555555556</v>
      </c>
      <c r="C54" t="s">
        <v>82</v>
      </c>
      <c r="D54" t="s">
        <v>38</v>
      </c>
      <c r="E54" s="25" t="str">
        <f t="shared" si="0"/>
        <v>-1</v>
      </c>
      <c r="F54" s="26" t="str">
        <f t="shared" si="1"/>
        <v>0</v>
      </c>
    </row>
    <row r="55" spans="1:6" ht="15.6" thickBot="1">
      <c r="A55" s="7">
        <v>43404</v>
      </c>
      <c r="B55" s="4">
        <v>0.60625000000000007</v>
      </c>
      <c r="C55" t="s">
        <v>83</v>
      </c>
      <c r="D55" t="s">
        <v>5</v>
      </c>
      <c r="E55" s="25" t="str">
        <f t="shared" si="0"/>
        <v>0</v>
      </c>
      <c r="F55" s="26" t="str">
        <f t="shared" si="1"/>
        <v>1</v>
      </c>
    </row>
    <row r="56" spans="1:6" ht="15.6" thickBot="1">
      <c r="A56" s="8">
        <v>43404</v>
      </c>
      <c r="B56" s="3">
        <v>0.5854166666666667</v>
      </c>
      <c r="C56" t="s">
        <v>84</v>
      </c>
      <c r="D56" t="s">
        <v>85</v>
      </c>
      <c r="E56" s="25" t="str">
        <f t="shared" si="0"/>
        <v>0</v>
      </c>
      <c r="F56" s="26" t="str">
        <f t="shared" si="1"/>
        <v>0</v>
      </c>
    </row>
    <row r="57" spans="1:6" ht="15.6" thickBot="1">
      <c r="A57" s="7">
        <v>43402</v>
      </c>
      <c r="B57" s="4">
        <v>0.4458333333333333</v>
      </c>
      <c r="C57" t="s">
        <v>86</v>
      </c>
      <c r="D57" t="s">
        <v>87</v>
      </c>
      <c r="E57" s="25" t="str">
        <f t="shared" si="0"/>
        <v>-1</v>
      </c>
      <c r="F57" s="26" t="str">
        <f t="shared" si="1"/>
        <v>0</v>
      </c>
    </row>
    <row r="58" spans="1:6" ht="15.6" thickBot="1">
      <c r="A58" s="8">
        <v>43402</v>
      </c>
      <c r="B58" s="3">
        <v>0.36041666666666666</v>
      </c>
      <c r="C58" t="s">
        <v>88</v>
      </c>
      <c r="D58" t="s">
        <v>87</v>
      </c>
      <c r="E58" s="25" t="str">
        <f t="shared" si="0"/>
        <v>-1</v>
      </c>
      <c r="F58" s="26" t="str">
        <f t="shared" si="1"/>
        <v>0</v>
      </c>
    </row>
    <row r="59" spans="1:6" ht="15.6" thickBot="1">
      <c r="A59" s="7">
        <v>43402</v>
      </c>
      <c r="B59" s="4">
        <v>8.3333333333333332E-3</v>
      </c>
      <c r="C59" t="s">
        <v>89</v>
      </c>
      <c r="D59" t="s">
        <v>87</v>
      </c>
      <c r="E59" s="25" t="str">
        <f t="shared" si="0"/>
        <v>0</v>
      </c>
      <c r="F59" s="26" t="str">
        <f t="shared" si="1"/>
        <v>0</v>
      </c>
    </row>
    <row r="60" spans="1:6" ht="15.6" thickBot="1">
      <c r="A60" s="8">
        <v>43398</v>
      </c>
      <c r="B60" s="3">
        <v>0.54375000000000007</v>
      </c>
      <c r="C60" t="s">
        <v>90</v>
      </c>
      <c r="D60" t="s">
        <v>0</v>
      </c>
      <c r="E60" s="25" t="str">
        <f t="shared" si="0"/>
        <v>0</v>
      </c>
      <c r="F60" s="26" t="str">
        <f t="shared" si="1"/>
        <v>0</v>
      </c>
    </row>
    <row r="61" spans="1:6" ht="15.6" thickBot="1">
      <c r="A61" s="7">
        <v>43395</v>
      </c>
      <c r="B61" s="4">
        <v>0.42986111111111108</v>
      </c>
      <c r="C61" t="s">
        <v>91</v>
      </c>
      <c r="D61" t="s">
        <v>92</v>
      </c>
      <c r="E61" s="25" t="str">
        <f t="shared" si="0"/>
        <v>-1</v>
      </c>
      <c r="F61" s="26" t="str">
        <f t="shared" si="1"/>
        <v>0</v>
      </c>
    </row>
    <row r="62" spans="1:6" ht="15.6" thickBot="1">
      <c r="A62" s="8">
        <v>43376</v>
      </c>
      <c r="B62" s="3">
        <v>0.72499999999999998</v>
      </c>
      <c r="C62" t="s">
        <v>93</v>
      </c>
      <c r="D62" t="s">
        <v>16</v>
      </c>
      <c r="E62" s="25" t="str">
        <f t="shared" si="0"/>
        <v>-1</v>
      </c>
      <c r="F62" s="26" t="str">
        <f t="shared" si="1"/>
        <v>0</v>
      </c>
    </row>
    <row r="63" spans="1:6" ht="15.6" thickBot="1">
      <c r="A63" s="7">
        <v>43373</v>
      </c>
      <c r="B63" s="4">
        <v>0.45763888888888887</v>
      </c>
      <c r="C63" t="s">
        <v>93</v>
      </c>
      <c r="D63" t="s">
        <v>16</v>
      </c>
      <c r="E63" s="25" t="str">
        <f t="shared" si="0"/>
        <v>-1</v>
      </c>
      <c r="F63" s="26" t="str">
        <f t="shared" si="1"/>
        <v>0</v>
      </c>
    </row>
    <row r="64" spans="1:6" ht="15.6" thickBot="1">
      <c r="A64" s="8">
        <v>43371</v>
      </c>
      <c r="B64" s="3">
        <v>0.60486111111111118</v>
      </c>
      <c r="C64" t="s">
        <v>94</v>
      </c>
      <c r="D64" t="s">
        <v>95</v>
      </c>
      <c r="E64" s="25" t="str">
        <f t="shared" si="0"/>
        <v>0</v>
      </c>
      <c r="F64" s="26" t="str">
        <f t="shared" si="1"/>
        <v>0</v>
      </c>
    </row>
    <row r="65" spans="1:6" ht="15.6" thickBot="1">
      <c r="A65" s="7">
        <v>43371</v>
      </c>
      <c r="B65" s="4">
        <v>0.30694444444444441</v>
      </c>
      <c r="C65" t="s">
        <v>96</v>
      </c>
      <c r="D65" t="s">
        <v>14</v>
      </c>
      <c r="E65" s="25" t="str">
        <f t="shared" si="0"/>
        <v>-1</v>
      </c>
      <c r="F65" s="26" t="str">
        <f t="shared" si="1"/>
        <v>0</v>
      </c>
    </row>
    <row r="66" spans="1:6" ht="15.6" thickBot="1">
      <c r="A66" s="8">
        <v>43361</v>
      </c>
      <c r="B66" s="3">
        <v>0.65347222222222223</v>
      </c>
      <c r="C66" t="s">
        <v>97</v>
      </c>
      <c r="D66" t="s">
        <v>98</v>
      </c>
      <c r="E66" s="25" t="str">
        <f t="shared" si="0"/>
        <v>-1</v>
      </c>
      <c r="F66" s="26" t="str">
        <f t="shared" si="1"/>
        <v>0</v>
      </c>
    </row>
    <row r="67" spans="1:6" ht="15.6" thickBot="1">
      <c r="A67" s="7">
        <v>43361</v>
      </c>
      <c r="B67" s="4">
        <v>0.41111111111111115</v>
      </c>
      <c r="C67" t="s">
        <v>99</v>
      </c>
      <c r="D67" t="s">
        <v>5</v>
      </c>
      <c r="E67" s="25" t="str">
        <f t="shared" ref="E67:E130" si="2">IF(ISNUMBER(FIND("↓",C67)),"-1","0")</f>
        <v>-1</v>
      </c>
      <c r="F67" s="26" t="str">
        <f t="shared" ref="F67:F130" si="3">IF(ISNUMBER(FIND("百联股份",C67)),"1","0")</f>
        <v>0</v>
      </c>
    </row>
    <row r="68" spans="1:6" ht="15.6" thickBot="1">
      <c r="A68" s="8">
        <v>43358</v>
      </c>
      <c r="B68" s="3">
        <v>0.44097222222222227</v>
      </c>
      <c r="C68" t="s">
        <v>100</v>
      </c>
      <c r="D68" t="s">
        <v>101</v>
      </c>
      <c r="E68" s="25" t="str">
        <f t="shared" si="2"/>
        <v>0</v>
      </c>
      <c r="F68" s="26" t="str">
        <f t="shared" si="3"/>
        <v>0</v>
      </c>
    </row>
    <row r="69" spans="1:6" ht="15.6" thickBot="1">
      <c r="A69" s="9">
        <v>43355</v>
      </c>
      <c r="B69" s="10">
        <v>0.7895833333333333</v>
      </c>
      <c r="C69" t="s">
        <v>102</v>
      </c>
      <c r="D69" t="s">
        <v>14</v>
      </c>
      <c r="E69" s="25" t="str">
        <f t="shared" si="2"/>
        <v>0</v>
      </c>
      <c r="F69" s="26" t="str">
        <f t="shared" si="3"/>
        <v>0</v>
      </c>
    </row>
    <row r="70" spans="1:6" ht="15.6" thickBot="1">
      <c r="A70" s="5">
        <v>43349</v>
      </c>
      <c r="B70" s="6">
        <v>0.41944444444444445</v>
      </c>
      <c r="C70" t="s">
        <v>103</v>
      </c>
      <c r="D70" t="s">
        <v>5</v>
      </c>
      <c r="E70" s="25" t="str">
        <f t="shared" si="2"/>
        <v>0</v>
      </c>
      <c r="F70" s="26" t="str">
        <f t="shared" si="3"/>
        <v>0</v>
      </c>
    </row>
    <row r="71" spans="1:6" ht="15.6" thickBot="1">
      <c r="A71" s="7">
        <v>43348</v>
      </c>
      <c r="B71" s="4">
        <v>3.1944444444444449E-2</v>
      </c>
      <c r="C71" t="s">
        <v>104</v>
      </c>
      <c r="D71" t="s">
        <v>1</v>
      </c>
      <c r="E71" s="25" t="str">
        <f t="shared" si="2"/>
        <v>0</v>
      </c>
      <c r="F71" s="26" t="str">
        <f t="shared" si="3"/>
        <v>0</v>
      </c>
    </row>
    <row r="72" spans="1:6" ht="15.6" thickBot="1">
      <c r="A72" s="8">
        <v>43347</v>
      </c>
      <c r="B72" s="3">
        <v>0.77986111111111101</v>
      </c>
      <c r="C72" t="s">
        <v>105</v>
      </c>
      <c r="D72" t="s">
        <v>14</v>
      </c>
      <c r="E72" s="25" t="str">
        <f t="shared" si="2"/>
        <v>0</v>
      </c>
      <c r="F72" s="26" t="str">
        <f t="shared" si="3"/>
        <v>0</v>
      </c>
    </row>
    <row r="73" spans="1:6" ht="15.6" thickBot="1">
      <c r="A73" s="7">
        <v>43346</v>
      </c>
      <c r="B73" s="4">
        <v>0.74930555555555556</v>
      </c>
      <c r="C73" t="s">
        <v>106</v>
      </c>
      <c r="D73" t="s">
        <v>107</v>
      </c>
      <c r="E73" s="25" t="str">
        <f t="shared" si="2"/>
        <v>0</v>
      </c>
      <c r="F73" s="26" t="str">
        <f t="shared" si="3"/>
        <v>0</v>
      </c>
    </row>
    <row r="74" spans="1:6" ht="15.6" thickBot="1">
      <c r="A74" s="8">
        <v>43346</v>
      </c>
      <c r="B74" s="3">
        <v>0.70347222222222217</v>
      </c>
      <c r="C74" t="s">
        <v>108</v>
      </c>
      <c r="D74" t="s">
        <v>5</v>
      </c>
      <c r="E74" s="25" t="str">
        <f t="shared" si="2"/>
        <v>0</v>
      </c>
      <c r="F74" s="26" t="str">
        <f t="shared" si="3"/>
        <v>1</v>
      </c>
    </row>
    <row r="75" spans="1:6" ht="15.6" thickBot="1">
      <c r="A75" s="7">
        <v>43346</v>
      </c>
      <c r="B75" s="4">
        <v>0.48055555555555557</v>
      </c>
      <c r="C75" t="s">
        <v>109</v>
      </c>
      <c r="D75" t="s">
        <v>5</v>
      </c>
      <c r="E75" s="25" t="str">
        <f t="shared" si="2"/>
        <v>0</v>
      </c>
      <c r="F75" s="26" t="str">
        <f t="shared" si="3"/>
        <v>0</v>
      </c>
    </row>
    <row r="76" spans="1:6" ht="15.6" thickBot="1">
      <c r="A76" s="8">
        <v>43346</v>
      </c>
      <c r="B76" s="3">
        <v>0.46527777777777773</v>
      </c>
      <c r="C76" t="s">
        <v>110</v>
      </c>
      <c r="D76" t="s">
        <v>27</v>
      </c>
      <c r="E76" s="25" t="str">
        <f t="shared" si="2"/>
        <v>0</v>
      </c>
      <c r="F76" s="26" t="str">
        <f t="shared" si="3"/>
        <v>0</v>
      </c>
    </row>
    <row r="77" spans="1:6" ht="15.6" thickBot="1">
      <c r="A77" s="7">
        <v>43346</v>
      </c>
      <c r="B77" s="4">
        <v>0.39097222222222222</v>
      </c>
      <c r="C77" t="s">
        <v>111</v>
      </c>
      <c r="D77" t="s">
        <v>12</v>
      </c>
      <c r="E77" s="25" t="str">
        <f t="shared" si="2"/>
        <v>0</v>
      </c>
      <c r="F77" s="26" t="str">
        <f t="shared" si="3"/>
        <v>0</v>
      </c>
    </row>
    <row r="78" spans="1:6" ht="15.6" thickBot="1">
      <c r="A78" s="8">
        <v>43345</v>
      </c>
      <c r="B78" s="3">
        <v>0.93055555555555547</v>
      </c>
      <c r="C78" t="s">
        <v>112</v>
      </c>
      <c r="D78" t="s">
        <v>113</v>
      </c>
      <c r="E78" s="25" t="str">
        <f t="shared" si="2"/>
        <v>0</v>
      </c>
      <c r="F78" s="26" t="str">
        <f t="shared" si="3"/>
        <v>0</v>
      </c>
    </row>
    <row r="79" spans="1:6" ht="15.6" thickBot="1">
      <c r="A79" s="7">
        <v>43345</v>
      </c>
      <c r="B79" s="4">
        <v>0.91666666666666663</v>
      </c>
      <c r="C79" t="s">
        <v>114</v>
      </c>
      <c r="D79" t="s">
        <v>113</v>
      </c>
      <c r="E79" s="25" t="str">
        <f t="shared" si="2"/>
        <v>0</v>
      </c>
      <c r="F79" s="26" t="str">
        <f t="shared" si="3"/>
        <v>0</v>
      </c>
    </row>
    <row r="80" spans="1:6" ht="15.6" thickBot="1">
      <c r="A80" s="8">
        <v>43345</v>
      </c>
      <c r="B80" s="3">
        <v>0.90486111111111101</v>
      </c>
      <c r="C80" t="s">
        <v>115</v>
      </c>
      <c r="D80" t="s">
        <v>116</v>
      </c>
      <c r="E80" s="25" t="str">
        <f t="shared" si="2"/>
        <v>0</v>
      </c>
      <c r="F80" s="26" t="str">
        <f t="shared" si="3"/>
        <v>0</v>
      </c>
    </row>
    <row r="81" spans="1:6" ht="15.6" thickBot="1">
      <c r="A81" s="7">
        <v>43345</v>
      </c>
      <c r="B81" s="4">
        <v>0.90347222222222223</v>
      </c>
      <c r="C81" t="s">
        <v>117</v>
      </c>
      <c r="D81" t="s">
        <v>113</v>
      </c>
      <c r="E81" s="25" t="str">
        <f t="shared" si="2"/>
        <v>0</v>
      </c>
      <c r="F81" s="26" t="str">
        <f t="shared" si="3"/>
        <v>0</v>
      </c>
    </row>
    <row r="82" spans="1:6" ht="15.6" thickBot="1">
      <c r="A82" s="8">
        <v>43345</v>
      </c>
      <c r="B82" s="3">
        <v>0.89444444444444438</v>
      </c>
      <c r="C82" t="s">
        <v>118</v>
      </c>
      <c r="D82" t="s">
        <v>12</v>
      </c>
      <c r="E82" s="25" t="str">
        <f t="shared" si="2"/>
        <v>0</v>
      </c>
      <c r="F82" s="26" t="str">
        <f t="shared" si="3"/>
        <v>0</v>
      </c>
    </row>
    <row r="83" spans="1:6" ht="15.6" thickBot="1">
      <c r="A83" s="7">
        <v>43345</v>
      </c>
      <c r="B83" s="4">
        <v>0.8930555555555556</v>
      </c>
      <c r="C83" t="s">
        <v>119</v>
      </c>
      <c r="D83" t="s">
        <v>12</v>
      </c>
      <c r="E83" s="25" t="str">
        <f t="shared" si="2"/>
        <v>0</v>
      </c>
      <c r="F83" s="26" t="str">
        <f t="shared" si="3"/>
        <v>0</v>
      </c>
    </row>
    <row r="84" spans="1:6" ht="15.6" thickBot="1">
      <c r="A84" s="8">
        <v>43342</v>
      </c>
      <c r="B84" s="3">
        <v>0.30694444444444441</v>
      </c>
      <c r="C84" t="s">
        <v>120</v>
      </c>
      <c r="D84" t="s">
        <v>0</v>
      </c>
      <c r="E84" s="25" t="str">
        <f t="shared" si="2"/>
        <v>0</v>
      </c>
      <c r="F84" s="26" t="str">
        <f t="shared" si="3"/>
        <v>0</v>
      </c>
    </row>
    <row r="85" spans="1:6" ht="15.6" thickBot="1">
      <c r="A85" s="7">
        <v>43341</v>
      </c>
      <c r="B85" s="4">
        <v>0.41875000000000001</v>
      </c>
      <c r="C85" t="s">
        <v>121</v>
      </c>
      <c r="D85" t="s">
        <v>122</v>
      </c>
      <c r="E85" s="25" t="str">
        <f t="shared" si="2"/>
        <v>0</v>
      </c>
      <c r="F85" s="26" t="str">
        <f t="shared" si="3"/>
        <v>0</v>
      </c>
    </row>
    <row r="86" spans="1:6" ht="15.6" thickBot="1">
      <c r="A86" s="8">
        <v>43341</v>
      </c>
      <c r="B86" s="3">
        <v>0</v>
      </c>
      <c r="C86" t="s">
        <v>123</v>
      </c>
      <c r="D86" t="s">
        <v>66</v>
      </c>
      <c r="E86" s="25" t="str">
        <f t="shared" si="2"/>
        <v>0</v>
      </c>
      <c r="F86" s="26" t="str">
        <f t="shared" si="3"/>
        <v>1</v>
      </c>
    </row>
    <row r="87" spans="1:6" ht="15.6" thickBot="1">
      <c r="A87" s="7">
        <v>43340</v>
      </c>
      <c r="B87" s="4">
        <v>0.36249999999999999</v>
      </c>
      <c r="C87" t="s">
        <v>124</v>
      </c>
      <c r="D87" t="s">
        <v>59</v>
      </c>
      <c r="E87" s="25" t="str">
        <f t="shared" si="2"/>
        <v>0</v>
      </c>
      <c r="F87" s="26" t="str">
        <f t="shared" si="3"/>
        <v>1</v>
      </c>
    </row>
    <row r="88" spans="1:6" ht="15.6" thickBot="1">
      <c r="A88" s="8">
        <v>43339</v>
      </c>
      <c r="B88" s="3">
        <v>0.4604166666666667</v>
      </c>
      <c r="C88" t="s">
        <v>125</v>
      </c>
      <c r="D88" t="s">
        <v>122</v>
      </c>
      <c r="E88" s="25" t="str">
        <f t="shared" si="2"/>
        <v>0</v>
      </c>
      <c r="F88" s="26" t="str">
        <f t="shared" si="3"/>
        <v>0</v>
      </c>
    </row>
    <row r="89" spans="1:6" ht="15.6" thickBot="1">
      <c r="A89" s="7">
        <v>43339</v>
      </c>
      <c r="B89" s="4">
        <v>0.33958333333333335</v>
      </c>
      <c r="C89" t="s">
        <v>126</v>
      </c>
      <c r="D89" t="s">
        <v>127</v>
      </c>
      <c r="E89" s="25" t="str">
        <f t="shared" si="2"/>
        <v>0</v>
      </c>
      <c r="F89" s="26" t="str">
        <f t="shared" si="3"/>
        <v>0</v>
      </c>
    </row>
    <row r="90" spans="1:6" ht="15.6" thickBot="1">
      <c r="A90" s="8">
        <v>43329</v>
      </c>
      <c r="B90" s="3">
        <v>0.44791666666666669</v>
      </c>
      <c r="C90" t="s">
        <v>128</v>
      </c>
      <c r="D90" t="s">
        <v>85</v>
      </c>
      <c r="E90" s="25" t="str">
        <f t="shared" si="2"/>
        <v>0</v>
      </c>
      <c r="F90" s="26" t="str">
        <f t="shared" si="3"/>
        <v>0</v>
      </c>
    </row>
    <row r="91" spans="1:6" ht="15.6" thickBot="1">
      <c r="A91" s="7">
        <v>43328</v>
      </c>
      <c r="B91" s="4">
        <v>0.70277777777777783</v>
      </c>
      <c r="C91" t="s">
        <v>129</v>
      </c>
      <c r="D91" t="s">
        <v>3</v>
      </c>
      <c r="E91" s="25" t="str">
        <f t="shared" si="2"/>
        <v>-1</v>
      </c>
      <c r="F91" s="26" t="str">
        <f t="shared" si="3"/>
        <v>0</v>
      </c>
    </row>
    <row r="92" spans="1:6" ht="15.6" thickBot="1">
      <c r="A92" s="8">
        <v>43322</v>
      </c>
      <c r="B92" s="3">
        <v>0.43124999999999997</v>
      </c>
      <c r="C92" t="s">
        <v>130</v>
      </c>
      <c r="D92" t="s">
        <v>27</v>
      </c>
      <c r="E92" s="25" t="str">
        <f t="shared" si="2"/>
        <v>0</v>
      </c>
      <c r="F92" s="26" t="str">
        <f t="shared" si="3"/>
        <v>0</v>
      </c>
    </row>
    <row r="93" spans="1:6" ht="15.6" thickBot="1">
      <c r="A93" s="9">
        <v>43321</v>
      </c>
      <c r="B93" s="10">
        <v>0.8652777777777777</v>
      </c>
      <c r="C93" t="s">
        <v>131</v>
      </c>
      <c r="D93" t="s">
        <v>14</v>
      </c>
      <c r="E93" s="25" t="str">
        <f t="shared" si="2"/>
        <v>0</v>
      </c>
      <c r="F93" s="26" t="str">
        <f t="shared" si="3"/>
        <v>0</v>
      </c>
    </row>
    <row r="94" spans="1:6" ht="15.6" thickBot="1">
      <c r="A94" s="5">
        <v>43320</v>
      </c>
      <c r="B94" s="6">
        <v>0.45347222222222222</v>
      </c>
      <c r="C94" t="s">
        <v>132</v>
      </c>
      <c r="D94" t="s">
        <v>59</v>
      </c>
      <c r="E94" s="25" t="str">
        <f t="shared" si="2"/>
        <v>0</v>
      </c>
      <c r="F94" s="26" t="str">
        <f t="shared" si="3"/>
        <v>0</v>
      </c>
    </row>
    <row r="95" spans="1:6" ht="15.6" thickBot="1">
      <c r="A95" s="7">
        <v>43314</v>
      </c>
      <c r="B95" s="4">
        <v>0.43124999999999997</v>
      </c>
      <c r="C95" t="s">
        <v>133</v>
      </c>
      <c r="D95" t="s">
        <v>66</v>
      </c>
      <c r="E95" s="25" t="str">
        <f t="shared" si="2"/>
        <v>0</v>
      </c>
      <c r="F95" s="26" t="str">
        <f t="shared" si="3"/>
        <v>1</v>
      </c>
    </row>
    <row r="96" spans="1:6" ht="15.6" thickBot="1">
      <c r="A96" s="8">
        <v>43312</v>
      </c>
      <c r="B96" s="3">
        <v>0.57777777777777783</v>
      </c>
      <c r="C96" t="s">
        <v>134</v>
      </c>
      <c r="D96" t="s">
        <v>55</v>
      </c>
      <c r="E96" s="25" t="str">
        <f t="shared" si="2"/>
        <v>0</v>
      </c>
      <c r="F96" s="26" t="str">
        <f t="shared" si="3"/>
        <v>0</v>
      </c>
    </row>
    <row r="97" spans="1:6" ht="15.6" thickBot="1">
      <c r="A97" s="7">
        <v>43306</v>
      </c>
      <c r="B97" s="4">
        <v>0.66666666666666663</v>
      </c>
      <c r="C97" t="s">
        <v>135</v>
      </c>
      <c r="D97" t="s">
        <v>136</v>
      </c>
      <c r="E97" s="25" t="str">
        <f t="shared" si="2"/>
        <v>0</v>
      </c>
      <c r="F97" s="26" t="str">
        <f t="shared" si="3"/>
        <v>0</v>
      </c>
    </row>
    <row r="98" spans="1:6" ht="15.6" thickBot="1">
      <c r="A98" s="8">
        <v>43306</v>
      </c>
      <c r="B98" s="3">
        <v>0.6</v>
      </c>
      <c r="C98" t="s">
        <v>137</v>
      </c>
      <c r="D98" t="s">
        <v>138</v>
      </c>
      <c r="E98" s="25" t="str">
        <f t="shared" si="2"/>
        <v>0</v>
      </c>
      <c r="F98" s="26" t="str">
        <f t="shared" si="3"/>
        <v>0</v>
      </c>
    </row>
    <row r="99" spans="1:6" ht="15.6" thickBot="1">
      <c r="A99" s="7">
        <v>43306</v>
      </c>
      <c r="B99" s="4">
        <v>0.48472222222222222</v>
      </c>
      <c r="C99" t="s">
        <v>139</v>
      </c>
      <c r="D99" t="s">
        <v>138</v>
      </c>
      <c r="E99" s="25" t="str">
        <f t="shared" si="2"/>
        <v>0</v>
      </c>
      <c r="F99" s="26" t="str">
        <f t="shared" si="3"/>
        <v>0</v>
      </c>
    </row>
    <row r="100" spans="1:6" ht="15.6" thickBot="1">
      <c r="A100" s="8">
        <v>43305</v>
      </c>
      <c r="B100" s="3">
        <v>0.30763888888888891</v>
      </c>
      <c r="C100" t="s">
        <v>140</v>
      </c>
      <c r="D100" t="s">
        <v>59</v>
      </c>
      <c r="E100" s="25" t="str">
        <f t="shared" si="2"/>
        <v>0</v>
      </c>
      <c r="F100" s="26" t="str">
        <f t="shared" si="3"/>
        <v>0</v>
      </c>
    </row>
    <row r="101" spans="1:6" ht="15.6" thickBot="1">
      <c r="A101" s="7">
        <v>43297</v>
      </c>
      <c r="B101" s="4">
        <v>0.9819444444444444</v>
      </c>
      <c r="C101" t="s">
        <v>141</v>
      </c>
      <c r="D101" t="s">
        <v>49</v>
      </c>
      <c r="E101" s="25" t="str">
        <f t="shared" si="2"/>
        <v>0</v>
      </c>
      <c r="F101" s="26" t="str">
        <f t="shared" si="3"/>
        <v>1</v>
      </c>
    </row>
    <row r="102" spans="1:6" ht="15.6" thickBot="1">
      <c r="A102" s="8">
        <v>43294</v>
      </c>
      <c r="B102" s="3">
        <v>0.50208333333333333</v>
      </c>
      <c r="C102" t="s">
        <v>142</v>
      </c>
      <c r="D102" t="s">
        <v>14</v>
      </c>
      <c r="E102" s="25" t="str">
        <f t="shared" si="2"/>
        <v>0</v>
      </c>
      <c r="F102" s="26" t="str">
        <f t="shared" si="3"/>
        <v>0</v>
      </c>
    </row>
    <row r="103" spans="1:6" ht="15.6" thickBot="1">
      <c r="A103" s="7">
        <v>43294</v>
      </c>
      <c r="B103" s="4">
        <v>0.3833333333333333</v>
      </c>
      <c r="C103" t="s">
        <v>143</v>
      </c>
      <c r="D103" t="s">
        <v>59</v>
      </c>
      <c r="E103" s="25" t="str">
        <f t="shared" si="2"/>
        <v>0</v>
      </c>
      <c r="F103" s="26" t="str">
        <f t="shared" si="3"/>
        <v>0</v>
      </c>
    </row>
    <row r="104" spans="1:6" ht="15.6" thickBot="1">
      <c r="A104" s="8">
        <v>43292</v>
      </c>
      <c r="B104" s="3">
        <v>0.62847222222222221</v>
      </c>
      <c r="C104" t="s">
        <v>144</v>
      </c>
      <c r="D104" t="s">
        <v>5</v>
      </c>
      <c r="E104" s="25" t="str">
        <f t="shared" si="2"/>
        <v>0</v>
      </c>
      <c r="F104" s="26" t="str">
        <f t="shared" si="3"/>
        <v>0</v>
      </c>
    </row>
    <row r="105" spans="1:6" ht="15.6" thickBot="1">
      <c r="A105" s="7">
        <v>43283</v>
      </c>
      <c r="B105" s="4">
        <v>0.40277777777777773</v>
      </c>
      <c r="C105" t="s">
        <v>145</v>
      </c>
      <c r="D105" t="s">
        <v>146</v>
      </c>
      <c r="E105" s="25" t="str">
        <f t="shared" si="2"/>
        <v>0</v>
      </c>
      <c r="F105" s="26" t="str">
        <f t="shared" si="3"/>
        <v>0</v>
      </c>
    </row>
    <row r="106" spans="1:6" ht="15.6" thickBot="1">
      <c r="A106" s="8">
        <v>43280</v>
      </c>
      <c r="B106" s="3">
        <v>0.92013888888888884</v>
      </c>
      <c r="C106" t="s">
        <v>147</v>
      </c>
      <c r="D106" t="s">
        <v>148</v>
      </c>
      <c r="E106" s="25" t="str">
        <f t="shared" si="2"/>
        <v>0</v>
      </c>
      <c r="F106" s="26" t="str">
        <f t="shared" si="3"/>
        <v>0</v>
      </c>
    </row>
    <row r="107" spans="1:6" ht="15.6" thickBot="1">
      <c r="A107" s="7">
        <v>43280</v>
      </c>
      <c r="B107" s="4">
        <v>0.59305555555555556</v>
      </c>
      <c r="C107" t="s">
        <v>149</v>
      </c>
      <c r="D107" t="s">
        <v>5</v>
      </c>
      <c r="E107" s="25" t="str">
        <f t="shared" si="2"/>
        <v>0</v>
      </c>
      <c r="F107" s="26" t="str">
        <f t="shared" si="3"/>
        <v>0</v>
      </c>
    </row>
    <row r="108" spans="1:6" ht="15.6" thickBot="1">
      <c r="A108" s="8">
        <v>43280</v>
      </c>
      <c r="B108" s="3">
        <v>0.47916666666666669</v>
      </c>
      <c r="C108" t="s">
        <v>150</v>
      </c>
      <c r="D108" t="s">
        <v>55</v>
      </c>
      <c r="E108" s="25" t="str">
        <f t="shared" si="2"/>
        <v>0</v>
      </c>
      <c r="F108" s="26" t="str">
        <f t="shared" si="3"/>
        <v>0</v>
      </c>
    </row>
    <row r="109" spans="1:6" ht="15.6" thickBot="1">
      <c r="A109" s="7">
        <v>43280</v>
      </c>
      <c r="B109" s="4">
        <v>0.4680555555555555</v>
      </c>
      <c r="C109" t="s">
        <v>151</v>
      </c>
      <c r="D109" t="s">
        <v>55</v>
      </c>
      <c r="E109" s="25" t="str">
        <f t="shared" si="2"/>
        <v>0</v>
      </c>
      <c r="F109" s="26" t="str">
        <f t="shared" si="3"/>
        <v>0</v>
      </c>
    </row>
    <row r="110" spans="1:6" ht="15.6" thickBot="1">
      <c r="A110" s="8">
        <v>43277</v>
      </c>
      <c r="B110" s="3">
        <v>0.5083333333333333</v>
      </c>
      <c r="C110" t="s">
        <v>152</v>
      </c>
      <c r="D110" t="s">
        <v>59</v>
      </c>
      <c r="E110" s="25" t="str">
        <f t="shared" si="2"/>
        <v>0</v>
      </c>
      <c r="F110" s="26" t="str">
        <f t="shared" si="3"/>
        <v>0</v>
      </c>
    </row>
    <row r="111" spans="1:6" ht="15.6" thickBot="1">
      <c r="A111" s="7">
        <v>43276</v>
      </c>
      <c r="B111" s="4">
        <v>0.7729166666666667</v>
      </c>
      <c r="C111" t="s">
        <v>153</v>
      </c>
      <c r="D111" t="s">
        <v>14</v>
      </c>
      <c r="E111" s="25" t="str">
        <f t="shared" si="2"/>
        <v>0</v>
      </c>
      <c r="F111" s="26" t="str">
        <f t="shared" si="3"/>
        <v>0</v>
      </c>
    </row>
    <row r="112" spans="1:6" ht="15.6" thickBot="1">
      <c r="A112" s="8">
        <v>43273</v>
      </c>
      <c r="B112" s="3">
        <v>0.89027777777777783</v>
      </c>
      <c r="C112" t="s">
        <v>154</v>
      </c>
      <c r="D112" t="s">
        <v>155</v>
      </c>
      <c r="E112" s="25" t="str">
        <f t="shared" si="2"/>
        <v>0</v>
      </c>
      <c r="F112" s="26" t="str">
        <f t="shared" si="3"/>
        <v>0</v>
      </c>
    </row>
    <row r="113" spans="1:6" ht="15.6" thickBot="1">
      <c r="A113" s="7">
        <v>43273</v>
      </c>
      <c r="B113" s="4">
        <v>0.87291666666666667</v>
      </c>
      <c r="C113" t="s">
        <v>156</v>
      </c>
      <c r="D113" t="s">
        <v>12</v>
      </c>
      <c r="E113" s="25" t="str">
        <f t="shared" si="2"/>
        <v>-1</v>
      </c>
      <c r="F113" s="26" t="str">
        <f t="shared" si="3"/>
        <v>0</v>
      </c>
    </row>
    <row r="114" spans="1:6" ht="15.6" thickBot="1">
      <c r="A114" s="8">
        <v>43273</v>
      </c>
      <c r="B114" s="3">
        <v>0.87013888888888891</v>
      </c>
      <c r="C114" t="s">
        <v>157</v>
      </c>
      <c r="D114" t="s">
        <v>36</v>
      </c>
      <c r="E114" s="25" t="str">
        <f t="shared" si="2"/>
        <v>0</v>
      </c>
      <c r="F114" s="26" t="str">
        <f t="shared" si="3"/>
        <v>1</v>
      </c>
    </row>
    <row r="115" spans="1:6" ht="15.6" thickBot="1">
      <c r="A115" s="7">
        <v>43273</v>
      </c>
      <c r="B115" s="4">
        <v>0.84166666666666667</v>
      </c>
      <c r="C115" t="s">
        <v>158</v>
      </c>
      <c r="D115" t="s">
        <v>38</v>
      </c>
      <c r="E115" s="25" t="str">
        <f t="shared" si="2"/>
        <v>0</v>
      </c>
      <c r="F115" s="26" t="str">
        <f t="shared" si="3"/>
        <v>1</v>
      </c>
    </row>
    <row r="116" spans="1:6" ht="15.6" thickBot="1">
      <c r="A116" s="8">
        <v>43272</v>
      </c>
      <c r="B116" s="3">
        <v>0.46180555555555558</v>
      </c>
      <c r="C116" t="s">
        <v>159</v>
      </c>
      <c r="D116" t="s">
        <v>148</v>
      </c>
      <c r="E116" s="25" t="str">
        <f t="shared" si="2"/>
        <v>0</v>
      </c>
      <c r="F116" s="26" t="str">
        <f t="shared" si="3"/>
        <v>0</v>
      </c>
    </row>
    <row r="117" spans="1:6" ht="15.6" thickBot="1">
      <c r="A117" s="9">
        <v>43271</v>
      </c>
      <c r="B117" s="10">
        <v>0.90625</v>
      </c>
      <c r="C117" t="s">
        <v>160</v>
      </c>
      <c r="D117" t="s">
        <v>95</v>
      </c>
      <c r="E117" s="25" t="str">
        <f t="shared" si="2"/>
        <v>0</v>
      </c>
      <c r="F117" s="26" t="str">
        <f t="shared" si="3"/>
        <v>0</v>
      </c>
    </row>
    <row r="118" spans="1:6" ht="15.6" thickBot="1">
      <c r="A118" s="5">
        <v>43266</v>
      </c>
      <c r="B118" s="6">
        <v>0.91875000000000007</v>
      </c>
      <c r="C118" t="s">
        <v>161</v>
      </c>
      <c r="D118" t="s">
        <v>49</v>
      </c>
      <c r="E118" s="25" t="str">
        <f t="shared" si="2"/>
        <v>0</v>
      </c>
      <c r="F118" s="26" t="str">
        <f t="shared" si="3"/>
        <v>1</v>
      </c>
    </row>
    <row r="119" spans="1:6" ht="15.6" thickBot="1">
      <c r="A119" s="7">
        <v>43266</v>
      </c>
      <c r="B119" s="4">
        <v>0.91875000000000007</v>
      </c>
      <c r="C119" t="s">
        <v>162</v>
      </c>
      <c r="D119" t="s">
        <v>49</v>
      </c>
      <c r="E119" s="25" t="str">
        <f t="shared" si="2"/>
        <v>0</v>
      </c>
      <c r="F119" s="26" t="str">
        <f t="shared" si="3"/>
        <v>1</v>
      </c>
    </row>
    <row r="120" spans="1:6" ht="15.6" thickBot="1">
      <c r="A120" s="8">
        <v>43266</v>
      </c>
      <c r="B120" s="3">
        <v>0.3756944444444445</v>
      </c>
      <c r="C120" t="s">
        <v>163</v>
      </c>
      <c r="D120" t="s">
        <v>122</v>
      </c>
      <c r="E120" s="25" t="str">
        <f t="shared" si="2"/>
        <v>0</v>
      </c>
      <c r="F120" s="26" t="str">
        <f t="shared" si="3"/>
        <v>0</v>
      </c>
    </row>
    <row r="121" spans="1:6" ht="15.6" thickBot="1">
      <c r="A121" s="7">
        <v>43265</v>
      </c>
      <c r="B121" s="4">
        <v>0.48680555555555555</v>
      </c>
      <c r="C121" t="s">
        <v>164</v>
      </c>
      <c r="D121" t="s">
        <v>55</v>
      </c>
      <c r="E121" s="25" t="str">
        <f t="shared" si="2"/>
        <v>0</v>
      </c>
      <c r="F121" s="26" t="str">
        <f t="shared" si="3"/>
        <v>0</v>
      </c>
    </row>
    <row r="122" spans="1:6" ht="15.6" thickBot="1">
      <c r="A122" s="8">
        <v>43265</v>
      </c>
      <c r="B122" s="3">
        <v>0.45277777777777778</v>
      </c>
      <c r="C122" t="s">
        <v>165</v>
      </c>
      <c r="D122" t="s">
        <v>55</v>
      </c>
      <c r="E122" s="25" t="str">
        <f t="shared" si="2"/>
        <v>0</v>
      </c>
      <c r="F122" s="26" t="str">
        <f t="shared" si="3"/>
        <v>0</v>
      </c>
    </row>
    <row r="123" spans="1:6" ht="15.6" thickBot="1">
      <c r="A123" s="7">
        <v>43264</v>
      </c>
      <c r="B123" s="4">
        <v>0.40486111111111112</v>
      </c>
      <c r="C123" t="s">
        <v>166</v>
      </c>
      <c r="D123" t="s">
        <v>155</v>
      </c>
      <c r="E123" s="25" t="str">
        <f t="shared" si="2"/>
        <v>0</v>
      </c>
      <c r="F123" s="26" t="str">
        <f t="shared" si="3"/>
        <v>0</v>
      </c>
    </row>
    <row r="124" spans="1:6" ht="15.6" thickBot="1">
      <c r="A124" s="8">
        <v>43264</v>
      </c>
      <c r="B124" s="3">
        <v>0.30208333333333331</v>
      </c>
      <c r="C124" t="s">
        <v>167</v>
      </c>
      <c r="D124" t="s">
        <v>155</v>
      </c>
      <c r="E124" s="25" t="str">
        <f t="shared" si="2"/>
        <v>0</v>
      </c>
      <c r="F124" s="26" t="str">
        <f t="shared" si="3"/>
        <v>0</v>
      </c>
    </row>
    <row r="125" spans="1:6" ht="15.6" thickBot="1">
      <c r="A125" s="7">
        <v>43262</v>
      </c>
      <c r="B125" s="4">
        <v>0.85972222222222217</v>
      </c>
      <c r="C125" t="s">
        <v>168</v>
      </c>
      <c r="D125" t="s">
        <v>38</v>
      </c>
      <c r="E125" s="25" t="str">
        <f t="shared" si="2"/>
        <v>0</v>
      </c>
      <c r="F125" s="26" t="str">
        <f t="shared" si="3"/>
        <v>0</v>
      </c>
    </row>
    <row r="126" spans="1:6" ht="15.6" thickBot="1">
      <c r="A126" s="8">
        <v>43262</v>
      </c>
      <c r="B126" s="3">
        <v>0.61805555555555558</v>
      </c>
      <c r="C126" t="s">
        <v>169</v>
      </c>
      <c r="D126" t="s">
        <v>127</v>
      </c>
      <c r="E126" s="25" t="str">
        <f t="shared" si="2"/>
        <v>0</v>
      </c>
      <c r="F126" s="26" t="str">
        <f t="shared" si="3"/>
        <v>0</v>
      </c>
    </row>
    <row r="127" spans="1:6" ht="15.6" thickBot="1">
      <c r="A127" s="7">
        <v>43262</v>
      </c>
      <c r="B127" s="4">
        <v>0.59236111111111112</v>
      </c>
      <c r="C127" t="s">
        <v>170</v>
      </c>
      <c r="D127" t="s">
        <v>14</v>
      </c>
      <c r="E127" s="25" t="str">
        <f t="shared" si="2"/>
        <v>0</v>
      </c>
      <c r="F127" s="26" t="str">
        <f t="shared" si="3"/>
        <v>0</v>
      </c>
    </row>
    <row r="128" spans="1:6" ht="15.6" thickBot="1">
      <c r="A128" s="8">
        <v>43262</v>
      </c>
      <c r="B128" s="3">
        <v>0.48194444444444445</v>
      </c>
      <c r="C128" t="s">
        <v>171</v>
      </c>
      <c r="D128" t="s">
        <v>59</v>
      </c>
      <c r="E128" s="25" t="str">
        <f t="shared" si="2"/>
        <v>0</v>
      </c>
      <c r="F128" s="26" t="str">
        <f t="shared" si="3"/>
        <v>0</v>
      </c>
    </row>
    <row r="129" spans="1:6" ht="15.6" thickBot="1">
      <c r="A129" s="7">
        <v>43259</v>
      </c>
      <c r="B129" s="4">
        <v>0.59097222222222223</v>
      </c>
      <c r="C129" t="s">
        <v>172</v>
      </c>
      <c r="D129" t="s">
        <v>146</v>
      </c>
      <c r="E129" s="25" t="str">
        <f t="shared" si="2"/>
        <v>0</v>
      </c>
      <c r="F129" s="26" t="str">
        <f t="shared" si="3"/>
        <v>0</v>
      </c>
    </row>
    <row r="130" spans="1:6" ht="15.6" thickBot="1">
      <c r="A130" s="8">
        <v>43259</v>
      </c>
      <c r="B130" s="3">
        <v>0.3923611111111111</v>
      </c>
      <c r="C130" t="s">
        <v>173</v>
      </c>
      <c r="D130" t="s">
        <v>59</v>
      </c>
      <c r="E130" s="25" t="str">
        <f t="shared" si="2"/>
        <v>0</v>
      </c>
      <c r="F130" s="26" t="str">
        <f t="shared" si="3"/>
        <v>0</v>
      </c>
    </row>
    <row r="131" spans="1:6" ht="15.6" thickBot="1">
      <c r="A131" s="7">
        <v>43258</v>
      </c>
      <c r="B131" s="4">
        <v>0.8569444444444444</v>
      </c>
      <c r="C131" t="s">
        <v>174</v>
      </c>
      <c r="D131" t="s">
        <v>175</v>
      </c>
      <c r="E131" s="25" t="str">
        <f t="shared" ref="E131:E194" si="4">IF(ISNUMBER(FIND("↓",C131)),"-1","0")</f>
        <v>0</v>
      </c>
      <c r="F131" s="26" t="str">
        <f t="shared" ref="F131:F194" si="5">IF(ISNUMBER(FIND("百联股份",C131)),"1","0")</f>
        <v>0</v>
      </c>
    </row>
    <row r="132" spans="1:6" ht="15.6" thickBot="1">
      <c r="A132" s="8">
        <v>43258</v>
      </c>
      <c r="B132" s="3">
        <v>0.85416666666666663</v>
      </c>
      <c r="C132" t="s">
        <v>176</v>
      </c>
      <c r="D132" t="s">
        <v>177</v>
      </c>
      <c r="E132" s="25" t="str">
        <f t="shared" si="4"/>
        <v>0</v>
      </c>
      <c r="F132" s="26" t="str">
        <f t="shared" si="5"/>
        <v>0</v>
      </c>
    </row>
    <row r="133" spans="1:6" ht="15.6" thickBot="1">
      <c r="A133" s="7">
        <v>43258</v>
      </c>
      <c r="B133" s="4">
        <v>0.80138888888888893</v>
      </c>
      <c r="C133" t="s">
        <v>178</v>
      </c>
      <c r="D133" t="s">
        <v>14</v>
      </c>
      <c r="E133" s="25" t="str">
        <f t="shared" si="4"/>
        <v>0</v>
      </c>
      <c r="F133" s="26" t="str">
        <f t="shared" si="5"/>
        <v>0</v>
      </c>
    </row>
    <row r="134" spans="1:6" ht="15.6" thickBot="1">
      <c r="A134" s="8">
        <v>43258</v>
      </c>
      <c r="B134" s="3">
        <v>0.48888888888888887</v>
      </c>
      <c r="C134" t="s">
        <v>179</v>
      </c>
      <c r="D134" t="s">
        <v>180</v>
      </c>
      <c r="E134" s="25" t="str">
        <f t="shared" si="4"/>
        <v>0</v>
      </c>
      <c r="F134" s="26" t="str">
        <f t="shared" si="5"/>
        <v>0</v>
      </c>
    </row>
    <row r="135" spans="1:6" ht="15.6" thickBot="1">
      <c r="A135" s="7">
        <v>43258</v>
      </c>
      <c r="B135" s="4">
        <v>0.3444444444444445</v>
      </c>
      <c r="C135" t="s">
        <v>181</v>
      </c>
      <c r="D135" t="s">
        <v>1</v>
      </c>
      <c r="E135" s="25" t="str">
        <f t="shared" si="4"/>
        <v>0</v>
      </c>
      <c r="F135" s="26" t="str">
        <f t="shared" si="5"/>
        <v>0</v>
      </c>
    </row>
    <row r="136" spans="1:6" ht="15.6" thickBot="1">
      <c r="A136" s="8">
        <v>43258</v>
      </c>
      <c r="B136" s="3">
        <v>0.2951388888888889</v>
      </c>
      <c r="C136" t="s">
        <v>182</v>
      </c>
      <c r="D136" t="s">
        <v>183</v>
      </c>
      <c r="E136" s="25" t="str">
        <f t="shared" si="4"/>
        <v>0</v>
      </c>
      <c r="F136" s="26" t="str">
        <f t="shared" si="5"/>
        <v>0</v>
      </c>
    </row>
    <row r="137" spans="1:6" ht="15.6" thickBot="1">
      <c r="A137" s="7">
        <v>43257</v>
      </c>
      <c r="B137" s="4">
        <v>0.4381944444444445</v>
      </c>
      <c r="C137" t="s">
        <v>184</v>
      </c>
      <c r="D137" t="s">
        <v>16</v>
      </c>
      <c r="E137" s="25" t="str">
        <f t="shared" si="4"/>
        <v>-1</v>
      </c>
      <c r="F137" s="26" t="str">
        <f t="shared" si="5"/>
        <v>0</v>
      </c>
    </row>
    <row r="138" spans="1:6" ht="15.6" thickBot="1">
      <c r="A138" s="8">
        <v>43256</v>
      </c>
      <c r="B138" s="3">
        <v>0.57152777777777775</v>
      </c>
      <c r="C138" t="s">
        <v>185</v>
      </c>
      <c r="D138" t="s">
        <v>2</v>
      </c>
      <c r="E138" s="25" t="str">
        <f t="shared" si="4"/>
        <v>0</v>
      </c>
      <c r="F138" s="26" t="str">
        <f t="shared" si="5"/>
        <v>0</v>
      </c>
    </row>
    <row r="139" spans="1:6" ht="15.6" thickBot="1">
      <c r="A139" s="7">
        <v>43256</v>
      </c>
      <c r="B139" s="4">
        <v>0.35000000000000003</v>
      </c>
      <c r="C139" t="s">
        <v>186</v>
      </c>
      <c r="D139" t="s">
        <v>3</v>
      </c>
      <c r="E139" s="25" t="str">
        <f t="shared" si="4"/>
        <v>0</v>
      </c>
      <c r="F139" s="26" t="str">
        <f t="shared" si="5"/>
        <v>0</v>
      </c>
    </row>
    <row r="140" spans="1:6" ht="15.6" thickBot="1">
      <c r="A140" s="8">
        <v>43255</v>
      </c>
      <c r="B140" s="3">
        <v>0.73263888888888884</v>
      </c>
      <c r="C140" t="s">
        <v>187</v>
      </c>
      <c r="D140" t="s">
        <v>188</v>
      </c>
      <c r="E140" s="25" t="str">
        <f t="shared" si="4"/>
        <v>0</v>
      </c>
      <c r="F140" s="26" t="str">
        <f t="shared" si="5"/>
        <v>0</v>
      </c>
    </row>
    <row r="141" spans="1:6" ht="15.6" thickBot="1">
      <c r="A141" s="9">
        <v>43255</v>
      </c>
      <c r="B141" s="10">
        <v>0.49652777777777773</v>
      </c>
      <c r="C141" t="s">
        <v>189</v>
      </c>
      <c r="D141" t="s">
        <v>190</v>
      </c>
      <c r="E141" s="25" t="str">
        <f t="shared" si="4"/>
        <v>0</v>
      </c>
      <c r="F141" s="26" t="str">
        <f t="shared" si="5"/>
        <v>0</v>
      </c>
    </row>
    <row r="142" spans="1:6" ht="15.6" thickBot="1">
      <c r="A142" s="5">
        <v>43255</v>
      </c>
      <c r="B142" s="6">
        <v>0.46527777777777773</v>
      </c>
      <c r="C142" t="s">
        <v>191</v>
      </c>
      <c r="D142" t="s">
        <v>59</v>
      </c>
      <c r="E142" s="25" t="str">
        <f t="shared" si="4"/>
        <v>0</v>
      </c>
      <c r="F142" s="26" t="str">
        <f t="shared" si="5"/>
        <v>0</v>
      </c>
    </row>
    <row r="143" spans="1:6" ht="15.6" thickBot="1">
      <c r="A143" s="7">
        <v>43255</v>
      </c>
      <c r="B143" s="4">
        <v>0.4236111111111111</v>
      </c>
      <c r="C143" t="s">
        <v>192</v>
      </c>
      <c r="D143" t="s">
        <v>59</v>
      </c>
      <c r="E143" s="25" t="str">
        <f t="shared" si="4"/>
        <v>0</v>
      </c>
      <c r="F143" s="26" t="str">
        <f t="shared" si="5"/>
        <v>0</v>
      </c>
    </row>
    <row r="144" spans="1:6" ht="15.6" thickBot="1">
      <c r="A144" s="8">
        <v>43255</v>
      </c>
      <c r="B144" s="3">
        <v>0.38958333333333334</v>
      </c>
      <c r="C144" t="s">
        <v>193</v>
      </c>
      <c r="D144" t="s">
        <v>55</v>
      </c>
      <c r="E144" s="25" t="str">
        <f t="shared" si="4"/>
        <v>0</v>
      </c>
      <c r="F144" s="26" t="str">
        <f t="shared" si="5"/>
        <v>0</v>
      </c>
    </row>
    <row r="145" spans="1:6" ht="15.6" thickBot="1">
      <c r="A145" s="7">
        <v>43255</v>
      </c>
      <c r="B145" s="4">
        <v>0.3833333333333333</v>
      </c>
      <c r="C145" t="s">
        <v>194</v>
      </c>
      <c r="D145" t="s">
        <v>55</v>
      </c>
      <c r="E145" s="25" t="str">
        <f t="shared" si="4"/>
        <v>0</v>
      </c>
      <c r="F145" s="26" t="str">
        <f t="shared" si="5"/>
        <v>0</v>
      </c>
    </row>
    <row r="146" spans="1:6" ht="15.6" thickBot="1">
      <c r="A146" s="8">
        <v>43252</v>
      </c>
      <c r="B146" s="3">
        <v>0.41111111111111115</v>
      </c>
      <c r="C146" t="s">
        <v>195</v>
      </c>
      <c r="D146" t="s">
        <v>196</v>
      </c>
      <c r="E146" s="25" t="str">
        <f t="shared" si="4"/>
        <v>0</v>
      </c>
      <c r="F146" s="26" t="str">
        <f t="shared" si="5"/>
        <v>0</v>
      </c>
    </row>
    <row r="147" spans="1:6" ht="15.6" thickBot="1">
      <c r="A147" s="7">
        <v>43252</v>
      </c>
      <c r="B147" s="4">
        <v>0.33333333333333331</v>
      </c>
      <c r="C147" t="s">
        <v>197</v>
      </c>
      <c r="D147" t="s">
        <v>2</v>
      </c>
      <c r="E147" s="25" t="str">
        <f t="shared" si="4"/>
        <v>0</v>
      </c>
      <c r="F147" s="26" t="str">
        <f t="shared" si="5"/>
        <v>0</v>
      </c>
    </row>
    <row r="148" spans="1:6" ht="15.6" thickBot="1">
      <c r="A148" s="8">
        <v>43252</v>
      </c>
      <c r="B148" s="3">
        <v>0.30624999999999997</v>
      </c>
      <c r="C148" t="s">
        <v>198</v>
      </c>
      <c r="D148" t="s">
        <v>63</v>
      </c>
      <c r="E148" s="25" t="str">
        <f t="shared" si="4"/>
        <v>0</v>
      </c>
      <c r="F148" s="26" t="str">
        <f t="shared" si="5"/>
        <v>0</v>
      </c>
    </row>
    <row r="149" spans="1:6" ht="15.6" thickBot="1">
      <c r="A149" s="7">
        <v>43251</v>
      </c>
      <c r="B149" s="4">
        <v>0.58680555555555558</v>
      </c>
      <c r="C149" t="s">
        <v>199</v>
      </c>
      <c r="D149" t="s">
        <v>14</v>
      </c>
      <c r="E149" s="25" t="str">
        <f t="shared" si="4"/>
        <v>0</v>
      </c>
      <c r="F149" s="26" t="str">
        <f t="shared" si="5"/>
        <v>0</v>
      </c>
    </row>
    <row r="150" spans="1:6" ht="15.6" thickBot="1">
      <c r="A150" s="8">
        <v>43251</v>
      </c>
      <c r="B150" s="3">
        <v>0.56458333333333333</v>
      </c>
      <c r="C150" t="s">
        <v>200</v>
      </c>
      <c r="D150" t="s">
        <v>14</v>
      </c>
      <c r="E150" s="25" t="str">
        <f t="shared" si="4"/>
        <v>0</v>
      </c>
      <c r="F150" s="26" t="str">
        <f t="shared" si="5"/>
        <v>0</v>
      </c>
    </row>
    <row r="151" spans="1:6" ht="15.6" thickBot="1">
      <c r="A151" s="7">
        <v>43251</v>
      </c>
      <c r="B151" s="4">
        <v>0.41944444444444445</v>
      </c>
      <c r="C151" t="s">
        <v>201</v>
      </c>
      <c r="D151" t="s">
        <v>59</v>
      </c>
      <c r="E151" s="25" t="str">
        <f t="shared" si="4"/>
        <v>0</v>
      </c>
      <c r="F151" s="26" t="str">
        <f t="shared" si="5"/>
        <v>0</v>
      </c>
    </row>
    <row r="152" spans="1:6" ht="15.6" thickBot="1">
      <c r="A152" s="8">
        <v>43250</v>
      </c>
      <c r="B152" s="3">
        <v>0</v>
      </c>
      <c r="C152" t="s">
        <v>202</v>
      </c>
      <c r="D152" t="s">
        <v>66</v>
      </c>
      <c r="E152" s="25" t="str">
        <f t="shared" si="4"/>
        <v>0</v>
      </c>
      <c r="F152" s="26" t="str">
        <f t="shared" si="5"/>
        <v>0</v>
      </c>
    </row>
    <row r="153" spans="1:6" ht="15.6" thickBot="1">
      <c r="A153" s="7">
        <v>43249</v>
      </c>
      <c r="B153" s="4">
        <v>0.64861111111111114</v>
      </c>
      <c r="C153" t="s">
        <v>203</v>
      </c>
      <c r="D153" t="s">
        <v>204</v>
      </c>
      <c r="E153" s="25" t="str">
        <f t="shared" si="4"/>
        <v>0</v>
      </c>
      <c r="F153" s="26" t="str">
        <f t="shared" si="5"/>
        <v>0</v>
      </c>
    </row>
    <row r="154" spans="1:6" ht="15.6" thickBot="1">
      <c r="A154" s="8">
        <v>43249</v>
      </c>
      <c r="B154" s="3">
        <v>0.44513888888888892</v>
      </c>
      <c r="C154" t="s">
        <v>205</v>
      </c>
      <c r="D154" t="s">
        <v>63</v>
      </c>
      <c r="E154" s="25" t="str">
        <f t="shared" si="4"/>
        <v>0</v>
      </c>
      <c r="F154" s="26" t="str">
        <f t="shared" si="5"/>
        <v>0</v>
      </c>
    </row>
    <row r="155" spans="1:6" ht="15.6" thickBot="1">
      <c r="A155" s="7">
        <v>43248</v>
      </c>
      <c r="B155" s="4">
        <v>0.37777777777777777</v>
      </c>
      <c r="C155" t="s">
        <v>206</v>
      </c>
      <c r="D155" t="s">
        <v>59</v>
      </c>
      <c r="E155" s="25" t="str">
        <f t="shared" si="4"/>
        <v>0</v>
      </c>
      <c r="F155" s="26" t="str">
        <f t="shared" si="5"/>
        <v>0</v>
      </c>
    </row>
    <row r="156" spans="1:6" ht="15.6" thickBot="1">
      <c r="A156" s="8">
        <v>43247</v>
      </c>
      <c r="B156" s="3">
        <v>0.88958333333333339</v>
      </c>
      <c r="C156" t="s">
        <v>207</v>
      </c>
      <c r="D156" t="s">
        <v>0</v>
      </c>
      <c r="E156" s="25" t="str">
        <f t="shared" si="4"/>
        <v>0</v>
      </c>
      <c r="F156" s="26" t="str">
        <f t="shared" si="5"/>
        <v>0</v>
      </c>
    </row>
    <row r="157" spans="1:6" ht="15.6" thickBot="1">
      <c r="A157" s="7">
        <v>43245</v>
      </c>
      <c r="B157" s="4">
        <v>0.42569444444444443</v>
      </c>
      <c r="C157" t="s">
        <v>208</v>
      </c>
      <c r="D157" t="s">
        <v>66</v>
      </c>
      <c r="E157" s="25" t="str">
        <f t="shared" si="4"/>
        <v>0</v>
      </c>
      <c r="F157" s="26" t="str">
        <f t="shared" si="5"/>
        <v>0</v>
      </c>
    </row>
    <row r="158" spans="1:6" ht="15.6" thickBot="1">
      <c r="A158" s="8">
        <v>43245</v>
      </c>
      <c r="B158" s="3">
        <v>0.4152777777777778</v>
      </c>
      <c r="C158" t="s">
        <v>209</v>
      </c>
      <c r="D158" t="s">
        <v>5</v>
      </c>
      <c r="E158" s="25" t="str">
        <f t="shared" si="4"/>
        <v>0</v>
      </c>
      <c r="F158" s="26" t="str">
        <f t="shared" si="5"/>
        <v>0</v>
      </c>
    </row>
    <row r="159" spans="1:6" ht="15.6" thickBot="1">
      <c r="A159" s="7">
        <v>43244</v>
      </c>
      <c r="B159" s="4">
        <v>0.6958333333333333</v>
      </c>
      <c r="C159" t="s">
        <v>210</v>
      </c>
      <c r="D159" t="s">
        <v>66</v>
      </c>
      <c r="E159" s="25" t="str">
        <f t="shared" si="4"/>
        <v>0</v>
      </c>
      <c r="F159" s="26" t="str">
        <f t="shared" si="5"/>
        <v>0</v>
      </c>
    </row>
    <row r="160" spans="1:6" ht="15.6" thickBot="1">
      <c r="A160" s="8">
        <v>43244</v>
      </c>
      <c r="B160" s="3">
        <v>0.55694444444444446</v>
      </c>
      <c r="C160" t="s">
        <v>211</v>
      </c>
      <c r="D160" t="s">
        <v>212</v>
      </c>
      <c r="E160" s="25" t="str">
        <f t="shared" si="4"/>
        <v>0</v>
      </c>
      <c r="F160" s="26" t="str">
        <f t="shared" si="5"/>
        <v>0</v>
      </c>
    </row>
    <row r="161" spans="1:6" ht="15.6" thickBot="1">
      <c r="A161" s="7">
        <v>43244</v>
      </c>
      <c r="B161" s="4">
        <v>0.52916666666666667</v>
      </c>
      <c r="C161" t="s">
        <v>213</v>
      </c>
      <c r="D161" t="s">
        <v>55</v>
      </c>
      <c r="E161" s="25" t="str">
        <f t="shared" si="4"/>
        <v>0</v>
      </c>
      <c r="F161" s="26" t="str">
        <f t="shared" si="5"/>
        <v>0</v>
      </c>
    </row>
    <row r="162" spans="1:6" ht="15.6" thickBot="1">
      <c r="A162" s="8">
        <v>43243</v>
      </c>
      <c r="B162" s="3">
        <v>0.76597222222222217</v>
      </c>
      <c r="C162" t="s">
        <v>214</v>
      </c>
      <c r="D162" t="s">
        <v>14</v>
      </c>
      <c r="E162" s="25" t="str">
        <f t="shared" si="4"/>
        <v>0</v>
      </c>
      <c r="F162" s="26" t="str">
        <f t="shared" si="5"/>
        <v>0</v>
      </c>
    </row>
    <row r="163" spans="1:6" ht="15.6" thickBot="1">
      <c r="A163" s="7">
        <v>43243</v>
      </c>
      <c r="B163" s="4">
        <v>0.6333333333333333</v>
      </c>
      <c r="C163" t="s">
        <v>215</v>
      </c>
      <c r="D163" t="s">
        <v>216</v>
      </c>
      <c r="E163" s="25" t="str">
        <f t="shared" si="4"/>
        <v>0</v>
      </c>
      <c r="F163" s="26" t="str">
        <f t="shared" si="5"/>
        <v>0</v>
      </c>
    </row>
    <row r="164" spans="1:6" ht="15.6" thickBot="1">
      <c r="A164" s="8">
        <v>43242</v>
      </c>
      <c r="B164" s="3">
        <v>0.4597222222222222</v>
      </c>
      <c r="C164" t="s">
        <v>217</v>
      </c>
      <c r="D164" t="s">
        <v>218</v>
      </c>
      <c r="E164" s="25" t="str">
        <f t="shared" si="4"/>
        <v>0</v>
      </c>
      <c r="F164" s="26" t="str">
        <f t="shared" si="5"/>
        <v>0</v>
      </c>
    </row>
    <row r="165" spans="1:6" ht="15.6" thickBot="1">
      <c r="A165" s="9">
        <v>43241</v>
      </c>
      <c r="B165" s="10">
        <v>0.81527777777777777</v>
      </c>
      <c r="C165" t="s">
        <v>219</v>
      </c>
      <c r="D165" t="s">
        <v>218</v>
      </c>
      <c r="E165" s="25" t="str">
        <f t="shared" si="4"/>
        <v>0</v>
      </c>
      <c r="F165" s="26" t="str">
        <f t="shared" si="5"/>
        <v>0</v>
      </c>
    </row>
    <row r="166" spans="1:6" ht="15.6" thickBot="1">
      <c r="A166" s="5">
        <v>43241</v>
      </c>
      <c r="B166" s="6">
        <v>0</v>
      </c>
      <c r="C166" t="s">
        <v>220</v>
      </c>
      <c r="D166" t="s">
        <v>66</v>
      </c>
      <c r="E166" s="25" t="str">
        <f t="shared" si="4"/>
        <v>0</v>
      </c>
      <c r="F166" s="26" t="str">
        <f t="shared" si="5"/>
        <v>0</v>
      </c>
    </row>
    <row r="167" spans="1:6" ht="15.6" thickBot="1">
      <c r="A167" s="7">
        <v>43239</v>
      </c>
      <c r="B167" s="4">
        <v>0.48749999999999999</v>
      </c>
      <c r="C167" t="s">
        <v>221</v>
      </c>
      <c r="D167" t="s">
        <v>55</v>
      </c>
      <c r="E167" s="25" t="str">
        <f t="shared" si="4"/>
        <v>0</v>
      </c>
      <c r="F167" s="26" t="str">
        <f t="shared" si="5"/>
        <v>0</v>
      </c>
    </row>
    <row r="168" spans="1:6" ht="15.6" thickBot="1">
      <c r="A168" s="8">
        <v>43239</v>
      </c>
      <c r="B168" s="3">
        <v>0.48749999999999999</v>
      </c>
      <c r="C168" t="s">
        <v>222</v>
      </c>
      <c r="D168" t="s">
        <v>55</v>
      </c>
      <c r="E168" s="25" t="str">
        <f t="shared" si="4"/>
        <v>0</v>
      </c>
      <c r="F168" s="26" t="str">
        <f t="shared" si="5"/>
        <v>0</v>
      </c>
    </row>
    <row r="169" spans="1:6" ht="15.6" thickBot="1">
      <c r="A169" s="7">
        <v>43239</v>
      </c>
      <c r="B169" s="4">
        <v>0.38958333333333334</v>
      </c>
      <c r="C169" t="s">
        <v>223</v>
      </c>
      <c r="D169" t="s">
        <v>63</v>
      </c>
      <c r="E169" s="25" t="str">
        <f t="shared" si="4"/>
        <v>0</v>
      </c>
      <c r="F169" s="26" t="str">
        <f t="shared" si="5"/>
        <v>0</v>
      </c>
    </row>
    <row r="170" spans="1:6" ht="15.6" thickBot="1">
      <c r="A170" s="8">
        <v>43238</v>
      </c>
      <c r="B170" s="3">
        <v>0.5756944444444444</v>
      </c>
      <c r="C170" t="s">
        <v>224</v>
      </c>
      <c r="D170" t="s">
        <v>14</v>
      </c>
      <c r="E170" s="25" t="str">
        <f t="shared" si="4"/>
        <v>0</v>
      </c>
      <c r="F170" s="26" t="str">
        <f t="shared" si="5"/>
        <v>0</v>
      </c>
    </row>
    <row r="171" spans="1:6" ht="15.6" thickBot="1">
      <c r="A171" s="7">
        <v>43236</v>
      </c>
      <c r="B171" s="4">
        <v>0.53055555555555556</v>
      </c>
      <c r="C171" t="s">
        <v>225</v>
      </c>
      <c r="D171" t="s">
        <v>59</v>
      </c>
      <c r="E171" s="25" t="str">
        <f t="shared" si="4"/>
        <v>-1</v>
      </c>
      <c r="F171" s="26" t="str">
        <f t="shared" si="5"/>
        <v>0</v>
      </c>
    </row>
    <row r="172" spans="1:6" ht="15.6" thickBot="1">
      <c r="A172" s="8">
        <v>43236</v>
      </c>
      <c r="B172" s="3">
        <v>0.47569444444444442</v>
      </c>
      <c r="C172" t="s">
        <v>226</v>
      </c>
      <c r="D172" t="s">
        <v>95</v>
      </c>
      <c r="E172" s="25" t="str">
        <f t="shared" si="4"/>
        <v>0</v>
      </c>
      <c r="F172" s="26" t="str">
        <f t="shared" si="5"/>
        <v>0</v>
      </c>
    </row>
    <row r="173" spans="1:6" ht="15.6" thickBot="1">
      <c r="A173" s="7">
        <v>43236</v>
      </c>
      <c r="B173" s="4">
        <v>0.3972222222222222</v>
      </c>
      <c r="C173" t="s">
        <v>227</v>
      </c>
      <c r="D173" t="s">
        <v>228</v>
      </c>
      <c r="E173" s="25" t="str">
        <f t="shared" si="4"/>
        <v>0</v>
      </c>
      <c r="F173" s="26" t="str">
        <f t="shared" si="5"/>
        <v>0</v>
      </c>
    </row>
    <row r="174" spans="1:6" ht="15.6" thickBot="1">
      <c r="A174" s="8">
        <v>43236</v>
      </c>
      <c r="B174" s="3">
        <v>0.28055555555555556</v>
      </c>
      <c r="C174" t="s">
        <v>229</v>
      </c>
      <c r="D174" t="s">
        <v>138</v>
      </c>
      <c r="E174" s="25" t="str">
        <f t="shared" si="4"/>
        <v>0</v>
      </c>
      <c r="F174" s="26" t="str">
        <f t="shared" si="5"/>
        <v>0</v>
      </c>
    </row>
    <row r="175" spans="1:6" ht="15.6" thickBot="1">
      <c r="A175" s="7">
        <v>43236</v>
      </c>
      <c r="B175" s="4">
        <v>0.17361111111111113</v>
      </c>
      <c r="C175" t="s">
        <v>230</v>
      </c>
      <c r="D175" t="s">
        <v>0</v>
      </c>
      <c r="E175" s="25" t="str">
        <f t="shared" si="4"/>
        <v>0</v>
      </c>
      <c r="F175" s="26" t="str">
        <f t="shared" si="5"/>
        <v>0</v>
      </c>
    </row>
    <row r="176" spans="1:6" ht="15.6" thickBot="1">
      <c r="A176" s="8">
        <v>43235</v>
      </c>
      <c r="B176" s="3">
        <v>0.69027777777777777</v>
      </c>
      <c r="C176" t="s">
        <v>231</v>
      </c>
      <c r="D176" t="s">
        <v>138</v>
      </c>
      <c r="E176" s="25" t="str">
        <f t="shared" si="4"/>
        <v>0</v>
      </c>
      <c r="F176" s="26" t="str">
        <f t="shared" si="5"/>
        <v>0</v>
      </c>
    </row>
    <row r="177" spans="1:6" ht="15.6" thickBot="1">
      <c r="A177" s="7">
        <v>43235</v>
      </c>
      <c r="B177" s="4">
        <v>0.66527777777777775</v>
      </c>
      <c r="C177" t="s">
        <v>232</v>
      </c>
      <c r="D177" t="s">
        <v>155</v>
      </c>
      <c r="E177" s="25" t="str">
        <f t="shared" si="4"/>
        <v>0</v>
      </c>
      <c r="F177" s="26" t="str">
        <f t="shared" si="5"/>
        <v>0</v>
      </c>
    </row>
    <row r="178" spans="1:6" ht="15.6" thickBot="1">
      <c r="A178" s="8">
        <v>43235</v>
      </c>
      <c r="B178" s="3">
        <v>0.6118055555555556</v>
      </c>
      <c r="C178" t="s">
        <v>233</v>
      </c>
      <c r="D178" t="s">
        <v>234</v>
      </c>
      <c r="E178" s="25" t="str">
        <f t="shared" si="4"/>
        <v>0</v>
      </c>
      <c r="F178" s="26" t="str">
        <f t="shared" si="5"/>
        <v>0</v>
      </c>
    </row>
    <row r="179" spans="1:6" ht="15.6" thickBot="1">
      <c r="A179" s="7">
        <v>43235</v>
      </c>
      <c r="B179" s="4">
        <v>0.59861111111111109</v>
      </c>
      <c r="C179" t="s">
        <v>235</v>
      </c>
      <c r="D179" t="s">
        <v>236</v>
      </c>
      <c r="E179" s="25" t="str">
        <f t="shared" si="4"/>
        <v>0</v>
      </c>
      <c r="F179" s="26" t="str">
        <f t="shared" si="5"/>
        <v>0</v>
      </c>
    </row>
    <row r="180" spans="1:6" ht="15.6" thickBot="1">
      <c r="A180" s="8">
        <v>43235</v>
      </c>
      <c r="B180" s="3">
        <v>0.52222222222222225</v>
      </c>
      <c r="C180" t="s">
        <v>237</v>
      </c>
      <c r="D180" t="s">
        <v>38</v>
      </c>
      <c r="E180" s="25" t="str">
        <f t="shared" si="4"/>
        <v>0</v>
      </c>
      <c r="F180" s="26" t="str">
        <f t="shared" si="5"/>
        <v>0</v>
      </c>
    </row>
    <row r="181" spans="1:6" ht="15.6" thickBot="1">
      <c r="A181" s="7">
        <v>43235</v>
      </c>
      <c r="B181" s="4">
        <v>0.49374999999999997</v>
      </c>
      <c r="C181" t="s">
        <v>238</v>
      </c>
      <c r="D181" t="s">
        <v>239</v>
      </c>
      <c r="E181" s="25" t="str">
        <f t="shared" si="4"/>
        <v>0</v>
      </c>
      <c r="F181" s="26" t="str">
        <f t="shared" si="5"/>
        <v>0</v>
      </c>
    </row>
    <row r="182" spans="1:6" ht="15.6" thickBot="1">
      <c r="A182" s="8">
        <v>43235</v>
      </c>
      <c r="B182" s="3">
        <v>0.43611111111111112</v>
      </c>
      <c r="C182" t="s">
        <v>240</v>
      </c>
      <c r="D182" t="s">
        <v>3</v>
      </c>
      <c r="E182" s="25" t="str">
        <f t="shared" si="4"/>
        <v>0</v>
      </c>
      <c r="F182" s="26" t="str">
        <f t="shared" si="5"/>
        <v>0</v>
      </c>
    </row>
    <row r="183" spans="1:6" ht="15.6" thickBot="1">
      <c r="A183" s="7">
        <v>43235</v>
      </c>
      <c r="B183" s="4">
        <v>0.35833333333333334</v>
      </c>
      <c r="C183" t="s">
        <v>241</v>
      </c>
      <c r="D183" t="s">
        <v>38</v>
      </c>
      <c r="E183" s="25" t="str">
        <f t="shared" si="4"/>
        <v>0</v>
      </c>
      <c r="F183" s="26" t="str">
        <f t="shared" si="5"/>
        <v>0</v>
      </c>
    </row>
    <row r="184" spans="1:6" ht="15.6" thickBot="1">
      <c r="A184" s="8">
        <v>43235</v>
      </c>
      <c r="B184" s="3">
        <v>0.35138888888888892</v>
      </c>
      <c r="C184" t="s">
        <v>242</v>
      </c>
      <c r="D184" t="s">
        <v>95</v>
      </c>
      <c r="E184" s="25" t="str">
        <f t="shared" si="4"/>
        <v>0</v>
      </c>
      <c r="F184" s="26" t="str">
        <f t="shared" si="5"/>
        <v>0</v>
      </c>
    </row>
    <row r="185" spans="1:6" ht="15.6" thickBot="1">
      <c r="A185" s="7">
        <v>43235</v>
      </c>
      <c r="B185" s="4">
        <v>0.35069444444444442</v>
      </c>
      <c r="C185" t="s">
        <v>243</v>
      </c>
      <c r="D185" t="s">
        <v>44</v>
      </c>
      <c r="E185" s="25" t="str">
        <f t="shared" si="4"/>
        <v>0</v>
      </c>
      <c r="F185" s="26" t="str">
        <f t="shared" si="5"/>
        <v>0</v>
      </c>
    </row>
    <row r="186" spans="1:6" ht="15.6" thickBot="1">
      <c r="A186" s="8">
        <v>43235</v>
      </c>
      <c r="B186" s="3">
        <v>0.35069444444444442</v>
      </c>
      <c r="C186" t="s">
        <v>244</v>
      </c>
      <c r="D186" t="s">
        <v>38</v>
      </c>
      <c r="E186" s="25" t="str">
        <f t="shared" si="4"/>
        <v>0</v>
      </c>
      <c r="F186" s="26" t="str">
        <f t="shared" si="5"/>
        <v>0</v>
      </c>
    </row>
    <row r="187" spans="1:6" ht="15.6" thickBot="1">
      <c r="A187" s="7">
        <v>43234</v>
      </c>
      <c r="B187" s="4">
        <v>0.58611111111111114</v>
      </c>
      <c r="C187" t="s">
        <v>245</v>
      </c>
      <c r="D187" t="s">
        <v>59</v>
      </c>
      <c r="E187" s="25" t="str">
        <f t="shared" si="4"/>
        <v>0</v>
      </c>
      <c r="F187" s="26" t="str">
        <f t="shared" si="5"/>
        <v>0</v>
      </c>
    </row>
    <row r="188" spans="1:6" ht="15.6" thickBot="1">
      <c r="A188" s="8">
        <v>43234</v>
      </c>
      <c r="B188" s="3">
        <v>0.50972222222222219</v>
      </c>
      <c r="C188" t="s">
        <v>246</v>
      </c>
      <c r="D188" t="s">
        <v>59</v>
      </c>
      <c r="E188" s="25" t="str">
        <f t="shared" si="4"/>
        <v>0</v>
      </c>
      <c r="F188" s="26" t="str">
        <f t="shared" si="5"/>
        <v>0</v>
      </c>
    </row>
    <row r="189" spans="1:6" ht="15.6" thickBot="1">
      <c r="A189" s="9">
        <v>43232</v>
      </c>
      <c r="B189" s="10">
        <v>0.34791666666666665</v>
      </c>
      <c r="C189" t="s">
        <v>247</v>
      </c>
      <c r="D189" t="s">
        <v>0</v>
      </c>
      <c r="E189" s="25" t="str">
        <f t="shared" si="4"/>
        <v>0</v>
      </c>
      <c r="F189" s="26" t="str">
        <f t="shared" si="5"/>
        <v>0</v>
      </c>
    </row>
    <row r="190" spans="1:6" ht="15.6" thickBot="1">
      <c r="A190" s="5">
        <v>43231</v>
      </c>
      <c r="B190" s="6">
        <v>0.5805555555555556</v>
      </c>
      <c r="C190" t="s">
        <v>248</v>
      </c>
      <c r="D190" t="s">
        <v>5</v>
      </c>
      <c r="E190" s="25" t="str">
        <f t="shared" si="4"/>
        <v>0</v>
      </c>
      <c r="F190" s="26" t="str">
        <f t="shared" si="5"/>
        <v>0</v>
      </c>
    </row>
    <row r="191" spans="1:6" ht="15.6" thickBot="1">
      <c r="A191" s="7">
        <v>43231</v>
      </c>
      <c r="B191" s="4">
        <v>0.46111111111111108</v>
      </c>
      <c r="C191" t="s">
        <v>249</v>
      </c>
      <c r="D191" t="s">
        <v>59</v>
      </c>
      <c r="E191" s="25" t="str">
        <f t="shared" si="4"/>
        <v>0</v>
      </c>
      <c r="F191" s="26" t="str">
        <f t="shared" si="5"/>
        <v>0</v>
      </c>
    </row>
    <row r="192" spans="1:6" ht="15.6" thickBot="1">
      <c r="A192" s="8">
        <v>43229</v>
      </c>
      <c r="B192" s="3">
        <v>0.6479166666666667</v>
      </c>
      <c r="C192" t="s">
        <v>250</v>
      </c>
      <c r="D192" t="s">
        <v>59</v>
      </c>
      <c r="E192" s="25" t="str">
        <f t="shared" si="4"/>
        <v>0</v>
      </c>
      <c r="F192" s="26" t="str">
        <f t="shared" si="5"/>
        <v>0</v>
      </c>
    </row>
    <row r="193" spans="1:6" ht="15.6" thickBot="1">
      <c r="A193" s="7">
        <v>43229</v>
      </c>
      <c r="B193" s="4">
        <v>0.41944444444444445</v>
      </c>
      <c r="C193" t="s">
        <v>251</v>
      </c>
      <c r="D193" t="s">
        <v>59</v>
      </c>
      <c r="E193" s="25" t="str">
        <f t="shared" si="4"/>
        <v>0</v>
      </c>
      <c r="F193" s="26" t="str">
        <f t="shared" si="5"/>
        <v>0</v>
      </c>
    </row>
    <row r="194" spans="1:6" ht="15.6" thickBot="1">
      <c r="A194" s="8">
        <v>43229</v>
      </c>
      <c r="B194" s="3">
        <v>0.39166666666666666</v>
      </c>
      <c r="C194" t="s">
        <v>252</v>
      </c>
      <c r="D194" t="s">
        <v>59</v>
      </c>
      <c r="E194" s="25" t="str">
        <f t="shared" si="4"/>
        <v>0</v>
      </c>
      <c r="F194" s="26" t="str">
        <f t="shared" si="5"/>
        <v>0</v>
      </c>
    </row>
    <row r="195" spans="1:6" ht="15.6" thickBot="1">
      <c r="A195" s="7">
        <v>43229</v>
      </c>
      <c r="B195" s="4">
        <v>0.3833333333333333</v>
      </c>
      <c r="C195" t="s">
        <v>253</v>
      </c>
      <c r="D195" t="s">
        <v>254</v>
      </c>
      <c r="E195" s="25" t="str">
        <f t="shared" ref="E195:E218" si="6">IF(ISNUMBER(FIND("↓",C195)),"-1","0")</f>
        <v>0</v>
      </c>
      <c r="F195" s="26" t="str">
        <f t="shared" ref="F195:F258" si="7">IF(ISNUMBER(FIND("百联股份",C195)),"1","0")</f>
        <v>0</v>
      </c>
    </row>
    <row r="196" spans="1:6" ht="15.6" thickBot="1">
      <c r="A196" s="8">
        <v>43229</v>
      </c>
      <c r="B196" s="3">
        <v>0.3354166666666667</v>
      </c>
      <c r="C196" t="s">
        <v>255</v>
      </c>
      <c r="D196" t="s">
        <v>59</v>
      </c>
      <c r="E196" s="25" t="str">
        <f t="shared" si="6"/>
        <v>0</v>
      </c>
      <c r="F196" s="26" t="str">
        <f t="shared" si="7"/>
        <v>1</v>
      </c>
    </row>
    <row r="197" spans="1:6" ht="15.6" thickBot="1">
      <c r="A197" s="7">
        <v>43228</v>
      </c>
      <c r="B197" s="4">
        <v>0.76180555555555562</v>
      </c>
      <c r="C197" t="s">
        <v>256</v>
      </c>
      <c r="D197" t="s">
        <v>254</v>
      </c>
      <c r="E197" s="25" t="str">
        <f t="shared" si="6"/>
        <v>0</v>
      </c>
      <c r="F197" s="26" t="str">
        <f t="shared" si="7"/>
        <v>0</v>
      </c>
    </row>
    <row r="198" spans="1:6" ht="15.6" thickBot="1">
      <c r="A198" s="8">
        <v>43228</v>
      </c>
      <c r="B198" s="3">
        <v>0.7597222222222223</v>
      </c>
      <c r="C198" t="s">
        <v>257</v>
      </c>
      <c r="D198" t="s">
        <v>59</v>
      </c>
      <c r="E198" s="25" t="str">
        <f t="shared" si="6"/>
        <v>0</v>
      </c>
      <c r="F198" s="26" t="str">
        <f t="shared" si="7"/>
        <v>0</v>
      </c>
    </row>
    <row r="199" spans="1:6" ht="15.6" thickBot="1">
      <c r="A199" s="7">
        <v>43228</v>
      </c>
      <c r="B199" s="4">
        <v>0.71805555555555556</v>
      </c>
      <c r="C199" t="s">
        <v>258</v>
      </c>
      <c r="D199" t="s">
        <v>59</v>
      </c>
      <c r="E199" s="25" t="str">
        <f t="shared" si="6"/>
        <v>0</v>
      </c>
      <c r="F199" s="26" t="str">
        <f t="shared" si="7"/>
        <v>0</v>
      </c>
    </row>
    <row r="200" spans="1:6" ht="15.6" thickBot="1">
      <c r="A200" s="8">
        <v>43228</v>
      </c>
      <c r="B200" s="3">
        <v>0.71458333333333324</v>
      </c>
      <c r="C200" t="s">
        <v>259</v>
      </c>
      <c r="D200" t="s">
        <v>9</v>
      </c>
      <c r="E200" s="25" t="str">
        <f t="shared" si="6"/>
        <v>0</v>
      </c>
      <c r="F200" s="26" t="str">
        <f t="shared" si="7"/>
        <v>0</v>
      </c>
    </row>
    <row r="201" spans="1:6" ht="15.6" thickBot="1">
      <c r="A201" s="7">
        <v>43227</v>
      </c>
      <c r="B201" s="4">
        <v>0.66875000000000007</v>
      </c>
      <c r="C201" t="s">
        <v>260</v>
      </c>
      <c r="D201" t="s">
        <v>261</v>
      </c>
      <c r="E201" s="25" t="str">
        <f t="shared" si="6"/>
        <v>0</v>
      </c>
      <c r="F201" s="26" t="str">
        <f t="shared" si="7"/>
        <v>0</v>
      </c>
    </row>
    <row r="202" spans="1:6" ht="15.6" thickBot="1">
      <c r="A202" s="8">
        <v>43227</v>
      </c>
      <c r="B202" s="3">
        <v>0.6118055555555556</v>
      </c>
      <c r="C202" t="s">
        <v>262</v>
      </c>
      <c r="D202" t="s">
        <v>55</v>
      </c>
      <c r="E202" s="25" t="str">
        <f t="shared" si="6"/>
        <v>0</v>
      </c>
      <c r="F202" s="26" t="str">
        <f t="shared" si="7"/>
        <v>0</v>
      </c>
    </row>
    <row r="203" spans="1:6" ht="15.6" thickBot="1">
      <c r="A203" s="7">
        <v>43227</v>
      </c>
      <c r="B203" s="4">
        <v>0.27291666666666664</v>
      </c>
      <c r="C203" t="s">
        <v>263</v>
      </c>
      <c r="D203" t="s">
        <v>264</v>
      </c>
      <c r="E203" s="25" t="str">
        <f t="shared" si="6"/>
        <v>0</v>
      </c>
      <c r="F203" s="26" t="str">
        <f t="shared" si="7"/>
        <v>0</v>
      </c>
    </row>
    <row r="204" spans="1:6" ht="15.6" thickBot="1">
      <c r="A204" s="8">
        <v>43226</v>
      </c>
      <c r="B204" s="3">
        <v>0.5708333333333333</v>
      </c>
      <c r="C204" t="s">
        <v>265</v>
      </c>
      <c r="D204" t="s">
        <v>0</v>
      </c>
      <c r="E204" s="25" t="str">
        <f t="shared" si="6"/>
        <v>0</v>
      </c>
      <c r="F204" s="26" t="str">
        <f t="shared" si="7"/>
        <v>0</v>
      </c>
    </row>
    <row r="205" spans="1:6" ht="15.6" thickBot="1">
      <c r="A205" s="7">
        <v>43224</v>
      </c>
      <c r="B205" s="4">
        <v>0.77847222222222223</v>
      </c>
      <c r="C205" t="s">
        <v>266</v>
      </c>
      <c r="D205" t="s">
        <v>0</v>
      </c>
      <c r="E205" s="25" t="str">
        <f t="shared" si="6"/>
        <v>0</v>
      </c>
      <c r="F205" s="26" t="str">
        <f t="shared" si="7"/>
        <v>0</v>
      </c>
    </row>
    <row r="206" spans="1:6" ht="15.6" thickBot="1">
      <c r="A206" s="8">
        <v>43224</v>
      </c>
      <c r="B206" s="3">
        <v>0.66041666666666665</v>
      </c>
      <c r="C206" t="s">
        <v>267</v>
      </c>
      <c r="D206" t="s">
        <v>5</v>
      </c>
      <c r="E206" s="25" t="str">
        <f t="shared" si="6"/>
        <v>0</v>
      </c>
      <c r="F206" s="26" t="str">
        <f t="shared" si="7"/>
        <v>1</v>
      </c>
    </row>
    <row r="207" spans="1:6" ht="15.6" thickBot="1">
      <c r="A207" s="7">
        <v>43224</v>
      </c>
      <c r="B207" s="4">
        <v>0.41666666666666669</v>
      </c>
      <c r="C207" t="s">
        <v>268</v>
      </c>
      <c r="D207" t="s">
        <v>212</v>
      </c>
      <c r="E207" s="25" t="str">
        <f t="shared" si="6"/>
        <v>0</v>
      </c>
      <c r="F207" s="26" t="str">
        <f t="shared" si="7"/>
        <v>0</v>
      </c>
    </row>
    <row r="208" spans="1:6" ht="15.6" thickBot="1">
      <c r="A208" s="8">
        <v>43224</v>
      </c>
      <c r="B208" s="3">
        <v>0.38958333333333334</v>
      </c>
      <c r="C208" t="s">
        <v>269</v>
      </c>
      <c r="D208" t="s">
        <v>270</v>
      </c>
      <c r="E208" s="25" t="str">
        <f t="shared" si="6"/>
        <v>0</v>
      </c>
      <c r="F208" s="26" t="str">
        <f t="shared" si="7"/>
        <v>0</v>
      </c>
    </row>
    <row r="209" spans="1:6" ht="15.6" thickBot="1">
      <c r="A209" s="7">
        <v>43224</v>
      </c>
      <c r="B209" s="4">
        <v>0.3756944444444445</v>
      </c>
      <c r="C209" t="s">
        <v>271</v>
      </c>
      <c r="D209" t="s">
        <v>270</v>
      </c>
      <c r="E209" s="25" t="str">
        <f t="shared" si="6"/>
        <v>0</v>
      </c>
      <c r="F209" s="26" t="str">
        <f t="shared" si="7"/>
        <v>0</v>
      </c>
    </row>
    <row r="210" spans="1:6" ht="15.6" thickBot="1">
      <c r="A210" s="8">
        <v>43224</v>
      </c>
      <c r="B210" s="3">
        <v>0.36874999999999997</v>
      </c>
      <c r="C210" t="s">
        <v>272</v>
      </c>
      <c r="D210" t="s">
        <v>59</v>
      </c>
      <c r="E210" s="25" t="str">
        <f t="shared" si="6"/>
        <v>0</v>
      </c>
      <c r="F210" s="26" t="str">
        <f t="shared" si="7"/>
        <v>0</v>
      </c>
    </row>
    <row r="211" spans="1:6" ht="15.6" thickBot="1">
      <c r="A211" s="7">
        <v>43224</v>
      </c>
      <c r="B211" s="4">
        <v>0.33333333333333331</v>
      </c>
      <c r="C211" t="s">
        <v>273</v>
      </c>
      <c r="D211" t="s">
        <v>1</v>
      </c>
      <c r="E211" s="25" t="str">
        <f t="shared" si="6"/>
        <v>0</v>
      </c>
      <c r="F211" s="26" t="str">
        <f t="shared" si="7"/>
        <v>0</v>
      </c>
    </row>
    <row r="212" spans="1:6" ht="15.6" thickBot="1">
      <c r="A212" s="8">
        <v>43224</v>
      </c>
      <c r="B212" s="3">
        <v>0.32430555555555557</v>
      </c>
      <c r="C212" t="s">
        <v>274</v>
      </c>
      <c r="D212" t="s">
        <v>3</v>
      </c>
      <c r="E212" s="25" t="str">
        <f t="shared" si="6"/>
        <v>0</v>
      </c>
      <c r="F212" s="26" t="str">
        <f t="shared" si="7"/>
        <v>0</v>
      </c>
    </row>
    <row r="213" spans="1:6" ht="15.6" thickBot="1">
      <c r="A213" s="9">
        <v>43224</v>
      </c>
      <c r="B213" s="10">
        <v>0.32430555555555557</v>
      </c>
      <c r="C213" t="s">
        <v>275</v>
      </c>
      <c r="D213" t="s">
        <v>127</v>
      </c>
      <c r="E213" s="25" t="str">
        <f t="shared" si="6"/>
        <v>0</v>
      </c>
      <c r="F213" s="26" t="str">
        <f t="shared" si="7"/>
        <v>0</v>
      </c>
    </row>
    <row r="214" spans="1:6" ht="15.6" thickBot="1">
      <c r="A214" s="5">
        <v>43224</v>
      </c>
      <c r="B214" s="6">
        <v>0</v>
      </c>
      <c r="C214" t="s">
        <v>133</v>
      </c>
      <c r="D214" t="s">
        <v>66</v>
      </c>
      <c r="E214" s="25" t="str">
        <f t="shared" si="6"/>
        <v>0</v>
      </c>
      <c r="F214" s="26" t="str">
        <f t="shared" si="7"/>
        <v>1</v>
      </c>
    </row>
    <row r="215" spans="1:6" ht="15.6" thickBot="1">
      <c r="A215" s="7">
        <v>43222</v>
      </c>
      <c r="B215" s="4">
        <v>0.68888888888888899</v>
      </c>
      <c r="C215" t="s">
        <v>276</v>
      </c>
      <c r="D215" t="s">
        <v>55</v>
      </c>
      <c r="E215" s="25" t="str">
        <f t="shared" si="6"/>
        <v>0</v>
      </c>
      <c r="F215" s="26" t="str">
        <f t="shared" si="7"/>
        <v>0</v>
      </c>
    </row>
    <row r="216" spans="1:6" ht="15.6" thickBot="1">
      <c r="A216" s="8">
        <v>43215</v>
      </c>
      <c r="B216" s="3">
        <v>0.43333333333333335</v>
      </c>
      <c r="C216" t="s">
        <v>277</v>
      </c>
      <c r="D216" t="s">
        <v>138</v>
      </c>
      <c r="E216" s="25" t="str">
        <f t="shared" si="6"/>
        <v>0</v>
      </c>
      <c r="F216" s="26" t="str">
        <f t="shared" si="7"/>
        <v>0</v>
      </c>
    </row>
    <row r="217" spans="1:6" ht="15.6" thickBot="1">
      <c r="A217" s="7">
        <v>43215</v>
      </c>
      <c r="B217" s="4">
        <v>0.27569444444444446</v>
      </c>
      <c r="C217" t="s">
        <v>278</v>
      </c>
      <c r="D217" t="s">
        <v>72</v>
      </c>
      <c r="E217" s="25" t="str">
        <f t="shared" si="6"/>
        <v>0</v>
      </c>
      <c r="F217" s="26" t="str">
        <f t="shared" si="7"/>
        <v>0</v>
      </c>
    </row>
    <row r="218" spans="1:6" ht="15.6" thickBot="1">
      <c r="A218" s="11">
        <v>43213</v>
      </c>
      <c r="B218" s="12">
        <v>0.68333333333333324</v>
      </c>
      <c r="C218" t="s">
        <v>279</v>
      </c>
      <c r="D218" t="s">
        <v>14</v>
      </c>
      <c r="E218" s="25" t="str">
        <f t="shared" si="6"/>
        <v>0</v>
      </c>
      <c r="F218" s="26" t="str">
        <f t="shared" si="7"/>
        <v>0</v>
      </c>
    </row>
    <row r="219" spans="1:6" ht="14.4" thickBot="1">
      <c r="A219" s="5">
        <v>43206</v>
      </c>
      <c r="B219" s="6">
        <v>0.71736111111111101</v>
      </c>
      <c r="C219" s="15" t="s">
        <v>284</v>
      </c>
      <c r="D219" s="16" t="s">
        <v>59</v>
      </c>
      <c r="F219" s="26" t="str">
        <f t="shared" si="7"/>
        <v>0</v>
      </c>
    </row>
    <row r="220" spans="1:6" ht="14.4" thickBot="1">
      <c r="A220" s="7">
        <v>43206</v>
      </c>
      <c r="B220" s="4">
        <v>0.62708333333333333</v>
      </c>
      <c r="C220" s="14" t="s">
        <v>285</v>
      </c>
      <c r="D220" s="17" t="s">
        <v>59</v>
      </c>
      <c r="F220" s="26" t="str">
        <f t="shared" si="7"/>
        <v>0</v>
      </c>
    </row>
    <row r="221" spans="1:6" ht="14.4" thickBot="1">
      <c r="A221" s="8">
        <v>43206</v>
      </c>
      <c r="B221" s="3">
        <v>0.46180555555555558</v>
      </c>
      <c r="C221" s="13" t="s">
        <v>286</v>
      </c>
      <c r="D221" s="18" t="s">
        <v>66</v>
      </c>
      <c r="F221" s="26" t="str">
        <f t="shared" si="7"/>
        <v>0</v>
      </c>
    </row>
    <row r="222" spans="1:6" ht="14.4" thickBot="1">
      <c r="A222" s="7">
        <v>43205</v>
      </c>
      <c r="B222" s="4">
        <v>0.71736111111111101</v>
      </c>
      <c r="C222" s="14" t="s">
        <v>287</v>
      </c>
      <c r="D222" s="17" t="s">
        <v>59</v>
      </c>
      <c r="F222" s="26" t="str">
        <f t="shared" si="7"/>
        <v>0</v>
      </c>
    </row>
    <row r="223" spans="1:6" ht="14.4" thickBot="1">
      <c r="A223" s="8">
        <v>43204</v>
      </c>
      <c r="B223" s="3">
        <v>0.97916666666666663</v>
      </c>
      <c r="C223" s="13" t="s">
        <v>288</v>
      </c>
      <c r="D223" s="18" t="s">
        <v>289</v>
      </c>
      <c r="F223" s="26" t="str">
        <f t="shared" si="7"/>
        <v>0</v>
      </c>
    </row>
    <row r="224" spans="1:6" ht="14.4" thickBot="1">
      <c r="A224" s="7">
        <v>43200</v>
      </c>
      <c r="B224" s="4">
        <v>0.44166666666666665</v>
      </c>
      <c r="C224" s="14" t="s">
        <v>290</v>
      </c>
      <c r="D224" s="17" t="s">
        <v>138</v>
      </c>
      <c r="F224" s="26" t="str">
        <f t="shared" si="7"/>
        <v>0</v>
      </c>
    </row>
    <row r="225" spans="1:6" ht="14.4" thickBot="1">
      <c r="A225" s="8">
        <v>43199</v>
      </c>
      <c r="B225" s="3">
        <v>0.65972222222222221</v>
      </c>
      <c r="C225" s="13" t="s">
        <v>291</v>
      </c>
      <c r="D225" s="18" t="s">
        <v>138</v>
      </c>
      <c r="F225" s="26" t="str">
        <f t="shared" si="7"/>
        <v>0</v>
      </c>
    </row>
    <row r="226" spans="1:6" ht="14.4" thickBot="1">
      <c r="A226" s="9">
        <v>43199</v>
      </c>
      <c r="B226" s="10">
        <v>0.5854166666666667</v>
      </c>
      <c r="C226" s="19" t="s">
        <v>292</v>
      </c>
      <c r="D226" s="20" t="s">
        <v>59</v>
      </c>
      <c r="F226" s="26" t="str">
        <f t="shared" si="7"/>
        <v>0</v>
      </c>
    </row>
    <row r="227" spans="1:6" ht="14.4" thickBot="1">
      <c r="A227" s="5">
        <v>43197</v>
      </c>
      <c r="B227" s="6">
        <v>0.41597222222222219</v>
      </c>
      <c r="C227" s="15" t="s">
        <v>293</v>
      </c>
      <c r="D227" s="16" t="s">
        <v>294</v>
      </c>
      <c r="F227" s="26" t="str">
        <f t="shared" si="7"/>
        <v>0</v>
      </c>
    </row>
    <row r="228" spans="1:6" ht="14.4" thickBot="1">
      <c r="A228" s="7">
        <v>43194</v>
      </c>
      <c r="B228" s="4">
        <v>0.37708333333333338</v>
      </c>
      <c r="C228" s="14" t="s">
        <v>295</v>
      </c>
      <c r="D228" s="17" t="s">
        <v>59</v>
      </c>
      <c r="F228" s="26" t="str">
        <f t="shared" si="7"/>
        <v>0</v>
      </c>
    </row>
    <row r="229" spans="1:6" ht="14.4" thickBot="1">
      <c r="A229" s="8">
        <v>43193</v>
      </c>
      <c r="B229" s="3">
        <v>0.71736111111111101</v>
      </c>
      <c r="C229" s="13" t="s">
        <v>296</v>
      </c>
      <c r="D229" s="18" t="s">
        <v>59</v>
      </c>
      <c r="F229" s="26" t="str">
        <f t="shared" si="7"/>
        <v>0</v>
      </c>
    </row>
    <row r="230" spans="1:6" ht="14.4" thickBot="1">
      <c r="A230" s="7">
        <v>43193</v>
      </c>
      <c r="B230" s="4">
        <v>0.4604166666666667</v>
      </c>
      <c r="C230" s="14" t="s">
        <v>297</v>
      </c>
      <c r="D230" s="17" t="s">
        <v>59</v>
      </c>
      <c r="F230" s="26" t="str">
        <f t="shared" si="7"/>
        <v>0</v>
      </c>
    </row>
    <row r="231" spans="1:6" ht="14.4" thickBot="1">
      <c r="A231" s="8">
        <v>43193</v>
      </c>
      <c r="B231" s="3">
        <v>0.375</v>
      </c>
      <c r="C231" s="13" t="s">
        <v>298</v>
      </c>
      <c r="D231" s="18" t="s">
        <v>122</v>
      </c>
      <c r="F231" s="26" t="str">
        <f t="shared" si="7"/>
        <v>0</v>
      </c>
    </row>
    <row r="232" spans="1:6" ht="14.4" thickBot="1">
      <c r="A232" s="7">
        <v>43193</v>
      </c>
      <c r="B232" s="4">
        <v>0.29722222222222222</v>
      </c>
      <c r="C232" s="14" t="s">
        <v>299</v>
      </c>
      <c r="D232" s="17" t="s">
        <v>95</v>
      </c>
      <c r="F232" s="26" t="str">
        <f t="shared" si="7"/>
        <v>0</v>
      </c>
    </row>
    <row r="233" spans="1:6" ht="14.4" thickBot="1">
      <c r="A233" s="8">
        <v>43192</v>
      </c>
      <c r="B233" s="3">
        <v>0.71736111111111101</v>
      </c>
      <c r="C233" s="13" t="s">
        <v>300</v>
      </c>
      <c r="D233" s="18" t="s">
        <v>59</v>
      </c>
      <c r="F233" s="26" t="str">
        <f t="shared" si="7"/>
        <v>0</v>
      </c>
    </row>
    <row r="234" spans="1:6" ht="14.4" thickBot="1">
      <c r="A234" s="7">
        <v>43192</v>
      </c>
      <c r="B234" s="4">
        <v>0.66805555555555562</v>
      </c>
      <c r="C234" s="14" t="s">
        <v>301</v>
      </c>
      <c r="D234" s="17" t="s">
        <v>302</v>
      </c>
      <c r="F234" s="26" t="str">
        <f t="shared" si="7"/>
        <v>0</v>
      </c>
    </row>
    <row r="235" spans="1:6" ht="14.4" thickBot="1">
      <c r="A235" s="8">
        <v>43189</v>
      </c>
      <c r="B235" s="3">
        <v>0.80902777777777779</v>
      </c>
      <c r="C235" s="13" t="s">
        <v>303</v>
      </c>
      <c r="D235" s="18" t="s">
        <v>5</v>
      </c>
      <c r="F235" s="26" t="str">
        <f t="shared" si="7"/>
        <v>0</v>
      </c>
    </row>
    <row r="236" spans="1:6" ht="14.4" thickBot="1">
      <c r="A236" s="7">
        <v>43189</v>
      </c>
      <c r="B236" s="4">
        <v>0.66805555555555562</v>
      </c>
      <c r="C236" s="14" t="s">
        <v>304</v>
      </c>
      <c r="D236" s="17" t="s">
        <v>14</v>
      </c>
      <c r="F236" s="26" t="str">
        <f t="shared" si="7"/>
        <v>0</v>
      </c>
    </row>
    <row r="237" spans="1:6" ht="14.4" thickBot="1">
      <c r="A237" s="8">
        <v>43188</v>
      </c>
      <c r="B237" s="3">
        <v>0.70208333333333339</v>
      </c>
      <c r="C237" s="13" t="s">
        <v>305</v>
      </c>
      <c r="D237" s="18" t="s">
        <v>85</v>
      </c>
      <c r="F237" s="26" t="str">
        <f t="shared" si="7"/>
        <v>0</v>
      </c>
    </row>
    <row r="238" spans="1:6" ht="14.4" thickBot="1">
      <c r="A238" s="7">
        <v>43188</v>
      </c>
      <c r="B238" s="4">
        <v>0.6118055555555556</v>
      </c>
      <c r="C238" s="14" t="s">
        <v>306</v>
      </c>
      <c r="D238" s="17" t="s">
        <v>85</v>
      </c>
      <c r="F238" s="26" t="str">
        <f t="shared" si="7"/>
        <v>0</v>
      </c>
    </row>
    <row r="239" spans="1:6" ht="14.4" thickBot="1">
      <c r="A239" s="8">
        <v>43188</v>
      </c>
      <c r="B239" s="3">
        <v>0.48333333333333334</v>
      </c>
      <c r="C239" s="13" t="s">
        <v>307</v>
      </c>
      <c r="D239" s="18" t="s">
        <v>85</v>
      </c>
      <c r="F239" s="26" t="str">
        <f t="shared" si="7"/>
        <v>0</v>
      </c>
    </row>
    <row r="240" spans="1:6" ht="14.4" thickBot="1">
      <c r="A240" s="7">
        <v>43187</v>
      </c>
      <c r="B240" s="4">
        <v>0.8965277777777777</v>
      </c>
      <c r="C240" s="14" t="s">
        <v>308</v>
      </c>
      <c r="D240" s="17" t="s">
        <v>309</v>
      </c>
      <c r="F240" s="26" t="str">
        <f t="shared" si="7"/>
        <v>0</v>
      </c>
    </row>
    <row r="241" spans="1:6" ht="14.4" thickBot="1">
      <c r="A241" s="8">
        <v>43187</v>
      </c>
      <c r="B241" s="3">
        <v>0.56874999999999998</v>
      </c>
      <c r="C241" s="13" t="s">
        <v>310</v>
      </c>
      <c r="D241" s="18" t="s">
        <v>261</v>
      </c>
      <c r="F241" s="26" t="str">
        <f t="shared" si="7"/>
        <v>0</v>
      </c>
    </row>
    <row r="242" spans="1:6" ht="14.4" thickBot="1">
      <c r="A242" s="7">
        <v>43187</v>
      </c>
      <c r="B242" s="4">
        <v>0.41666666666666669</v>
      </c>
      <c r="C242" s="14" t="s">
        <v>311</v>
      </c>
      <c r="D242" s="17" t="s">
        <v>14</v>
      </c>
      <c r="F242" s="26" t="str">
        <f t="shared" si="7"/>
        <v>0</v>
      </c>
    </row>
    <row r="243" spans="1:6" ht="14.4" thickBot="1">
      <c r="A243" s="8">
        <v>43186</v>
      </c>
      <c r="B243" s="3">
        <v>0.67569444444444438</v>
      </c>
      <c r="C243" s="13" t="s">
        <v>312</v>
      </c>
      <c r="D243" s="18" t="s">
        <v>59</v>
      </c>
      <c r="F243" s="26" t="str">
        <f t="shared" si="7"/>
        <v>0</v>
      </c>
    </row>
    <row r="244" spans="1:6" ht="14.4" thickBot="1">
      <c r="A244" s="7">
        <v>43184</v>
      </c>
      <c r="B244" s="4">
        <v>0.59236111111111112</v>
      </c>
      <c r="C244" s="14" t="s">
        <v>313</v>
      </c>
      <c r="D244" s="17" t="s">
        <v>177</v>
      </c>
      <c r="F244" s="26" t="str">
        <f t="shared" si="7"/>
        <v>0</v>
      </c>
    </row>
    <row r="245" spans="1:6" ht="14.4" thickBot="1">
      <c r="A245" s="8">
        <v>43182</v>
      </c>
      <c r="B245" s="3">
        <v>0.41875000000000001</v>
      </c>
      <c r="C245" s="13" t="s">
        <v>314</v>
      </c>
      <c r="D245" s="18" t="s">
        <v>72</v>
      </c>
      <c r="F245" s="26" t="str">
        <f t="shared" si="7"/>
        <v>0</v>
      </c>
    </row>
    <row r="246" spans="1:6" ht="14.4" thickBot="1">
      <c r="A246" s="7">
        <v>43182</v>
      </c>
      <c r="B246" s="4">
        <v>0.33402777777777781</v>
      </c>
      <c r="C246" s="14" t="s">
        <v>315</v>
      </c>
      <c r="D246" s="17" t="s">
        <v>309</v>
      </c>
      <c r="F246" s="26" t="str">
        <f t="shared" si="7"/>
        <v>0</v>
      </c>
    </row>
    <row r="247" spans="1:6" ht="14.4" thickBot="1">
      <c r="A247" s="8">
        <v>43181</v>
      </c>
      <c r="B247" s="3">
        <v>0.61388888888888882</v>
      </c>
      <c r="C247" s="13" t="s">
        <v>316</v>
      </c>
      <c r="D247" s="18" t="s">
        <v>7</v>
      </c>
      <c r="F247" s="26" t="str">
        <f t="shared" si="7"/>
        <v>0</v>
      </c>
    </row>
    <row r="248" spans="1:6" ht="14.4" thickBot="1">
      <c r="A248" s="7">
        <v>43181</v>
      </c>
      <c r="B248" s="4">
        <v>0.61319444444444449</v>
      </c>
      <c r="C248" s="14" t="s">
        <v>317</v>
      </c>
      <c r="D248" s="17" t="s">
        <v>3</v>
      </c>
      <c r="F248" s="26" t="str">
        <f t="shared" si="7"/>
        <v>0</v>
      </c>
    </row>
    <row r="249" spans="1:6" ht="14.4" thickBot="1">
      <c r="A249" s="8">
        <v>43181</v>
      </c>
      <c r="B249" s="3">
        <v>0.46666666666666662</v>
      </c>
      <c r="C249" s="13" t="s">
        <v>318</v>
      </c>
      <c r="D249" s="18" t="s">
        <v>14</v>
      </c>
      <c r="F249" s="26" t="str">
        <f t="shared" si="7"/>
        <v>0</v>
      </c>
    </row>
    <row r="250" spans="1:6" ht="14.4" thickBot="1">
      <c r="A250" s="9">
        <v>43181</v>
      </c>
      <c r="B250" s="10">
        <v>0.44722222222222219</v>
      </c>
      <c r="C250" s="19" t="s">
        <v>319</v>
      </c>
      <c r="D250" s="20" t="s">
        <v>0</v>
      </c>
      <c r="F250" s="26" t="str">
        <f t="shared" si="7"/>
        <v>0</v>
      </c>
    </row>
    <row r="251" spans="1:6" ht="14.4" thickBot="1">
      <c r="A251" s="5">
        <v>43181</v>
      </c>
      <c r="B251" s="6">
        <v>0.41111111111111115</v>
      </c>
      <c r="C251" s="15" t="s">
        <v>320</v>
      </c>
      <c r="D251" s="16" t="s">
        <v>3</v>
      </c>
      <c r="F251" s="26" t="str">
        <f t="shared" si="7"/>
        <v>0</v>
      </c>
    </row>
    <row r="252" spans="1:6" ht="14.4" thickBot="1">
      <c r="A252" s="7">
        <v>43180</v>
      </c>
      <c r="B252" s="4">
        <v>0.59097222222222223</v>
      </c>
      <c r="C252" s="14" t="s">
        <v>321</v>
      </c>
      <c r="D252" s="17" t="s">
        <v>294</v>
      </c>
      <c r="F252" s="26" t="str">
        <f t="shared" si="7"/>
        <v>0</v>
      </c>
    </row>
    <row r="253" spans="1:6" ht="14.4" thickBot="1">
      <c r="A253" s="8">
        <v>43180</v>
      </c>
      <c r="B253" s="3">
        <v>0.48888888888888887</v>
      </c>
      <c r="C253" s="13" t="s">
        <v>322</v>
      </c>
      <c r="D253" s="18" t="s">
        <v>70</v>
      </c>
      <c r="F253" s="26" t="str">
        <f t="shared" si="7"/>
        <v>0</v>
      </c>
    </row>
    <row r="254" spans="1:6" ht="14.4" thickBot="1">
      <c r="A254" s="7">
        <v>43180</v>
      </c>
      <c r="B254" s="4">
        <v>0.44027777777777777</v>
      </c>
      <c r="C254" s="14" t="s">
        <v>323</v>
      </c>
      <c r="D254" s="17" t="s">
        <v>324</v>
      </c>
      <c r="F254" s="26" t="str">
        <f t="shared" si="7"/>
        <v>0</v>
      </c>
    </row>
    <row r="255" spans="1:6" ht="14.4" thickBot="1">
      <c r="A255" s="8">
        <v>43179</v>
      </c>
      <c r="B255" s="3">
        <v>0.69027777777777777</v>
      </c>
      <c r="C255" s="13" t="s">
        <v>325</v>
      </c>
      <c r="D255" s="18" t="s">
        <v>59</v>
      </c>
      <c r="F255" s="26" t="str">
        <f t="shared" si="7"/>
        <v>0</v>
      </c>
    </row>
    <row r="256" spans="1:6" ht="14.4" thickBot="1">
      <c r="A256" s="7">
        <v>43179</v>
      </c>
      <c r="B256" s="4">
        <v>0.63402777777777775</v>
      </c>
      <c r="C256" s="14" t="s">
        <v>326</v>
      </c>
      <c r="D256" s="17" t="s">
        <v>7</v>
      </c>
      <c r="F256" s="26" t="str">
        <f t="shared" si="7"/>
        <v>1</v>
      </c>
    </row>
    <row r="257" spans="1:6" ht="14.4" thickBot="1">
      <c r="A257" s="8">
        <v>43179</v>
      </c>
      <c r="B257" s="3">
        <v>0.42083333333333334</v>
      </c>
      <c r="C257" s="13" t="s">
        <v>327</v>
      </c>
      <c r="D257" s="18" t="s">
        <v>7</v>
      </c>
      <c r="F257" s="26" t="str">
        <f t="shared" si="7"/>
        <v>1</v>
      </c>
    </row>
    <row r="258" spans="1:6" ht="14.4" thickBot="1">
      <c r="A258" s="7">
        <v>43179</v>
      </c>
      <c r="B258" s="4">
        <v>0.3979166666666667</v>
      </c>
      <c r="C258" s="14" t="s">
        <v>328</v>
      </c>
      <c r="D258" s="17" t="s">
        <v>55</v>
      </c>
      <c r="F258" s="26" t="str">
        <f t="shared" si="7"/>
        <v>1</v>
      </c>
    </row>
    <row r="259" spans="1:6" ht="14.4" thickBot="1">
      <c r="A259" s="8">
        <v>43178</v>
      </c>
      <c r="B259" s="3">
        <v>0.86736111111111114</v>
      </c>
      <c r="C259" s="13" t="s">
        <v>329</v>
      </c>
      <c r="D259" s="18" t="s">
        <v>9</v>
      </c>
      <c r="F259" s="26" t="str">
        <f t="shared" ref="F259:F322" si="8">IF(ISNUMBER(FIND("百联股份",C259)),"1","0")</f>
        <v>1</v>
      </c>
    </row>
    <row r="260" spans="1:6" ht="14.4" thickBot="1">
      <c r="A260" s="7">
        <v>43178</v>
      </c>
      <c r="B260" s="4">
        <v>0.71736111111111101</v>
      </c>
      <c r="C260" s="14" t="s">
        <v>330</v>
      </c>
      <c r="D260" s="17" t="s">
        <v>59</v>
      </c>
      <c r="F260" s="26" t="str">
        <f t="shared" si="8"/>
        <v>0</v>
      </c>
    </row>
    <row r="261" spans="1:6" ht="14.4" thickBot="1">
      <c r="A261" s="8">
        <v>43177</v>
      </c>
      <c r="B261" s="3">
        <v>0.54375000000000007</v>
      </c>
      <c r="C261" s="13" t="s">
        <v>331</v>
      </c>
      <c r="D261" s="18" t="s">
        <v>332</v>
      </c>
      <c r="F261" s="26" t="str">
        <f t="shared" si="8"/>
        <v>0</v>
      </c>
    </row>
    <row r="262" spans="1:6" ht="14.4" thickBot="1">
      <c r="A262" s="7">
        <v>43175</v>
      </c>
      <c r="B262" s="4">
        <v>0.64236111111111105</v>
      </c>
      <c r="C262" s="14" t="s">
        <v>333</v>
      </c>
      <c r="D262" s="17" t="s">
        <v>3</v>
      </c>
      <c r="F262" s="26" t="str">
        <f t="shared" si="8"/>
        <v>0</v>
      </c>
    </row>
    <row r="263" spans="1:6" ht="14.4" thickBot="1">
      <c r="A263" s="8">
        <v>43173</v>
      </c>
      <c r="B263" s="3">
        <v>0.44513888888888892</v>
      </c>
      <c r="C263" s="13" t="s">
        <v>334</v>
      </c>
      <c r="D263" s="18" t="s">
        <v>14</v>
      </c>
      <c r="F263" s="26" t="str">
        <f t="shared" si="8"/>
        <v>0</v>
      </c>
    </row>
    <row r="264" spans="1:6" ht="14.4" thickBot="1">
      <c r="A264" s="7">
        <v>43171</v>
      </c>
      <c r="B264" s="4">
        <v>0.76250000000000007</v>
      </c>
      <c r="C264" s="14" t="s">
        <v>335</v>
      </c>
      <c r="D264" s="17" t="s">
        <v>336</v>
      </c>
      <c r="F264" s="26" t="str">
        <f t="shared" si="8"/>
        <v>0</v>
      </c>
    </row>
    <row r="265" spans="1:6" ht="14.4" thickBot="1">
      <c r="A265" s="8">
        <v>43171</v>
      </c>
      <c r="B265" s="3">
        <v>0.63402777777777775</v>
      </c>
      <c r="C265" s="13" t="s">
        <v>337</v>
      </c>
      <c r="D265" s="18" t="s">
        <v>59</v>
      </c>
      <c r="F265" s="26" t="str">
        <f t="shared" si="8"/>
        <v>0</v>
      </c>
    </row>
    <row r="266" spans="1:6" ht="14.4" thickBot="1">
      <c r="A266" s="7">
        <v>43171</v>
      </c>
      <c r="B266" s="4">
        <v>0.46875</v>
      </c>
      <c r="C266" s="14" t="s">
        <v>338</v>
      </c>
      <c r="D266" s="17" t="s">
        <v>59</v>
      </c>
      <c r="F266" s="26" t="str">
        <f t="shared" si="8"/>
        <v>0</v>
      </c>
    </row>
    <row r="267" spans="1:6" ht="14.4" thickBot="1">
      <c r="A267" s="8">
        <v>43170</v>
      </c>
      <c r="B267" s="3">
        <v>0.62430555555555556</v>
      </c>
      <c r="C267" s="13" t="s">
        <v>339</v>
      </c>
      <c r="D267" s="18" t="s">
        <v>332</v>
      </c>
      <c r="F267" s="26" t="str">
        <f t="shared" si="8"/>
        <v>0</v>
      </c>
    </row>
    <row r="268" spans="1:6" ht="14.4" thickBot="1">
      <c r="A268" s="7">
        <v>43166</v>
      </c>
      <c r="B268" s="4">
        <v>0.47986111111111113</v>
      </c>
      <c r="C268" s="14" t="s">
        <v>340</v>
      </c>
      <c r="D268" s="17" t="s">
        <v>341</v>
      </c>
      <c r="F268" s="26" t="str">
        <f t="shared" si="8"/>
        <v>0</v>
      </c>
    </row>
    <row r="269" spans="1:6" ht="14.4" thickBot="1">
      <c r="A269" s="8">
        <v>43166</v>
      </c>
      <c r="B269" s="3">
        <v>0.44513888888888892</v>
      </c>
      <c r="C269" s="13" t="s">
        <v>342</v>
      </c>
      <c r="D269" s="18" t="s">
        <v>341</v>
      </c>
      <c r="F269" s="26" t="str">
        <f t="shared" si="8"/>
        <v>0</v>
      </c>
    </row>
    <row r="270" spans="1:6" ht="14.4" thickBot="1">
      <c r="A270" s="7">
        <v>43165</v>
      </c>
      <c r="B270" s="4">
        <v>0.41875000000000001</v>
      </c>
      <c r="C270" s="14" t="s">
        <v>343</v>
      </c>
      <c r="D270" s="17" t="s">
        <v>59</v>
      </c>
      <c r="F270" s="26" t="str">
        <f t="shared" si="8"/>
        <v>0</v>
      </c>
    </row>
    <row r="271" spans="1:6" ht="14.4" thickBot="1">
      <c r="A271" s="8">
        <v>43164</v>
      </c>
      <c r="B271" s="3">
        <v>0.5180555555555556</v>
      </c>
      <c r="C271" s="13" t="s">
        <v>344</v>
      </c>
      <c r="D271" s="18" t="s">
        <v>345</v>
      </c>
      <c r="F271" s="26" t="str">
        <f t="shared" si="8"/>
        <v>0</v>
      </c>
    </row>
    <row r="272" spans="1:6" ht="14.4" thickBot="1">
      <c r="A272" s="7">
        <v>43164</v>
      </c>
      <c r="B272" s="4">
        <v>0.41944444444444445</v>
      </c>
      <c r="C272" s="14" t="s">
        <v>346</v>
      </c>
      <c r="D272" s="17" t="s">
        <v>59</v>
      </c>
      <c r="F272" s="26" t="str">
        <f t="shared" si="8"/>
        <v>0</v>
      </c>
    </row>
    <row r="273" spans="1:6" ht="14.4" thickBot="1">
      <c r="A273" s="8">
        <v>43164</v>
      </c>
      <c r="B273" s="3">
        <v>0.41875000000000001</v>
      </c>
      <c r="C273" s="13" t="s">
        <v>347</v>
      </c>
      <c r="D273" s="18" t="s">
        <v>59</v>
      </c>
      <c r="F273" s="26" t="str">
        <f t="shared" si="8"/>
        <v>0</v>
      </c>
    </row>
    <row r="274" spans="1:6" ht="14.4" thickBot="1">
      <c r="A274" s="9">
        <v>43161</v>
      </c>
      <c r="B274" s="10">
        <v>0.68402777777777779</v>
      </c>
      <c r="C274" s="19" t="s">
        <v>348</v>
      </c>
      <c r="D274" s="20" t="s">
        <v>72</v>
      </c>
      <c r="F274" s="26" t="str">
        <f t="shared" si="8"/>
        <v>0</v>
      </c>
    </row>
    <row r="275" spans="1:6" ht="14.4" thickBot="1">
      <c r="A275" s="5">
        <v>43161</v>
      </c>
      <c r="B275" s="6">
        <v>0.58402777777777781</v>
      </c>
      <c r="C275" s="15" t="s">
        <v>349</v>
      </c>
      <c r="D275" s="16" t="s">
        <v>0</v>
      </c>
      <c r="F275" s="26" t="str">
        <f t="shared" si="8"/>
        <v>0</v>
      </c>
    </row>
    <row r="276" spans="1:6" ht="14.4" thickBot="1">
      <c r="A276" s="7">
        <v>43159</v>
      </c>
      <c r="B276" s="4">
        <v>0.7319444444444444</v>
      </c>
      <c r="C276" s="14" t="s">
        <v>350</v>
      </c>
      <c r="D276" s="17" t="s">
        <v>122</v>
      </c>
      <c r="F276" s="26" t="str">
        <f t="shared" si="8"/>
        <v>0</v>
      </c>
    </row>
    <row r="277" spans="1:6" ht="14.4" thickBot="1">
      <c r="A277" s="8">
        <v>43159</v>
      </c>
      <c r="B277" s="3">
        <v>0.58472222222222225</v>
      </c>
      <c r="C277" s="13" t="s">
        <v>351</v>
      </c>
      <c r="D277" s="18" t="s">
        <v>122</v>
      </c>
      <c r="F277" s="26" t="str">
        <f t="shared" si="8"/>
        <v>1</v>
      </c>
    </row>
    <row r="278" spans="1:6" ht="14.4" thickBot="1">
      <c r="A278" s="7">
        <v>43159</v>
      </c>
      <c r="B278" s="4">
        <v>0.3034722222222222</v>
      </c>
      <c r="C278" s="14" t="s">
        <v>352</v>
      </c>
      <c r="D278" s="17" t="s">
        <v>0</v>
      </c>
      <c r="F278" s="26" t="str">
        <f t="shared" si="8"/>
        <v>0</v>
      </c>
    </row>
    <row r="279" spans="1:6" ht="14.4" thickBot="1">
      <c r="A279" s="8">
        <v>43158</v>
      </c>
      <c r="B279" s="3">
        <v>0.7597222222222223</v>
      </c>
      <c r="C279" s="13" t="s">
        <v>353</v>
      </c>
      <c r="D279" s="18" t="s">
        <v>14</v>
      </c>
      <c r="F279" s="26" t="str">
        <f t="shared" si="8"/>
        <v>0</v>
      </c>
    </row>
    <row r="280" spans="1:6" ht="14.4" thickBot="1">
      <c r="A280" s="7">
        <v>43157</v>
      </c>
      <c r="B280" s="4">
        <v>0.55347222222222225</v>
      </c>
      <c r="C280" s="14" t="s">
        <v>354</v>
      </c>
      <c r="D280" s="17" t="s">
        <v>332</v>
      </c>
      <c r="F280" s="26" t="str">
        <f t="shared" si="8"/>
        <v>0</v>
      </c>
    </row>
    <row r="281" spans="1:6" ht="14.4" thickBot="1">
      <c r="A281" s="8">
        <v>43157</v>
      </c>
      <c r="B281" s="3">
        <v>0.46180555555555558</v>
      </c>
      <c r="C281" s="13" t="s">
        <v>355</v>
      </c>
      <c r="D281" s="18" t="s">
        <v>59</v>
      </c>
      <c r="F281" s="26" t="str">
        <f t="shared" si="8"/>
        <v>0</v>
      </c>
    </row>
    <row r="282" spans="1:6" ht="14.4" thickBot="1">
      <c r="A282" s="7">
        <v>43157</v>
      </c>
      <c r="B282" s="4">
        <v>0.40486111111111112</v>
      </c>
      <c r="C282" s="14" t="s">
        <v>356</v>
      </c>
      <c r="D282" s="17" t="s">
        <v>264</v>
      </c>
      <c r="F282" s="26" t="str">
        <f t="shared" si="8"/>
        <v>0</v>
      </c>
    </row>
    <row r="283" spans="1:6" ht="14.4" thickBot="1">
      <c r="A283" s="8">
        <v>43157</v>
      </c>
      <c r="B283" s="3">
        <v>0.27499999999999997</v>
      </c>
      <c r="C283" s="13" t="s">
        <v>357</v>
      </c>
      <c r="D283" s="18" t="s">
        <v>264</v>
      </c>
      <c r="F283" s="26" t="str">
        <f t="shared" si="8"/>
        <v>0</v>
      </c>
    </row>
    <row r="284" spans="1:6" ht="14.4" thickBot="1">
      <c r="A284" s="7">
        <v>43155</v>
      </c>
      <c r="B284" s="4">
        <v>0.46666666666666662</v>
      </c>
      <c r="C284" s="14" t="s">
        <v>358</v>
      </c>
      <c r="D284" s="17" t="s">
        <v>359</v>
      </c>
      <c r="F284" s="26" t="str">
        <f t="shared" si="8"/>
        <v>0</v>
      </c>
    </row>
    <row r="285" spans="1:6" ht="14.4" thickBot="1">
      <c r="A285" s="8">
        <v>43155</v>
      </c>
      <c r="B285" s="3">
        <v>0.42083333333333334</v>
      </c>
      <c r="C285" s="13" t="s">
        <v>360</v>
      </c>
      <c r="D285" s="18" t="s">
        <v>359</v>
      </c>
      <c r="F285" s="26" t="str">
        <f t="shared" si="8"/>
        <v>0</v>
      </c>
    </row>
    <row r="286" spans="1:6" ht="14.4" thickBot="1">
      <c r="A286" s="7">
        <v>43155</v>
      </c>
      <c r="B286" s="4">
        <v>0.35555555555555557</v>
      </c>
      <c r="C286" s="14" t="s">
        <v>361</v>
      </c>
      <c r="D286" s="17" t="s">
        <v>59</v>
      </c>
      <c r="F286" s="26" t="str">
        <f t="shared" si="8"/>
        <v>0</v>
      </c>
    </row>
    <row r="287" spans="1:6" ht="14.4" thickBot="1">
      <c r="A287" s="8">
        <v>43153</v>
      </c>
      <c r="B287" s="3">
        <v>0.62152777777777779</v>
      </c>
      <c r="C287" s="13" t="s">
        <v>362</v>
      </c>
      <c r="D287" s="18" t="s">
        <v>59</v>
      </c>
      <c r="F287" s="26" t="str">
        <f t="shared" si="8"/>
        <v>0</v>
      </c>
    </row>
    <row r="288" spans="1:6" ht="14.4" thickBot="1">
      <c r="A288" s="7">
        <v>43153</v>
      </c>
      <c r="B288" s="4">
        <v>0.62152777777777779</v>
      </c>
      <c r="C288" s="14" t="s">
        <v>363</v>
      </c>
      <c r="D288" s="17" t="s">
        <v>59</v>
      </c>
      <c r="F288" s="26" t="str">
        <f t="shared" si="8"/>
        <v>0</v>
      </c>
    </row>
    <row r="289" spans="1:6" ht="14.4" thickBot="1">
      <c r="A289" s="8">
        <v>43149</v>
      </c>
      <c r="B289" s="3">
        <v>0.83472222222222225</v>
      </c>
      <c r="C289" s="13" t="s">
        <v>364</v>
      </c>
      <c r="D289" s="18" t="s">
        <v>122</v>
      </c>
      <c r="F289" s="26" t="str">
        <f t="shared" si="8"/>
        <v>0</v>
      </c>
    </row>
    <row r="290" spans="1:6" ht="14.4" thickBot="1">
      <c r="A290" s="7">
        <v>43149</v>
      </c>
      <c r="B290" s="4">
        <v>0.8340277777777777</v>
      </c>
      <c r="C290" s="14" t="s">
        <v>365</v>
      </c>
      <c r="D290" s="17" t="s">
        <v>122</v>
      </c>
      <c r="F290" s="26" t="str">
        <f t="shared" si="8"/>
        <v>1</v>
      </c>
    </row>
    <row r="291" spans="1:6" ht="14.4" thickBot="1">
      <c r="A291" s="8">
        <v>43145</v>
      </c>
      <c r="B291" s="3">
        <v>0.59027777777777779</v>
      </c>
      <c r="C291" s="13" t="s">
        <v>366</v>
      </c>
      <c r="D291" s="18" t="s">
        <v>3</v>
      </c>
      <c r="F291" s="26" t="str">
        <f t="shared" si="8"/>
        <v>0</v>
      </c>
    </row>
    <row r="292" spans="1:6" ht="14.4" thickBot="1">
      <c r="A292" s="7">
        <v>43145</v>
      </c>
      <c r="B292" s="4">
        <v>0.42083333333333334</v>
      </c>
      <c r="C292" s="14" t="s">
        <v>367</v>
      </c>
      <c r="D292" s="17" t="s">
        <v>3</v>
      </c>
      <c r="F292" s="26" t="str">
        <f t="shared" si="8"/>
        <v>0</v>
      </c>
    </row>
    <row r="293" spans="1:6" ht="14.4" thickBot="1">
      <c r="A293" s="8">
        <v>43145</v>
      </c>
      <c r="B293" s="3">
        <v>0.38958333333333334</v>
      </c>
      <c r="C293" s="13" t="s">
        <v>368</v>
      </c>
      <c r="D293" s="18" t="s">
        <v>369</v>
      </c>
      <c r="F293" s="26" t="str">
        <f t="shared" si="8"/>
        <v>0</v>
      </c>
    </row>
    <row r="294" spans="1:6" ht="14.4" thickBot="1">
      <c r="A294" s="7">
        <v>43144</v>
      </c>
      <c r="B294" s="4">
        <v>0.7597222222222223</v>
      </c>
      <c r="C294" s="14" t="s">
        <v>370</v>
      </c>
      <c r="D294" s="17" t="s">
        <v>59</v>
      </c>
      <c r="F294" s="26" t="str">
        <f t="shared" si="8"/>
        <v>0</v>
      </c>
    </row>
    <row r="295" spans="1:6" ht="14.4" thickBot="1">
      <c r="A295" s="8">
        <v>43144</v>
      </c>
      <c r="B295" s="3">
        <v>0.65208333333333335</v>
      </c>
      <c r="C295" s="13" t="s">
        <v>371</v>
      </c>
      <c r="D295" s="18" t="s">
        <v>44</v>
      </c>
      <c r="F295" s="26" t="str">
        <f t="shared" si="8"/>
        <v>0</v>
      </c>
    </row>
    <row r="296" spans="1:6" ht="14.4" thickBot="1">
      <c r="A296" s="7">
        <v>43143</v>
      </c>
      <c r="B296" s="4">
        <v>0.8256944444444444</v>
      </c>
      <c r="C296" s="14" t="s">
        <v>372</v>
      </c>
      <c r="D296" s="17" t="s">
        <v>373</v>
      </c>
      <c r="F296" s="26" t="str">
        <f t="shared" si="8"/>
        <v>0</v>
      </c>
    </row>
    <row r="297" spans="1:6" ht="14.4" thickBot="1">
      <c r="A297" s="8">
        <v>43143</v>
      </c>
      <c r="B297" s="3">
        <v>0.68333333333333324</v>
      </c>
      <c r="C297" s="13" t="s">
        <v>374</v>
      </c>
      <c r="D297" s="18" t="s">
        <v>14</v>
      </c>
      <c r="F297" s="26" t="str">
        <f t="shared" si="8"/>
        <v>0</v>
      </c>
    </row>
    <row r="298" spans="1:6" ht="14.4" thickBot="1">
      <c r="A298" s="9">
        <v>43140</v>
      </c>
      <c r="B298" s="10">
        <v>7.9166666666666663E-2</v>
      </c>
      <c r="C298" s="19" t="s">
        <v>375</v>
      </c>
      <c r="D298" s="20" t="s">
        <v>0</v>
      </c>
      <c r="F298" s="26" t="str">
        <f t="shared" si="8"/>
        <v>0</v>
      </c>
    </row>
    <row r="299" spans="1:6" ht="14.4" thickBot="1">
      <c r="A299" s="5">
        <v>43137</v>
      </c>
      <c r="B299" s="6">
        <v>0.61249999999999993</v>
      </c>
      <c r="C299" s="15" t="s">
        <v>376</v>
      </c>
      <c r="D299" s="16" t="s">
        <v>14</v>
      </c>
      <c r="F299" s="26" t="str">
        <f t="shared" si="8"/>
        <v>0</v>
      </c>
    </row>
    <row r="300" spans="1:6" ht="14.4" thickBot="1">
      <c r="A300" s="7">
        <v>43137</v>
      </c>
      <c r="B300" s="4">
        <v>0.59305555555555556</v>
      </c>
      <c r="C300" s="14" t="s">
        <v>377</v>
      </c>
      <c r="D300" s="17" t="s">
        <v>136</v>
      </c>
      <c r="F300" s="26" t="str">
        <f t="shared" si="8"/>
        <v>0</v>
      </c>
    </row>
    <row r="301" spans="1:6" ht="14.4" thickBot="1">
      <c r="A301" s="8">
        <v>43137</v>
      </c>
      <c r="B301" s="3">
        <v>0.42499999999999999</v>
      </c>
      <c r="C301" s="13" t="s">
        <v>378</v>
      </c>
      <c r="D301" s="18" t="s">
        <v>59</v>
      </c>
      <c r="F301" s="26" t="str">
        <f t="shared" si="8"/>
        <v>0</v>
      </c>
    </row>
    <row r="302" spans="1:6" ht="14.4" thickBot="1">
      <c r="A302" s="7">
        <v>43137</v>
      </c>
      <c r="B302" s="4">
        <v>0.36527777777777781</v>
      </c>
      <c r="C302" s="14" t="s">
        <v>379</v>
      </c>
      <c r="D302" s="17" t="s">
        <v>380</v>
      </c>
      <c r="F302" s="26" t="str">
        <f t="shared" si="8"/>
        <v>0</v>
      </c>
    </row>
    <row r="303" spans="1:6" ht="14.4" thickBot="1">
      <c r="A303" s="8">
        <v>43136</v>
      </c>
      <c r="B303" s="3">
        <v>0.67499999999999993</v>
      </c>
      <c r="C303" s="13" t="s">
        <v>381</v>
      </c>
      <c r="D303" s="18" t="s">
        <v>59</v>
      </c>
      <c r="F303" s="26" t="str">
        <f t="shared" si="8"/>
        <v>0</v>
      </c>
    </row>
    <row r="304" spans="1:6" ht="14.4" thickBot="1">
      <c r="A304" s="7">
        <v>43136</v>
      </c>
      <c r="B304" s="4">
        <v>0.4458333333333333</v>
      </c>
      <c r="C304" s="14" t="s">
        <v>382</v>
      </c>
      <c r="D304" s="17" t="s">
        <v>59</v>
      </c>
      <c r="F304" s="26" t="str">
        <f t="shared" si="8"/>
        <v>0</v>
      </c>
    </row>
    <row r="305" spans="1:6" ht="14.4" thickBot="1">
      <c r="A305" s="8">
        <v>43132</v>
      </c>
      <c r="B305" s="3">
        <v>0.63541666666666663</v>
      </c>
      <c r="C305" s="13" t="s">
        <v>383</v>
      </c>
      <c r="D305" s="18" t="s">
        <v>36</v>
      </c>
      <c r="F305" s="26" t="str">
        <f t="shared" si="8"/>
        <v>0</v>
      </c>
    </row>
    <row r="306" spans="1:6" ht="14.4" thickBot="1">
      <c r="A306" s="7">
        <v>43132</v>
      </c>
      <c r="B306" s="4">
        <v>0.63472222222222219</v>
      </c>
      <c r="C306" s="14" t="s">
        <v>384</v>
      </c>
      <c r="D306" s="17" t="s">
        <v>5</v>
      </c>
      <c r="F306" s="26" t="str">
        <f t="shared" si="8"/>
        <v>1</v>
      </c>
    </row>
    <row r="307" spans="1:6" ht="14.4" thickBot="1">
      <c r="A307" s="8">
        <v>43132</v>
      </c>
      <c r="B307" s="3">
        <v>0.50763888888888886</v>
      </c>
      <c r="C307" s="13" t="s">
        <v>385</v>
      </c>
      <c r="D307" s="18" t="s">
        <v>59</v>
      </c>
      <c r="F307" s="26" t="str">
        <f t="shared" si="8"/>
        <v>0</v>
      </c>
    </row>
    <row r="308" spans="1:6" ht="14.4" thickBot="1">
      <c r="A308" s="7">
        <v>43132</v>
      </c>
      <c r="B308" s="4">
        <v>0.33819444444444446</v>
      </c>
      <c r="C308" s="14" t="s">
        <v>386</v>
      </c>
      <c r="D308" s="17" t="s">
        <v>95</v>
      </c>
      <c r="F308" s="26" t="str">
        <f t="shared" si="8"/>
        <v>1</v>
      </c>
    </row>
    <row r="309" spans="1:6" ht="14.4" thickBot="1">
      <c r="A309" s="8">
        <v>43131</v>
      </c>
      <c r="B309" s="3">
        <v>0.4826388888888889</v>
      </c>
      <c r="C309" s="13" t="s">
        <v>387</v>
      </c>
      <c r="D309" s="18" t="s">
        <v>1</v>
      </c>
      <c r="F309" s="26" t="str">
        <f t="shared" si="8"/>
        <v>0</v>
      </c>
    </row>
    <row r="310" spans="1:6" ht="14.4" thickBot="1">
      <c r="A310" s="7">
        <v>43131</v>
      </c>
      <c r="B310" s="4">
        <v>0.37291666666666662</v>
      </c>
      <c r="C310" s="14" t="s">
        <v>388</v>
      </c>
      <c r="D310" s="17" t="s">
        <v>95</v>
      </c>
      <c r="F310" s="26" t="str">
        <f t="shared" si="8"/>
        <v>0</v>
      </c>
    </row>
    <row r="311" spans="1:6" ht="14.4" thickBot="1">
      <c r="A311" s="8">
        <v>43131</v>
      </c>
      <c r="B311" s="3">
        <v>0.35347222222222219</v>
      </c>
      <c r="C311" s="13" t="s">
        <v>389</v>
      </c>
      <c r="D311" s="18" t="s">
        <v>369</v>
      </c>
      <c r="F311" s="26" t="str">
        <f t="shared" si="8"/>
        <v>0</v>
      </c>
    </row>
    <row r="312" spans="1:6" ht="14.4" thickBot="1">
      <c r="A312" s="7">
        <v>43131</v>
      </c>
      <c r="B312" s="4">
        <v>0.32083333333333336</v>
      </c>
      <c r="C312" s="14" t="s">
        <v>390</v>
      </c>
      <c r="D312" s="17" t="s">
        <v>72</v>
      </c>
      <c r="F312" s="26" t="str">
        <f t="shared" si="8"/>
        <v>0</v>
      </c>
    </row>
    <row r="313" spans="1:6" ht="14.4" thickBot="1">
      <c r="A313" s="8">
        <v>43131</v>
      </c>
      <c r="B313" s="3">
        <v>0.26041666666666669</v>
      </c>
      <c r="C313" s="13" t="s">
        <v>391</v>
      </c>
      <c r="D313" s="18" t="s">
        <v>1</v>
      </c>
      <c r="F313" s="26" t="str">
        <f t="shared" si="8"/>
        <v>0</v>
      </c>
    </row>
    <row r="314" spans="1:6" ht="14.4" thickBot="1">
      <c r="A314" s="7">
        <v>43130</v>
      </c>
      <c r="B314" s="4">
        <v>0.66111111111111109</v>
      </c>
      <c r="C314" s="14" t="s">
        <v>392</v>
      </c>
      <c r="D314" s="17" t="s">
        <v>59</v>
      </c>
      <c r="F314" s="26" t="str">
        <f t="shared" si="8"/>
        <v>0</v>
      </c>
    </row>
    <row r="315" spans="1:6" ht="14.4" thickBot="1">
      <c r="A315" s="8">
        <v>43130</v>
      </c>
      <c r="B315" s="3">
        <v>0.59305555555555556</v>
      </c>
      <c r="C315" s="13" t="s">
        <v>393</v>
      </c>
      <c r="D315" s="18" t="s">
        <v>394</v>
      </c>
      <c r="F315" s="26" t="str">
        <f t="shared" si="8"/>
        <v>0</v>
      </c>
    </row>
    <row r="316" spans="1:6" ht="14.4" thickBot="1">
      <c r="A316" s="7">
        <v>43130</v>
      </c>
      <c r="B316" s="4">
        <v>0.43124999999999997</v>
      </c>
      <c r="C316" s="14" t="s">
        <v>395</v>
      </c>
      <c r="D316" s="17" t="s">
        <v>63</v>
      </c>
      <c r="F316" s="26" t="str">
        <f t="shared" si="8"/>
        <v>0</v>
      </c>
    </row>
    <row r="317" spans="1:6" ht="14.4" thickBot="1">
      <c r="A317" s="8">
        <v>43130</v>
      </c>
      <c r="B317" s="3">
        <v>0.42222222222222222</v>
      </c>
      <c r="C317" s="13" t="s">
        <v>396</v>
      </c>
      <c r="D317" s="18" t="s">
        <v>397</v>
      </c>
      <c r="F317" s="26" t="str">
        <f t="shared" si="8"/>
        <v>0</v>
      </c>
    </row>
    <row r="318" spans="1:6" ht="14.4" thickBot="1">
      <c r="A318" s="7">
        <v>43130</v>
      </c>
      <c r="B318" s="4">
        <v>0.38958333333333334</v>
      </c>
      <c r="C318" s="14" t="s">
        <v>398</v>
      </c>
      <c r="D318" s="17" t="s">
        <v>55</v>
      </c>
      <c r="F318" s="26" t="str">
        <f t="shared" si="8"/>
        <v>0</v>
      </c>
    </row>
    <row r="319" spans="1:6" ht="14.4" thickBot="1">
      <c r="A319" s="8">
        <v>43129</v>
      </c>
      <c r="B319" s="3">
        <v>0.77361111111111114</v>
      </c>
      <c r="C319" s="13" t="s">
        <v>399</v>
      </c>
      <c r="D319" s="18" t="s">
        <v>397</v>
      </c>
      <c r="F319" s="26" t="str">
        <f t="shared" si="8"/>
        <v>0</v>
      </c>
    </row>
    <row r="320" spans="1:6" ht="14.4" thickBot="1">
      <c r="A320" s="7">
        <v>43129</v>
      </c>
      <c r="B320" s="4">
        <v>0.65555555555555556</v>
      </c>
      <c r="C320" s="14" t="s">
        <v>400</v>
      </c>
      <c r="D320" s="17" t="s">
        <v>3</v>
      </c>
      <c r="F320" s="26" t="str">
        <f t="shared" si="8"/>
        <v>0</v>
      </c>
    </row>
    <row r="321" spans="1:6" ht="14.4" thickBot="1">
      <c r="A321" s="8">
        <v>43129</v>
      </c>
      <c r="B321" s="3">
        <v>0.62777777777777777</v>
      </c>
      <c r="C321" s="13" t="s">
        <v>401</v>
      </c>
      <c r="D321" s="18" t="s">
        <v>0</v>
      </c>
      <c r="F321" s="26" t="str">
        <f t="shared" si="8"/>
        <v>0</v>
      </c>
    </row>
    <row r="322" spans="1:6" ht="14.4" thickBot="1">
      <c r="A322" s="9">
        <v>43129</v>
      </c>
      <c r="B322" s="10">
        <v>0.52638888888888891</v>
      </c>
      <c r="C322" s="19" t="s">
        <v>402</v>
      </c>
      <c r="D322" s="20" t="s">
        <v>3</v>
      </c>
      <c r="F322" s="26" t="str">
        <f t="shared" si="8"/>
        <v>0</v>
      </c>
    </row>
    <row r="323" spans="1:6" ht="14.4" thickBot="1">
      <c r="A323" s="5">
        <v>43124</v>
      </c>
      <c r="B323" s="6">
        <v>0.65555555555555556</v>
      </c>
      <c r="C323" s="15" t="s">
        <v>403</v>
      </c>
      <c r="D323" s="16" t="s">
        <v>404</v>
      </c>
      <c r="F323" s="26" t="str">
        <f t="shared" ref="F323:F347" si="9">IF(ISNUMBER(FIND("百联股份",C323)),"1","0")</f>
        <v>0</v>
      </c>
    </row>
    <row r="324" spans="1:6" ht="14.4" thickBot="1">
      <c r="A324" s="7">
        <v>43124</v>
      </c>
      <c r="B324" s="4">
        <v>0.2951388888888889</v>
      </c>
      <c r="C324" s="14" t="s">
        <v>405</v>
      </c>
      <c r="D324" s="17" t="s">
        <v>406</v>
      </c>
      <c r="F324" s="26" t="str">
        <f t="shared" si="9"/>
        <v>0</v>
      </c>
    </row>
    <row r="325" spans="1:6" ht="14.4" thickBot="1">
      <c r="A325" s="8">
        <v>43118</v>
      </c>
      <c r="B325" s="3">
        <v>0.46249999999999997</v>
      </c>
      <c r="C325" s="13" t="s">
        <v>407</v>
      </c>
      <c r="D325" s="18" t="s">
        <v>55</v>
      </c>
      <c r="F325" s="26" t="str">
        <f t="shared" si="9"/>
        <v>0</v>
      </c>
    </row>
    <row r="326" spans="1:6" ht="14.4" thickBot="1">
      <c r="A326" s="7">
        <v>43117</v>
      </c>
      <c r="B326" s="4">
        <v>0.70972222222222225</v>
      </c>
      <c r="C326" s="14" t="s">
        <v>408</v>
      </c>
      <c r="D326" s="17" t="s">
        <v>3</v>
      </c>
      <c r="F326" s="26" t="str">
        <f t="shared" si="9"/>
        <v>0</v>
      </c>
    </row>
    <row r="327" spans="1:6" ht="14.4" thickBot="1">
      <c r="A327" s="8">
        <v>43117</v>
      </c>
      <c r="B327" s="3">
        <v>0.63055555555555554</v>
      </c>
      <c r="C327" s="13" t="s">
        <v>409</v>
      </c>
      <c r="D327" s="18" t="s">
        <v>410</v>
      </c>
      <c r="F327" s="26" t="str">
        <f t="shared" si="9"/>
        <v>0</v>
      </c>
    </row>
    <row r="328" spans="1:6" ht="14.4" thickBot="1">
      <c r="A328" s="7">
        <v>43117</v>
      </c>
      <c r="B328" s="4">
        <v>0.6069444444444444</v>
      </c>
      <c r="C328" s="14" t="s">
        <v>411</v>
      </c>
      <c r="D328" s="17" t="s">
        <v>3</v>
      </c>
      <c r="F328" s="26" t="str">
        <f t="shared" si="9"/>
        <v>0</v>
      </c>
    </row>
    <row r="329" spans="1:6" ht="14.4" thickBot="1">
      <c r="A329" s="8">
        <v>43117</v>
      </c>
      <c r="B329" s="3">
        <v>9.0277777777777776E-2</v>
      </c>
      <c r="C329" s="13" t="s">
        <v>412</v>
      </c>
      <c r="D329" s="18" t="s">
        <v>1</v>
      </c>
      <c r="F329" s="26" t="str">
        <f t="shared" si="9"/>
        <v>0</v>
      </c>
    </row>
    <row r="330" spans="1:6" ht="14.4" thickBot="1">
      <c r="A330" s="7">
        <v>43116</v>
      </c>
      <c r="B330" s="4">
        <v>0.62569444444444444</v>
      </c>
      <c r="C330" s="14" t="s">
        <v>413</v>
      </c>
      <c r="D330" s="17" t="s">
        <v>5</v>
      </c>
      <c r="F330" s="26" t="str">
        <f t="shared" si="9"/>
        <v>0</v>
      </c>
    </row>
    <row r="331" spans="1:6" ht="14.4" thickBot="1">
      <c r="A331" s="8">
        <v>43116</v>
      </c>
      <c r="B331" s="3">
        <v>0.41180555555555554</v>
      </c>
      <c r="C331" s="13" t="s">
        <v>414</v>
      </c>
      <c r="D331" s="18" t="s">
        <v>55</v>
      </c>
      <c r="F331" s="26" t="str">
        <f t="shared" si="9"/>
        <v>0</v>
      </c>
    </row>
    <row r="332" spans="1:6" ht="14.4" thickBot="1">
      <c r="A332" s="7">
        <v>43115</v>
      </c>
      <c r="B332" s="4">
        <v>0.52083333333333337</v>
      </c>
      <c r="C332" s="14" t="s">
        <v>415</v>
      </c>
      <c r="D332" s="17" t="s">
        <v>59</v>
      </c>
      <c r="F332" s="26" t="str">
        <f t="shared" si="9"/>
        <v>0</v>
      </c>
    </row>
    <row r="333" spans="1:6" ht="14.4" thickBot="1">
      <c r="A333" s="8">
        <v>43112</v>
      </c>
      <c r="B333" s="3">
        <v>0.38055555555555554</v>
      </c>
      <c r="C333" s="13" t="s">
        <v>416</v>
      </c>
      <c r="D333" s="18" t="s">
        <v>116</v>
      </c>
      <c r="F333" s="26" t="str">
        <f t="shared" si="9"/>
        <v>0</v>
      </c>
    </row>
    <row r="334" spans="1:6" ht="14.4" thickBot="1">
      <c r="A334" s="7">
        <v>43108</v>
      </c>
      <c r="B334" s="4">
        <v>0.68888888888888899</v>
      </c>
      <c r="C334" s="14" t="s">
        <v>417</v>
      </c>
      <c r="D334" s="17" t="s">
        <v>59</v>
      </c>
      <c r="F334" s="26" t="str">
        <f t="shared" si="9"/>
        <v>0</v>
      </c>
    </row>
    <row r="335" spans="1:6" ht="14.4" thickBot="1">
      <c r="A335" s="8">
        <v>43106</v>
      </c>
      <c r="B335" s="3">
        <v>0.34166666666666662</v>
      </c>
      <c r="C335" s="13" t="s">
        <v>418</v>
      </c>
      <c r="D335" s="18" t="s">
        <v>59</v>
      </c>
      <c r="F335" s="26" t="str">
        <f t="shared" si="9"/>
        <v>0</v>
      </c>
    </row>
    <row r="336" spans="1:6" ht="14.4" thickBot="1">
      <c r="A336" s="7">
        <v>43105</v>
      </c>
      <c r="B336" s="4">
        <v>0.63194444444444442</v>
      </c>
      <c r="C336" s="14" t="s">
        <v>419</v>
      </c>
      <c r="D336" s="17" t="s">
        <v>59</v>
      </c>
      <c r="F336" s="26" t="str">
        <f t="shared" si="9"/>
        <v>0</v>
      </c>
    </row>
    <row r="337" spans="1:6" ht="14.4" thickBot="1">
      <c r="A337" s="8">
        <v>43104</v>
      </c>
      <c r="B337" s="3">
        <v>0.58611111111111114</v>
      </c>
      <c r="C337" s="13" t="s">
        <v>420</v>
      </c>
      <c r="D337" s="18" t="s">
        <v>98</v>
      </c>
      <c r="F337" s="26" t="str">
        <f t="shared" si="9"/>
        <v>0</v>
      </c>
    </row>
    <row r="338" spans="1:6" ht="14.4" thickBot="1">
      <c r="A338" s="7">
        <v>43104</v>
      </c>
      <c r="B338" s="4">
        <v>0.46249999999999997</v>
      </c>
      <c r="C338" s="14" t="s">
        <v>421</v>
      </c>
      <c r="D338" s="17" t="s">
        <v>95</v>
      </c>
      <c r="F338" s="26" t="str">
        <f t="shared" si="9"/>
        <v>0</v>
      </c>
    </row>
    <row r="339" spans="1:6" ht="14.4" thickBot="1">
      <c r="A339" s="8">
        <v>43104</v>
      </c>
      <c r="B339" s="3">
        <v>0.35069444444444442</v>
      </c>
      <c r="C339" s="13" t="s">
        <v>422</v>
      </c>
      <c r="D339" s="18" t="s">
        <v>423</v>
      </c>
      <c r="F339" s="26" t="str">
        <f t="shared" si="9"/>
        <v>0</v>
      </c>
    </row>
    <row r="340" spans="1:6" ht="14.4" thickBot="1">
      <c r="A340" s="7">
        <v>43103</v>
      </c>
      <c r="B340" s="4">
        <v>0.70972222222222225</v>
      </c>
      <c r="C340" s="14" t="s">
        <v>424</v>
      </c>
      <c r="D340" s="17" t="s">
        <v>212</v>
      </c>
      <c r="F340" s="26" t="str">
        <f t="shared" si="9"/>
        <v>0</v>
      </c>
    </row>
    <row r="341" spans="1:6" ht="14.4" thickBot="1">
      <c r="A341" s="8">
        <v>43103</v>
      </c>
      <c r="B341" s="3">
        <v>0.70624999999999993</v>
      </c>
      <c r="C341" s="13" t="s">
        <v>425</v>
      </c>
      <c r="D341" s="18" t="s">
        <v>44</v>
      </c>
      <c r="F341" s="26" t="str">
        <f t="shared" si="9"/>
        <v>0</v>
      </c>
    </row>
    <row r="342" spans="1:6" ht="14.4" thickBot="1">
      <c r="A342" s="7">
        <v>43103</v>
      </c>
      <c r="B342" s="4">
        <v>0.61944444444444446</v>
      </c>
      <c r="C342" s="14" t="s">
        <v>426</v>
      </c>
      <c r="D342" s="17" t="s">
        <v>7</v>
      </c>
      <c r="F342" s="26" t="str">
        <f t="shared" si="9"/>
        <v>0</v>
      </c>
    </row>
    <row r="343" spans="1:6" ht="14.4" thickBot="1">
      <c r="A343" s="8">
        <v>43103</v>
      </c>
      <c r="B343" s="3">
        <v>0.6</v>
      </c>
      <c r="C343" s="13" t="s">
        <v>427</v>
      </c>
      <c r="D343" s="18" t="s">
        <v>3</v>
      </c>
      <c r="F343" s="26" t="str">
        <f t="shared" si="9"/>
        <v>0</v>
      </c>
    </row>
    <row r="344" spans="1:6" ht="14.4" thickBot="1">
      <c r="A344" s="7">
        <v>43103</v>
      </c>
      <c r="B344" s="4">
        <v>0.43958333333333338</v>
      </c>
      <c r="C344" s="14" t="s">
        <v>428</v>
      </c>
      <c r="D344" s="17" t="s">
        <v>429</v>
      </c>
      <c r="F344" s="26" t="str">
        <f t="shared" si="9"/>
        <v>0</v>
      </c>
    </row>
    <row r="345" spans="1:6" ht="14.4" thickBot="1">
      <c r="A345" s="8">
        <v>43103</v>
      </c>
      <c r="B345" s="3">
        <v>0.38194444444444442</v>
      </c>
      <c r="C345" s="13" t="s">
        <v>430</v>
      </c>
      <c r="D345" s="18" t="s">
        <v>59</v>
      </c>
      <c r="F345" s="26" t="str">
        <f t="shared" si="9"/>
        <v>0</v>
      </c>
    </row>
    <row r="346" spans="1:6" ht="14.4" thickBot="1">
      <c r="A346" s="9">
        <v>43102</v>
      </c>
      <c r="B346" s="10">
        <v>0.63194444444444442</v>
      </c>
      <c r="C346" s="19" t="s">
        <v>431</v>
      </c>
      <c r="D346" s="20" t="s">
        <v>59</v>
      </c>
      <c r="F346" s="26" t="str">
        <f t="shared" si="9"/>
        <v>0</v>
      </c>
    </row>
    <row r="347" spans="1:6" ht="14.4" thickBot="1">
      <c r="A347" s="21">
        <v>43101</v>
      </c>
      <c r="B347" s="22">
        <v>0.4055555555555555</v>
      </c>
      <c r="C347" s="23" t="s">
        <v>432</v>
      </c>
      <c r="D347" s="24" t="s">
        <v>5</v>
      </c>
      <c r="F347" s="26" t="str">
        <f t="shared" si="9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2019-04-24T12:01:02Z</dcterms:modified>
</cp:coreProperties>
</file>