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F990544-8275-472E-BEC6-D9ED8050D9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</calcChain>
</file>

<file path=xl/sharedStrings.xml><?xml version="1.0" encoding="utf-8"?>
<sst xmlns="http://schemas.openxmlformats.org/spreadsheetml/2006/main" count="288" uniqueCount="191">
  <si>
    <r>
      <t>  </t>
    </r>
    <r>
      <rPr>
        <sz val="8"/>
        <color rgb="FF003399"/>
        <rFont val="Microsoft YaHei"/>
        <family val="2"/>
        <charset val="134"/>
      </rPr>
      <t>03月27日 收盘突破年线个股一览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</si>
  <si>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</si>
  <si>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上柴股份去年净利1.33亿元同比增长9% 总经理钱俊年薪99.5万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</si>
  <si>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</si>
  <si>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上柴股份(600841.SH)2018年度净利润升9.14%至1.33亿元 拟10派0.47元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</si>
  <si>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</si>
  <si>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03月20日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</si>
  <si>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3月18日利好消息及其影响个股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</si>
  <si>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</si>
  <si>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巨丰早评：短线关注两大题材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</si>
  <si>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</si>
  <si>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收评：接下来或将进入结构性行情！</t>
    </r>
  </si>
  <si>
    <r>
      <t>  </t>
    </r>
    <r>
      <rPr>
        <sz val="8"/>
        <color rgb="FF003399"/>
        <rFont val="Microsoft YaHei"/>
        <family val="2"/>
        <charset val="134"/>
      </rPr>
      <t>快讯：上柴股份涨停 报于9.25元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</si>
  <si>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</si>
  <si>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涨停密钥：科创再迎政策利好 新龙头呼之欲出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</si>
  <si>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持续缩量前十只个股市场表现(截止2.11)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</si>
  <si>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</si>
  <si>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机械制造：持续推荐轨交设备与工程机械板块 荐10股</t>
    </r>
  </si>
  <si>
    <r>
      <t>  </t>
    </r>
    <r>
      <rPr>
        <sz val="8"/>
        <color rgb="FF003399"/>
        <rFont val="Microsoft YaHei"/>
        <family val="2"/>
        <charset val="134"/>
      </rPr>
      <t>01月31日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</si>
  <si>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快讯：上柴股份跌停 报于7.51元</t>
    </r>
  </si>
  <si>
    <r>
      <t>  </t>
    </r>
    <r>
      <rPr>
        <sz val="8"/>
        <color rgb="FF003399"/>
        <rFont val="Microsoft YaHei"/>
        <family val="2"/>
        <charset val="134"/>
      </rPr>
      <t>上海证券交易所2019年01月29日交易信息</t>
    </r>
  </si>
  <si>
    <t>上交所</t>
  </si>
  <si>
    <r>
      <t>  </t>
    </r>
    <r>
      <rPr>
        <sz val="8"/>
        <color rgb="FF003399"/>
        <rFont val="Microsoft YaHei"/>
        <family val="2"/>
        <charset val="134"/>
      </rPr>
      <t>业绩预期主导分化 五日机构抢筹这13股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</si>
  <si>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</si>
  <si>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巨丰早评：A股惯性下探后将企稳</t>
    </r>
  </si>
  <si>
    <r>
      <t>  </t>
    </r>
    <r>
      <rPr>
        <sz val="8"/>
        <color rgb="FF003399"/>
        <rFont val="Microsoft YaHei"/>
        <family val="2"/>
        <charset val="134"/>
      </rPr>
      <t>上海证券交易所2019年01月28日交易信息</t>
    </r>
  </si>
  <si>
    <r>
      <t>  </t>
    </r>
    <r>
      <rPr>
        <sz val="8"/>
        <color rgb="FF003399"/>
        <rFont val="Microsoft YaHei"/>
        <family val="2"/>
        <charset val="134"/>
      </rPr>
      <t>涨停板复盘：沪指再度失守2600点 燃料电池概念领跌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</si>
  <si>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</si>
  <si>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快讯：上柴股份跌停 报于7.93元</t>
    </r>
  </si>
  <si>
    <r>
      <t>  </t>
    </r>
    <r>
      <rPr>
        <sz val="8"/>
        <color rgb="FF003399"/>
        <rFont val="Microsoft YaHei"/>
        <family val="2"/>
        <charset val="134"/>
      </rPr>
      <t>2019年1月28日A股涨停股票预测：今日哪些热门股有望涨停？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</si>
  <si>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</si>
  <si>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金股预测早间版：8股有望开启估值修复</t>
    </r>
  </si>
  <si>
    <r>
      <t>↓ </t>
    </r>
    <r>
      <rPr>
        <sz val="8"/>
        <color rgb="FF003399"/>
        <rFont val="Microsoft YaHei"/>
        <family val="2"/>
        <charset val="134"/>
      </rPr>
      <t>全柴动力：扣非净利828万超六成被氢能源项目侵占</t>
    </r>
  </si>
  <si>
    <r>
      <t>  </t>
    </r>
    <r>
      <rPr>
        <sz val="8"/>
        <color rgb="FF003399"/>
        <rFont val="Microsoft YaHei"/>
        <family val="2"/>
        <charset val="134"/>
      </rPr>
      <t>机械制造：重庆轨道交通五A线和四号线二期工可研正式获批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</si>
  <si>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</si>
  <si>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个股趋于活跃 汽车板块有望走出底部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</si>
  <si>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</si>
  <si>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金股回顾：金股预测推荐个股中信国安等4股强势涨停！</t>
    </r>
  </si>
  <si>
    <r>
      <t>  </t>
    </r>
    <r>
      <rPr>
        <sz val="8"/>
        <color rgb="FF003399"/>
        <rFont val="Microsoft YaHei"/>
        <family val="2"/>
        <charset val="134"/>
      </rPr>
      <t>今日大盘| 指数收出十字星，连涨4周</t>
    </r>
  </si>
  <si>
    <t>股涨通</t>
  </si>
  <si>
    <r>
      <t>  </t>
    </r>
    <r>
      <rPr>
        <sz val="8"/>
        <color rgb="FF003399"/>
        <rFont val="Microsoft YaHei"/>
        <family val="2"/>
        <charset val="134"/>
      </rPr>
      <t>市场已经出现杀机四伏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</si>
  <si>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</si>
  <si>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华为发布业界首款5G芯片 这8股有望迎井喷模式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</si>
  <si>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</si>
  <si>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昨日涨停板块活跃 易联众等涨停</t>
    </r>
  </si>
  <si>
    <r>
      <t>  </t>
    </r>
    <r>
      <rPr>
        <sz val="8"/>
        <color rgb="FF003399"/>
        <rFont val="Microsoft YaHei"/>
        <family val="2"/>
        <charset val="134"/>
      </rPr>
      <t>上柴股份：2018年第二次临时股东大会决议公告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</si>
  <si>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上柴股份股价大涨5.06%</t>
    </r>
  </si>
  <si>
    <r>
      <t>  </t>
    </r>
    <r>
      <rPr>
        <sz val="8"/>
        <color rgb="FF003399"/>
        <rFont val="Microsoft YaHei"/>
        <family val="2"/>
        <charset val="134"/>
      </rPr>
      <t>零部件企业三季报之发动机及配件企业：业绩浮动 转型升级带来利润压力</t>
    </r>
  </si>
  <si>
    <t>中国汽车</t>
  </si>
  <si>
    <r>
      <t>↓ </t>
    </r>
    <r>
      <rPr>
        <sz val="8"/>
        <color rgb="FF003399"/>
        <rFont val="Microsoft YaHei"/>
        <family val="2"/>
        <charset val="134"/>
      </rPr>
      <t>零部件三季报-集团篇：整体利润增长乏力 竞争力下降</t>
    </r>
  </si>
  <si>
    <r>
      <t>  </t>
    </r>
    <r>
      <rPr>
        <sz val="8"/>
        <color rgb="FF003399"/>
        <rFont val="Microsoft YaHei"/>
        <family val="2"/>
        <charset val="134"/>
      </rPr>
      <t>今日资金抢入六只强势股一览（2018年11月2日）</t>
    </r>
  </si>
  <si>
    <r>
      <t>  </t>
    </r>
    <r>
      <rPr>
        <sz val="8"/>
        <color rgb="FF003399"/>
        <rFont val="Microsoft YaHei"/>
        <family val="2"/>
        <charset val="134"/>
      </rPr>
      <t>下周最具爆发力六大黑马（11.2）</t>
    </r>
  </si>
  <si>
    <r>
      <t>  </t>
    </r>
    <r>
      <rPr>
        <sz val="8"/>
        <color rgb="FF003399"/>
        <rFont val="Microsoft YaHei"/>
        <family val="2"/>
        <charset val="134"/>
      </rPr>
      <t>威孚高科:安全边际明显,龙头地位稳固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</si>
  <si>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</si>
  <si>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无锡威孚高科技集团股份有限公司2018第三季度报告</t>
    </r>
  </si>
  <si>
    <r>
      <t>  </t>
    </r>
    <r>
      <rPr>
        <sz val="8"/>
        <color rgb="FF003399"/>
        <rFont val="Microsoft YaHei"/>
        <family val="2"/>
        <charset val="134"/>
      </rPr>
      <t>航母动力装置概念股有哪些？2018航母动力装置概念股一览表</t>
    </r>
  </si>
  <si>
    <r>
      <t>  </t>
    </r>
    <r>
      <rPr>
        <sz val="8"/>
        <color rgb="FF003399"/>
        <rFont val="Microsoft YaHei"/>
        <family val="2"/>
        <charset val="134"/>
      </rPr>
      <t>[快讯]上柴股份公布半年报</t>
    </r>
  </si>
  <si>
    <r>
      <t>  </t>
    </r>
    <r>
      <rPr>
        <sz val="8"/>
        <color rgb="FF003399"/>
        <rFont val="Microsoft YaHei"/>
        <family val="2"/>
        <charset val="134"/>
      </rPr>
      <t>186只个股创5178点以来新低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</si>
  <si>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</si>
  <si>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柴油车尾气比空气都干净？上柴专家说这不再是臆想</t>
    </r>
  </si>
  <si>
    <t>慧聪网</t>
  </si>
  <si>
    <r>
      <t>  </t>
    </r>
    <r>
      <rPr>
        <sz val="8"/>
        <color rgb="FF003399"/>
        <rFont val="Microsoft YaHei"/>
        <family val="2"/>
        <charset val="134"/>
      </rPr>
      <t>2017年是“改革”年，央企及地方国资改革好股一览</t>
    </r>
  </si>
  <si>
    <r>
      <t>  </t>
    </r>
    <r>
      <rPr>
        <sz val="8"/>
        <color rgb="FF003399"/>
        <rFont val="Microsoft YaHei"/>
        <family val="2"/>
        <charset val="134"/>
      </rPr>
      <t>史上最严排放标准驾临！上柴研发总监带来详细解读</t>
    </r>
  </si>
  <si>
    <r>
      <t>  </t>
    </r>
    <r>
      <rPr>
        <sz val="8"/>
        <color rgb="FF003399"/>
        <rFont val="Microsoft YaHei"/>
        <family val="2"/>
        <charset val="134"/>
      </rPr>
      <t>重卡汽车行业发展前景分析 2018年市场将回归理性</t>
    </r>
  </si>
  <si>
    <t>前瞻研究院</t>
  </si>
  <si>
    <r>
      <t>  </t>
    </r>
    <r>
      <rPr>
        <sz val="8"/>
        <color rgb="FF003399"/>
        <rFont val="Microsoft YaHei"/>
        <family val="2"/>
        <charset val="134"/>
      </rPr>
      <t>上半年重卡产业链公司走红 2018年行业竞争加剧</t>
    </r>
  </si>
  <si>
    <r>
      <t>  </t>
    </r>
    <r>
      <rPr>
        <sz val="8"/>
        <color rgb="FF003399"/>
        <rFont val="Microsoft YaHei"/>
        <family val="2"/>
        <charset val="134"/>
      </rPr>
      <t>重卡市场产销量持续高增长 重卡概念股有哪些</t>
    </r>
  </si>
  <si>
    <r>
      <t>  </t>
    </r>
    <r>
      <rPr>
        <sz val="8"/>
        <color rgb="FF003399"/>
        <rFont val="Microsoft YaHei"/>
        <family val="2"/>
        <charset val="134"/>
      </rPr>
      <t>重卡市场产销量持续高增长产业链公司受机构调研青睐</t>
    </r>
  </si>
  <si>
    <r>
      <t>  </t>
    </r>
    <r>
      <rPr>
        <sz val="8"/>
        <color rgb="FF003399"/>
        <rFont val="Microsoft YaHei"/>
        <family val="2"/>
        <charset val="134"/>
      </rPr>
      <t>11款发动机撑起大梁 皮卡柴油动力盘点</t>
    </r>
  </si>
  <si>
    <t>卡车之家</t>
  </si>
  <si>
    <r>
      <t>  </t>
    </r>
    <r>
      <rPr>
        <sz val="8"/>
        <color rgb="FF003399"/>
        <rFont val="Microsoft YaHei"/>
        <family val="2"/>
        <charset val="134"/>
      </rPr>
      <t>汽车零部件行业：估值见底价值低洼 正是布局好时机</t>
    </r>
  </si>
  <si>
    <t>财通证券</t>
  </si>
  <si>
    <r>
      <t>  </t>
    </r>
    <r>
      <rPr>
        <sz val="8"/>
        <color rgb="FF003399"/>
        <rFont val="Microsoft YaHei"/>
        <family val="2"/>
        <charset val="134"/>
      </rPr>
      <t>汽车零部件行业：低洼至布局时(附股)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</si>
  <si>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</si>
  <si>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永不止步 上柴七大系列产品齐获“上海名牌”荣誉称号</t>
    </r>
  </si>
  <si>
    <r>
      <t>  </t>
    </r>
    <r>
      <rPr>
        <sz val="8"/>
        <color rgb="FF003399"/>
        <rFont val="Microsoft YaHei"/>
        <family val="2"/>
        <charset val="134"/>
      </rPr>
      <t>短线防风险110只股短期均线现死叉</t>
    </r>
  </si>
  <si>
    <r>
      <t>  </t>
    </r>
    <r>
      <rPr>
        <sz val="8"/>
        <color rgb="FF003399"/>
        <rFont val="Microsoft YaHei"/>
        <family val="2"/>
        <charset val="134"/>
      </rPr>
      <t>汽车行业周报-tesla确定中国建厂,关注新能源车及产业链</t>
    </r>
  </si>
  <si>
    <r>
      <t>  </t>
    </r>
    <r>
      <rPr>
        <sz val="8"/>
        <color rgb="FF003399"/>
        <rFont val="Microsoft YaHei"/>
        <family val="2"/>
        <charset val="134"/>
      </rPr>
      <t>济南厦工开业暨新老用户答谢活动隆重举行</t>
    </r>
  </si>
  <si>
    <t>工程机械商贸</t>
  </si>
  <si>
    <r>
      <t>  </t>
    </r>
    <r>
      <rPr>
        <sz val="8"/>
        <color rgb="FF003399"/>
        <rFont val="Microsoft YaHei"/>
        <family val="2"/>
        <charset val="134"/>
      </rPr>
      <t>上柴股份：收到政府补助665万元</t>
    </r>
  </si>
  <si>
    <r>
      <t>  </t>
    </r>
    <r>
      <rPr>
        <sz val="8"/>
        <color rgb="FF003399"/>
        <rFont val="Microsoft YaHei"/>
        <family val="2"/>
        <charset val="134"/>
      </rPr>
      <t>上柴股份收到政府补助资金665万元</t>
    </r>
  </si>
  <si>
    <r>
      <t>  </t>
    </r>
    <r>
      <rPr>
        <sz val="8"/>
        <color rgb="FF003399"/>
        <rFont val="Microsoft YaHei"/>
        <family val="2"/>
        <charset val="134"/>
      </rPr>
      <t>齐心汇聚 启赢未来|济南厦工开业暨新老用户答谢活动隆重举行</t>
    </r>
  </si>
  <si>
    <t>慧聪工程机械</t>
  </si>
  <si>
    <r>
      <t>  </t>
    </r>
    <r>
      <rPr>
        <sz val="8"/>
        <color rgb="FF003399"/>
        <rFont val="Microsoft YaHei"/>
        <family val="2"/>
        <charset val="134"/>
      </rPr>
      <t>私募大佬论市：A股转入调整 “五穷”魔咒或应验</t>
    </r>
  </si>
  <si>
    <r>
      <t>  </t>
    </r>
    <r>
      <rPr>
        <sz val="8"/>
        <color rgb="FF003399"/>
        <rFont val="Microsoft YaHei"/>
        <family val="2"/>
        <charset val="134"/>
      </rPr>
      <t>A股转入调整 “五穷”魔咒或应验</t>
    </r>
  </si>
  <si>
    <t>金融投资报</t>
  </si>
  <si>
    <r>
      <t>↓ </t>
    </r>
    <r>
      <rPr>
        <sz val="8"/>
        <color rgb="FF003399"/>
        <rFont val="Microsoft YaHei"/>
        <family val="2"/>
        <charset val="134"/>
      </rPr>
      <t>连续下跌前十只个股 (截止5.25)</t>
    </r>
  </si>
  <si>
    <r>
      <t>  </t>
    </r>
    <r>
      <rPr>
        <sz val="8"/>
        <color rgb="FF003399"/>
        <rFont val="Microsoft YaHei"/>
        <family val="2"/>
        <charset val="134"/>
      </rPr>
      <t>发动机概念股有哪些？2018发动机概念股一览表</t>
    </r>
  </si>
  <si>
    <r>
      <t>  </t>
    </r>
    <r>
      <rPr>
        <sz val="8"/>
        <color rgb="FF003399"/>
        <rFont val="Microsoft YaHei"/>
        <family val="2"/>
        <charset val="134"/>
      </rPr>
      <t>“断头铡”频现：36股月内跌幅超20% 远离四类股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</si>
  <si>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</si>
  <si>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“断头铡”频现 远离四类股</t>
    </r>
  </si>
  <si>
    <r>
      <t>↓ </t>
    </r>
    <r>
      <rPr>
        <sz val="8"/>
        <color rgb="FF003399"/>
        <rFont val="Microsoft YaHei"/>
        <family val="2"/>
        <charset val="134"/>
      </rPr>
      <t>连续下跌前十只个股 (截止5.24)</t>
    </r>
  </si>
  <si>
    <r>
      <t>  </t>
    </r>
    <r>
      <rPr>
        <sz val="8"/>
        <color rgb="FF003399"/>
        <rFont val="Microsoft YaHei"/>
        <family val="2"/>
        <charset val="134"/>
      </rPr>
      <t>工信部发布第4批和第5批新能源车推荐目录</t>
    </r>
  </si>
  <si>
    <t>渤海证券</t>
  </si>
  <si>
    <r>
      <t>↓ </t>
    </r>
    <r>
      <rPr>
        <sz val="8"/>
        <color rgb="FF003399"/>
        <rFont val="Microsoft YaHei"/>
        <family val="2"/>
        <charset val="134"/>
      </rPr>
      <t>连续下跌前十只个股 (截止5.23)</t>
    </r>
  </si>
  <si>
    <r>
      <t>  </t>
    </r>
    <r>
      <rPr>
        <sz val="8"/>
        <color rgb="FF003399"/>
        <rFont val="Microsoft YaHei"/>
        <family val="2"/>
        <charset val="134"/>
      </rPr>
      <t>柴油发动机概念股有哪些？2018柴油发动机概念股一览表</t>
    </r>
  </si>
  <si>
    <r>
      <t>↓ </t>
    </r>
    <r>
      <rPr>
        <sz val="8"/>
        <color rgb="FF003399"/>
        <rFont val="Microsoft YaHei"/>
        <family val="2"/>
        <charset val="134"/>
      </rPr>
      <t>主力离场多股连续跌停 机构转向资金呈净流入</t>
    </r>
  </si>
  <si>
    <t>投资快报</t>
  </si>
  <si>
    <r>
      <t>↓ </t>
    </r>
    <r>
      <rPr>
        <sz val="8"/>
        <color rgb="FF003399"/>
        <rFont val="Microsoft YaHei"/>
        <family val="2"/>
        <charset val="134"/>
      </rPr>
      <t>主力资金连续出逃这个板块！次新股成最大赢家？</t>
    </r>
  </si>
  <si>
    <r>
      <t>  </t>
    </r>
    <r>
      <rPr>
        <sz val="8"/>
        <color rgb="FF003399"/>
        <rFont val="Microsoft YaHei"/>
        <family val="2"/>
        <charset val="134"/>
      </rPr>
      <t>此位置做好抄底准备！名博分析及周五操作策略</t>
    </r>
  </si>
  <si>
    <r>
      <t>  </t>
    </r>
    <r>
      <rPr>
        <sz val="8"/>
        <color rgb="FF003399"/>
        <rFont val="Microsoft YaHei"/>
        <family val="2"/>
        <charset val="134"/>
      </rPr>
      <t>今日股市四牛与四熊：油气股一枝独秀 道森股份领涨居前</t>
    </r>
  </si>
  <si>
    <t>山东神光</t>
  </si>
  <si>
    <r>
      <t>  </t>
    </r>
    <r>
      <rPr>
        <sz val="8"/>
        <color rgb="FF003399"/>
        <rFont val="Microsoft YaHei"/>
        <family val="2"/>
        <charset val="134"/>
      </rPr>
      <t>快讯：上柴股份跌停 报于12.79元</t>
    </r>
  </si>
  <si>
    <r>
      <t>  </t>
    </r>
    <r>
      <rPr>
        <sz val="8"/>
        <color rgb="FF003399"/>
        <rFont val="Microsoft YaHei"/>
        <family val="2"/>
        <charset val="134"/>
      </rPr>
      <t>十大异动股点评：大消费全面爆发 煌上煌涨停</t>
    </r>
  </si>
  <si>
    <r>
      <t>  </t>
    </r>
    <r>
      <rPr>
        <sz val="8"/>
        <color rgb="FF003399"/>
        <rFont val="Microsoft YaHei"/>
        <family val="2"/>
        <charset val="134"/>
      </rPr>
      <t>明后天关注市场回踩支撑！名博分析及周四操作策略</t>
    </r>
  </si>
  <si>
    <r>
      <t>  </t>
    </r>
    <r>
      <rPr>
        <sz val="8"/>
        <color rgb="FF003399"/>
        <rFont val="Microsoft YaHei"/>
        <family val="2"/>
        <charset val="134"/>
      </rPr>
      <t>今日股市四牛与四熊：食品饮料板块活跃 湖南盐业强势二连板</t>
    </r>
  </si>
  <si>
    <r>
      <t>  </t>
    </r>
    <r>
      <rPr>
        <sz val="8"/>
        <color rgb="FF003399"/>
        <rFont val="Microsoft YaHei"/>
        <family val="2"/>
        <charset val="134"/>
      </rPr>
      <t>异动股点评： 盘点四牛与四熊</t>
    </r>
  </si>
  <si>
    <r>
      <t>  </t>
    </r>
    <r>
      <rPr>
        <sz val="8"/>
        <color rgb="FF003399"/>
        <rFont val="Microsoft YaHei"/>
        <family val="2"/>
        <charset val="134"/>
      </rPr>
      <t>啤酒股再度爆发</t>
    </r>
  </si>
  <si>
    <t>红周刊</t>
  </si>
  <si>
    <r>
      <t>↓ </t>
    </r>
    <r>
      <rPr>
        <sz val="8"/>
        <color rgb="FF003399"/>
        <rFont val="Microsoft YaHei"/>
        <family val="2"/>
        <charset val="134"/>
      </rPr>
      <t>午评：沪指低位震荡跌0.28% 金融股继续低迷</t>
    </r>
  </si>
  <si>
    <t>中国网</t>
  </si>
  <si>
    <r>
      <t>↓ </t>
    </r>
    <r>
      <rPr>
        <sz val="8"/>
        <color rgb="FF003399"/>
        <rFont val="Microsoft YaHei"/>
        <family val="2"/>
        <charset val="134"/>
      </rPr>
      <t>快讯：上柴股份跌停 报于14.21元</t>
    </r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</si>
  <si>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【华创机械】每日公告速递2018-05-14</t>
    </r>
  </si>
  <si>
    <t>华创机械</t>
  </si>
  <si>
    <r>
      <t>  </t>
    </r>
    <r>
      <rPr>
        <sz val="8"/>
        <color rgb="FF003399"/>
        <rFont val="Microsoft YaHei"/>
        <family val="2"/>
        <charset val="134"/>
      </rPr>
      <t>十大异动股点评：特斯获得上海浦东新区营业执照 天汽模涨停</t>
    </r>
  </si>
  <si>
    <r>
      <t>  </t>
    </r>
    <r>
      <rPr>
        <sz val="8"/>
        <color rgb="FF003399"/>
        <rFont val="Microsoft YaHei"/>
        <family val="2"/>
        <charset val="134"/>
      </rPr>
      <t>5月15日异动股点评：建新股份5月来涨幅超50% 盘点四牛与四熊</t>
    </r>
  </si>
  <si>
    <r>
      <t>  </t>
    </r>
    <r>
      <rPr>
        <sz val="8"/>
        <color rgb="FF003399"/>
        <rFont val="Microsoft YaHei"/>
        <family val="2"/>
        <charset val="134"/>
      </rPr>
      <t>今日股市四牛与四熊：医药股领涨MSCI板块 白云山涨停并创新高</t>
    </r>
  </si>
  <si>
    <r>
      <t>↓ </t>
    </r>
    <r>
      <rPr>
        <sz val="8"/>
        <color rgb="FF003399"/>
        <rFont val="Microsoft YaHei"/>
        <family val="2"/>
        <charset val="134"/>
      </rPr>
      <t>机械设备行业周报:贸易战仍是主要矛盾,继续关注进口替代逻辑和油气产业链</t>
    </r>
  </si>
  <si>
    <r>
      <t>  </t>
    </r>
    <r>
      <rPr>
        <sz val="8"/>
        <color rgb="FF003399"/>
        <rFont val="Microsoft YaHei"/>
        <family val="2"/>
        <charset val="134"/>
      </rPr>
      <t>强势个股有何特征</t>
    </r>
  </si>
  <si>
    <r>
      <t>  </t>
    </r>
    <r>
      <rPr>
        <sz val="8"/>
        <color rgb="FF003399"/>
        <rFont val="Microsoft YaHei"/>
        <family val="2"/>
        <charset val="134"/>
      </rPr>
      <t>5月15日股市午评：沪指跌7点 粤港澳大湾区概念股领涨</t>
    </r>
  </si>
  <si>
    <r>
      <t>↓ </t>
    </r>
    <r>
      <rPr>
        <sz val="8"/>
        <color rgb="FF003399"/>
        <rFont val="Microsoft YaHei"/>
        <family val="2"/>
        <charset val="134"/>
      </rPr>
      <t>上柴股份遭获利资金集中了结 上柴股份跌停</t>
    </r>
  </si>
  <si>
    <t>益盟操盘手</t>
  </si>
  <si>
    <r>
      <t>↓ </t>
    </r>
    <r>
      <rPr>
        <sz val="8"/>
        <color rgb="FF003399"/>
        <rFont val="Microsoft YaHei"/>
        <family val="2"/>
        <charset val="134"/>
      </rPr>
      <t>午评：沪指窄幅震荡跌0.22% 券商股拖累大盘</t>
    </r>
  </si>
  <si>
    <r>
      <t>↓ </t>
    </r>
    <r>
      <rPr>
        <sz val="8"/>
        <color rgb="FF003399"/>
        <rFont val="Microsoft YaHei"/>
        <family val="2"/>
        <charset val="134"/>
      </rPr>
      <t>8日大涨近40% 上柴股份遭遇跌停板出货</t>
    </r>
  </si>
  <si>
    <r>
      <t>↓ </t>
    </r>
    <r>
      <rPr>
        <sz val="8"/>
        <color rgb="FF003399"/>
        <rFont val="Microsoft YaHei"/>
        <family val="2"/>
        <charset val="134"/>
      </rPr>
      <t>快讯：上柴股份跌停 报于15.59元</t>
    </r>
  </si>
  <si>
    <r>
      <t>  </t>
    </r>
    <r>
      <rPr>
        <sz val="8"/>
        <color rgb="FF003399"/>
        <rFont val="Microsoft YaHei"/>
        <family val="2"/>
        <charset val="134"/>
      </rPr>
      <t>[推荐评级]机械设备行业周报：可折叠OLED设备或将冲击平板电脑市场 上海新昇300MM大硅片正片实现销售</t>
    </r>
  </si>
  <si>
    <r>
      <t>  </t>
    </r>
    <r>
      <rPr>
        <sz val="8"/>
        <color rgb="FF003399"/>
        <rFont val="Microsoft YaHei"/>
        <family val="2"/>
        <charset val="134"/>
      </rPr>
      <t>[看好评级]新能源汽车行业周报：北京七家车企将获新能源汽车国补超26亿元</t>
    </r>
  </si>
  <si>
    <r>
      <t>  </t>
    </r>
    <r>
      <rPr>
        <sz val="8"/>
        <color rgb="FF003399"/>
        <rFont val="Microsoft YaHei"/>
        <family val="2"/>
        <charset val="134"/>
      </rPr>
      <t>[强于大市评级]汽车行业周报：4月新能源汽车销量+138% 关注高端产业链</t>
    </r>
  </si>
  <si>
    <r>
      <t>  </t>
    </r>
    <r>
      <rPr>
        <sz val="8"/>
        <color rgb="FF003399"/>
        <rFont val="Microsoft YaHei"/>
        <family val="2"/>
        <charset val="134"/>
      </rPr>
      <t>机械设备行业周报：板块次新和超跌个股表现较好 继续关注进口替代和油气</t>
    </r>
  </si>
  <si>
    <r>
      <t>  </t>
    </r>
    <r>
      <rPr>
        <sz val="8"/>
        <color rgb="FF003399"/>
        <rFont val="Microsoft YaHei"/>
        <family val="2"/>
        <charset val="134"/>
      </rPr>
      <t>机械制造：继续关注进口替代和油气 荐11股</t>
    </r>
  </si>
  <si>
    <r>
      <t>  </t>
    </r>
    <r>
      <rPr>
        <sz val="8"/>
        <color rgb="FF003399"/>
        <rFont val="Microsoft YaHei"/>
        <family val="2"/>
        <charset val="134"/>
      </rPr>
      <t>[强于大市评级]汽车行业周报：TESLA确定中国建厂 关注新能源车及产业链</t>
    </r>
  </si>
  <si>
    <r>
      <t>  </t>
    </r>
    <r>
      <rPr>
        <sz val="8"/>
        <color rgb="FF003399"/>
        <rFont val="Microsoft YaHei"/>
        <family val="2"/>
        <charset val="134"/>
      </rPr>
      <t>2018-05-10 渤海证券-晨会纪要</t>
    </r>
  </si>
  <si>
    <r>
      <t>↓ </t>
    </r>
    <r>
      <rPr>
        <sz val="8"/>
        <color rgb="FF003399"/>
        <rFont val="Microsoft YaHei"/>
        <family val="2"/>
        <charset val="134"/>
      </rPr>
      <t>涨停板复盘：三大股指全线收跌 油气板块集体大涨</t>
    </r>
  </si>
  <si>
    <r>
      <t>  </t>
    </r>
    <r>
      <rPr>
        <sz val="8"/>
        <color rgb="FF003399"/>
        <rFont val="Microsoft YaHei"/>
        <family val="2"/>
        <charset val="134"/>
      </rPr>
      <t>融创将回购股份进行股权激励 燕塘乳业首家智能工厂投产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</si>
  <si>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</si>
  <si>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[推荐评级]机械行业周报：京东方领跑OLED厂商Q1业绩 中芯国际拟投资成立半导体产业基金</t>
    </r>
  </si>
  <si>
    <r>
      <t>  </t>
    </r>
    <r>
      <rPr>
        <sz val="8"/>
        <color rgb="FF003399"/>
        <rFont val="Microsoft YaHei"/>
        <family val="2"/>
        <charset val="134"/>
      </rPr>
      <t>快讯：上柴股份涨停 报于16.06元</t>
    </r>
  </si>
  <si>
    <r>
      <t>  </t>
    </r>
    <r>
      <rPr>
        <sz val="8"/>
        <color rgb="FF003399"/>
        <rFont val="Microsoft YaHei"/>
        <family val="2"/>
        <charset val="134"/>
      </rPr>
      <t>快讯：上柴股份涨停 报于13.83元</t>
    </r>
  </si>
  <si>
    <r>
      <t>  </t>
    </r>
    <r>
      <rPr>
        <sz val="8"/>
        <color rgb="FF003399"/>
        <rFont val="Microsoft YaHei"/>
        <family val="2"/>
        <charset val="134"/>
      </rPr>
      <t>[强于大市评级]汽车行业周报：18年取消新能源车外资股比限制 打开良性竞争市场</t>
    </r>
  </si>
  <si>
    <r>
      <t>  </t>
    </r>
    <r>
      <rPr>
        <sz val="8"/>
        <color rgb="FF003399"/>
        <rFont val="Microsoft YaHei"/>
        <family val="2"/>
        <charset val="134"/>
      </rPr>
      <t>上海柴油机股份有限公司排放测量分析系统国际招标公告(1)</t>
    </r>
  </si>
  <si>
    <t>中国国际招标</t>
  </si>
  <si>
    <r>
      <t>  </t>
    </r>
    <r>
      <rPr>
        <sz val="8"/>
        <color rgb="FF003399"/>
        <rFont val="Microsoft YaHei"/>
        <family val="2"/>
        <charset val="134"/>
      </rPr>
      <t>20家国内汽车零部件上市公司2017年业绩情况分析 近六成企业实现增长</t>
    </r>
  </si>
  <si>
    <t>盖世汽车</t>
  </si>
  <si>
    <r>
      <t>  </t>
    </r>
    <r>
      <rPr>
        <sz val="8"/>
        <color rgb="FF003399"/>
        <rFont val="Microsoft YaHei"/>
        <family val="2"/>
        <charset val="134"/>
      </rPr>
      <t>上柴股份：收到政府补助合计1391万元</t>
    </r>
  </si>
  <si>
    <r>
      <t>  </t>
    </r>
    <r>
      <rPr>
        <sz val="8"/>
        <color rgb="FF003399"/>
        <rFont val="Microsoft YaHei"/>
        <family val="2"/>
        <charset val="134"/>
      </rPr>
      <t>上柴B股：关于收到政府补助的公告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</si>
  <si>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</si>
  <si>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【行业数据】20家国内汽车零部件上市公司2017年财务表现情况</t>
    </r>
  </si>
  <si>
    <r>
      <t>  </t>
    </r>
    <r>
      <rPr>
        <sz val="8"/>
        <color rgb="FF003399"/>
        <rFont val="Microsoft YaHei"/>
        <family val="2"/>
        <charset val="134"/>
      </rPr>
      <t>零部件企业资产负债率出炉 看看谁是巨无霸</t>
    </r>
  </si>
  <si>
    <r>
      <t>  </t>
    </r>
    <r>
      <rPr>
        <sz val="8"/>
        <color rgb="FF003399"/>
        <rFont val="Microsoft YaHei"/>
        <family val="2"/>
        <charset val="134"/>
      </rPr>
      <t>186只股短线走稳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</si>
  <si>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上柴股份创5年来销量新高 股价逆势上扬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</si>
  <si>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</si>
  <si>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572公司公布年报 127家业绩增幅翻倍</t>
    </r>
  </si>
  <si>
    <r>
      <t>  </t>
    </r>
    <r>
      <rPr>
        <sz val="8"/>
        <color rgb="FF003399"/>
        <rFont val="Microsoft YaHei"/>
        <family val="2"/>
        <charset val="134"/>
      </rPr>
      <t>03月24日2017年年报业绩报表</t>
    </r>
  </si>
  <si>
    <r>
      <t>  </t>
    </r>
    <r>
      <rPr>
        <sz val="8"/>
        <color rgb="FF003399"/>
        <rFont val="Microsoft YaHei"/>
        <family val="2"/>
        <charset val="134"/>
      </rPr>
      <t>上柴股份：2017年年度主要财务指标</t>
    </r>
  </si>
  <si>
    <r>
      <t>  </t>
    </r>
    <r>
      <rPr>
        <sz val="8"/>
        <color rgb="FF003399"/>
        <rFont val="Microsoft YaHei"/>
        <family val="2"/>
        <charset val="134"/>
      </rPr>
      <t>上柴股份：董事会八届七次会议决议公告</t>
    </r>
  </si>
  <si>
    <r>
      <t>  </t>
    </r>
    <r>
      <rPr>
        <sz val="8"/>
        <color rgb="FF003399"/>
        <rFont val="Microsoft YaHei"/>
        <family val="2"/>
        <charset val="134"/>
      </rPr>
      <t>上海柴油机股份有限公司D20装配线跃进共线生产项目国际招标公告(2)</t>
    </r>
  </si>
  <si>
    <t>电力招标采购</t>
  </si>
  <si>
    <r>
      <t>  </t>
    </r>
    <r>
      <rPr>
        <sz val="8"/>
        <color rgb="FF003399"/>
        <rFont val="Microsoft YaHei"/>
        <family val="2"/>
        <charset val="134"/>
      </rPr>
      <t>【华创机械】每日公告速递2018-03-19</t>
    </r>
  </si>
  <si>
    <r>
      <t>  </t>
    </r>
    <r>
      <rPr>
        <sz val="8"/>
        <color rgb="FF003399"/>
        <rFont val="Microsoft YaHei"/>
        <family val="2"/>
        <charset val="134"/>
      </rPr>
      <t>上海柴油机股份有限公司D20装配线跃进共线生产项目国际招标公告(1)</t>
    </r>
  </si>
  <si>
    <r>
      <t>  </t>
    </r>
    <r>
      <rPr>
        <sz val="8"/>
        <color rgb="FF003399"/>
        <rFont val="Microsoft YaHei"/>
        <family val="2"/>
        <charset val="134"/>
      </rPr>
      <t>2018-02-22 渤海证券-晨会纪要</t>
    </r>
  </si>
  <si>
    <r>
      <t>  </t>
    </r>
    <r>
      <rPr>
        <sz val="8"/>
        <color rgb="FF003399"/>
        <rFont val="Microsoft YaHei"/>
        <family val="2"/>
        <charset val="134"/>
      </rPr>
      <t>机构最近都在买哪些股？</t>
    </r>
  </si>
  <si>
    <r>
      <t>  </t>
    </r>
    <r>
      <rPr>
        <sz val="8"/>
        <color rgb="FF003399"/>
        <rFont val="Microsoft YaHei"/>
        <family val="2"/>
        <charset val="134"/>
      </rPr>
      <t>上柴股份：董事会2018年度第一次临时会议决议公告</t>
    </r>
  </si>
  <si>
    <r>
      <t>  </t>
    </r>
    <r>
      <rPr>
        <sz val="8"/>
        <color rgb="FF003399"/>
        <rFont val="Microsoft YaHei"/>
        <family val="2"/>
        <charset val="134"/>
      </rPr>
      <t>强势股追踪 主力资金连续5日净流入77股</t>
    </r>
  </si>
  <si>
    <r>
      <t>  </t>
    </r>
    <r>
      <rPr>
        <sz val="8"/>
        <color rgb="FF003399"/>
        <rFont val="Microsoft YaHei"/>
        <family val="2"/>
        <charset val="134"/>
      </rPr>
      <t>涨停板复盘：两市分化加剧沪指跌1.43% 创指涨1.55%</t>
    </r>
  </si>
  <si>
    <r>
      <t>  </t>
    </r>
    <r>
      <rPr>
        <sz val="8"/>
        <color rgb="FF003399"/>
        <rFont val="Microsoft YaHei"/>
        <family val="2"/>
        <charset val="134"/>
      </rPr>
      <t>快讯：上柴股份涨停 报于11.28元</t>
    </r>
  </si>
  <si>
    <r>
      <t>  </t>
    </r>
    <r>
      <rPr>
        <sz val="8"/>
        <color rgb="FF003399"/>
        <rFont val="Microsoft YaHei"/>
        <family val="2"/>
        <charset val="134"/>
      </rPr>
      <t>机械设备行业日报：提升制冷能效 制冷行业谋求绿色转型</t>
    </r>
  </si>
  <si>
    <r>
      <t>  </t>
    </r>
    <r>
      <rPr>
        <sz val="8"/>
        <color rgb="FF003399"/>
        <rFont val="Microsoft YaHei"/>
        <family val="2"/>
        <charset val="134"/>
      </rPr>
      <t>【川财研究*每日复盘】20180207： 大盘蓝筹下跌，创业板反弹</t>
    </r>
  </si>
  <si>
    <t>川财研究</t>
  </si>
  <si>
    <r>
      <t>  </t>
    </r>
    <r>
      <rPr>
        <sz val="8"/>
        <color rgb="FF003399"/>
        <rFont val="Microsoft YaHei"/>
        <family val="2"/>
        <charset val="134"/>
      </rPr>
      <t>小牛奔腾之涨停股揭秘：乡村振兴概念股走强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</si>
  <si>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</si>
  <si>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主力秘密抄底乡村振兴 板块机会哪一潜力大？（附股）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</si>
  <si>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</si>
  <si>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2月7日 上证指数收报3309.26点 下跌61.39点 跌幅1.82% 成交金额2952.64亿元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</si>
  <si>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今天涨停的股票有哪些？2月7日股市涨停股揭秘分析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</si>
  <si>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机械制造：制冷行业谋求绿色转型 荐3股</t>
    </r>
  </si>
  <si>
    <r>
      <t>  </t>
    </r>
    <r>
      <rPr>
        <sz val="8"/>
        <color rgb="FF003399"/>
        <rFont val="Microsoft YaHei"/>
        <family val="2"/>
        <charset val="134"/>
      </rPr>
      <t>涨停揭秘：创业板迎超跌反弹 次新股呈现涨停潮</t>
    </r>
  </si>
  <si>
    <r>
      <t>  </t>
    </r>
    <r>
      <rPr>
        <sz val="8"/>
        <color rgb="FF003399"/>
        <rFont val="Microsoft YaHei"/>
        <family val="2"/>
        <charset val="134"/>
      </rPr>
      <t>快讯：上柴股份涨停 报于10.25元</t>
    </r>
  </si>
  <si>
    <r>
      <t>  </t>
    </r>
    <r>
      <rPr>
        <sz val="8"/>
        <color rgb="FF003399"/>
        <rFont val="Microsoft YaHei"/>
        <family val="2"/>
        <charset val="134"/>
      </rPr>
      <t>上海证券交易所2018年02月06日交易信息</t>
    </r>
  </si>
  <si>
    <r>
      <t>↓ </t>
    </r>
    <r>
      <rPr>
        <sz val="8"/>
        <color rgb="FF003399"/>
        <rFont val="Microsoft YaHei"/>
        <family val="2"/>
        <charset val="134"/>
      </rPr>
      <t>快讯：上柴股份跌停 报于11.26元</t>
    </r>
  </si>
  <si>
    <r>
      <t>  </t>
    </r>
    <r>
      <rPr>
        <sz val="8"/>
        <color rgb="FF003399"/>
        <rFont val="Microsoft YaHei"/>
        <family val="2"/>
        <charset val="134"/>
      </rPr>
      <t>1月23日更新版 | 共1477家 上海市2018年重点排污单位名录</t>
    </r>
  </si>
  <si>
    <t>北极星电力</t>
  </si>
  <si>
    <r>
      <t>  </t>
    </r>
    <r>
      <rPr>
        <sz val="8"/>
        <color rgb="FF003399"/>
        <rFont val="Microsoft YaHei"/>
        <family val="2"/>
        <charset val="134"/>
      </rPr>
      <t>上柴股份2018年第一次临时股东大会选举杨汉琳为董事</t>
    </r>
  </si>
  <si>
    <r>
      <t>  </t>
    </r>
    <r>
      <rPr>
        <sz val="8"/>
        <color rgb="FF003399"/>
        <rFont val="Microsoft YaHei"/>
        <family val="2"/>
        <charset val="134"/>
      </rPr>
      <t>1月17日晚间中国财经信息网独家证券快报</t>
    </r>
  </si>
  <si>
    <r>
      <t>  </t>
    </r>
    <r>
      <rPr>
        <sz val="8"/>
        <color rgb="FF003399"/>
        <rFont val="Microsoft YaHei"/>
        <family val="2"/>
        <charset val="134"/>
      </rPr>
      <t>共1483家！上海市2018年重点排污单位名录</t>
    </r>
  </si>
  <si>
    <r>
      <t>  </t>
    </r>
    <r>
      <rPr>
        <sz val="8"/>
        <color rgb="FF003399"/>
        <rFont val="Microsoft YaHei"/>
        <family val="2"/>
        <charset val="134"/>
      </rPr>
      <t>机械设备行业月报：板块聚集效应低关注业绩改善的低估值周期性机械龙头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</si>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</sst>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abSelected="1" workbookViewId="0">
      <selection activeCell="F2" sqref="F2:F142"/>
    </sheetView>
  </sheetViews>
  <sheetFormatPr defaultRowHeight="13.8"/>
  <cols>
    <col min="1" max="1" width="9.77734375" bestFit="1" customWidth="1"/>
    <col min="3" max="3" width="53.88671875" bestFit="1" customWidth="1"/>
  </cols>
  <sheetData>
    <row r="1" spans="1:6" s="21" customFormat="1" ht="14.4" thickBot="1">
      <c r="A1" s="21" t="s">
        <v>185</v>
      </c>
      <c r="B1" s="21" t="s">
        <v>186</v>
      </c>
      <c r="C1" s="21" t="s">
        <v>187</v>
      </c>
      <c r="D1" s="21" t="s">
        <v>188</v>
      </c>
      <c r="E1" s="21" t="s">
        <v>189</v>
      </c>
      <c r="F1" s="21" t="s">
        <v>190</v>
      </c>
    </row>
    <row r="2" spans="1:6" ht="14.4" thickBot="1">
      <c r="A2" s="5">
        <v>43551</v>
      </c>
      <c r="B2" s="6">
        <v>0.6430555555555556</v>
      </c>
      <c r="C2" s="7" t="s">
        <v>0</v>
      </c>
      <c r="D2" s="8" t="s">
        <v>1</v>
      </c>
      <c r="E2" s="21" t="str">
        <f>IF(ISNUMBER(FIND("↓",C2)),"-1","0")</f>
        <v>0</v>
      </c>
      <c r="F2" s="22" t="str">
        <f>IF(ISNUMBER(FIND("上柴",C2)),"1","0")</f>
        <v>0</v>
      </c>
    </row>
    <row r="3" spans="1:6" ht="14.4" thickBot="1">
      <c r="A3" s="9">
        <v>43548</v>
      </c>
      <c r="B3" s="3">
        <v>0.32777777777777778</v>
      </c>
      <c r="C3" s="4" t="s">
        <v>2</v>
      </c>
      <c r="D3" s="10" t="s">
        <v>3</v>
      </c>
      <c r="E3" s="21" t="str">
        <f t="shared" ref="E3:E66" si="0">IF(ISNUMBER(FIND("↓",C3)),"-1","0")</f>
        <v>0</v>
      </c>
      <c r="F3" s="22" t="str">
        <f t="shared" ref="F3:F66" si="1">IF(ISNUMBER(FIND("上柴",C3)),"1","0")</f>
        <v>1</v>
      </c>
    </row>
    <row r="4" spans="1:6" ht="14.4" thickBot="1">
      <c r="A4" s="11">
        <v>43546</v>
      </c>
      <c r="B4" s="1">
        <v>0.70208333333333339</v>
      </c>
      <c r="C4" s="2" t="s">
        <v>4</v>
      </c>
      <c r="D4" s="12" t="s">
        <v>5</v>
      </c>
      <c r="E4" s="21" t="str">
        <f t="shared" si="0"/>
        <v>0</v>
      </c>
      <c r="F4" s="22" t="str">
        <f t="shared" si="1"/>
        <v>1</v>
      </c>
    </row>
    <row r="5" spans="1:6" ht="14.4" thickBot="1">
      <c r="A5" s="9">
        <v>43544</v>
      </c>
      <c r="B5" s="3">
        <v>0.63611111111111118</v>
      </c>
      <c r="C5" s="4" t="s">
        <v>6</v>
      </c>
      <c r="D5" s="10" t="s">
        <v>1</v>
      </c>
      <c r="E5" s="21" t="str">
        <f t="shared" si="0"/>
        <v>0</v>
      </c>
      <c r="F5" s="22" t="str">
        <f t="shared" si="1"/>
        <v>0</v>
      </c>
    </row>
    <row r="6" spans="1:6" ht="14.4" thickBot="1">
      <c r="A6" s="11">
        <v>43542</v>
      </c>
      <c r="B6" s="1">
        <v>0.38263888888888892</v>
      </c>
      <c r="C6" s="2" t="s">
        <v>7</v>
      </c>
      <c r="D6" s="12" t="s">
        <v>8</v>
      </c>
      <c r="E6" s="21" t="str">
        <f t="shared" si="0"/>
        <v>0</v>
      </c>
      <c r="F6" s="22" t="str">
        <f t="shared" si="1"/>
        <v>0</v>
      </c>
    </row>
    <row r="7" spans="1:6" ht="14.4" thickBot="1">
      <c r="A7" s="9">
        <v>43542</v>
      </c>
      <c r="B7" s="3">
        <v>0.33819444444444446</v>
      </c>
      <c r="C7" s="4" t="s">
        <v>9</v>
      </c>
      <c r="D7" s="10" t="s">
        <v>10</v>
      </c>
      <c r="E7" s="21" t="str">
        <f t="shared" si="0"/>
        <v>0</v>
      </c>
      <c r="F7" s="22" t="str">
        <f t="shared" si="1"/>
        <v>0</v>
      </c>
    </row>
    <row r="8" spans="1:6" ht="14.4" thickBot="1">
      <c r="A8" s="11">
        <v>43539</v>
      </c>
      <c r="B8" s="1">
        <v>0.64652777777777781</v>
      </c>
      <c r="C8" s="2" t="s">
        <v>11</v>
      </c>
      <c r="D8" s="12" t="s">
        <v>8</v>
      </c>
      <c r="E8" s="21" t="str">
        <f t="shared" si="0"/>
        <v>0</v>
      </c>
      <c r="F8" s="22" t="str">
        <f t="shared" si="1"/>
        <v>0</v>
      </c>
    </row>
    <row r="9" spans="1:6" ht="14.4" thickBot="1">
      <c r="A9" s="9">
        <v>43539</v>
      </c>
      <c r="B9" s="3">
        <v>0.47569444444444442</v>
      </c>
      <c r="C9" s="4" t="s">
        <v>12</v>
      </c>
      <c r="D9" s="10" t="s">
        <v>13</v>
      </c>
      <c r="E9" s="21" t="str">
        <f t="shared" si="0"/>
        <v>0</v>
      </c>
      <c r="F9" s="22" t="str">
        <f t="shared" si="1"/>
        <v>1</v>
      </c>
    </row>
    <row r="10" spans="1:6" ht="14.4" thickBot="1">
      <c r="A10" s="11">
        <v>43509</v>
      </c>
      <c r="B10" s="1">
        <v>0.62847222222222221</v>
      </c>
      <c r="C10" s="2" t="s">
        <v>14</v>
      </c>
      <c r="D10" s="12" t="s">
        <v>10</v>
      </c>
      <c r="E10" s="21" t="str">
        <f t="shared" si="0"/>
        <v>0</v>
      </c>
      <c r="F10" s="22" t="str">
        <f t="shared" si="1"/>
        <v>0</v>
      </c>
    </row>
    <row r="11" spans="1:6" ht="14.4" thickBot="1">
      <c r="A11" s="9">
        <v>43507</v>
      </c>
      <c r="B11" s="3">
        <v>0.7090277777777777</v>
      </c>
      <c r="C11" s="4" t="s">
        <v>15</v>
      </c>
      <c r="D11" s="10" t="s">
        <v>16</v>
      </c>
      <c r="E11" s="21" t="str">
        <f t="shared" si="0"/>
        <v>0</v>
      </c>
      <c r="F11" s="22" t="str">
        <f t="shared" si="1"/>
        <v>0</v>
      </c>
    </row>
    <row r="12" spans="1:6" ht="14.4" thickBot="1">
      <c r="A12" s="11">
        <v>43498</v>
      </c>
      <c r="B12" s="1">
        <v>0.48680555555555555</v>
      </c>
      <c r="C12" s="2" t="s">
        <v>17</v>
      </c>
      <c r="D12" s="12" t="s">
        <v>16</v>
      </c>
      <c r="E12" s="21" t="str">
        <f t="shared" si="0"/>
        <v>0</v>
      </c>
      <c r="F12" s="22" t="str">
        <f t="shared" si="1"/>
        <v>0</v>
      </c>
    </row>
    <row r="13" spans="1:6" ht="14.4" thickBot="1">
      <c r="A13" s="9">
        <v>43496</v>
      </c>
      <c r="B13" s="3">
        <v>0.48680555555555555</v>
      </c>
      <c r="C13" s="4" t="s">
        <v>18</v>
      </c>
      <c r="D13" s="10" t="s">
        <v>1</v>
      </c>
      <c r="E13" s="21" t="str">
        <f t="shared" si="0"/>
        <v>0</v>
      </c>
      <c r="F13" s="22" t="str">
        <f t="shared" si="1"/>
        <v>0</v>
      </c>
    </row>
    <row r="14" spans="1:6" ht="14.4" thickBot="1">
      <c r="A14" s="11">
        <v>43495</v>
      </c>
      <c r="B14" s="1">
        <v>0.62847222222222221</v>
      </c>
      <c r="C14" s="2" t="s">
        <v>19</v>
      </c>
      <c r="D14" s="12" t="s">
        <v>13</v>
      </c>
      <c r="E14" s="21" t="str">
        <f t="shared" si="0"/>
        <v>0</v>
      </c>
      <c r="F14" s="22" t="str">
        <f t="shared" si="1"/>
        <v>1</v>
      </c>
    </row>
    <row r="15" spans="1:6" ht="14.4" thickBot="1">
      <c r="A15" s="9">
        <v>43494</v>
      </c>
      <c r="B15" s="3">
        <v>0.72499999999999998</v>
      </c>
      <c r="C15" s="4" t="s">
        <v>20</v>
      </c>
      <c r="D15" s="10" t="s">
        <v>21</v>
      </c>
      <c r="E15" s="21" t="str">
        <f t="shared" si="0"/>
        <v>0</v>
      </c>
      <c r="F15" s="22" t="str">
        <f t="shared" si="1"/>
        <v>0</v>
      </c>
    </row>
    <row r="16" spans="1:6" ht="14.4" thickBot="1">
      <c r="A16" s="11">
        <v>43494</v>
      </c>
      <c r="B16" s="1">
        <v>0.63750000000000007</v>
      </c>
      <c r="C16" s="2" t="s">
        <v>22</v>
      </c>
      <c r="D16" s="12" t="s">
        <v>23</v>
      </c>
      <c r="E16" s="21" t="str">
        <f t="shared" si="0"/>
        <v>0</v>
      </c>
      <c r="F16" s="22" t="str">
        <f t="shared" si="1"/>
        <v>0</v>
      </c>
    </row>
    <row r="17" spans="1:6" ht="14.4" thickBot="1">
      <c r="A17" s="9">
        <v>43494</v>
      </c>
      <c r="B17" s="3">
        <v>0.31805555555555554</v>
      </c>
      <c r="C17" s="4" t="s">
        <v>24</v>
      </c>
      <c r="D17" s="10" t="s">
        <v>10</v>
      </c>
      <c r="E17" s="21" t="str">
        <f t="shared" si="0"/>
        <v>0</v>
      </c>
      <c r="F17" s="22" t="str">
        <f t="shared" si="1"/>
        <v>0</v>
      </c>
    </row>
    <row r="18" spans="1:6" ht="14.4" thickBot="1">
      <c r="A18" s="11">
        <v>43493</v>
      </c>
      <c r="B18" s="1">
        <v>0.74305555555555547</v>
      </c>
      <c r="C18" s="2" t="s">
        <v>25</v>
      </c>
      <c r="D18" s="12" t="s">
        <v>21</v>
      </c>
      <c r="E18" s="21" t="str">
        <f t="shared" si="0"/>
        <v>0</v>
      </c>
      <c r="F18" s="22" t="str">
        <f t="shared" si="1"/>
        <v>0</v>
      </c>
    </row>
    <row r="19" spans="1:6" ht="14.4" thickBot="1">
      <c r="A19" s="9">
        <v>43493</v>
      </c>
      <c r="B19" s="3">
        <v>0.65</v>
      </c>
      <c r="C19" s="4" t="s">
        <v>26</v>
      </c>
      <c r="D19" s="10" t="s">
        <v>27</v>
      </c>
      <c r="E19" s="21" t="str">
        <f t="shared" si="0"/>
        <v>0</v>
      </c>
      <c r="F19" s="22" t="str">
        <f t="shared" si="1"/>
        <v>0</v>
      </c>
    </row>
    <row r="20" spans="1:6" ht="14.4" thickBot="1">
      <c r="A20" s="11">
        <v>43493</v>
      </c>
      <c r="B20" s="1">
        <v>0.58333333333333337</v>
      </c>
      <c r="C20" s="2" t="s">
        <v>28</v>
      </c>
      <c r="D20" s="12" t="s">
        <v>13</v>
      </c>
      <c r="E20" s="21" t="str">
        <f t="shared" si="0"/>
        <v>0</v>
      </c>
      <c r="F20" s="22" t="str">
        <f t="shared" si="1"/>
        <v>1</v>
      </c>
    </row>
    <row r="21" spans="1:6" ht="14.4" thickBot="1">
      <c r="A21" s="9">
        <v>43493</v>
      </c>
      <c r="B21" s="3">
        <v>0.38958333333333334</v>
      </c>
      <c r="C21" s="4" t="s">
        <v>14</v>
      </c>
      <c r="D21" s="10" t="s">
        <v>10</v>
      </c>
      <c r="E21" s="21" t="str">
        <f t="shared" si="0"/>
        <v>0</v>
      </c>
      <c r="F21" s="22" t="str">
        <f t="shared" si="1"/>
        <v>0</v>
      </c>
    </row>
    <row r="22" spans="1:6" ht="14.4" thickBot="1">
      <c r="A22" s="11">
        <v>43493</v>
      </c>
      <c r="B22" s="1">
        <v>0.37638888888888888</v>
      </c>
      <c r="C22" s="2" t="s">
        <v>29</v>
      </c>
      <c r="D22" s="12" t="s">
        <v>30</v>
      </c>
      <c r="E22" s="21" t="str">
        <f t="shared" si="0"/>
        <v>0</v>
      </c>
      <c r="F22" s="22" t="str">
        <f t="shared" si="1"/>
        <v>0</v>
      </c>
    </row>
    <row r="23" spans="1:6" ht="14.4" thickBot="1">
      <c r="A23" s="9">
        <v>43493</v>
      </c>
      <c r="B23" s="3">
        <v>0.36180555555555555</v>
      </c>
      <c r="C23" s="4" t="s">
        <v>31</v>
      </c>
      <c r="D23" s="10" t="s">
        <v>10</v>
      </c>
      <c r="E23" s="21" t="str">
        <f t="shared" si="0"/>
        <v>0</v>
      </c>
      <c r="F23" s="22" t="str">
        <f t="shared" si="1"/>
        <v>0</v>
      </c>
    </row>
    <row r="24" spans="1:6" ht="14.4" thickBot="1">
      <c r="A24" s="11">
        <v>43493</v>
      </c>
      <c r="B24" s="1">
        <v>0.33680555555555558</v>
      </c>
      <c r="C24" s="2" t="s">
        <v>32</v>
      </c>
      <c r="D24" s="12" t="s">
        <v>27</v>
      </c>
      <c r="E24" s="21" t="str">
        <f t="shared" si="0"/>
        <v>-1</v>
      </c>
      <c r="F24" s="22" t="str">
        <f t="shared" si="1"/>
        <v>0</v>
      </c>
    </row>
    <row r="25" spans="1:6" ht="14.4" thickBot="1">
      <c r="A25" s="13">
        <v>43492</v>
      </c>
      <c r="B25" s="14">
        <v>0.75069444444444444</v>
      </c>
      <c r="C25" s="15" t="s">
        <v>33</v>
      </c>
      <c r="D25" s="16" t="s">
        <v>34</v>
      </c>
      <c r="E25" s="21" t="str">
        <f t="shared" si="0"/>
        <v>0</v>
      </c>
      <c r="F25" s="22" t="str">
        <f t="shared" si="1"/>
        <v>0</v>
      </c>
    </row>
    <row r="26" spans="1:6" ht="14.4" thickBot="1">
      <c r="A26" s="5">
        <v>43491</v>
      </c>
      <c r="B26" s="6">
        <v>0.26041666666666669</v>
      </c>
      <c r="C26" s="7" t="s">
        <v>35</v>
      </c>
      <c r="D26" s="8" t="s">
        <v>36</v>
      </c>
      <c r="E26" s="21" t="str">
        <f t="shared" si="0"/>
        <v>0</v>
      </c>
      <c r="F26" s="22" t="str">
        <f t="shared" si="1"/>
        <v>0</v>
      </c>
    </row>
    <row r="27" spans="1:6" ht="14.4" thickBot="1">
      <c r="A27" s="9">
        <v>43490</v>
      </c>
      <c r="B27" s="3">
        <v>0.7368055555555556</v>
      </c>
      <c r="C27" s="4" t="s">
        <v>37</v>
      </c>
      <c r="D27" s="10" t="s">
        <v>10</v>
      </c>
      <c r="E27" s="21" t="str">
        <f t="shared" si="0"/>
        <v>0</v>
      </c>
      <c r="F27" s="22" t="str">
        <f t="shared" si="1"/>
        <v>0</v>
      </c>
    </row>
    <row r="28" spans="1:6" ht="14.4" thickBot="1">
      <c r="A28" s="11">
        <v>43490</v>
      </c>
      <c r="B28" s="1">
        <v>0.73472222222222217</v>
      </c>
      <c r="C28" s="2" t="s">
        <v>38</v>
      </c>
      <c r="D28" s="12" t="s">
        <v>39</v>
      </c>
      <c r="E28" s="21" t="str">
        <f t="shared" si="0"/>
        <v>0</v>
      </c>
      <c r="F28" s="22" t="str">
        <f t="shared" si="1"/>
        <v>0</v>
      </c>
    </row>
    <row r="29" spans="1:6" ht="14.4" thickBot="1">
      <c r="A29" s="9">
        <v>43490</v>
      </c>
      <c r="B29" s="3">
        <v>0.68819444444444444</v>
      </c>
      <c r="C29" s="4" t="s">
        <v>40</v>
      </c>
      <c r="D29" s="10" t="s">
        <v>41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11">
        <v>43490</v>
      </c>
      <c r="B30" s="1">
        <v>0.48888888888888887</v>
      </c>
      <c r="C30" s="2" t="s">
        <v>42</v>
      </c>
      <c r="D30" s="12" t="s">
        <v>43</v>
      </c>
      <c r="E30" s="21" t="str">
        <f t="shared" si="0"/>
        <v>0</v>
      </c>
      <c r="F30" s="22" t="str">
        <f t="shared" si="1"/>
        <v>0</v>
      </c>
    </row>
    <row r="31" spans="1:6" ht="14.4" thickBot="1">
      <c r="A31" s="9">
        <v>43490</v>
      </c>
      <c r="B31" s="3">
        <v>0.43263888888888885</v>
      </c>
      <c r="C31" s="4" t="s">
        <v>44</v>
      </c>
      <c r="D31" s="10" t="s">
        <v>27</v>
      </c>
      <c r="E31" s="21" t="str">
        <f t="shared" si="0"/>
        <v>0</v>
      </c>
      <c r="F31" s="22" t="str">
        <f t="shared" si="1"/>
        <v>0</v>
      </c>
    </row>
    <row r="32" spans="1:6" ht="14.4" thickBot="1">
      <c r="A32" s="11">
        <v>43445</v>
      </c>
      <c r="B32" s="1">
        <v>0.95694444444444438</v>
      </c>
      <c r="C32" s="2" t="s">
        <v>45</v>
      </c>
      <c r="D32" s="12" t="s">
        <v>21</v>
      </c>
      <c r="E32" s="21" t="str">
        <f t="shared" si="0"/>
        <v>0</v>
      </c>
      <c r="F32" s="22" t="str">
        <f t="shared" si="1"/>
        <v>1</v>
      </c>
    </row>
    <row r="33" spans="1:6" ht="14.4" thickBot="1">
      <c r="A33" s="9">
        <v>43445</v>
      </c>
      <c r="B33" s="3">
        <v>0.61944444444444446</v>
      </c>
      <c r="C33" s="4" t="s">
        <v>46</v>
      </c>
      <c r="D33" s="10" t="s">
        <v>8</v>
      </c>
      <c r="E33" s="21" t="str">
        <f t="shared" si="0"/>
        <v>0</v>
      </c>
      <c r="F33" s="22" t="str">
        <f t="shared" si="1"/>
        <v>1</v>
      </c>
    </row>
    <row r="34" spans="1:6" ht="14.4" thickBot="1">
      <c r="A34" s="11">
        <v>43424</v>
      </c>
      <c r="B34" s="1">
        <v>0.3034722222222222</v>
      </c>
      <c r="C34" s="2" t="s">
        <v>47</v>
      </c>
      <c r="D34" s="12" t="s">
        <v>48</v>
      </c>
      <c r="E34" s="21" t="str">
        <f t="shared" si="0"/>
        <v>0</v>
      </c>
      <c r="F34" s="22" t="str">
        <f t="shared" si="1"/>
        <v>0</v>
      </c>
    </row>
    <row r="35" spans="1:6" ht="14.4" thickBot="1">
      <c r="A35" s="9">
        <v>43422</v>
      </c>
      <c r="B35" s="3">
        <v>0.30208333333333331</v>
      </c>
      <c r="C35" s="4" t="s">
        <v>49</v>
      </c>
      <c r="D35" s="10" t="s">
        <v>48</v>
      </c>
      <c r="E35" s="21" t="str">
        <f t="shared" si="0"/>
        <v>-1</v>
      </c>
      <c r="F35" s="22" t="str">
        <f t="shared" si="1"/>
        <v>0</v>
      </c>
    </row>
    <row r="36" spans="1:6" ht="14.4" thickBot="1">
      <c r="A36" s="11">
        <v>43406</v>
      </c>
      <c r="B36" s="1">
        <v>0.73749999999999993</v>
      </c>
      <c r="C36" s="2" t="s">
        <v>50</v>
      </c>
      <c r="D36" s="12" t="s">
        <v>41</v>
      </c>
      <c r="E36" s="21" t="str">
        <f t="shared" si="0"/>
        <v>0</v>
      </c>
      <c r="F36" s="22" t="str">
        <f t="shared" si="1"/>
        <v>0</v>
      </c>
    </row>
    <row r="37" spans="1:6" ht="14.4" thickBot="1">
      <c r="A37" s="9">
        <v>43406</v>
      </c>
      <c r="B37" s="3">
        <v>0.68194444444444446</v>
      </c>
      <c r="C37" s="4" t="s">
        <v>51</v>
      </c>
      <c r="D37" s="10" t="s">
        <v>8</v>
      </c>
      <c r="E37" s="21" t="str">
        <f t="shared" si="0"/>
        <v>0</v>
      </c>
      <c r="F37" s="22" t="str">
        <f t="shared" si="1"/>
        <v>0</v>
      </c>
    </row>
    <row r="38" spans="1:6" ht="14.4" thickBot="1">
      <c r="A38" s="11">
        <v>43406</v>
      </c>
      <c r="B38" s="1">
        <v>0</v>
      </c>
      <c r="C38" s="2" t="s">
        <v>52</v>
      </c>
      <c r="D38" s="12" t="s">
        <v>53</v>
      </c>
      <c r="E38" s="21" t="str">
        <f t="shared" si="0"/>
        <v>0</v>
      </c>
      <c r="F38" s="22" t="str">
        <f t="shared" si="1"/>
        <v>0</v>
      </c>
    </row>
    <row r="39" spans="1:6" ht="14.4" thickBot="1">
      <c r="A39" s="9">
        <v>43403</v>
      </c>
      <c r="B39" s="3">
        <v>0.27638888888888885</v>
      </c>
      <c r="C39" s="4" t="s">
        <v>54</v>
      </c>
      <c r="D39" s="10" t="s">
        <v>23</v>
      </c>
      <c r="E39" s="21" t="str">
        <f t="shared" si="0"/>
        <v>0</v>
      </c>
      <c r="F39" s="22" t="str">
        <f t="shared" si="1"/>
        <v>0</v>
      </c>
    </row>
    <row r="40" spans="1:6" ht="14.4" thickBot="1">
      <c r="A40" s="11">
        <v>43369</v>
      </c>
      <c r="B40" s="1">
        <v>0.58611111111111114</v>
      </c>
      <c r="C40" s="2" t="s">
        <v>55</v>
      </c>
      <c r="D40" s="12" t="s">
        <v>30</v>
      </c>
      <c r="E40" s="21" t="str">
        <f t="shared" si="0"/>
        <v>0</v>
      </c>
      <c r="F40" s="22" t="str">
        <f t="shared" si="1"/>
        <v>0</v>
      </c>
    </row>
    <row r="41" spans="1:6" ht="14.4" thickBot="1">
      <c r="A41" s="9">
        <v>43339</v>
      </c>
      <c r="B41" s="3">
        <v>0.91736111111111107</v>
      </c>
      <c r="C41" s="4" t="s">
        <v>56</v>
      </c>
      <c r="D41" s="10" t="s">
        <v>41</v>
      </c>
      <c r="E41" s="21" t="str">
        <f t="shared" si="0"/>
        <v>0</v>
      </c>
      <c r="F41" s="22" t="str">
        <f t="shared" si="1"/>
        <v>1</v>
      </c>
    </row>
    <row r="42" spans="1:6" ht="14.4" thickBot="1">
      <c r="A42" s="11">
        <v>43328</v>
      </c>
      <c r="B42" s="1">
        <v>0.70277777777777783</v>
      </c>
      <c r="C42" s="2" t="s">
        <v>57</v>
      </c>
      <c r="D42" s="12" t="s">
        <v>58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9">
        <v>43328</v>
      </c>
      <c r="B43" s="3">
        <v>0.4291666666666667</v>
      </c>
      <c r="C43" s="4" t="s">
        <v>59</v>
      </c>
      <c r="D43" s="10" t="s">
        <v>60</v>
      </c>
      <c r="E43" s="21" t="str">
        <f t="shared" si="0"/>
        <v>0</v>
      </c>
      <c r="F43" s="22" t="str">
        <f t="shared" si="1"/>
        <v>1</v>
      </c>
    </row>
    <row r="44" spans="1:6" ht="14.4" thickBot="1">
      <c r="A44" s="11">
        <v>43321</v>
      </c>
      <c r="B44" s="1">
        <v>0.8652777777777777</v>
      </c>
      <c r="C44" s="2" t="s">
        <v>61</v>
      </c>
      <c r="D44" s="12" t="s">
        <v>27</v>
      </c>
      <c r="E44" s="21" t="str">
        <f t="shared" si="0"/>
        <v>0</v>
      </c>
      <c r="F44" s="22" t="str">
        <f t="shared" si="1"/>
        <v>0</v>
      </c>
    </row>
    <row r="45" spans="1:6" ht="14.4" thickBot="1">
      <c r="A45" s="9">
        <v>43313</v>
      </c>
      <c r="B45" s="3">
        <v>0.62708333333333333</v>
      </c>
      <c r="C45" s="4" t="s">
        <v>62</v>
      </c>
      <c r="D45" s="10" t="s">
        <v>60</v>
      </c>
      <c r="E45" s="21" t="str">
        <f t="shared" si="0"/>
        <v>0</v>
      </c>
      <c r="F45" s="22" t="str">
        <f t="shared" si="1"/>
        <v>1</v>
      </c>
    </row>
    <row r="46" spans="1:6" ht="14.4" thickBot="1">
      <c r="A46" s="11">
        <v>43312</v>
      </c>
      <c r="B46" s="1">
        <v>0.6791666666666667</v>
      </c>
      <c r="C46" s="2" t="s">
        <v>63</v>
      </c>
      <c r="D46" s="12" t="s">
        <v>64</v>
      </c>
      <c r="E46" s="21" t="str">
        <f t="shared" si="0"/>
        <v>0</v>
      </c>
      <c r="F46" s="22" t="str">
        <f t="shared" si="1"/>
        <v>0</v>
      </c>
    </row>
    <row r="47" spans="1:6" ht="14.4" thickBot="1">
      <c r="A47" s="9">
        <v>43311</v>
      </c>
      <c r="B47" s="3">
        <v>0.31597222222222221</v>
      </c>
      <c r="C47" s="4" t="s">
        <v>65</v>
      </c>
      <c r="D47" s="10" t="s">
        <v>23</v>
      </c>
      <c r="E47" s="21" t="str">
        <f t="shared" si="0"/>
        <v>0</v>
      </c>
      <c r="F47" s="22" t="str">
        <f t="shared" si="1"/>
        <v>0</v>
      </c>
    </row>
    <row r="48" spans="1:6" ht="14.4" thickBot="1">
      <c r="A48" s="11">
        <v>43306</v>
      </c>
      <c r="B48" s="1">
        <v>0.46111111111111108</v>
      </c>
      <c r="C48" s="2" t="s">
        <v>66</v>
      </c>
      <c r="D48" s="12" t="s">
        <v>23</v>
      </c>
      <c r="E48" s="21" t="str">
        <f t="shared" si="0"/>
        <v>0</v>
      </c>
      <c r="F48" s="22" t="str">
        <f t="shared" si="1"/>
        <v>0</v>
      </c>
    </row>
    <row r="49" spans="1:6" ht="14.4" thickBot="1">
      <c r="A49" s="13">
        <v>43306</v>
      </c>
      <c r="B49" s="14">
        <v>0.11875000000000001</v>
      </c>
      <c r="C49" s="15" t="s">
        <v>67</v>
      </c>
      <c r="D49" s="16" t="s">
        <v>23</v>
      </c>
      <c r="E49" s="21" t="str">
        <f t="shared" si="0"/>
        <v>0</v>
      </c>
      <c r="F49" s="22" t="str">
        <f t="shared" si="1"/>
        <v>0</v>
      </c>
    </row>
    <row r="50" spans="1:6" ht="14.4" thickBot="1">
      <c r="A50" s="5">
        <v>43280</v>
      </c>
      <c r="B50" s="6">
        <v>0.77222222222222225</v>
      </c>
      <c r="C50" s="7" t="s">
        <v>68</v>
      </c>
      <c r="D50" s="8" t="s">
        <v>69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9">
        <v>43272</v>
      </c>
      <c r="B51" s="3">
        <v>0.66041666666666665</v>
      </c>
      <c r="C51" s="4" t="s">
        <v>70</v>
      </c>
      <c r="D51" s="10" t="s">
        <v>71</v>
      </c>
      <c r="E51" s="21" t="str">
        <f t="shared" si="0"/>
        <v>0</v>
      </c>
      <c r="F51" s="22" t="str">
        <f t="shared" si="1"/>
        <v>0</v>
      </c>
    </row>
    <row r="52" spans="1:6" ht="14.4" thickBot="1">
      <c r="A52" s="11">
        <v>43272</v>
      </c>
      <c r="B52" s="1">
        <v>0.62152777777777779</v>
      </c>
      <c r="C52" s="2" t="s">
        <v>72</v>
      </c>
      <c r="D52" s="12" t="s">
        <v>73</v>
      </c>
      <c r="E52" s="21" t="str">
        <f t="shared" si="0"/>
        <v>0</v>
      </c>
      <c r="F52" s="22" t="str">
        <f t="shared" si="1"/>
        <v>0</v>
      </c>
    </row>
    <row r="53" spans="1:6" ht="14.4" thickBot="1">
      <c r="A53" s="9">
        <v>43266</v>
      </c>
      <c r="B53" s="3">
        <v>0.75694444444444453</v>
      </c>
      <c r="C53" s="4" t="s">
        <v>74</v>
      </c>
      <c r="D53" s="10" t="s">
        <v>60</v>
      </c>
      <c r="E53" s="21" t="str">
        <f t="shared" si="0"/>
        <v>0</v>
      </c>
      <c r="F53" s="22" t="str">
        <f t="shared" si="1"/>
        <v>1</v>
      </c>
    </row>
    <row r="54" spans="1:6" ht="14.4" thickBot="1">
      <c r="A54" s="11">
        <v>43266</v>
      </c>
      <c r="B54" s="1">
        <v>0.61875000000000002</v>
      </c>
      <c r="C54" s="2" t="s">
        <v>75</v>
      </c>
      <c r="D54" s="12" t="s">
        <v>58</v>
      </c>
      <c r="E54" s="21" t="str">
        <f t="shared" si="0"/>
        <v>0</v>
      </c>
      <c r="F54" s="22" t="str">
        <f t="shared" si="1"/>
        <v>0</v>
      </c>
    </row>
    <row r="55" spans="1:6" ht="14.4" thickBot="1">
      <c r="A55" s="9">
        <v>43263</v>
      </c>
      <c r="B55" s="3">
        <v>0.68958333333333333</v>
      </c>
      <c r="C55" s="4" t="s">
        <v>76</v>
      </c>
      <c r="D55" s="10" t="s">
        <v>27</v>
      </c>
      <c r="E55" s="21" t="str">
        <f t="shared" si="0"/>
        <v>0</v>
      </c>
      <c r="F55" s="22" t="str">
        <f t="shared" si="1"/>
        <v>0</v>
      </c>
    </row>
    <row r="56" spans="1:6" ht="14.4" thickBot="1">
      <c r="A56" s="11">
        <v>43255</v>
      </c>
      <c r="B56" s="1">
        <v>0.35625000000000001</v>
      </c>
      <c r="C56" s="2" t="s">
        <v>77</v>
      </c>
      <c r="D56" s="12" t="s">
        <v>78</v>
      </c>
      <c r="E56" s="21" t="str">
        <f t="shared" si="0"/>
        <v>0</v>
      </c>
      <c r="F56" s="22" t="str">
        <f t="shared" si="1"/>
        <v>0</v>
      </c>
    </row>
    <row r="57" spans="1:6" ht="14.4" thickBot="1">
      <c r="A57" s="9">
        <v>43251</v>
      </c>
      <c r="B57" s="3">
        <v>0.33680555555555558</v>
      </c>
      <c r="C57" s="4" t="s">
        <v>79</v>
      </c>
      <c r="D57" s="10" t="s">
        <v>13</v>
      </c>
      <c r="E57" s="21" t="str">
        <f t="shared" si="0"/>
        <v>0</v>
      </c>
      <c r="F57" s="22" t="str">
        <f t="shared" si="1"/>
        <v>1</v>
      </c>
    </row>
    <row r="58" spans="1:6" ht="14.4" thickBot="1">
      <c r="A58" s="11">
        <v>43250</v>
      </c>
      <c r="B58" s="1">
        <v>0.70277777777777783</v>
      </c>
      <c r="C58" s="2" t="s">
        <v>80</v>
      </c>
      <c r="D58" s="12" t="s">
        <v>13</v>
      </c>
      <c r="E58" s="21" t="str">
        <f t="shared" si="0"/>
        <v>0</v>
      </c>
      <c r="F58" s="22" t="str">
        <f t="shared" si="1"/>
        <v>1</v>
      </c>
    </row>
    <row r="59" spans="1:6" ht="14.4" thickBot="1">
      <c r="A59" s="9">
        <v>43250</v>
      </c>
      <c r="B59" s="3">
        <v>0.43958333333333338</v>
      </c>
      <c r="C59" s="4" t="s">
        <v>81</v>
      </c>
      <c r="D59" s="10" t="s">
        <v>82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11">
        <v>43246</v>
      </c>
      <c r="B60" s="1">
        <v>0.42083333333333334</v>
      </c>
      <c r="C60" s="2" t="s">
        <v>83</v>
      </c>
      <c r="D60" s="12" t="s">
        <v>8</v>
      </c>
      <c r="E60" s="21" t="str">
        <f t="shared" si="0"/>
        <v>0</v>
      </c>
      <c r="F60" s="22" t="str">
        <f t="shared" si="1"/>
        <v>0</v>
      </c>
    </row>
    <row r="61" spans="1:6" ht="14.4" thickBot="1">
      <c r="A61" s="9">
        <v>43246</v>
      </c>
      <c r="B61" s="3">
        <v>9.5833333333333326E-2</v>
      </c>
      <c r="C61" s="4" t="s">
        <v>84</v>
      </c>
      <c r="D61" s="10" t="s">
        <v>85</v>
      </c>
      <c r="E61" s="21" t="str">
        <f t="shared" si="0"/>
        <v>0</v>
      </c>
      <c r="F61" s="22" t="str">
        <f t="shared" si="1"/>
        <v>0</v>
      </c>
    </row>
    <row r="62" spans="1:6" ht="14.4" thickBot="1">
      <c r="A62" s="11">
        <v>43245</v>
      </c>
      <c r="B62" s="1">
        <v>0.7090277777777777</v>
      </c>
      <c r="C62" s="2" t="s">
        <v>86</v>
      </c>
      <c r="D62" s="12" t="s">
        <v>16</v>
      </c>
      <c r="E62" s="21" t="str">
        <f t="shared" si="0"/>
        <v>-1</v>
      </c>
      <c r="F62" s="22" t="str">
        <f t="shared" si="1"/>
        <v>0</v>
      </c>
    </row>
    <row r="63" spans="1:6" ht="14.4" thickBot="1">
      <c r="A63" s="9">
        <v>43245</v>
      </c>
      <c r="B63" s="3">
        <v>0.375</v>
      </c>
      <c r="C63" s="4" t="s">
        <v>87</v>
      </c>
      <c r="D63" s="10" t="s">
        <v>30</v>
      </c>
      <c r="E63" s="21" t="str">
        <f t="shared" si="0"/>
        <v>0</v>
      </c>
      <c r="F63" s="22" t="str">
        <f t="shared" si="1"/>
        <v>0</v>
      </c>
    </row>
    <row r="64" spans="1:6" ht="14.4" thickBot="1">
      <c r="A64" s="11">
        <v>43245</v>
      </c>
      <c r="B64" s="1">
        <v>0.30624999999999997</v>
      </c>
      <c r="C64" s="2" t="s">
        <v>88</v>
      </c>
      <c r="D64" s="12" t="s">
        <v>89</v>
      </c>
      <c r="E64" s="21" t="str">
        <f t="shared" si="0"/>
        <v>0</v>
      </c>
      <c r="F64" s="22" t="str">
        <f t="shared" si="1"/>
        <v>0</v>
      </c>
    </row>
    <row r="65" spans="1:6" ht="14.4" thickBot="1">
      <c r="A65" s="9">
        <v>43245</v>
      </c>
      <c r="B65" s="3">
        <v>0.12222222222222223</v>
      </c>
      <c r="C65" s="4" t="s">
        <v>90</v>
      </c>
      <c r="D65" s="10" t="s">
        <v>36</v>
      </c>
      <c r="E65" s="21" t="str">
        <f t="shared" si="0"/>
        <v>0</v>
      </c>
      <c r="F65" s="22" t="str">
        <f t="shared" si="1"/>
        <v>0</v>
      </c>
    </row>
    <row r="66" spans="1:6" ht="14.4" thickBot="1">
      <c r="A66" s="11">
        <v>43244</v>
      </c>
      <c r="B66" s="1">
        <v>0.70833333333333337</v>
      </c>
      <c r="C66" s="2" t="s">
        <v>91</v>
      </c>
      <c r="D66" s="12" t="s">
        <v>16</v>
      </c>
      <c r="E66" s="21" t="str">
        <f t="shared" si="0"/>
        <v>-1</v>
      </c>
      <c r="F66" s="22" t="str">
        <f t="shared" si="1"/>
        <v>0</v>
      </c>
    </row>
    <row r="67" spans="1:6" ht="14.4" thickBot="1">
      <c r="A67" s="9">
        <v>43244</v>
      </c>
      <c r="B67" s="3">
        <v>0.37916666666666665</v>
      </c>
      <c r="C67" s="4" t="s">
        <v>92</v>
      </c>
      <c r="D67" s="10" t="s">
        <v>93</v>
      </c>
      <c r="E67" s="21" t="str">
        <f t="shared" ref="E67:E130" si="2">IF(ISNUMBER(FIND("↓",C67)),"-1","0")</f>
        <v>0</v>
      </c>
      <c r="F67" s="22" t="str">
        <f t="shared" ref="F67:F130" si="3">IF(ISNUMBER(FIND("上柴",C67)),"1","0")</f>
        <v>0</v>
      </c>
    </row>
    <row r="68" spans="1:6" ht="14.4" thickBot="1">
      <c r="A68" s="11">
        <v>43243</v>
      </c>
      <c r="B68" s="1">
        <v>0.70833333333333337</v>
      </c>
      <c r="C68" s="2" t="s">
        <v>94</v>
      </c>
      <c r="D68" s="12" t="s">
        <v>16</v>
      </c>
      <c r="E68" s="21" t="str">
        <f t="shared" si="2"/>
        <v>-1</v>
      </c>
      <c r="F68" s="22" t="str">
        <f t="shared" si="3"/>
        <v>0</v>
      </c>
    </row>
    <row r="69" spans="1:6" ht="14.4" thickBot="1">
      <c r="A69" s="9">
        <v>43242</v>
      </c>
      <c r="B69" s="3">
        <v>0.3611111111111111</v>
      </c>
      <c r="C69" s="4" t="s">
        <v>95</v>
      </c>
      <c r="D69" s="10" t="s">
        <v>30</v>
      </c>
      <c r="E69" s="21" t="str">
        <f t="shared" si="2"/>
        <v>0</v>
      </c>
      <c r="F69" s="22" t="str">
        <f t="shared" si="3"/>
        <v>0</v>
      </c>
    </row>
    <row r="70" spans="1:6" ht="14.4" thickBot="1">
      <c r="A70" s="11">
        <v>43239</v>
      </c>
      <c r="B70" s="1">
        <v>0.47430555555555554</v>
      </c>
      <c r="C70" s="2" t="s">
        <v>96</v>
      </c>
      <c r="D70" s="12" t="s">
        <v>97</v>
      </c>
      <c r="E70" s="21" t="str">
        <f t="shared" si="2"/>
        <v>-1</v>
      </c>
      <c r="F70" s="22" t="str">
        <f t="shared" si="3"/>
        <v>0</v>
      </c>
    </row>
    <row r="71" spans="1:6" ht="14.4" thickBot="1">
      <c r="A71" s="9">
        <v>43238</v>
      </c>
      <c r="B71" s="3">
        <v>0.82152777777777775</v>
      </c>
      <c r="C71" s="4" t="s">
        <v>98</v>
      </c>
      <c r="D71" s="10" t="s">
        <v>58</v>
      </c>
      <c r="E71" s="21" t="str">
        <f t="shared" si="2"/>
        <v>-1</v>
      </c>
      <c r="F71" s="22" t="str">
        <f t="shared" si="3"/>
        <v>0</v>
      </c>
    </row>
    <row r="72" spans="1:6" ht="14.4" thickBot="1">
      <c r="A72" s="11">
        <v>43237</v>
      </c>
      <c r="B72" s="1">
        <v>0.70347222222222217</v>
      </c>
      <c r="C72" s="2" t="s">
        <v>99</v>
      </c>
      <c r="D72" s="12" t="s">
        <v>8</v>
      </c>
      <c r="E72" s="21" t="str">
        <f t="shared" si="2"/>
        <v>0</v>
      </c>
      <c r="F72" s="22" t="str">
        <f t="shared" si="3"/>
        <v>0</v>
      </c>
    </row>
    <row r="73" spans="1:6" ht="14.4" thickBot="1">
      <c r="A73" s="13">
        <v>43237</v>
      </c>
      <c r="B73" s="14">
        <v>0.68333333333333324</v>
      </c>
      <c r="C73" s="15" t="s">
        <v>100</v>
      </c>
      <c r="D73" s="16" t="s">
        <v>101</v>
      </c>
      <c r="E73" s="21" t="str">
        <f t="shared" si="2"/>
        <v>0</v>
      </c>
      <c r="F73" s="22" t="str">
        <f t="shared" si="3"/>
        <v>0</v>
      </c>
    </row>
    <row r="74" spans="1:6" ht="14.4" thickBot="1">
      <c r="A74" s="5">
        <v>43237</v>
      </c>
      <c r="B74" s="6">
        <v>0.4381944444444445</v>
      </c>
      <c r="C74" s="7" t="s">
        <v>102</v>
      </c>
      <c r="D74" s="8" t="s">
        <v>13</v>
      </c>
      <c r="E74" s="21" t="str">
        <f t="shared" si="2"/>
        <v>0</v>
      </c>
      <c r="F74" s="22" t="str">
        <f t="shared" si="3"/>
        <v>1</v>
      </c>
    </row>
    <row r="75" spans="1:6" ht="14.4" thickBot="1">
      <c r="A75" s="9">
        <v>43236</v>
      </c>
      <c r="B75" s="3">
        <v>0.83472222222222225</v>
      </c>
      <c r="C75" s="4" t="s">
        <v>103</v>
      </c>
      <c r="D75" s="10" t="s">
        <v>10</v>
      </c>
      <c r="E75" s="21" t="str">
        <f t="shared" si="2"/>
        <v>0</v>
      </c>
      <c r="F75" s="22" t="str">
        <f t="shared" si="3"/>
        <v>0</v>
      </c>
    </row>
    <row r="76" spans="1:6" ht="14.4" thickBot="1">
      <c r="A76" s="11">
        <v>43236</v>
      </c>
      <c r="B76" s="1">
        <v>0.70416666666666661</v>
      </c>
      <c r="C76" s="2" t="s">
        <v>104</v>
      </c>
      <c r="D76" s="12" t="s">
        <v>8</v>
      </c>
      <c r="E76" s="21" t="str">
        <f t="shared" si="2"/>
        <v>0</v>
      </c>
      <c r="F76" s="22" t="str">
        <f t="shared" si="3"/>
        <v>0</v>
      </c>
    </row>
    <row r="77" spans="1:6" ht="14.4" thickBot="1">
      <c r="A77" s="9">
        <v>43236</v>
      </c>
      <c r="B77" s="3">
        <v>0.68333333333333324</v>
      </c>
      <c r="C77" s="4" t="s">
        <v>105</v>
      </c>
      <c r="D77" s="10" t="s">
        <v>101</v>
      </c>
      <c r="E77" s="21" t="str">
        <f t="shared" si="2"/>
        <v>0</v>
      </c>
      <c r="F77" s="22" t="str">
        <f t="shared" si="3"/>
        <v>0</v>
      </c>
    </row>
    <row r="78" spans="1:6" ht="14.4" thickBot="1">
      <c r="A78" s="11">
        <v>43236</v>
      </c>
      <c r="B78" s="1">
        <v>0.65902777777777777</v>
      </c>
      <c r="C78" s="2" t="s">
        <v>106</v>
      </c>
      <c r="D78" s="12" t="s">
        <v>41</v>
      </c>
      <c r="E78" s="21" t="str">
        <f t="shared" si="2"/>
        <v>0</v>
      </c>
      <c r="F78" s="22" t="str">
        <f t="shared" si="3"/>
        <v>0</v>
      </c>
    </row>
    <row r="79" spans="1:6" ht="14.4" thickBot="1">
      <c r="A79" s="9">
        <v>43236</v>
      </c>
      <c r="B79" s="3">
        <v>0.51597222222222217</v>
      </c>
      <c r="C79" s="4" t="s">
        <v>107</v>
      </c>
      <c r="D79" s="10" t="s">
        <v>108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11">
        <v>43236</v>
      </c>
      <c r="B80" s="1">
        <v>0.48819444444444443</v>
      </c>
      <c r="C80" s="2" t="s">
        <v>109</v>
      </c>
      <c r="D80" s="12" t="s">
        <v>110</v>
      </c>
      <c r="E80" s="21" t="str">
        <f t="shared" si="2"/>
        <v>-1</v>
      </c>
      <c r="F80" s="22" t="str">
        <f t="shared" si="3"/>
        <v>0</v>
      </c>
    </row>
    <row r="81" spans="1:6" ht="14.4" thickBot="1">
      <c r="A81" s="9">
        <v>43236</v>
      </c>
      <c r="B81" s="3">
        <v>0.41736111111111113</v>
      </c>
      <c r="C81" s="4" t="s">
        <v>111</v>
      </c>
      <c r="D81" s="10" t="s">
        <v>13</v>
      </c>
      <c r="E81" s="21" t="str">
        <f t="shared" si="2"/>
        <v>-1</v>
      </c>
      <c r="F81" s="22" t="str">
        <f t="shared" si="3"/>
        <v>1</v>
      </c>
    </row>
    <row r="82" spans="1:6" ht="14.4" thickBot="1">
      <c r="A82" s="11">
        <v>43235</v>
      </c>
      <c r="B82" s="1">
        <v>0.91180555555555554</v>
      </c>
      <c r="C82" s="2" t="s">
        <v>112</v>
      </c>
      <c r="D82" s="12" t="s">
        <v>113</v>
      </c>
      <c r="E82" s="21" t="str">
        <f t="shared" si="2"/>
        <v>0</v>
      </c>
      <c r="F82" s="22" t="str">
        <f t="shared" si="3"/>
        <v>0</v>
      </c>
    </row>
    <row r="83" spans="1:6" ht="14.4" thickBot="1">
      <c r="A83" s="9">
        <v>43235</v>
      </c>
      <c r="B83" s="3">
        <v>0.87638888888888899</v>
      </c>
      <c r="C83" s="4" t="s">
        <v>114</v>
      </c>
      <c r="D83" s="10" t="s">
        <v>10</v>
      </c>
      <c r="E83" s="21" t="str">
        <f t="shared" si="2"/>
        <v>0</v>
      </c>
      <c r="F83" s="22" t="str">
        <f t="shared" si="3"/>
        <v>0</v>
      </c>
    </row>
    <row r="84" spans="1:6" ht="14.4" thickBot="1">
      <c r="A84" s="11">
        <v>43235</v>
      </c>
      <c r="B84" s="1">
        <v>0.68194444444444446</v>
      </c>
      <c r="C84" s="2" t="s">
        <v>115</v>
      </c>
      <c r="D84" s="12" t="s">
        <v>101</v>
      </c>
      <c r="E84" s="21" t="str">
        <f t="shared" si="2"/>
        <v>0</v>
      </c>
      <c r="F84" s="22" t="str">
        <f t="shared" si="3"/>
        <v>0</v>
      </c>
    </row>
    <row r="85" spans="1:6" ht="14.4" thickBot="1">
      <c r="A85" s="9">
        <v>43235</v>
      </c>
      <c r="B85" s="3">
        <v>0.67638888888888893</v>
      </c>
      <c r="C85" s="4" t="s">
        <v>116</v>
      </c>
      <c r="D85" s="10" t="s">
        <v>101</v>
      </c>
      <c r="E85" s="21" t="str">
        <f t="shared" si="2"/>
        <v>0</v>
      </c>
      <c r="F85" s="22" t="str">
        <f t="shared" si="3"/>
        <v>0</v>
      </c>
    </row>
    <row r="86" spans="1:6" ht="14.4" thickBot="1">
      <c r="A86" s="11">
        <v>43235</v>
      </c>
      <c r="B86" s="1">
        <v>0.53472222222222221</v>
      </c>
      <c r="C86" s="2" t="s">
        <v>117</v>
      </c>
      <c r="D86" s="12" t="s">
        <v>27</v>
      </c>
      <c r="E86" s="21" t="str">
        <f t="shared" si="2"/>
        <v>-1</v>
      </c>
      <c r="F86" s="22" t="str">
        <f t="shared" si="3"/>
        <v>0</v>
      </c>
    </row>
    <row r="87" spans="1:6" ht="14.4" thickBot="1">
      <c r="A87" s="9">
        <v>43235</v>
      </c>
      <c r="B87" s="3">
        <v>0.50624999999999998</v>
      </c>
      <c r="C87" s="4" t="s">
        <v>118</v>
      </c>
      <c r="D87" s="10" t="s">
        <v>27</v>
      </c>
      <c r="E87" s="21" t="str">
        <f t="shared" si="2"/>
        <v>0</v>
      </c>
      <c r="F87" s="22" t="str">
        <f t="shared" si="3"/>
        <v>0</v>
      </c>
    </row>
    <row r="88" spans="1:6" ht="14.4" thickBot="1">
      <c r="A88" s="11">
        <v>43235</v>
      </c>
      <c r="B88" s="1">
        <v>0.50416666666666665</v>
      </c>
      <c r="C88" s="2" t="s">
        <v>119</v>
      </c>
      <c r="D88" s="12" t="s">
        <v>110</v>
      </c>
      <c r="E88" s="21" t="str">
        <f t="shared" si="2"/>
        <v>0</v>
      </c>
      <c r="F88" s="22" t="str">
        <f t="shared" si="3"/>
        <v>0</v>
      </c>
    </row>
    <row r="89" spans="1:6" ht="14.4" thickBot="1">
      <c r="A89" s="9">
        <v>43235</v>
      </c>
      <c r="B89" s="3">
        <v>0.50277777777777777</v>
      </c>
      <c r="C89" s="4" t="s">
        <v>120</v>
      </c>
      <c r="D89" s="10" t="s">
        <v>121</v>
      </c>
      <c r="E89" s="21" t="str">
        <f t="shared" si="2"/>
        <v>-1</v>
      </c>
      <c r="F89" s="22" t="str">
        <f t="shared" si="3"/>
        <v>1</v>
      </c>
    </row>
    <row r="90" spans="1:6" ht="14.4" thickBot="1">
      <c r="A90" s="11">
        <v>43235</v>
      </c>
      <c r="B90" s="1">
        <v>0.48888888888888887</v>
      </c>
      <c r="C90" s="2" t="s">
        <v>122</v>
      </c>
      <c r="D90" s="12" t="s">
        <v>110</v>
      </c>
      <c r="E90" s="21" t="str">
        <f t="shared" si="2"/>
        <v>-1</v>
      </c>
      <c r="F90" s="22" t="str">
        <f t="shared" si="3"/>
        <v>0</v>
      </c>
    </row>
    <row r="91" spans="1:6" ht="14.4" thickBot="1">
      <c r="A91" s="9">
        <v>43235</v>
      </c>
      <c r="B91" s="3">
        <v>0.42499999999999999</v>
      </c>
      <c r="C91" s="4" t="s">
        <v>123</v>
      </c>
      <c r="D91" s="10" t="s">
        <v>13</v>
      </c>
      <c r="E91" s="21" t="str">
        <f t="shared" si="2"/>
        <v>-1</v>
      </c>
      <c r="F91" s="22" t="str">
        <f t="shared" si="3"/>
        <v>1</v>
      </c>
    </row>
    <row r="92" spans="1:6" ht="14.4" thickBot="1">
      <c r="A92" s="11">
        <v>43235</v>
      </c>
      <c r="B92" s="1">
        <v>0.4069444444444445</v>
      </c>
      <c r="C92" s="2" t="s">
        <v>124</v>
      </c>
      <c r="D92" s="12" t="s">
        <v>13</v>
      </c>
      <c r="E92" s="21" t="str">
        <f t="shared" si="2"/>
        <v>-1</v>
      </c>
      <c r="F92" s="22" t="str">
        <f t="shared" si="3"/>
        <v>1</v>
      </c>
    </row>
    <row r="93" spans="1:6" ht="14.4" thickBot="1">
      <c r="A93" s="9">
        <v>43234</v>
      </c>
      <c r="B93" s="3">
        <v>0.62847222222222221</v>
      </c>
      <c r="C93" s="4" t="s">
        <v>125</v>
      </c>
      <c r="D93" s="10" t="s">
        <v>41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11">
        <v>43234</v>
      </c>
      <c r="B94" s="1">
        <v>0.41944444444444445</v>
      </c>
      <c r="C94" s="2" t="s">
        <v>126</v>
      </c>
      <c r="D94" s="12" t="s">
        <v>41</v>
      </c>
      <c r="E94" s="21" t="str">
        <f t="shared" si="2"/>
        <v>0</v>
      </c>
      <c r="F94" s="22" t="str">
        <f t="shared" si="3"/>
        <v>0</v>
      </c>
    </row>
    <row r="95" spans="1:6" ht="14.4" thickBot="1">
      <c r="A95" s="9">
        <v>43234</v>
      </c>
      <c r="B95" s="3">
        <v>0.37916666666666665</v>
      </c>
      <c r="C95" s="4" t="s">
        <v>127</v>
      </c>
      <c r="D95" s="10" t="s">
        <v>41</v>
      </c>
      <c r="E95" s="21" t="str">
        <f t="shared" si="2"/>
        <v>0</v>
      </c>
      <c r="F95" s="22" t="str">
        <f t="shared" si="3"/>
        <v>0</v>
      </c>
    </row>
    <row r="96" spans="1:6" ht="14.4" thickBot="1">
      <c r="A96" s="11">
        <v>43234</v>
      </c>
      <c r="B96" s="1">
        <v>0.33680555555555558</v>
      </c>
      <c r="C96" s="2" t="s">
        <v>128</v>
      </c>
      <c r="D96" s="12" t="s">
        <v>41</v>
      </c>
      <c r="E96" s="21" t="str">
        <f t="shared" si="2"/>
        <v>0</v>
      </c>
      <c r="F96" s="22" t="str">
        <f t="shared" si="3"/>
        <v>0</v>
      </c>
    </row>
    <row r="97" spans="1:6" ht="14.4" thickBot="1">
      <c r="A97" s="13">
        <v>43233</v>
      </c>
      <c r="B97" s="14">
        <v>0.62847222222222221</v>
      </c>
      <c r="C97" s="15" t="s">
        <v>129</v>
      </c>
      <c r="D97" s="16" t="s">
        <v>34</v>
      </c>
      <c r="E97" s="21" t="str">
        <f t="shared" si="2"/>
        <v>0</v>
      </c>
      <c r="F97" s="22" t="str">
        <f t="shared" si="3"/>
        <v>0</v>
      </c>
    </row>
    <row r="98" spans="1:6" ht="14.4" thickBot="1">
      <c r="A98" s="5">
        <v>43231</v>
      </c>
      <c r="B98" s="6">
        <v>0.37777777777777777</v>
      </c>
      <c r="C98" s="7" t="s">
        <v>130</v>
      </c>
      <c r="D98" s="8" t="s">
        <v>41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9">
        <v>43230</v>
      </c>
      <c r="B99" s="3">
        <v>0.64861111111111114</v>
      </c>
      <c r="C99" s="4" t="s">
        <v>131</v>
      </c>
      <c r="D99" s="10" t="s">
        <v>93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11">
        <v>43229</v>
      </c>
      <c r="B100" s="1">
        <v>0.64722222222222225</v>
      </c>
      <c r="C100" s="2" t="s">
        <v>132</v>
      </c>
      <c r="D100" s="12" t="s">
        <v>27</v>
      </c>
      <c r="E100" s="21" t="str">
        <f t="shared" si="2"/>
        <v>-1</v>
      </c>
      <c r="F100" s="22" t="str">
        <f t="shared" si="3"/>
        <v>0</v>
      </c>
    </row>
    <row r="101" spans="1:6" ht="14.4" thickBot="1">
      <c r="A101" s="9">
        <v>43229</v>
      </c>
      <c r="B101" s="3">
        <v>0.44027777777777777</v>
      </c>
      <c r="C101" s="4" t="s">
        <v>133</v>
      </c>
      <c r="D101" s="10" t="s">
        <v>134</v>
      </c>
      <c r="E101" s="21" t="str">
        <f t="shared" si="2"/>
        <v>0</v>
      </c>
      <c r="F101" s="22" t="str">
        <f t="shared" si="3"/>
        <v>0</v>
      </c>
    </row>
    <row r="102" spans="1:6" ht="14.4" thickBot="1">
      <c r="A102" s="11">
        <v>43229</v>
      </c>
      <c r="B102" s="1">
        <v>0.41944444444444445</v>
      </c>
      <c r="C102" s="2" t="s">
        <v>135</v>
      </c>
      <c r="D102" s="12" t="s">
        <v>41</v>
      </c>
      <c r="E102" s="21" t="str">
        <f t="shared" si="2"/>
        <v>0</v>
      </c>
      <c r="F102" s="22" t="str">
        <f t="shared" si="3"/>
        <v>0</v>
      </c>
    </row>
    <row r="103" spans="1:6" ht="14.4" thickBot="1">
      <c r="A103" s="9">
        <v>43228</v>
      </c>
      <c r="B103" s="3">
        <v>0.57361111111111118</v>
      </c>
      <c r="C103" s="4" t="s">
        <v>136</v>
      </c>
      <c r="D103" s="10" t="s">
        <v>13</v>
      </c>
      <c r="E103" s="21" t="str">
        <f t="shared" si="2"/>
        <v>0</v>
      </c>
      <c r="F103" s="22" t="str">
        <f t="shared" si="3"/>
        <v>1</v>
      </c>
    </row>
    <row r="104" spans="1:6" ht="14.4" thickBot="1">
      <c r="A104" s="11">
        <v>43223</v>
      </c>
      <c r="B104" s="1">
        <v>0.56597222222222221</v>
      </c>
      <c r="C104" s="2" t="s">
        <v>137</v>
      </c>
      <c r="D104" s="12" t="s">
        <v>13</v>
      </c>
      <c r="E104" s="21" t="str">
        <f t="shared" si="2"/>
        <v>0</v>
      </c>
      <c r="F104" s="22" t="str">
        <f t="shared" si="3"/>
        <v>1</v>
      </c>
    </row>
    <row r="105" spans="1:6" ht="14.4" thickBot="1">
      <c r="A105" s="9">
        <v>43213</v>
      </c>
      <c r="B105" s="3">
        <v>0.52986111111111112</v>
      </c>
      <c r="C105" s="4" t="s">
        <v>138</v>
      </c>
      <c r="D105" s="10" t="s">
        <v>41</v>
      </c>
      <c r="E105" s="21" t="str">
        <f t="shared" si="2"/>
        <v>0</v>
      </c>
      <c r="F105" s="22" t="str">
        <f t="shared" si="3"/>
        <v>0</v>
      </c>
    </row>
    <row r="106" spans="1:6" ht="14.4" thickBot="1">
      <c r="A106" s="11">
        <v>43209</v>
      </c>
      <c r="B106" s="1">
        <v>0.71319444444444446</v>
      </c>
      <c r="C106" s="2" t="s">
        <v>139</v>
      </c>
      <c r="D106" s="12" t="s">
        <v>140</v>
      </c>
      <c r="E106" s="21" t="str">
        <f t="shared" si="2"/>
        <v>0</v>
      </c>
      <c r="F106" s="22" t="str">
        <f t="shared" si="3"/>
        <v>0</v>
      </c>
    </row>
    <row r="107" spans="1:6" ht="14.4" thickBot="1">
      <c r="A107" s="9">
        <v>43199</v>
      </c>
      <c r="B107" s="3">
        <v>0.25972222222222224</v>
      </c>
      <c r="C107" s="4" t="s">
        <v>141</v>
      </c>
      <c r="D107" s="10" t="s">
        <v>142</v>
      </c>
      <c r="E107" s="21" t="str">
        <f t="shared" si="2"/>
        <v>0</v>
      </c>
      <c r="F107" s="22" t="str">
        <f t="shared" si="3"/>
        <v>0</v>
      </c>
    </row>
    <row r="108" spans="1:6" ht="14.4" thickBot="1">
      <c r="A108" s="11">
        <v>43194</v>
      </c>
      <c r="B108" s="1">
        <v>0.38472222222222219</v>
      </c>
      <c r="C108" s="2" t="s">
        <v>143</v>
      </c>
      <c r="D108" s="12" t="s">
        <v>13</v>
      </c>
      <c r="E108" s="21" t="str">
        <f t="shared" si="2"/>
        <v>0</v>
      </c>
      <c r="F108" s="22" t="str">
        <f t="shared" si="3"/>
        <v>1</v>
      </c>
    </row>
    <row r="109" spans="1:6" ht="14.4" thickBot="1">
      <c r="A109" s="9">
        <v>43194</v>
      </c>
      <c r="B109" s="3">
        <v>0.33888888888888885</v>
      </c>
      <c r="C109" s="4" t="s">
        <v>144</v>
      </c>
      <c r="D109" s="10" t="s">
        <v>145</v>
      </c>
      <c r="E109" s="21" t="str">
        <f t="shared" si="2"/>
        <v>0</v>
      </c>
      <c r="F109" s="22" t="str">
        <f t="shared" si="3"/>
        <v>1</v>
      </c>
    </row>
    <row r="110" spans="1:6" ht="14.4" thickBot="1">
      <c r="A110" s="11">
        <v>43194</v>
      </c>
      <c r="B110" s="1">
        <v>0.27986111111111112</v>
      </c>
      <c r="C110" s="2" t="s">
        <v>146</v>
      </c>
      <c r="D110" s="12" t="s">
        <v>142</v>
      </c>
      <c r="E110" s="21" t="str">
        <f t="shared" si="2"/>
        <v>0</v>
      </c>
      <c r="F110" s="22" t="str">
        <f t="shared" si="3"/>
        <v>0</v>
      </c>
    </row>
    <row r="111" spans="1:6" ht="14.4" thickBot="1">
      <c r="A111" s="9">
        <v>43193</v>
      </c>
      <c r="B111" s="3">
        <v>0.57847222222222217</v>
      </c>
      <c r="C111" s="4" t="s">
        <v>147</v>
      </c>
      <c r="D111" s="10" t="s">
        <v>142</v>
      </c>
      <c r="E111" s="21" t="str">
        <f t="shared" si="2"/>
        <v>0</v>
      </c>
      <c r="F111" s="22" t="str">
        <f t="shared" si="3"/>
        <v>0</v>
      </c>
    </row>
    <row r="112" spans="1:6" ht="14.4" thickBot="1">
      <c r="A112" s="11">
        <v>43189</v>
      </c>
      <c r="B112" s="1">
        <v>0.61388888888888882</v>
      </c>
      <c r="C112" s="2" t="s">
        <v>148</v>
      </c>
      <c r="D112" s="12" t="s">
        <v>58</v>
      </c>
      <c r="E112" s="21" t="str">
        <f t="shared" si="2"/>
        <v>0</v>
      </c>
      <c r="F112" s="22" t="str">
        <f t="shared" si="3"/>
        <v>0</v>
      </c>
    </row>
    <row r="113" spans="1:6" ht="14.4" thickBot="1">
      <c r="A113" s="9">
        <v>43186</v>
      </c>
      <c r="B113" s="3">
        <v>0.34236111111111112</v>
      </c>
      <c r="C113" s="4" t="s">
        <v>149</v>
      </c>
      <c r="D113" s="10" t="s">
        <v>150</v>
      </c>
      <c r="E113" s="21" t="str">
        <f t="shared" si="2"/>
        <v>0</v>
      </c>
      <c r="F113" s="22" t="str">
        <f t="shared" si="3"/>
        <v>1</v>
      </c>
    </row>
    <row r="114" spans="1:6" ht="14.4" thickBot="1">
      <c r="A114" s="11">
        <v>43185</v>
      </c>
      <c r="B114" s="1">
        <v>0.7597222222222223</v>
      </c>
      <c r="C114" s="2" t="s">
        <v>151</v>
      </c>
      <c r="D114" s="12" t="s">
        <v>58</v>
      </c>
      <c r="E114" s="21" t="str">
        <f t="shared" si="2"/>
        <v>0</v>
      </c>
      <c r="F114" s="22" t="str">
        <f t="shared" si="3"/>
        <v>0</v>
      </c>
    </row>
    <row r="115" spans="1:6" ht="14.4" thickBot="1">
      <c r="A115" s="9">
        <v>43183</v>
      </c>
      <c r="B115" s="3">
        <v>0.30555555555555552</v>
      </c>
      <c r="C115" s="4" t="s">
        <v>152</v>
      </c>
      <c r="D115" s="10" t="s">
        <v>97</v>
      </c>
      <c r="E115" s="21" t="str">
        <f t="shared" si="2"/>
        <v>0</v>
      </c>
      <c r="F115" s="22" t="str">
        <f t="shared" si="3"/>
        <v>0</v>
      </c>
    </row>
    <row r="116" spans="1:6" ht="14.4" thickBot="1">
      <c r="A116" s="11">
        <v>43182</v>
      </c>
      <c r="B116" s="1">
        <v>0.9819444444444444</v>
      </c>
      <c r="C116" s="2" t="s">
        <v>153</v>
      </c>
      <c r="D116" s="12" t="s">
        <v>21</v>
      </c>
      <c r="E116" s="21" t="str">
        <f t="shared" si="2"/>
        <v>0</v>
      </c>
      <c r="F116" s="22" t="str">
        <f t="shared" si="3"/>
        <v>1</v>
      </c>
    </row>
    <row r="117" spans="1:6" ht="14.4" thickBot="1">
      <c r="A117" s="9">
        <v>43182</v>
      </c>
      <c r="B117" s="3">
        <v>0.9819444444444444</v>
      </c>
      <c r="C117" s="4" t="s">
        <v>154</v>
      </c>
      <c r="D117" s="10" t="s">
        <v>21</v>
      </c>
      <c r="E117" s="21" t="str">
        <f t="shared" si="2"/>
        <v>0</v>
      </c>
      <c r="F117" s="22" t="str">
        <f t="shared" si="3"/>
        <v>1</v>
      </c>
    </row>
    <row r="118" spans="1:6" ht="14.4" thickBot="1">
      <c r="A118" s="11">
        <v>43181</v>
      </c>
      <c r="B118" s="1">
        <v>0.10625</v>
      </c>
      <c r="C118" s="2" t="s">
        <v>155</v>
      </c>
      <c r="D118" s="12" t="s">
        <v>156</v>
      </c>
      <c r="E118" s="21" t="str">
        <f t="shared" si="2"/>
        <v>0</v>
      </c>
      <c r="F118" s="22" t="str">
        <f t="shared" si="3"/>
        <v>0</v>
      </c>
    </row>
    <row r="119" spans="1:6" ht="14.4" thickBot="1">
      <c r="A119" s="9">
        <v>43178</v>
      </c>
      <c r="B119" s="3">
        <v>0.93263888888888891</v>
      </c>
      <c r="C119" s="4" t="s">
        <v>157</v>
      </c>
      <c r="D119" s="10" t="s">
        <v>113</v>
      </c>
      <c r="E119" s="21" t="str">
        <f t="shared" si="2"/>
        <v>0</v>
      </c>
      <c r="F119" s="22" t="str">
        <f t="shared" si="3"/>
        <v>0</v>
      </c>
    </row>
    <row r="120" spans="1:6" ht="14.4" thickBot="1">
      <c r="A120" s="11">
        <v>43172</v>
      </c>
      <c r="B120" s="1">
        <v>0.46458333333333335</v>
      </c>
      <c r="C120" s="2" t="s">
        <v>158</v>
      </c>
      <c r="D120" s="12" t="s">
        <v>140</v>
      </c>
      <c r="E120" s="21" t="str">
        <f t="shared" si="2"/>
        <v>0</v>
      </c>
      <c r="F120" s="22" t="str">
        <f t="shared" si="3"/>
        <v>0</v>
      </c>
    </row>
    <row r="121" spans="1:6" ht="14.4" thickBot="1">
      <c r="A121" s="13">
        <v>43153</v>
      </c>
      <c r="B121" s="14">
        <v>0.63402777777777775</v>
      </c>
      <c r="C121" s="15" t="s">
        <v>159</v>
      </c>
      <c r="D121" s="16" t="s">
        <v>16</v>
      </c>
      <c r="E121" s="21" t="str">
        <f t="shared" si="2"/>
        <v>0</v>
      </c>
      <c r="F121" s="22" t="str">
        <f t="shared" si="3"/>
        <v>0</v>
      </c>
    </row>
    <row r="122" spans="1:6" ht="14.4" thickBot="1">
      <c r="A122" s="5">
        <v>43145</v>
      </c>
      <c r="B122" s="6">
        <v>0.39027777777777778</v>
      </c>
      <c r="C122" s="7" t="s">
        <v>160</v>
      </c>
      <c r="D122" s="8" t="s">
        <v>23</v>
      </c>
      <c r="E122" s="21" t="str">
        <f t="shared" si="2"/>
        <v>0</v>
      </c>
      <c r="F122" s="22" t="str">
        <f t="shared" si="3"/>
        <v>0</v>
      </c>
    </row>
    <row r="123" spans="1:6" ht="14.4" thickBot="1">
      <c r="A123" s="9">
        <v>43144</v>
      </c>
      <c r="B123" s="3">
        <v>0.91180555555555554</v>
      </c>
      <c r="C123" s="4" t="s">
        <v>161</v>
      </c>
      <c r="D123" s="10" t="s">
        <v>21</v>
      </c>
      <c r="E123" s="21" t="str">
        <f t="shared" si="2"/>
        <v>0</v>
      </c>
      <c r="F123" s="22" t="str">
        <f t="shared" si="3"/>
        <v>1</v>
      </c>
    </row>
    <row r="124" spans="1:6" ht="14.4" thickBot="1">
      <c r="A124" s="11">
        <v>43144</v>
      </c>
      <c r="B124" s="1">
        <v>0.80555555555555547</v>
      </c>
      <c r="C124" s="2" t="s">
        <v>162</v>
      </c>
      <c r="D124" s="12" t="s">
        <v>58</v>
      </c>
      <c r="E124" s="21" t="str">
        <f t="shared" si="2"/>
        <v>0</v>
      </c>
      <c r="F124" s="22" t="str">
        <f t="shared" si="3"/>
        <v>0</v>
      </c>
    </row>
    <row r="125" spans="1:6" ht="14.4" thickBot="1">
      <c r="A125" s="9">
        <v>43139</v>
      </c>
      <c r="B125" s="3">
        <v>0.63958333333333328</v>
      </c>
      <c r="C125" s="4" t="s">
        <v>163</v>
      </c>
      <c r="D125" s="10" t="s">
        <v>27</v>
      </c>
      <c r="E125" s="21" t="str">
        <f t="shared" si="2"/>
        <v>0</v>
      </c>
      <c r="F125" s="22" t="str">
        <f t="shared" si="3"/>
        <v>0</v>
      </c>
    </row>
    <row r="126" spans="1:6" ht="14.4" thickBot="1">
      <c r="A126" s="11">
        <v>43139</v>
      </c>
      <c r="B126" s="1">
        <v>0.61249999999999993</v>
      </c>
      <c r="C126" s="2" t="s">
        <v>164</v>
      </c>
      <c r="D126" s="12" t="s">
        <v>13</v>
      </c>
      <c r="E126" s="21" t="str">
        <f t="shared" si="2"/>
        <v>0</v>
      </c>
      <c r="F126" s="22" t="str">
        <f t="shared" si="3"/>
        <v>1</v>
      </c>
    </row>
    <row r="127" spans="1:6" ht="14.4" thickBot="1">
      <c r="A127" s="9">
        <v>43139</v>
      </c>
      <c r="B127" s="3">
        <v>0.4201388888888889</v>
      </c>
      <c r="C127" s="4" t="s">
        <v>165</v>
      </c>
      <c r="D127" s="10" t="s">
        <v>41</v>
      </c>
      <c r="E127" s="21" t="str">
        <f t="shared" si="2"/>
        <v>0</v>
      </c>
      <c r="F127" s="22" t="str">
        <f t="shared" si="3"/>
        <v>0</v>
      </c>
    </row>
    <row r="128" spans="1:6" ht="14.4" thickBot="1">
      <c r="A128" s="11">
        <v>43139</v>
      </c>
      <c r="B128" s="1">
        <v>0.31458333333333333</v>
      </c>
      <c r="C128" s="2" t="s">
        <v>166</v>
      </c>
      <c r="D128" s="12" t="s">
        <v>167</v>
      </c>
      <c r="E128" s="21" t="str">
        <f t="shared" si="2"/>
        <v>0</v>
      </c>
      <c r="F128" s="22" t="str">
        <f t="shared" si="3"/>
        <v>0</v>
      </c>
    </row>
    <row r="129" spans="1:6" ht="14.4" thickBot="1">
      <c r="A129" s="9">
        <v>43138</v>
      </c>
      <c r="B129" s="3">
        <v>0.82777777777777783</v>
      </c>
      <c r="C129" s="4" t="s">
        <v>168</v>
      </c>
      <c r="D129" s="10" t="s">
        <v>169</v>
      </c>
      <c r="E129" s="21" t="str">
        <f t="shared" si="2"/>
        <v>0</v>
      </c>
      <c r="F129" s="22" t="str">
        <f t="shared" si="3"/>
        <v>0</v>
      </c>
    </row>
    <row r="130" spans="1:6" ht="14.4" thickBot="1">
      <c r="A130" s="11">
        <v>43138</v>
      </c>
      <c r="B130" s="1">
        <v>0.75277777777777777</v>
      </c>
      <c r="C130" s="2" t="s">
        <v>170</v>
      </c>
      <c r="D130" s="12" t="s">
        <v>171</v>
      </c>
      <c r="E130" s="21" t="str">
        <f t="shared" si="2"/>
        <v>0</v>
      </c>
      <c r="F130" s="22" t="str">
        <f t="shared" si="3"/>
        <v>0</v>
      </c>
    </row>
    <row r="131" spans="1:6" ht="14.4" thickBot="1">
      <c r="A131" s="9">
        <v>43138</v>
      </c>
      <c r="B131" s="3">
        <v>0.72361111111111109</v>
      </c>
      <c r="C131" s="4" t="s">
        <v>172</v>
      </c>
      <c r="D131" s="10" t="s">
        <v>8</v>
      </c>
      <c r="E131" s="21" t="str">
        <f t="shared" ref="E131:E142" si="4">IF(ISNUMBER(FIND("↓",C131)),"-1","0")</f>
        <v>0</v>
      </c>
      <c r="F131" s="22" t="str">
        <f t="shared" ref="F131:F142" si="5">IF(ISNUMBER(FIND("上柴",C131)),"1","0")</f>
        <v>0</v>
      </c>
    </row>
    <row r="132" spans="1:6" ht="14.4" thickBot="1">
      <c r="A132" s="11">
        <v>43138</v>
      </c>
      <c r="B132" s="1">
        <v>0.64722222222222225</v>
      </c>
      <c r="C132" s="2" t="s">
        <v>173</v>
      </c>
      <c r="D132" s="12" t="s">
        <v>30</v>
      </c>
      <c r="E132" s="21" t="str">
        <f t="shared" si="4"/>
        <v>0</v>
      </c>
      <c r="F132" s="22" t="str">
        <f t="shared" si="5"/>
        <v>0</v>
      </c>
    </row>
    <row r="133" spans="1:6" ht="14.4" thickBot="1">
      <c r="A133" s="9">
        <v>43138</v>
      </c>
      <c r="B133" s="3">
        <v>0.64027777777777783</v>
      </c>
      <c r="C133" s="4" t="s">
        <v>174</v>
      </c>
      <c r="D133" s="10" t="s">
        <v>34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11">
        <v>43138</v>
      </c>
      <c r="B134" s="1">
        <v>0.62847222222222221</v>
      </c>
      <c r="C134" s="2" t="s">
        <v>175</v>
      </c>
      <c r="D134" s="12" t="s">
        <v>10</v>
      </c>
      <c r="E134" s="21" t="str">
        <f t="shared" si="4"/>
        <v>0</v>
      </c>
      <c r="F134" s="22" t="str">
        <f t="shared" si="5"/>
        <v>0</v>
      </c>
    </row>
    <row r="135" spans="1:6" ht="14.4" thickBot="1">
      <c r="A135" s="9">
        <v>43138</v>
      </c>
      <c r="B135" s="3">
        <v>0.4375</v>
      </c>
      <c r="C135" s="4" t="s">
        <v>176</v>
      </c>
      <c r="D135" s="10" t="s">
        <v>13</v>
      </c>
      <c r="E135" s="21" t="str">
        <f t="shared" si="4"/>
        <v>0</v>
      </c>
      <c r="F135" s="22" t="str">
        <f t="shared" si="5"/>
        <v>1</v>
      </c>
    </row>
    <row r="136" spans="1:6" ht="14.4" thickBot="1">
      <c r="A136" s="11">
        <v>43137</v>
      </c>
      <c r="B136" s="1">
        <v>0.74513888888888891</v>
      </c>
      <c r="C136" s="2" t="s">
        <v>177</v>
      </c>
      <c r="D136" s="12" t="s">
        <v>21</v>
      </c>
      <c r="E136" s="21" t="str">
        <f t="shared" si="4"/>
        <v>0</v>
      </c>
      <c r="F136" s="22" t="str">
        <f t="shared" si="5"/>
        <v>0</v>
      </c>
    </row>
    <row r="137" spans="1:6" ht="14.4" thickBot="1">
      <c r="A137" s="9">
        <v>43132</v>
      </c>
      <c r="B137" s="3">
        <v>0.48472222222222222</v>
      </c>
      <c r="C137" s="4" t="s">
        <v>178</v>
      </c>
      <c r="D137" s="10" t="s">
        <v>13</v>
      </c>
      <c r="E137" s="21" t="str">
        <f t="shared" si="4"/>
        <v>-1</v>
      </c>
      <c r="F137" s="22" t="str">
        <f t="shared" si="5"/>
        <v>1</v>
      </c>
    </row>
    <row r="138" spans="1:6" ht="14.4" thickBot="1">
      <c r="A138" s="11">
        <v>43129</v>
      </c>
      <c r="B138" s="1">
        <v>0.64722222222222225</v>
      </c>
      <c r="C138" s="2" t="s">
        <v>179</v>
      </c>
      <c r="D138" s="12" t="s">
        <v>180</v>
      </c>
      <c r="E138" s="21" t="str">
        <f t="shared" si="4"/>
        <v>0</v>
      </c>
      <c r="F138" s="22" t="str">
        <f t="shared" si="5"/>
        <v>0</v>
      </c>
    </row>
    <row r="139" spans="1:6" ht="14.4" thickBot="1">
      <c r="A139" s="9">
        <v>43120</v>
      </c>
      <c r="B139" s="3">
        <v>0.64166666666666672</v>
      </c>
      <c r="C139" s="4" t="s">
        <v>181</v>
      </c>
      <c r="D139" s="10" t="s">
        <v>78</v>
      </c>
      <c r="E139" s="21" t="str">
        <f t="shared" si="4"/>
        <v>0</v>
      </c>
      <c r="F139" s="22" t="str">
        <f t="shared" si="5"/>
        <v>1</v>
      </c>
    </row>
    <row r="140" spans="1:6" ht="14.4" thickBot="1">
      <c r="A140" s="11">
        <v>43117</v>
      </c>
      <c r="B140" s="1">
        <v>0.60486111111111118</v>
      </c>
      <c r="C140" s="2" t="s">
        <v>182</v>
      </c>
      <c r="D140" s="12" t="s">
        <v>41</v>
      </c>
      <c r="E140" s="21" t="str">
        <f t="shared" si="4"/>
        <v>0</v>
      </c>
      <c r="F140" s="22" t="str">
        <f t="shared" si="5"/>
        <v>0</v>
      </c>
    </row>
    <row r="141" spans="1:6" ht="14.4" thickBot="1">
      <c r="A141" s="9">
        <v>43105</v>
      </c>
      <c r="B141" s="3">
        <v>0.72569444444444453</v>
      </c>
      <c r="C141" s="4" t="s">
        <v>183</v>
      </c>
      <c r="D141" s="10" t="s">
        <v>180</v>
      </c>
      <c r="E141" s="21" t="str">
        <f t="shared" si="4"/>
        <v>0</v>
      </c>
      <c r="F141" s="22" t="str">
        <f t="shared" si="5"/>
        <v>0</v>
      </c>
    </row>
    <row r="142" spans="1:6" ht="14.4" thickBot="1">
      <c r="A142" s="17">
        <v>43104</v>
      </c>
      <c r="B142" s="18">
        <v>0.38194444444444442</v>
      </c>
      <c r="C142" s="19" t="s">
        <v>184</v>
      </c>
      <c r="D142" s="20" t="s">
        <v>41</v>
      </c>
      <c r="E142" s="21" t="str">
        <f t="shared" si="4"/>
        <v>0</v>
      </c>
      <c r="F142" s="22" t="str">
        <f t="shared" si="5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2019-04-24T12:13:52Z</dcterms:modified>
</cp:coreProperties>
</file>