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5C58F98-C8FB-4140-BA71-6D75627BA43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2" i="1"/>
</calcChain>
</file>

<file path=xl/sharedStrings.xml><?xml version="1.0" encoding="utf-8"?>
<sst xmlns="http://schemas.openxmlformats.org/spreadsheetml/2006/main" count="688" uniqueCount="416">
  <si>
    <t>澎湃新闻网</t>
  </si>
  <si>
    <t>丰华财经</t>
  </si>
  <si>
    <r>
      <t>  </t>
    </r>
    <r>
      <rPr>
        <sz val="8"/>
        <color rgb="FF003399"/>
        <rFont val="Microsoft YaHei"/>
        <family val="2"/>
        <charset val="134"/>
      </rPr>
      <t>特别关注！5只金牛股蓄势待发</t>
    </r>
  </si>
  <si>
    <t>中财网</t>
  </si>
  <si>
    <r>
      <t>  </t>
    </r>
    <r>
      <rPr>
        <sz val="8"/>
        <color rgb="FF003399"/>
        <rFont val="Microsoft YaHei"/>
        <family val="2"/>
        <charset val="134"/>
      </rPr>
      <t>5g概念股龙头有哪些?5G板块全线大涨各地试点5G应用</t>
    </r>
  </si>
  <si>
    <t>至诚财经</t>
  </si>
  <si>
    <r>
      <t>  </t>
    </r>
    <r>
      <rPr>
        <sz val="8"/>
        <color rgb="FF003399"/>
        <rFont val="Microsoft YaHei"/>
        <family val="2"/>
        <charset val="134"/>
      </rPr>
      <t>逾六成披露年报公司筹码趋向集中 70家公司股东户数降幅超10%</t>
    </r>
  </si>
  <si>
    <t>证券日报</t>
  </si>
  <si>
    <r>
      <t>  </t>
    </r>
    <r>
      <rPr>
        <sz val="8"/>
        <color rgb="FF003399"/>
        <rFont val="Microsoft YaHei"/>
        <family val="2"/>
        <charset val="134"/>
      </rPr>
      <t>信息科技：资本开支预计达到3031亿元 荐5股</t>
    </r>
  </si>
  <si>
    <t>和讯</t>
  </si>
  <si>
    <r>
      <t>  </t>
    </r>
    <r>
      <rPr>
        <sz val="8"/>
        <color rgb="FF003399"/>
        <rFont val="Microsoft YaHei"/>
        <family val="2"/>
        <charset val="134"/>
      </rPr>
      <t>覆铜板行业再迎涨价潮 相关上市公司有望受益</t>
    </r>
  </si>
  <si>
    <t>金融界</t>
  </si>
  <si>
    <r>
      <t>  </t>
    </r>
    <r>
      <rPr>
        <sz val="8"/>
        <color rgb="FF003399"/>
        <rFont val="Microsoft YaHei"/>
        <family val="2"/>
        <charset val="134"/>
      </rPr>
      <t>覆铜板行业再迎涨价潮 相关公司有望受益</t>
    </r>
  </si>
  <si>
    <t>e公司</t>
  </si>
  <si>
    <r>
      <t>↓ </t>
    </r>
    <r>
      <rPr>
        <sz val="8"/>
        <color rgb="FF003399"/>
        <rFont val="Microsoft YaHei"/>
        <family val="2"/>
        <charset val="134"/>
      </rPr>
      <t>华正新材去年净利7508万同比减20% 董事长刘涛年薪134万元</t>
    </r>
  </si>
  <si>
    <t>挖贝网</t>
  </si>
  <si>
    <r>
      <t>  </t>
    </r>
    <r>
      <rPr>
        <sz val="8"/>
        <color rgb="FF003399"/>
        <rFont val="Microsoft YaHei"/>
        <family val="2"/>
        <charset val="134"/>
      </rPr>
      <t>信息科技：运营商资本开支重回增长通道 荐9股</t>
    </r>
  </si>
  <si>
    <t>中信建投</t>
  </si>
  <si>
    <r>
      <t>  </t>
    </r>
    <r>
      <rPr>
        <sz val="8"/>
        <color rgb="FF003399"/>
        <rFont val="Microsoft YaHei"/>
        <family val="2"/>
        <charset val="134"/>
      </rPr>
      <t>5g系列报告之pcb篇:新世代通信浪潮之基</t>
    </r>
  </si>
  <si>
    <t>正点财经</t>
  </si>
  <si>
    <r>
      <t>  </t>
    </r>
    <r>
      <rPr>
        <sz val="8"/>
        <color rgb="FF003399"/>
        <rFont val="Microsoft YaHei"/>
        <family val="2"/>
        <charset val="134"/>
      </rPr>
      <t>海通证券：到2020年底是投资5G通信设备产业链黄金期</t>
    </r>
  </si>
  <si>
    <t>海通证券</t>
  </si>
  <si>
    <r>
      <t>  </t>
    </r>
    <r>
      <rPr>
        <sz val="8"/>
        <color rgb="FF003399"/>
        <rFont val="Microsoft YaHei"/>
        <family val="2"/>
        <charset val="134"/>
      </rPr>
      <t>海通证券：2019年通信行业首选5G设备端产业链</t>
    </r>
  </si>
  <si>
    <t>证券时报</t>
  </si>
  <si>
    <r>
      <t>  </t>
    </r>
    <r>
      <rPr>
        <sz val="8"/>
        <color rgb="FF003399"/>
        <rFont val="Microsoft YaHei"/>
        <family val="2"/>
        <charset val="134"/>
      </rPr>
      <t>海通证券：2019年通信行业首选5G设备端产业链（附股）</t>
    </r>
  </si>
  <si>
    <t>证券时报网</t>
  </si>
  <si>
    <r>
      <t>  </t>
    </r>
    <r>
      <rPr>
        <sz val="8"/>
        <color rgb="FF003399"/>
        <rFont val="Microsoft YaHei"/>
        <family val="2"/>
        <charset val="134"/>
      </rPr>
      <t>5G牌照预期升温5G应用试验呈遍地开花之势</t>
    </r>
  </si>
  <si>
    <r>
      <t>↓ </t>
    </r>
    <r>
      <rPr>
        <sz val="8"/>
        <color rgb="FF003399"/>
        <rFont val="Microsoft YaHei"/>
        <family val="2"/>
        <charset val="134"/>
      </rPr>
      <t>中信建投：5G牌照预期升温，首先看好5G基建类标的</t>
    </r>
  </si>
  <si>
    <r>
      <t>  </t>
    </r>
    <r>
      <rPr>
        <sz val="8"/>
        <color rgb="FF003399"/>
        <rFont val="Microsoft YaHei"/>
        <family val="2"/>
        <charset val="134"/>
      </rPr>
      <t>【太平洋电子刘翔团队】5G系列报告之综述篇：5G商用临近，关注产业链投资机会</t>
    </r>
  </si>
  <si>
    <t>刘翔电子研究</t>
  </si>
  <si>
    <r>
      <t>  </t>
    </r>
    <r>
      <rPr>
        <sz val="8"/>
        <color rgb="FF003399"/>
        <rFont val="Microsoft YaHei"/>
        <family val="2"/>
        <charset val="134"/>
      </rPr>
      <t>太平洋：5G商用临近 关注产业链投资机会(名单)</t>
    </r>
  </si>
  <si>
    <r>
      <t>  </t>
    </r>
    <r>
      <rPr>
        <sz val="8"/>
        <color rgb="FF003399"/>
        <rFont val="Microsoft YaHei"/>
        <family val="2"/>
        <charset val="134"/>
      </rPr>
      <t>涨停板复盘:两市成交额再超万亿大关逾百股涨停</t>
    </r>
  </si>
  <si>
    <t>新浪</t>
  </si>
  <si>
    <r>
      <t>  </t>
    </r>
    <r>
      <rPr>
        <sz val="8"/>
        <color rgb="FF003399"/>
        <rFont val="Microsoft YaHei"/>
        <family val="2"/>
        <charset val="134"/>
      </rPr>
      <t>5g系列报告二:pcb/覆铜板产业升级,进口替代大幕开启</t>
    </r>
  </si>
  <si>
    <t>广发证券网</t>
  </si>
  <si>
    <r>
      <t>  </t>
    </r>
    <r>
      <rPr>
        <sz val="8"/>
        <color rgb="FF003399"/>
        <rFont val="Microsoft YaHei"/>
        <family val="2"/>
        <charset val="134"/>
      </rPr>
      <t>中信建投：2019年中国5G建设有望超预期(附股)</t>
    </r>
  </si>
  <si>
    <r>
      <t>  </t>
    </r>
    <r>
      <rPr>
        <sz val="8"/>
        <color rgb="FF003399"/>
        <rFont val="Microsoft YaHei"/>
        <family val="2"/>
        <charset val="134"/>
      </rPr>
      <t>半导体、电子设备：PCB覆铜板产业升级 进口替代大幕开启</t>
    </r>
  </si>
  <si>
    <t>广发证券</t>
  </si>
  <si>
    <r>
      <t>  </t>
    </r>
    <r>
      <rPr>
        <sz val="8"/>
        <color rgb="FF003399"/>
        <rFont val="Microsoft YaHei"/>
        <family val="2"/>
        <charset val="134"/>
      </rPr>
      <t>上海证券交易所2019年03月04日交易信息</t>
    </r>
  </si>
  <si>
    <t>上交所</t>
  </si>
  <si>
    <r>
      <t>  </t>
    </r>
    <r>
      <rPr>
        <sz val="8"/>
        <color rgb="FF003399"/>
        <rFont val="Microsoft YaHei"/>
        <family val="2"/>
        <charset val="134"/>
      </rPr>
      <t>首席论市： 券商2月推荐金股排名曝光 平安证券靠中信建投夺冠</t>
    </r>
  </si>
  <si>
    <t>腾讯网</t>
  </si>
  <si>
    <t>大众证券报</t>
  </si>
  <si>
    <t>安信证券</t>
  </si>
  <si>
    <t>亚汇网</t>
  </si>
  <si>
    <t>证券之星</t>
  </si>
  <si>
    <t>网易</t>
  </si>
  <si>
    <t>每日经济新闻</t>
  </si>
  <si>
    <t>中金在线</t>
  </si>
  <si>
    <r>
      <t>↓ </t>
    </r>
    <r>
      <rPr>
        <sz val="8"/>
        <color rgb="FF003399"/>
        <rFont val="Microsoft YaHei"/>
        <family val="2"/>
        <charset val="134"/>
      </rPr>
      <t>南亚新材IPO阴云：公司商号藏风险</t>
    </r>
  </si>
  <si>
    <r>
      <t>↓ </t>
    </r>
    <r>
      <rPr>
        <sz val="8"/>
        <color rgb="FF003399"/>
        <rFont val="Microsoft YaHei"/>
        <family val="2"/>
        <charset val="134"/>
      </rPr>
      <t>多年经营商号被起诉 南亚新材IPO阴云：公司商号藏风险</t>
    </r>
  </si>
  <si>
    <r>
      <t>  </t>
    </r>
    <r>
      <rPr>
        <sz val="8"/>
        <color rgb="FF003399"/>
        <rFont val="Microsoft YaHei"/>
        <family val="2"/>
        <charset val="134"/>
      </rPr>
      <t>信息科技：MWC召开在即 荐3股</t>
    </r>
  </si>
  <si>
    <r>
      <t>  </t>
    </r>
    <r>
      <rPr>
        <sz val="8"/>
        <color rgb="FF003399"/>
        <rFont val="Microsoft YaHei"/>
        <family val="2"/>
        <charset val="134"/>
      </rPr>
      <t>通信行业:MWC召开在即,5G折叠屏手机、设备商端到端解决方案和5G商用案例等值得期待</t>
    </r>
  </si>
  <si>
    <r>
      <t>  </t>
    </r>
    <r>
      <rPr>
        <sz val="8"/>
        <color rgb="FF003399"/>
        <rFont val="Microsoft YaHei"/>
        <family val="2"/>
        <charset val="134"/>
      </rPr>
      <t>涨停板复盘：沪指宽幅震荡跌0.67% 两市成交再破万亿</t>
    </r>
  </si>
  <si>
    <r>
      <t>  </t>
    </r>
    <r>
      <rPr>
        <sz val="8"/>
        <color rgb="FF003399"/>
        <rFont val="Microsoft YaHei"/>
        <family val="2"/>
        <charset val="134"/>
      </rPr>
      <t>A股今日成交有望破万亿！上午成交6285亿已超上周五全天</t>
    </r>
  </si>
  <si>
    <r>
      <t>  </t>
    </r>
    <r>
      <rPr>
        <sz val="8"/>
        <color rgb="FF003399"/>
        <rFont val="Microsoft YaHei"/>
        <family val="2"/>
        <charset val="134"/>
      </rPr>
      <t>周一最新重磅公司传闻集锦(1月25日)</t>
    </r>
  </si>
  <si>
    <r>
      <t>  </t>
    </r>
    <r>
      <rPr>
        <sz val="8"/>
        <color rgb="FF003399"/>
        <rFont val="Microsoft YaHei"/>
        <family val="2"/>
        <charset val="134"/>
      </rPr>
      <t>周六最新重磅公司传闻集锦(2月24日)</t>
    </r>
  </si>
  <si>
    <r>
      <t>  </t>
    </r>
    <r>
      <rPr>
        <sz val="8"/>
        <color rgb="FF003399"/>
        <rFont val="Microsoft YaHei"/>
        <family val="2"/>
        <charset val="134"/>
      </rPr>
      <t>周六最新重磅公司传闻集锦(1月23日)</t>
    </r>
  </si>
  <si>
    <r>
      <t>  </t>
    </r>
    <r>
      <rPr>
        <sz val="8"/>
        <color rgb="FF003399"/>
        <rFont val="Microsoft YaHei"/>
        <family val="2"/>
        <charset val="134"/>
      </rPr>
      <t>A股头条之上市公司公告精选（2.23）</t>
    </r>
  </si>
  <si>
    <r>
      <t>  </t>
    </r>
    <r>
      <rPr>
        <sz val="8"/>
        <color rgb="FF003399"/>
        <rFont val="Microsoft YaHei"/>
        <family val="2"/>
        <charset val="134"/>
      </rPr>
      <t>华正新材：股东杭州恒正拟减持不超过1.46％股份</t>
    </r>
  </si>
  <si>
    <r>
      <t>↓ </t>
    </r>
    <r>
      <rPr>
        <sz val="8"/>
        <color rgb="FF003399"/>
        <rFont val="Microsoft YaHei"/>
        <family val="2"/>
        <charset val="134"/>
      </rPr>
      <t>公告汇总：银河生物信披违规遭证监会立案调查</t>
    </r>
  </si>
  <si>
    <r>
      <t>  </t>
    </r>
    <r>
      <rPr>
        <sz val="8"/>
        <color rgb="FF003399"/>
        <rFont val="Microsoft YaHei"/>
        <family val="2"/>
        <charset val="134"/>
      </rPr>
      <t>公告精选：美的集团拟回购6000万股-1.2亿股；汤臣倍健拟推2600万份股票期权激励计划</t>
    </r>
  </si>
  <si>
    <r>
      <t>↓ </t>
    </r>
    <r>
      <rPr>
        <sz val="8"/>
        <color rgb="FF003399"/>
        <rFont val="Microsoft YaHei"/>
        <family val="2"/>
        <charset val="134"/>
      </rPr>
      <t>公告精选：美的集团拟回购6000万股-1.2亿股；温氏股份2018年净利同比下降41%</t>
    </r>
  </si>
  <si>
    <r>
      <t>  </t>
    </r>
    <r>
      <rPr>
        <sz val="8"/>
        <color rgb="FF003399"/>
        <rFont val="Microsoft YaHei"/>
        <family val="2"/>
        <charset val="134"/>
      </rPr>
      <t>华正新材：股东拟减持不超1.46%股份</t>
    </r>
  </si>
  <si>
    <r>
      <t>  </t>
    </r>
    <r>
      <rPr>
        <sz val="8"/>
        <color rgb="FF003399"/>
        <rFont val="Microsoft YaHei"/>
        <family val="2"/>
        <charset val="134"/>
      </rPr>
      <t>巨丰早评：大盘蓄势后将上攻2800点</t>
    </r>
  </si>
  <si>
    <r>
      <t>  </t>
    </r>
    <r>
      <rPr>
        <sz val="8"/>
        <color rgb="FF003399"/>
        <rFont val="Microsoft YaHei"/>
        <family val="2"/>
        <charset val="134"/>
      </rPr>
      <t>收评：股指冲高回落传递重磅信号 2800压力显现</t>
    </r>
  </si>
  <si>
    <r>
      <t>  </t>
    </r>
    <r>
      <rPr>
        <sz val="8"/>
        <color rgb="FF003399"/>
        <rFont val="Microsoft YaHei"/>
        <family val="2"/>
        <charset val="134"/>
      </rPr>
      <t>巨丰投顾：大盘午后上演惊魂一跳 沪指2800点压力显现</t>
    </r>
  </si>
  <si>
    <r>
      <t>  </t>
    </r>
    <r>
      <rPr>
        <sz val="8"/>
        <color rgb="FF003399"/>
        <rFont val="Microsoft YaHei"/>
        <family val="2"/>
        <charset val="134"/>
      </rPr>
      <t>巨丰收评：午后市场惊魂一跳 2800点压力显现</t>
    </r>
  </si>
  <si>
    <r>
      <t>  </t>
    </r>
    <r>
      <rPr>
        <sz val="8"/>
        <color rgb="FF003399"/>
        <rFont val="Microsoft YaHei"/>
        <family val="2"/>
        <charset val="134"/>
      </rPr>
      <t>巨丰投顾：大盘中期反弹将向年线靠拢 抛弃熊市思维</t>
    </r>
  </si>
  <si>
    <r>
      <t>  </t>
    </r>
    <r>
      <rPr>
        <sz val="8"/>
        <color rgb="FF003399"/>
        <rFont val="Microsoft YaHei"/>
        <family val="2"/>
        <charset val="134"/>
      </rPr>
      <t>大盘中期反弹将向年线靠拢 抛弃熊市思维</t>
    </r>
  </si>
  <si>
    <r>
      <t>  </t>
    </r>
    <r>
      <rPr>
        <sz val="8"/>
        <color rgb="FF003399"/>
        <rFont val="Microsoft YaHei"/>
        <family val="2"/>
        <charset val="134"/>
      </rPr>
      <t>巨丰午评：抛弃熊市思维 宽幅震荡即调整</t>
    </r>
  </si>
  <si>
    <r>
      <t>  </t>
    </r>
    <r>
      <rPr>
        <sz val="8"/>
        <color rgb="FF003399"/>
        <rFont val="Microsoft YaHei"/>
        <family val="2"/>
        <charset val="134"/>
      </rPr>
      <t>巨丰热点：5G板块活跃 法尔胜等多股涨停</t>
    </r>
  </si>
  <si>
    <r>
      <t>  </t>
    </r>
    <r>
      <rPr>
        <sz val="8"/>
        <color rgb="FF003399"/>
        <rFont val="Microsoft YaHei"/>
        <family val="2"/>
        <charset val="134"/>
      </rPr>
      <t>世界移动通信大会即将开幕 5G概念股提前表现</t>
    </r>
  </si>
  <si>
    <t>中国基金报</t>
  </si>
  <si>
    <t>半导体网</t>
  </si>
  <si>
    <t>中国电池网</t>
  </si>
  <si>
    <t>中证网</t>
  </si>
  <si>
    <t>南方财富网</t>
  </si>
  <si>
    <t>中信建投证券研究</t>
  </si>
  <si>
    <t>山东神光</t>
  </si>
  <si>
    <t>中证报</t>
  </si>
  <si>
    <r>
      <t>  </t>
    </r>
    <r>
      <rPr>
        <sz val="8"/>
        <color rgb="FF003399"/>
        <rFont val="Microsoft YaHei"/>
        <family val="2"/>
        <charset val="134"/>
      </rPr>
      <t>8天暴涨102% 东方通信连发风险提示也阻挡不了涨停</t>
    </r>
  </si>
  <si>
    <r>
      <t>  </t>
    </r>
    <r>
      <rPr>
        <sz val="8"/>
        <color rgb="FF003399"/>
        <rFont val="Microsoft YaHei"/>
        <family val="2"/>
        <charset val="134"/>
      </rPr>
      <t>8天暴涨102%！这家公司连发风险提示，也阻挡不了连续涨停</t>
    </r>
  </si>
  <si>
    <r>
      <t>  </t>
    </r>
    <r>
      <rPr>
        <sz val="8"/>
        <color rgb="FF003399"/>
        <rFont val="Microsoft YaHei"/>
        <family val="2"/>
        <charset val="134"/>
      </rPr>
      <t>半导体、电子设备：5G商用开启 通信PCB基材率先受益宏基站规模建设</t>
    </r>
  </si>
  <si>
    <r>
      <t>  </t>
    </r>
    <r>
      <rPr>
        <sz val="8"/>
        <color rgb="FF003399"/>
        <rFont val="Microsoft YaHei"/>
        <family val="2"/>
        <charset val="134"/>
      </rPr>
      <t>太平洋电子| 每日公告&amp;新闻20190219</t>
    </r>
  </si>
  <si>
    <r>
      <t>  </t>
    </r>
    <r>
      <rPr>
        <sz val="8"/>
        <color rgb="FF003399"/>
        <rFont val="Microsoft YaHei"/>
        <family val="2"/>
        <charset val="134"/>
      </rPr>
      <t>5G时代基站数量迎爆发增长 通信PCB基材率先受益</t>
    </r>
  </si>
  <si>
    <r>
      <t>  </t>
    </r>
    <r>
      <rPr>
        <sz val="8"/>
        <color rgb="FF003399"/>
        <rFont val="Microsoft YaHei"/>
        <family val="2"/>
        <charset val="134"/>
      </rPr>
      <t>沪指四连阳飙升3.74% 近70亿元资金扫货三大行业</t>
    </r>
  </si>
  <si>
    <r>
      <t>  </t>
    </r>
    <r>
      <rPr>
        <sz val="8"/>
        <color rgb="FF003399"/>
        <rFont val="Microsoft YaHei"/>
        <family val="2"/>
        <charset val="134"/>
      </rPr>
      <t>快讯：华正新材涨停 报于22.84元</t>
    </r>
  </si>
  <si>
    <r>
      <t>  </t>
    </r>
    <r>
      <rPr>
        <sz val="8"/>
        <color rgb="FF003399"/>
        <rFont val="Microsoft YaHei"/>
        <family val="2"/>
        <charset val="134"/>
      </rPr>
      <t>电子元器件板块走强 四股涨停</t>
    </r>
  </si>
  <si>
    <r>
      <t>  </t>
    </r>
    <r>
      <rPr>
        <sz val="8"/>
        <color rgb="FF003399"/>
        <rFont val="Microsoft YaHei"/>
        <family val="2"/>
        <charset val="134"/>
      </rPr>
      <t>5G板块走强 东方通信封板</t>
    </r>
  </si>
  <si>
    <r>
      <t>  </t>
    </r>
    <r>
      <rPr>
        <sz val="8"/>
        <color rgb="FF003399"/>
        <rFont val="Microsoft YaHei"/>
        <family val="2"/>
        <charset val="134"/>
      </rPr>
      <t>5G板块再度走强 东方通信强势封板</t>
    </r>
  </si>
  <si>
    <r>
      <t>  </t>
    </r>
    <r>
      <rPr>
        <sz val="8"/>
        <color rgb="FF003399"/>
        <rFont val="Microsoft YaHei"/>
        <family val="2"/>
        <charset val="134"/>
      </rPr>
      <t>涨停板复盘：A股开门红 沪指突破半年线创指涨3.53%</t>
    </r>
  </si>
  <si>
    <r>
      <t>  </t>
    </r>
    <r>
      <rPr>
        <sz val="8"/>
        <color rgb="FF003399"/>
        <rFont val="Microsoft YaHei"/>
        <family val="2"/>
        <charset val="134"/>
      </rPr>
      <t>三环集团（300408）涨1.49%，创年度新高，报17.70元</t>
    </r>
  </si>
  <si>
    <r>
      <t>  </t>
    </r>
    <r>
      <rPr>
        <sz val="8"/>
        <color rgb="FF003399"/>
        <rFont val="Microsoft YaHei"/>
        <family val="2"/>
        <charset val="134"/>
      </rPr>
      <t>电子|深度报告：5G商用开启，通信PCB与基材率先受益宏基站规模建设</t>
    </r>
  </si>
  <si>
    <r>
      <t>  </t>
    </r>
    <r>
      <rPr>
        <sz val="8"/>
        <color rgb="FF003399"/>
        <rFont val="Microsoft YaHei"/>
        <family val="2"/>
        <charset val="134"/>
      </rPr>
      <t>11日淘金早参：操盘策略+热点追踪（附股）</t>
    </r>
  </si>
  <si>
    <r>
      <t>  </t>
    </r>
    <r>
      <rPr>
        <sz val="8"/>
        <color rgb="FF003399"/>
        <rFont val="Microsoft YaHei"/>
        <family val="2"/>
        <charset val="134"/>
      </rPr>
      <t>信息科技：华为发布全球首款5G基站核心芯片 荐4股</t>
    </r>
  </si>
  <si>
    <r>
      <t>  </t>
    </r>
    <r>
      <rPr>
        <sz val="8"/>
        <color rgb="FF003399"/>
        <rFont val="Microsoft YaHei"/>
        <family val="2"/>
        <charset val="134"/>
      </rPr>
      <t>今日股市牛熊股盘点：华正新材高开高打 概念炒作卷土重来</t>
    </r>
  </si>
  <si>
    <r>
      <t>↓ </t>
    </r>
    <r>
      <rPr>
        <sz val="8"/>
        <color rgb="FF003399"/>
        <rFont val="Microsoft YaHei"/>
        <family val="2"/>
        <charset val="134"/>
      </rPr>
      <t>2月1日异动股点评：“亏损王”天神娱乐借势开板 盘点四牛与四熊</t>
    </r>
  </si>
  <si>
    <r>
      <t>  </t>
    </r>
    <r>
      <rPr>
        <sz val="8"/>
        <color rgb="FF003399"/>
        <rFont val="Microsoft YaHei"/>
        <family val="2"/>
        <charset val="134"/>
      </rPr>
      <t>扬杰科技（300373）盘中异动 早盘大涨5.08%</t>
    </r>
  </si>
  <si>
    <r>
      <t>  </t>
    </r>
    <r>
      <rPr>
        <sz val="8"/>
        <color rgb="FF003399"/>
        <rFont val="Microsoft YaHei"/>
        <family val="2"/>
        <charset val="134"/>
      </rPr>
      <t>快讯：华正新材涨停 报于20.35元</t>
    </r>
  </si>
  <si>
    <r>
      <t>  </t>
    </r>
    <r>
      <rPr>
        <sz val="8"/>
        <color rgb="FF003399"/>
        <rFont val="Microsoft YaHei"/>
        <family val="2"/>
        <charset val="134"/>
      </rPr>
      <t>业绩预期主导分化 五日机构抢筹这13股</t>
    </r>
  </si>
  <si>
    <r>
      <t>  </t>
    </r>
    <r>
      <rPr>
        <sz val="8"/>
        <color rgb="FF003399"/>
        <rFont val="Microsoft YaHei"/>
        <family val="2"/>
        <charset val="134"/>
      </rPr>
      <t>5G已达到预商用阶段 板块回调不乏机会</t>
    </r>
  </si>
  <si>
    <r>
      <t>  </t>
    </r>
    <r>
      <rPr>
        <sz val="8"/>
        <color rgb="FF003399"/>
        <rFont val="Microsoft YaHei"/>
        <family val="2"/>
        <charset val="134"/>
      </rPr>
      <t>风华高科早盘封跌停 成交额1.33亿元封单9.12万手</t>
    </r>
  </si>
  <si>
    <r>
      <t>  </t>
    </r>
    <r>
      <rPr>
        <sz val="8"/>
        <color rgb="FF003399"/>
        <rFont val="Microsoft YaHei"/>
        <family val="2"/>
        <charset val="134"/>
      </rPr>
      <t>基本面向好 电子板块周涨1.82%</t>
    </r>
  </si>
  <si>
    <r>
      <t>  </t>
    </r>
    <r>
      <rPr>
        <sz val="8"/>
        <color rgb="FF003399"/>
        <rFont val="Microsoft YaHei"/>
        <family val="2"/>
        <charset val="134"/>
      </rPr>
      <t>【异动股】部分强势股尾盘跳水 贝通信(603220-CN)跌停</t>
    </r>
  </si>
  <si>
    <t>財華網</t>
  </si>
  <si>
    <r>
      <t>  </t>
    </r>
    <r>
      <rPr>
        <sz val="8"/>
        <color rgb="FF003399"/>
        <rFont val="Microsoft YaHei"/>
        <family val="2"/>
        <charset val="134"/>
      </rPr>
      <t>部分强势股尾盘跳水 贝通信跌超8%</t>
    </r>
  </si>
  <si>
    <r>
      <t>  </t>
    </r>
    <r>
      <rPr>
        <sz val="8"/>
        <color rgb="FF003399"/>
        <rFont val="Microsoft YaHei"/>
        <family val="2"/>
        <charset val="134"/>
      </rPr>
      <t>2019年1月24日投资情报</t>
    </r>
  </si>
  <si>
    <t>财富动力网</t>
  </si>
  <si>
    <r>
      <t>  </t>
    </r>
    <r>
      <rPr>
        <sz val="8"/>
        <color rgb="FF003399"/>
        <rFont val="Microsoft YaHei"/>
        <family val="2"/>
        <charset val="134"/>
      </rPr>
      <t>2019年1月24日越声内参</t>
    </r>
  </si>
  <si>
    <r>
      <t>↓ </t>
    </r>
    <r>
      <rPr>
        <sz val="8"/>
        <color rgb="FF003399"/>
        <rFont val="Microsoft YaHei"/>
        <family val="2"/>
        <charset val="134"/>
      </rPr>
      <t>股价连续三涨停后 华正新材提示风险</t>
    </r>
  </si>
  <si>
    <r>
      <t>↓ </t>
    </r>
    <r>
      <rPr>
        <sz val="8"/>
        <color rgb="FF003399"/>
        <rFont val="Microsoft YaHei"/>
        <family val="2"/>
        <charset val="134"/>
      </rPr>
      <t>华正新材三连板提示风险：新产品业务还存在一定不确定性</t>
    </r>
  </si>
  <si>
    <r>
      <t>  </t>
    </r>
    <r>
      <rPr>
        <sz val="8"/>
        <color rgb="FF003399"/>
        <rFont val="Microsoft YaHei"/>
        <family val="2"/>
        <charset val="134"/>
      </rPr>
      <t>涨停板复盘:沪指震荡整理涨0.05% 燃料电池板块崛起</t>
    </r>
  </si>
  <si>
    <r>
      <t>  </t>
    </r>
    <r>
      <rPr>
        <sz val="8"/>
        <color rgb="FF003399"/>
        <rFont val="Microsoft YaHei"/>
        <family val="2"/>
        <charset val="134"/>
      </rPr>
      <t>部分5G概念股午后走强 超华科技直线涨停</t>
    </r>
  </si>
  <si>
    <r>
      <t>  </t>
    </r>
    <r>
      <rPr>
        <sz val="8"/>
        <color rgb="FF003399"/>
        <rFont val="Microsoft YaHei"/>
        <family val="2"/>
        <charset val="134"/>
      </rPr>
      <t>【A股异动丨华正新材连续3日涨停】</t>
    </r>
  </si>
  <si>
    <t>格隆汇</t>
  </si>
  <si>
    <r>
      <t>  </t>
    </r>
    <r>
      <rPr>
        <sz val="8"/>
        <color rgb="FF003399"/>
        <rFont val="Microsoft YaHei"/>
        <family val="2"/>
        <charset val="134"/>
      </rPr>
      <t>昨日涨停板块活跃 全柴动力等涨停</t>
    </r>
  </si>
  <si>
    <r>
      <t>  </t>
    </r>
    <r>
      <rPr>
        <sz val="8"/>
        <color rgb="FF003399"/>
        <rFont val="Microsoft YaHei"/>
        <family val="2"/>
        <charset val="134"/>
      </rPr>
      <t>今日股市消息：覆铜板板块表现强势</t>
    </r>
  </si>
  <si>
    <r>
      <t>  </t>
    </r>
    <r>
      <rPr>
        <sz val="8"/>
        <color rgb="FF003399"/>
        <rFont val="Microsoft YaHei"/>
        <family val="2"/>
        <charset val="134"/>
      </rPr>
      <t>涨停秘钥：年报行情愈演愈烈 三大龙头获主力重点关注</t>
    </r>
  </si>
  <si>
    <r>
      <t>  </t>
    </r>
    <r>
      <rPr>
        <sz val="8"/>
        <color rgb="FF003399"/>
        <rFont val="Microsoft YaHei"/>
        <family val="2"/>
        <charset val="134"/>
      </rPr>
      <t>要闻速递：1月23日证券市场消息汇总</t>
    </r>
  </si>
  <si>
    <t>财界网</t>
  </si>
  <si>
    <r>
      <t>  </t>
    </r>
    <r>
      <rPr>
        <sz val="8"/>
        <color rgb="FF003399"/>
        <rFont val="Microsoft YaHei"/>
        <family val="2"/>
        <charset val="134"/>
      </rPr>
      <t>01月23日主力寻踪:游资狙击高送转</t>
    </r>
  </si>
  <si>
    <r>
      <t>  </t>
    </r>
    <r>
      <rPr>
        <sz val="8"/>
        <color rgb="FF003399"/>
        <rFont val="Microsoft YaHei"/>
        <family val="2"/>
        <charset val="134"/>
      </rPr>
      <t>龙虎榜：新股华林证券上市四连板，四机构逆市卖出17.9万！</t>
    </r>
  </si>
  <si>
    <t>云掌财经</t>
  </si>
  <si>
    <r>
      <t>  </t>
    </r>
    <r>
      <rPr>
        <sz val="8"/>
        <color rgb="FF003399"/>
        <rFont val="Microsoft YaHei"/>
        <family val="2"/>
        <charset val="134"/>
      </rPr>
      <t>机构今日买入这3股 抛售贝通信1747万元</t>
    </r>
  </si>
  <si>
    <t>第一财经</t>
  </si>
  <si>
    <r>
      <t>  </t>
    </r>
    <r>
      <rPr>
        <sz val="8"/>
        <color rgb="FF003399"/>
        <rFont val="Microsoft YaHei"/>
        <family val="2"/>
        <charset val="134"/>
      </rPr>
      <t>龙虎榜：一股连续三年大跌 今日机构精准抄底放量涨停</t>
    </r>
  </si>
  <si>
    <r>
      <t>  </t>
    </r>
    <r>
      <rPr>
        <sz val="8"/>
        <color rgb="FF003399"/>
        <rFont val="Microsoft YaHei"/>
        <family val="2"/>
        <charset val="134"/>
      </rPr>
      <t>上海证券交易所2019年01月22日交易信息</t>
    </r>
  </si>
  <si>
    <r>
      <t>  </t>
    </r>
    <r>
      <rPr>
        <sz val="8"/>
        <color rgb="FF003399"/>
        <rFont val="Microsoft YaHei"/>
        <family val="2"/>
        <charset val="134"/>
      </rPr>
      <t>两市低开缩量震荡下探 沪指失守2600点</t>
    </r>
  </si>
  <si>
    <t>中国经济网</t>
  </si>
  <si>
    <r>
      <t>  </t>
    </r>
    <r>
      <rPr>
        <sz val="8"/>
        <color rgb="FF003399"/>
        <rFont val="Microsoft YaHei"/>
        <family val="2"/>
        <charset val="134"/>
      </rPr>
      <t>1月22日大盘收评：沪指跌破2600点 钛白粉股票强势</t>
    </r>
  </si>
  <si>
    <r>
      <t>  </t>
    </r>
    <r>
      <rPr>
        <sz val="8"/>
        <color rgb="FF003399"/>
        <rFont val="Microsoft YaHei"/>
        <family val="2"/>
        <charset val="134"/>
      </rPr>
      <t>CFi收盘揭秘:经济下行压力只是间接利空 利好会更大</t>
    </r>
  </si>
  <si>
    <r>
      <t>  </t>
    </r>
    <r>
      <rPr>
        <sz val="8"/>
        <color rgb="FF003399"/>
        <rFont val="Microsoft YaHei"/>
        <family val="2"/>
        <charset val="134"/>
      </rPr>
      <t>巨丰收评：大跌彰显市场情绪浮躁</t>
    </r>
  </si>
  <si>
    <r>
      <t>  </t>
    </r>
    <r>
      <rPr>
        <sz val="8"/>
        <color rgb="FF003399"/>
        <rFont val="Microsoft YaHei"/>
        <family val="2"/>
        <charset val="134"/>
      </rPr>
      <t>巨丰投顾：大盘2600点整固进程开启</t>
    </r>
  </si>
  <si>
    <t>巨丰投顾</t>
  </si>
  <si>
    <r>
      <t>  </t>
    </r>
    <r>
      <rPr>
        <sz val="8"/>
        <color rgb="FF003399"/>
        <rFont val="Microsoft YaHei"/>
        <family val="2"/>
        <charset val="134"/>
      </rPr>
      <t>1月22日冲击涨停的股票 5G商用已具备坚实基础</t>
    </r>
  </si>
  <si>
    <t>益盟操盘手</t>
  </si>
  <si>
    <r>
      <t>  </t>
    </r>
    <r>
      <rPr>
        <sz val="8"/>
        <color rgb="FF003399"/>
        <rFont val="Microsoft YaHei"/>
        <family val="2"/>
        <charset val="134"/>
      </rPr>
      <t>大盘2600点整固进程开启</t>
    </r>
  </si>
  <si>
    <r>
      <t>  </t>
    </r>
    <r>
      <rPr>
        <sz val="8"/>
        <color rgb="FF003399"/>
        <rFont val="Microsoft YaHei"/>
        <family val="2"/>
        <charset val="134"/>
      </rPr>
      <t>午评：大盘2600点整固进程开启</t>
    </r>
  </si>
  <si>
    <r>
      <t>  </t>
    </r>
    <r>
      <rPr>
        <sz val="8"/>
        <color rgb="FF003399"/>
        <rFont val="Microsoft YaHei"/>
        <family val="2"/>
        <charset val="134"/>
      </rPr>
      <t>巨丰午评：2600点整固进程开启</t>
    </r>
  </si>
  <si>
    <r>
      <t>  </t>
    </r>
    <r>
      <rPr>
        <sz val="8"/>
        <color rgb="FF003399"/>
        <rFont val="Microsoft YaHei"/>
        <family val="2"/>
        <charset val="134"/>
      </rPr>
      <t>快讯：华正新材涨停 报于19.86元</t>
    </r>
  </si>
  <si>
    <r>
      <t>  </t>
    </r>
    <r>
      <rPr>
        <sz val="8"/>
        <color rgb="FF003399"/>
        <rFont val="Microsoft YaHei"/>
        <family val="2"/>
        <charset val="134"/>
      </rPr>
      <t>今日股市快讯：覆铜板板块表现活跃</t>
    </r>
  </si>
  <si>
    <r>
      <t>  </t>
    </r>
    <r>
      <rPr>
        <sz val="8"/>
        <color rgb="FF003399"/>
        <rFont val="Microsoft YaHei"/>
        <family val="2"/>
        <charset val="134"/>
      </rPr>
      <t>昨日涨停板块大涨 宏达股份等涨停</t>
    </r>
  </si>
  <si>
    <r>
      <t>  </t>
    </r>
    <r>
      <rPr>
        <sz val="8"/>
        <color rgb="FF003399"/>
        <rFont val="Microsoft YaHei"/>
        <family val="2"/>
        <charset val="134"/>
      </rPr>
      <t>华正新材:高频覆铜板稀缺标的,5G时代成长可期</t>
    </r>
  </si>
  <si>
    <r>
      <t>  </t>
    </r>
    <r>
      <rPr>
        <sz val="8"/>
        <color rgb="FF003399"/>
        <rFont val="Microsoft YaHei"/>
        <family val="2"/>
        <charset val="134"/>
      </rPr>
      <t>老妖股丢盔弃甲 资金又看上了哪只股？</t>
    </r>
  </si>
  <si>
    <r>
      <t>  </t>
    </r>
    <r>
      <rPr>
        <sz val="8"/>
        <color rgb="FF003399"/>
        <rFont val="Microsoft YaHei"/>
        <family val="2"/>
        <charset val="134"/>
      </rPr>
      <t>快讯：华正新材涨停 报于18.05元</t>
    </r>
  </si>
  <si>
    <r>
      <t>  </t>
    </r>
    <r>
      <rPr>
        <sz val="8"/>
        <color rgb="FF003399"/>
        <rFont val="Microsoft YaHei"/>
        <family val="2"/>
        <charset val="134"/>
      </rPr>
      <t>覆铜板板块午后走强 高斯贝尔等涨停</t>
    </r>
  </si>
  <si>
    <r>
      <t>  </t>
    </r>
    <r>
      <rPr>
        <sz val="8"/>
        <color rgb="FF003399"/>
        <rFont val="Microsoft YaHei"/>
        <family val="2"/>
        <charset val="134"/>
      </rPr>
      <t>华正新材股东吴丽芬减持17万股 套现约280万元</t>
    </r>
  </si>
  <si>
    <r>
      <t>  </t>
    </r>
    <r>
      <rPr>
        <sz val="8"/>
        <color rgb="FF003399"/>
        <rFont val="Microsoft YaHei"/>
        <family val="2"/>
        <charset val="134"/>
      </rPr>
      <t>华正新材：高频覆铜板已批量出货</t>
    </r>
  </si>
  <si>
    <r>
      <t>  </t>
    </r>
    <r>
      <rPr>
        <sz val="8"/>
        <color rgb="FF003399"/>
        <rFont val="Microsoft YaHei"/>
        <family val="2"/>
        <charset val="134"/>
      </rPr>
      <t>【民生电子】行业研究/点评报告: 发改委将重点投资5G，5G商用加速</t>
    </r>
  </si>
  <si>
    <t>ME报</t>
  </si>
  <si>
    <r>
      <t>  </t>
    </r>
    <r>
      <rPr>
        <sz val="8"/>
        <color rgb="FF003399"/>
        <rFont val="Microsoft YaHei"/>
        <family val="2"/>
        <charset val="134"/>
      </rPr>
      <t>华正新材股价大涨5.07%</t>
    </r>
  </si>
  <si>
    <r>
      <t>↓ </t>
    </r>
    <r>
      <rPr>
        <sz val="8"/>
        <color rgb="FF003399"/>
        <rFont val="Microsoft YaHei"/>
        <family val="2"/>
        <charset val="134"/>
      </rPr>
      <t>华正新材董事沈宗华减持8万股 套现金额约为120万元</t>
    </r>
  </si>
  <si>
    <r>
      <t>  </t>
    </r>
    <r>
      <rPr>
        <sz val="8"/>
        <color rgb="FF003399"/>
        <rFont val="Microsoft YaHei"/>
        <family val="2"/>
        <charset val="134"/>
      </rPr>
      <t>华正新材股价大跌5.04%</t>
    </r>
  </si>
  <si>
    <r>
      <t>  </t>
    </r>
    <r>
      <rPr>
        <sz val="8"/>
        <color rgb="FF003399"/>
        <rFont val="Microsoft YaHei"/>
        <family val="2"/>
        <charset val="134"/>
      </rPr>
      <t>A股头条之上市公司公告精选（11.29）</t>
    </r>
  </si>
  <si>
    <r>
      <t>↓ </t>
    </r>
    <r>
      <rPr>
        <sz val="8"/>
        <color rgb="FF003399"/>
        <rFont val="Microsoft YaHei"/>
        <family val="2"/>
        <charset val="134"/>
      </rPr>
      <t>利空公告：富春股份实控人及一致行动人拟减持不超2％</t>
    </r>
  </si>
  <si>
    <r>
      <t>↓ </t>
    </r>
    <r>
      <rPr>
        <sz val="8"/>
        <color rgb="FF003399"/>
        <rFont val="Microsoft YaHei"/>
        <family val="2"/>
        <charset val="134"/>
      </rPr>
      <t>华正新材：高管周建明拟减持不超过15万股 占比0.11％</t>
    </r>
  </si>
  <si>
    <r>
      <t>  </t>
    </r>
    <r>
      <rPr>
        <sz val="8"/>
        <color rgb="FF003399"/>
        <rFont val="Microsoft YaHei"/>
        <family val="2"/>
        <charset val="134"/>
      </rPr>
      <t>华正新材：2018年第四次临时股东大会决议公告</t>
    </r>
  </si>
  <si>
    <r>
      <t>  </t>
    </r>
    <r>
      <rPr>
        <sz val="8"/>
        <color rgb="FF003399"/>
        <rFont val="Microsoft YaHei"/>
        <family val="2"/>
        <charset val="134"/>
      </rPr>
      <t>持续缩量前十只个股市场表现(截止11.26)</t>
    </r>
  </si>
  <si>
    <r>
      <t>  </t>
    </r>
    <r>
      <rPr>
        <sz val="8"/>
        <color rgb="FF003399"/>
        <rFont val="Microsoft YaHei"/>
        <family val="2"/>
        <charset val="134"/>
      </rPr>
      <t>持续缩量前十只个股市场表现(截止11.23)</t>
    </r>
  </si>
  <si>
    <r>
      <t>  </t>
    </r>
    <r>
      <rPr>
        <sz val="8"/>
        <color rgb="FF003399"/>
        <rFont val="Microsoft YaHei"/>
        <family val="2"/>
        <charset val="134"/>
      </rPr>
      <t>盘前参考:国常会释放利好信号 沪深两地公司有福</t>
    </r>
  </si>
  <si>
    <r>
      <t>  </t>
    </r>
    <r>
      <rPr>
        <u/>
        <sz val="8"/>
        <color rgb="FF0088DD"/>
        <rFont val="Microsoft YaHei"/>
        <family val="2"/>
        <charset val="134"/>
      </rPr>
      <t>涨停板复盘：三大股指低开低走 权重板块拖累大盘</t>
    </r>
  </si>
  <si>
    <r>
      <t>  </t>
    </r>
    <r>
      <rPr>
        <sz val="8"/>
        <color rgb="FF003399"/>
        <rFont val="Microsoft YaHei"/>
        <family val="2"/>
        <charset val="134"/>
      </rPr>
      <t>小心！越是疯狂时候越要冷静一点！</t>
    </r>
  </si>
  <si>
    <r>
      <t>  </t>
    </r>
    <r>
      <rPr>
        <sz val="8"/>
        <color rgb="FF003399"/>
        <rFont val="Microsoft YaHei"/>
        <family val="2"/>
        <charset val="134"/>
      </rPr>
      <t>A股连涨两日吸金逾百亿 计算机等三行业成布局重点</t>
    </r>
  </si>
  <si>
    <r>
      <t>  </t>
    </r>
    <r>
      <rPr>
        <sz val="8"/>
        <color rgb="FF003399"/>
        <rFont val="Microsoft YaHei"/>
        <family val="2"/>
        <charset val="134"/>
      </rPr>
      <t>【安信通信日报】中国联通持续瘦身健体，日本KDDI计划2019启动有限范围5G服务</t>
    </r>
  </si>
  <si>
    <t>通信投研汪</t>
  </si>
  <si>
    <r>
      <t>  </t>
    </r>
    <r>
      <rPr>
        <sz val="8"/>
        <color rgb="FF003399"/>
        <rFont val="Microsoft YaHei"/>
        <family val="2"/>
        <charset val="134"/>
      </rPr>
      <t>金股回顾：金股预测提及印纪传媒等4股今日喜获涨停！</t>
    </r>
  </si>
  <si>
    <r>
      <t>  </t>
    </r>
    <r>
      <rPr>
        <sz val="8"/>
        <color rgb="FF003399"/>
        <rFont val="Microsoft YaHei"/>
        <family val="2"/>
        <charset val="134"/>
      </rPr>
      <t>11月13日涨停的股票 5G目标频段基本明确+低价</t>
    </r>
  </si>
  <si>
    <r>
      <t>  </t>
    </r>
    <r>
      <rPr>
        <sz val="8"/>
        <color rgb="FF003399"/>
        <rFont val="Microsoft YaHei"/>
        <family val="2"/>
        <charset val="134"/>
      </rPr>
      <t>11月13日(周二)：涨停潜力热点概念表之龙行天下</t>
    </r>
  </si>
  <si>
    <t>搜狐</t>
  </si>
  <si>
    <r>
      <t>  </t>
    </r>
    <r>
      <rPr>
        <sz val="8"/>
        <color rgb="FF003399"/>
        <rFont val="Microsoft YaHei"/>
        <family val="2"/>
        <charset val="134"/>
      </rPr>
      <t>金股预测晚间版：印纪传媒等3股后市上涨概率超75%</t>
    </r>
  </si>
  <si>
    <r>
      <t>  </t>
    </r>
    <r>
      <rPr>
        <sz val="8"/>
        <color rgb="FF003399"/>
        <rFont val="Microsoft YaHei"/>
        <family val="2"/>
        <charset val="134"/>
      </rPr>
      <t>揭秘涨停板：超百股涨停！超跌、低价股集体狂欢</t>
    </r>
  </si>
  <si>
    <r>
      <t>  </t>
    </r>
    <r>
      <rPr>
        <sz val="8"/>
        <color rgb="FF003399"/>
        <rFont val="Microsoft YaHei"/>
        <family val="2"/>
        <charset val="134"/>
      </rPr>
      <t>华正新材（603186）大幅拉升5.25% 股价创1月新高</t>
    </r>
  </si>
  <si>
    <r>
      <t>  </t>
    </r>
    <r>
      <rPr>
        <sz val="8"/>
        <color rgb="FF003399"/>
        <rFont val="Microsoft YaHei"/>
        <family val="2"/>
        <charset val="134"/>
      </rPr>
      <t>覆铜板板块大涨 2股涨停</t>
    </r>
  </si>
  <si>
    <r>
      <t>  </t>
    </r>
    <r>
      <rPr>
        <sz val="8"/>
        <color rgb="FF003399"/>
        <rFont val="Microsoft YaHei"/>
        <family val="2"/>
        <charset val="134"/>
      </rPr>
      <t>华正新材早盘封涨停 成交额3073万元封单7.19万手</t>
    </r>
  </si>
  <si>
    <r>
      <t>  </t>
    </r>
    <r>
      <rPr>
        <sz val="8"/>
        <color rgb="FF003399"/>
        <rFont val="Microsoft YaHei"/>
        <family val="2"/>
        <charset val="134"/>
      </rPr>
      <t>覆铜板概念表现活跃 金安国纪涨停</t>
    </r>
  </si>
  <si>
    <r>
      <t>  </t>
    </r>
    <r>
      <rPr>
        <sz val="8"/>
        <color rgb="FF003399"/>
        <rFont val="Microsoft YaHei"/>
        <family val="2"/>
        <charset val="134"/>
      </rPr>
      <t>华正新材：第三届董事会第十六次会议决议公告</t>
    </r>
  </si>
  <si>
    <r>
      <t>  </t>
    </r>
    <r>
      <rPr>
        <sz val="8"/>
        <color rgb="FF003399"/>
        <rFont val="Microsoft YaHei"/>
        <family val="2"/>
        <charset val="134"/>
      </rPr>
      <t>华正新材股东钱海平减持325万股 权益变动后持股比例为7.46%</t>
    </r>
  </si>
  <si>
    <r>
      <t>  </t>
    </r>
    <r>
      <rPr>
        <sz val="8"/>
        <color rgb="FF003399"/>
        <rFont val="Microsoft YaHei"/>
        <family val="2"/>
        <charset val="134"/>
      </rPr>
      <t>11月02日 大宗交易</t>
    </r>
  </si>
  <si>
    <r>
      <t>  </t>
    </r>
    <r>
      <rPr>
        <sz val="8"/>
        <color rgb="FF003399"/>
        <rFont val="Microsoft YaHei"/>
        <family val="2"/>
        <charset val="134"/>
      </rPr>
      <t>华正新材：2018年前三季度主要财务指标</t>
    </r>
  </si>
  <si>
    <r>
      <t>  </t>
    </r>
    <r>
      <rPr>
        <sz val="8"/>
        <color rgb="FF003399"/>
        <rFont val="Microsoft YaHei"/>
        <family val="2"/>
        <charset val="134"/>
      </rPr>
      <t>太平洋电子|每日公告20181024</t>
    </r>
  </si>
  <si>
    <r>
      <t>  </t>
    </r>
    <r>
      <rPr>
        <sz val="8"/>
        <color rgb="FF003399"/>
        <rFont val="Microsoft YaHei"/>
        <family val="2"/>
        <charset val="134"/>
      </rPr>
      <t>[快讯]华正新材发布质押公告</t>
    </r>
  </si>
  <si>
    <r>
      <t>  </t>
    </r>
    <r>
      <rPr>
        <sz val="8"/>
        <color rgb="FF003399"/>
        <rFont val="Microsoft YaHei"/>
        <family val="2"/>
        <charset val="134"/>
      </rPr>
      <t>快讯：华正新材涨停 报于13.6元</t>
    </r>
  </si>
  <si>
    <r>
      <t>  </t>
    </r>
    <r>
      <rPr>
        <sz val="8"/>
        <color rgb="FF003399"/>
        <rFont val="Microsoft YaHei"/>
        <family val="2"/>
        <charset val="134"/>
      </rPr>
      <t>朗科智能（300543）盘中异动 股价拉升5.27%</t>
    </r>
  </si>
  <si>
    <r>
      <t>  </t>
    </r>
    <r>
      <rPr>
        <sz val="8"/>
        <color rgb="FF003399"/>
        <rFont val="Microsoft YaHei"/>
        <family val="2"/>
        <charset val="134"/>
      </rPr>
      <t>金龙机电（300032）盘中异动 早盘拉升5.03%</t>
    </r>
  </si>
  <si>
    <r>
      <t>  </t>
    </r>
    <r>
      <rPr>
        <sz val="8"/>
        <color rgb="FF003399"/>
        <rFont val="Microsoft YaHei"/>
        <family val="2"/>
        <charset val="134"/>
      </rPr>
      <t>华正新材（603186）早盘大涨5.02% 量比达13.07</t>
    </r>
  </si>
  <si>
    <r>
      <t>  </t>
    </r>
    <r>
      <rPr>
        <sz val="8"/>
        <color rgb="FF003399"/>
        <rFont val="Microsoft YaHei"/>
        <family val="2"/>
        <charset val="134"/>
      </rPr>
      <t>2018年10月8日沪深两市交易提示</t>
    </r>
  </si>
  <si>
    <r>
      <t>  </t>
    </r>
    <r>
      <rPr>
        <sz val="8"/>
        <color rgb="FF003399"/>
        <rFont val="Microsoft YaHei"/>
        <family val="2"/>
        <charset val="134"/>
      </rPr>
      <t>电子行业:掘金高频覆铜板基材新蓝海</t>
    </r>
  </si>
  <si>
    <r>
      <t>  </t>
    </r>
    <r>
      <rPr>
        <sz val="8"/>
        <color rgb="FF003399"/>
        <rFont val="Microsoft YaHei"/>
        <family val="2"/>
        <charset val="134"/>
      </rPr>
      <t>华正新材：第三届董事会第十四次会议决议公告</t>
    </r>
  </si>
  <si>
    <t>深交所</t>
  </si>
  <si>
    <r>
      <t>  </t>
    </r>
    <r>
      <rPr>
        <u/>
        <sz val="8"/>
        <color rgb="FF0088DD"/>
        <rFont val="Microsoft YaHei"/>
        <family val="2"/>
        <charset val="134"/>
      </rPr>
      <t>太平洋电子|每日公告20180925</t>
    </r>
  </si>
  <si>
    <r>
      <t>  </t>
    </r>
    <r>
      <rPr>
        <sz val="8"/>
        <color rgb="FF003399"/>
        <rFont val="Microsoft YaHei"/>
        <family val="2"/>
        <charset val="134"/>
      </rPr>
      <t>华正新材：覆铜板市场需求将提升</t>
    </r>
  </si>
  <si>
    <r>
      <t>  </t>
    </r>
    <r>
      <rPr>
        <sz val="8"/>
        <color rgb="FF003399"/>
        <rFont val="Microsoft YaHei"/>
        <family val="2"/>
        <charset val="134"/>
      </rPr>
      <t>信息科技：收入增速放缓 市场份额加速集中</t>
    </r>
  </si>
  <si>
    <r>
      <t>  </t>
    </r>
    <r>
      <rPr>
        <sz val="8"/>
        <color rgb="FF003399"/>
        <rFont val="Microsoft YaHei"/>
        <family val="2"/>
        <charset val="134"/>
      </rPr>
      <t>快讯：华正新材涨停 报于15.95元</t>
    </r>
  </si>
  <si>
    <r>
      <t>  </t>
    </r>
    <r>
      <rPr>
        <sz val="8"/>
        <color rgb="FF003399"/>
        <rFont val="Microsoft YaHei"/>
        <family val="2"/>
        <charset val="134"/>
      </rPr>
      <t>华正新材（603186）早盘大幅拉升5.17% 量比达57.89</t>
    </r>
  </si>
  <si>
    <r>
      <t>  </t>
    </r>
    <r>
      <rPr>
        <sz val="8"/>
        <color rgb="FF003399"/>
        <rFont val="Microsoft YaHei"/>
        <family val="2"/>
        <charset val="134"/>
      </rPr>
      <t>华金资本（000532）股价拉升5.41% 量比达48.89</t>
    </r>
  </si>
  <si>
    <r>
      <t>  </t>
    </r>
    <r>
      <rPr>
        <sz val="8"/>
        <color rgb="FF003399"/>
        <rFont val="Microsoft YaHei"/>
        <family val="2"/>
        <charset val="134"/>
      </rPr>
      <t>华正新材股价大涨5.17%</t>
    </r>
  </si>
  <si>
    <r>
      <t>  </t>
    </r>
    <r>
      <rPr>
        <sz val="8"/>
        <color rgb="FF003399"/>
        <rFont val="Microsoft YaHei"/>
        <family val="2"/>
        <charset val="134"/>
      </rPr>
      <t>7日公告透露利好 16只个股有望爆发</t>
    </r>
  </si>
  <si>
    <r>
      <t>  </t>
    </r>
    <r>
      <rPr>
        <sz val="8"/>
        <color rgb="FF003399"/>
        <rFont val="Microsoft YaHei"/>
        <family val="2"/>
        <charset val="134"/>
      </rPr>
      <t>周五最新重磅公司传闻集锦(9月7日)</t>
    </r>
  </si>
  <si>
    <r>
      <t>  </t>
    </r>
    <r>
      <rPr>
        <sz val="8"/>
        <color rgb="FF003399"/>
        <rFont val="Microsoft YaHei"/>
        <family val="2"/>
        <charset val="134"/>
      </rPr>
      <t>华正新材：第三届董事会第十三次会议决议公告</t>
    </r>
  </si>
  <si>
    <r>
      <t>  </t>
    </r>
    <r>
      <rPr>
        <sz val="8"/>
        <color rgb="FF003399"/>
        <rFont val="Microsoft YaHei"/>
        <family val="2"/>
        <charset val="134"/>
      </rPr>
      <t>公告精选：陕西煤业拟不超50亿元回购股份 德新交运停牌核查</t>
    </r>
  </si>
  <si>
    <r>
      <t>  </t>
    </r>
    <r>
      <rPr>
        <sz val="8"/>
        <color rgb="FF003399"/>
        <rFont val="Microsoft YaHei"/>
        <family val="2"/>
        <charset val="134"/>
      </rPr>
      <t>【安信电子孙远峰团队每日观点&amp;资讯】（2018-09-07）</t>
    </r>
  </si>
  <si>
    <t>远峰电子</t>
  </si>
  <si>
    <r>
      <t>  </t>
    </r>
    <r>
      <rPr>
        <sz val="8"/>
        <color rgb="FF003399"/>
        <rFont val="Microsoft YaHei"/>
        <family val="2"/>
        <charset val="134"/>
      </rPr>
      <t>【顶点.解读】9月6日晚间要闻速递</t>
    </r>
  </si>
  <si>
    <t>顶点财经</t>
  </si>
  <si>
    <r>
      <t>  </t>
    </r>
    <r>
      <rPr>
        <sz val="8"/>
        <color rgb="FF003399"/>
        <rFont val="Microsoft YaHei"/>
        <family val="2"/>
        <charset val="134"/>
      </rPr>
      <t>9月6日上市公司晚间公告速递</t>
    </r>
  </si>
  <si>
    <r>
      <t>  </t>
    </r>
    <r>
      <rPr>
        <sz val="8"/>
        <color rgb="FF003399"/>
        <rFont val="Microsoft YaHei"/>
        <family val="2"/>
        <charset val="134"/>
      </rPr>
      <t>华正新材：拟4220万元收购扬州麦斯通100%股权</t>
    </r>
  </si>
  <si>
    <r>
      <t>↓ </t>
    </r>
    <r>
      <rPr>
        <sz val="8"/>
        <color rgb="FF003399"/>
        <rFont val="Microsoft YaHei"/>
        <family val="2"/>
        <charset val="134"/>
      </rPr>
      <t>华立股份市值缩水超60% 新晋私募大鳄暗度陈仓</t>
    </r>
  </si>
  <si>
    <r>
      <t>  </t>
    </r>
    <r>
      <rPr>
        <sz val="8"/>
        <color rgb="FF003399"/>
        <rFont val="Microsoft YaHei"/>
        <family val="2"/>
        <charset val="134"/>
      </rPr>
      <t>PCB概念板块表现强势 2股涨停</t>
    </r>
  </si>
  <si>
    <r>
      <t>  </t>
    </r>
    <r>
      <rPr>
        <sz val="8"/>
        <color rgb="FF003399"/>
        <rFont val="Microsoft YaHei"/>
        <family val="2"/>
        <charset val="134"/>
      </rPr>
      <t>股市资讯：覆铜板板块午后走强</t>
    </r>
  </si>
  <si>
    <r>
      <t>  </t>
    </r>
    <r>
      <rPr>
        <sz val="8"/>
        <color rgb="FF003399"/>
        <rFont val="Microsoft YaHei"/>
        <family val="2"/>
        <charset val="134"/>
      </rPr>
      <t>A股冲高回落三千亿险资有新欢(附股)</t>
    </r>
  </si>
  <si>
    <r>
      <t>  </t>
    </r>
    <r>
      <rPr>
        <sz val="8"/>
        <color rgb="FF003399"/>
        <rFont val="Microsoft YaHei"/>
        <family val="2"/>
        <charset val="134"/>
      </rPr>
      <t>3000亿险资二季度入市：科技股最受青睐</t>
    </r>
  </si>
  <si>
    <t>投资咨询网</t>
  </si>
  <si>
    <r>
      <t>  </t>
    </r>
    <r>
      <rPr>
        <sz val="8"/>
        <color rgb="FF003399"/>
        <rFont val="Microsoft YaHei"/>
        <family val="2"/>
        <charset val="134"/>
      </rPr>
      <t>3000亿险资二季度入市 新进36股增持43股</t>
    </r>
  </si>
  <si>
    <r>
      <t>  </t>
    </r>
    <r>
      <rPr>
        <sz val="8"/>
        <color rgb="FF003399"/>
        <rFont val="Microsoft YaHei"/>
        <family val="2"/>
        <charset val="134"/>
      </rPr>
      <t>20日增减持</t>
    </r>
  </si>
  <si>
    <r>
      <t>  </t>
    </r>
    <r>
      <rPr>
        <sz val="8"/>
        <color rgb="FF003399"/>
        <rFont val="Microsoft YaHei"/>
        <family val="2"/>
        <charset val="134"/>
      </rPr>
      <t>下周增减持重要公告</t>
    </r>
  </si>
  <si>
    <r>
      <t>  </t>
    </r>
    <r>
      <rPr>
        <sz val="8"/>
        <color rgb="FF003399"/>
        <rFont val="Microsoft YaHei"/>
        <family val="2"/>
        <charset val="134"/>
      </rPr>
      <t>8月17日晚间上市公司重要公告汇总</t>
    </r>
  </si>
  <si>
    <r>
      <t>  </t>
    </r>
    <r>
      <rPr>
        <sz val="8"/>
        <color rgb="FF003399"/>
        <rFont val="Microsoft YaHei"/>
        <family val="2"/>
        <charset val="134"/>
      </rPr>
      <t>陆家嘴财经早餐2018年8月18日星期六</t>
    </r>
  </si>
  <si>
    <t>Wind</t>
  </si>
  <si>
    <r>
      <t>  </t>
    </r>
    <r>
      <rPr>
        <u/>
        <sz val="8"/>
        <color rgb="FF0088DD"/>
        <rFont val="Microsoft YaHei"/>
        <family val="2"/>
        <charset val="134"/>
      </rPr>
      <t>A股头条之上市公司公告精选（8.18）</t>
    </r>
  </si>
  <si>
    <r>
      <t>  </t>
    </r>
    <r>
      <rPr>
        <sz val="8"/>
        <color rgb="FF003399"/>
        <rFont val="Microsoft YaHei"/>
        <family val="2"/>
        <charset val="134"/>
      </rPr>
      <t>17日晚公告精选丨中国中铁：拟募资116.5亿元 股票复牌</t>
    </r>
  </si>
  <si>
    <t>21世纪报</t>
  </si>
  <si>
    <r>
      <t>↓ </t>
    </r>
    <r>
      <rPr>
        <sz val="8"/>
        <color rgb="FF003399"/>
        <rFont val="Microsoft YaHei"/>
        <family val="2"/>
        <charset val="134"/>
      </rPr>
      <t>上市公司晚间利空公告：金石东方股东计划清仓减持</t>
    </r>
  </si>
  <si>
    <r>
      <t>  </t>
    </r>
    <r>
      <rPr>
        <sz val="8"/>
        <color rgb="FF003399"/>
        <rFont val="Microsoft YaHei"/>
        <family val="2"/>
        <charset val="134"/>
      </rPr>
      <t>华正新材：股东拟减持不超3.43%股份</t>
    </r>
  </si>
  <si>
    <r>
      <t>  </t>
    </r>
    <r>
      <rPr>
        <sz val="8"/>
        <color rgb="FF003399"/>
        <rFont val="Microsoft YaHei"/>
        <family val="2"/>
        <charset val="134"/>
      </rPr>
      <t>华正新材：股东杭州恒正拟清仓减持3.43%股权</t>
    </r>
  </si>
  <si>
    <r>
      <t>  </t>
    </r>
    <r>
      <rPr>
        <sz val="8"/>
        <color rgb="FF003399"/>
        <rFont val="Microsoft YaHei"/>
        <family val="2"/>
        <charset val="134"/>
      </rPr>
      <t>聚灿光电（300708）盘中异动 大幅拉升5.11%</t>
    </r>
  </si>
  <si>
    <r>
      <t>  </t>
    </r>
    <r>
      <rPr>
        <sz val="8"/>
        <color rgb="FF003399"/>
        <rFont val="Microsoft YaHei"/>
        <family val="2"/>
        <charset val="134"/>
      </rPr>
      <t>太平洋电子|每日公告20180814</t>
    </r>
  </si>
  <si>
    <r>
      <t>  </t>
    </r>
    <r>
      <rPr>
        <sz val="8"/>
        <color rgb="FF003399"/>
        <rFont val="Microsoft YaHei"/>
        <family val="2"/>
        <charset val="134"/>
      </rPr>
      <t>华正新材：第三届董事会第十二次会议决议公告</t>
    </r>
  </si>
  <si>
    <r>
      <t>  </t>
    </r>
    <r>
      <rPr>
        <sz val="8"/>
        <color rgb="FF003399"/>
        <rFont val="Microsoft YaHei"/>
        <family val="2"/>
        <charset val="134"/>
      </rPr>
      <t>华正新材：2018年半年度主要财务指标</t>
    </r>
  </si>
  <si>
    <r>
      <t>  </t>
    </r>
    <r>
      <rPr>
        <sz val="8"/>
        <color rgb="FF003399"/>
        <rFont val="Microsoft YaHei"/>
        <family val="2"/>
        <charset val="134"/>
      </rPr>
      <t>产品+技术双轮驱动 超华科技中期业绩创上市以来最好水平</t>
    </r>
  </si>
  <si>
    <t>苏南网</t>
  </si>
  <si>
    <r>
      <t>  </t>
    </r>
    <r>
      <rPr>
        <sz val="8"/>
        <color rgb="FF003399"/>
        <rFont val="Microsoft YaHei"/>
        <family val="2"/>
        <charset val="134"/>
      </rPr>
      <t>超华科技上半年净利增15% 创上市以来最佳中报业绩</t>
    </r>
  </si>
  <si>
    <r>
      <t>  </t>
    </r>
    <r>
      <rPr>
        <sz val="8"/>
        <color rgb="FF003399"/>
        <rFont val="Microsoft YaHei"/>
        <family val="2"/>
        <charset val="134"/>
      </rPr>
      <t>[互动]华正新材：铝塑膜进入试生产调试阶段</t>
    </r>
  </si>
  <si>
    <t>全景网</t>
  </si>
  <si>
    <r>
      <t>  </t>
    </r>
    <r>
      <rPr>
        <sz val="8"/>
        <color rgb="FF003399"/>
        <rFont val="Microsoft YaHei"/>
        <family val="2"/>
        <charset val="134"/>
      </rPr>
      <t>华正新材：高端覆铜板已投入生产</t>
    </r>
  </si>
  <si>
    <r>
      <t>  </t>
    </r>
    <r>
      <rPr>
        <sz val="8"/>
        <color rgb="FF003399"/>
        <rFont val="Microsoft YaHei"/>
        <family val="2"/>
        <charset val="134"/>
      </rPr>
      <t>华正新材：公司高端覆铜板已投入生产</t>
    </r>
  </si>
  <si>
    <r>
      <t>  </t>
    </r>
    <r>
      <rPr>
        <sz val="8"/>
        <color rgb="FF003399"/>
        <rFont val="Microsoft YaHei"/>
        <family val="2"/>
        <charset val="134"/>
      </rPr>
      <t>[买入评级]电子行业深度研究：掘金高频覆铜板基材新蓝海</t>
    </r>
  </si>
  <si>
    <r>
      <t>  </t>
    </r>
    <r>
      <rPr>
        <sz val="8"/>
        <color rgb="FF003399"/>
        <rFont val="Microsoft YaHei"/>
        <family val="2"/>
        <charset val="134"/>
      </rPr>
      <t>今日1669只个股突破五日均线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</si>
  <si>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A股头条之上市公司公告精选（8.4）</t>
    </r>
  </si>
  <si>
    <r>
      <t>  </t>
    </r>
    <r>
      <rPr>
        <sz val="8"/>
        <color rgb="FF003399"/>
        <rFont val="Microsoft YaHei"/>
        <family val="2"/>
        <charset val="134"/>
      </rPr>
      <t>华正新材：高管沈宗华拟减持不超过8万股</t>
    </r>
  </si>
  <si>
    <r>
      <t>  </t>
    </r>
    <r>
      <rPr>
        <sz val="8"/>
        <color rgb="FF003399"/>
        <rFont val="Microsoft YaHei"/>
        <family val="2"/>
        <charset val="134"/>
      </rPr>
      <t>8月2日晚间利好消息汇总（更新中）</t>
    </r>
  </si>
  <si>
    <r>
      <t>  </t>
    </r>
    <r>
      <rPr>
        <sz val="8"/>
        <color rgb="FF003399"/>
        <rFont val="Microsoft YaHei"/>
        <family val="2"/>
        <charset val="134"/>
      </rPr>
      <t>涨价才是硬道理 多个行业或迎景气周期</t>
    </r>
  </si>
  <si>
    <r>
      <t>  </t>
    </r>
    <r>
      <rPr>
        <sz val="8"/>
        <color rgb="FF003399"/>
        <rFont val="Microsoft YaHei"/>
        <family val="2"/>
        <charset val="134"/>
      </rPr>
      <t>覆铜板概念股有哪些？覆铜板上市公司</t>
    </r>
  </si>
  <si>
    <r>
      <t>  </t>
    </r>
    <r>
      <rPr>
        <sz val="8"/>
        <color rgb="FF003399"/>
        <rFont val="Microsoft YaHei"/>
        <family val="2"/>
        <charset val="134"/>
      </rPr>
      <t>今日涨停板股票预测：8月1日新能源汽车概念或强势爆发</t>
    </r>
  </si>
  <si>
    <r>
      <t>  </t>
    </r>
    <r>
      <rPr>
        <sz val="8"/>
        <color rgb="FF003399"/>
        <rFont val="Microsoft YaHei"/>
        <family val="2"/>
        <charset val="134"/>
      </rPr>
      <t>覆铜板掀起第二波涨价潮 相关上市公司有望受益</t>
    </r>
  </si>
  <si>
    <r>
      <t>  </t>
    </r>
    <r>
      <rPr>
        <sz val="8"/>
        <color rgb="FF003399"/>
        <rFont val="Microsoft YaHei"/>
        <family val="2"/>
        <charset val="134"/>
      </rPr>
      <t>覆铜板掀起涨价潮 相关公司有望受益</t>
    </r>
  </si>
  <si>
    <r>
      <t>  </t>
    </r>
    <r>
      <rPr>
        <sz val="8"/>
        <color rgb="FF003399"/>
        <rFont val="Microsoft YaHei"/>
        <family val="2"/>
        <charset val="134"/>
      </rPr>
      <t>TMT行业日报:软银愿景基金拟向商汤科技投资10亿美元</t>
    </r>
  </si>
  <si>
    <r>
      <t>  </t>
    </r>
    <r>
      <rPr>
        <sz val="8"/>
        <color rgb="FF003399"/>
        <rFont val="Microsoft YaHei"/>
        <family val="2"/>
        <charset val="134"/>
      </rPr>
      <t>PCB行业迎来涨价潮 PCB涨价概念股有哪些？</t>
    </r>
  </si>
  <si>
    <r>
      <t>  </t>
    </r>
    <r>
      <rPr>
        <sz val="8"/>
        <color rgb="FF003399"/>
        <rFont val="Microsoft YaHei"/>
        <family val="2"/>
        <charset val="134"/>
      </rPr>
      <t>连续上涨前十只个股 (截止7.20)</t>
    </r>
  </si>
  <si>
    <r>
      <t>  </t>
    </r>
    <r>
      <rPr>
        <sz val="8"/>
        <color rgb="FF003399"/>
        <rFont val="Microsoft YaHei"/>
        <family val="2"/>
        <charset val="134"/>
      </rPr>
      <t>金龙机电（300032）早盘大涨5.01% 量比达8.34</t>
    </r>
  </si>
  <si>
    <r>
      <t>  </t>
    </r>
    <r>
      <rPr>
        <sz val="8"/>
        <color rgb="FF003399"/>
        <rFont val="Microsoft YaHei"/>
        <family val="2"/>
        <charset val="134"/>
      </rPr>
      <t>市场阶段性调整 关注结构性机会</t>
    </r>
  </si>
  <si>
    <r>
      <t>  </t>
    </r>
    <r>
      <rPr>
        <sz val="8"/>
        <color rgb="FF003399"/>
        <rFont val="Microsoft YaHei"/>
        <family val="2"/>
        <charset val="134"/>
      </rPr>
      <t>巨丰投顾：市场阶段性调整 关注结构性机会</t>
    </r>
  </si>
  <si>
    <r>
      <t>  </t>
    </r>
    <r>
      <rPr>
        <sz val="8"/>
        <color rgb="FF003399"/>
        <rFont val="Microsoft YaHei"/>
        <family val="2"/>
        <charset val="134"/>
      </rPr>
      <t>2018/7/20股市新消息：超级高铁正式落户中国</t>
    </r>
  </si>
  <si>
    <r>
      <t>  </t>
    </r>
    <r>
      <rPr>
        <sz val="8"/>
        <color rgb="FF003399"/>
        <rFont val="Microsoft YaHei"/>
        <family val="2"/>
        <charset val="134"/>
      </rPr>
      <t>市场间轮动效应将会呈现</t>
    </r>
  </si>
  <si>
    <r>
      <t>  </t>
    </r>
    <r>
      <rPr>
        <sz val="8"/>
        <color rgb="FF003399"/>
        <rFont val="Microsoft YaHei"/>
        <family val="2"/>
        <charset val="134"/>
      </rPr>
      <t>早评：A股将反复试探底部</t>
    </r>
  </si>
  <si>
    <r>
      <t>  </t>
    </r>
    <r>
      <rPr>
        <sz val="8"/>
        <color rgb="FF003399"/>
        <rFont val="Microsoft YaHei"/>
        <family val="2"/>
        <charset val="134"/>
      </rPr>
      <t>巨丰热点前瞻：市场阶段性调整 关注结构性机会</t>
    </r>
  </si>
  <si>
    <r>
      <t>  </t>
    </r>
    <r>
      <rPr>
        <sz val="8"/>
        <color rgb="FF003399"/>
        <rFont val="Microsoft YaHei"/>
        <family val="2"/>
        <charset val="134"/>
      </rPr>
      <t>连续上涨前十只个股 (截止7.19)</t>
    </r>
  </si>
  <si>
    <r>
      <t>  </t>
    </r>
    <r>
      <rPr>
        <sz val="8"/>
        <color rgb="FF003399"/>
        <rFont val="Microsoft YaHei"/>
        <family val="2"/>
        <charset val="134"/>
      </rPr>
      <t>涨停板复盘:沪指五连阴跌0.53% 钢铁板块领涨</t>
    </r>
  </si>
  <si>
    <r>
      <t>  </t>
    </r>
    <r>
      <rPr>
        <sz val="8"/>
        <color rgb="FF003399"/>
        <rFont val="Microsoft YaHei"/>
        <family val="2"/>
        <charset val="134"/>
      </rPr>
      <t>7月19日A股半天资金主力净流入、净流出前十大个股</t>
    </r>
  </si>
  <si>
    <r>
      <t>  </t>
    </r>
    <r>
      <rPr>
        <sz val="8"/>
        <color rgb="FF003399"/>
        <rFont val="Microsoft YaHei"/>
        <family val="2"/>
        <charset val="134"/>
      </rPr>
      <t>保险板块护盘</t>
    </r>
  </si>
  <si>
    <t>红周刊</t>
  </si>
  <si>
    <r>
      <t>  </t>
    </r>
    <r>
      <rPr>
        <sz val="8"/>
        <color rgb="FF003399"/>
        <rFont val="Microsoft YaHei"/>
        <family val="2"/>
        <charset val="134"/>
      </rPr>
      <t>PCB行业迎来涨价潮 两龙头股受益</t>
    </r>
  </si>
  <si>
    <r>
      <t>  </t>
    </r>
    <r>
      <rPr>
        <sz val="8"/>
        <color rgb="FF003399"/>
        <rFont val="Microsoft YaHei"/>
        <family val="2"/>
        <charset val="134"/>
      </rPr>
      <t>半导体板块延续强势 惠伦晶体等涨停</t>
    </r>
  </si>
  <si>
    <r>
      <t>  </t>
    </r>
    <r>
      <rPr>
        <sz val="8"/>
        <color rgb="FF003399"/>
        <rFont val="Microsoft YaHei"/>
        <family val="2"/>
        <charset val="134"/>
      </rPr>
      <t>快讯：半导体板块延续强势 惠伦晶体等股涨停</t>
    </r>
  </si>
  <si>
    <r>
      <t>  </t>
    </r>
    <r>
      <rPr>
        <sz val="8"/>
        <color rgb="FF003399"/>
        <rFont val="Microsoft YaHei"/>
        <family val="2"/>
        <charset val="134"/>
      </rPr>
      <t>涨价概念有哪些？</t>
    </r>
  </si>
  <si>
    <r>
      <t>  </t>
    </r>
    <r>
      <rPr>
        <sz val="8"/>
        <color rgb="FF003399"/>
        <rFont val="Microsoft YaHei"/>
        <family val="2"/>
        <charset val="134"/>
      </rPr>
      <t>半导体行业有望保持高景气度 2018中报业绩前瞻系列报道之五</t>
    </r>
  </si>
  <si>
    <r>
      <t>  </t>
    </r>
    <r>
      <rPr>
        <sz val="8"/>
        <color rgb="FF003399"/>
        <rFont val="Microsoft YaHei"/>
        <family val="2"/>
        <charset val="134"/>
      </rPr>
      <t>半导体板块强势爆发 博敏电子等7股涨停</t>
    </r>
  </si>
  <si>
    <r>
      <t>  </t>
    </r>
    <r>
      <rPr>
        <sz val="8"/>
        <color rgb="FF003399"/>
        <rFont val="Microsoft YaHei"/>
        <family val="2"/>
        <charset val="134"/>
      </rPr>
      <t>PCB概念板块表现活跃 3股涨停</t>
    </r>
  </si>
  <si>
    <r>
      <t>  </t>
    </r>
    <r>
      <rPr>
        <sz val="8"/>
        <color rgb="FF003399"/>
        <rFont val="Microsoft YaHei"/>
        <family val="2"/>
        <charset val="134"/>
      </rPr>
      <t>覆铜板概念依旧强势 金安国纪四连板领衔三股涨停</t>
    </r>
  </si>
  <si>
    <r>
      <t>  </t>
    </r>
    <r>
      <rPr>
        <sz val="8"/>
        <color rgb="FF003399"/>
        <rFont val="Microsoft YaHei"/>
        <family val="2"/>
        <charset val="134"/>
      </rPr>
      <t>【山证策略】市场反弹无力，关注政策边际——山证策略每日A股点评（20180717）</t>
    </r>
  </si>
  <si>
    <t>山西证券研究所</t>
  </si>
  <si>
    <r>
      <t>  </t>
    </r>
    <r>
      <rPr>
        <sz val="8"/>
        <color rgb="FF003399"/>
        <rFont val="Microsoft YaHei"/>
        <family val="2"/>
        <charset val="134"/>
      </rPr>
      <t>最强龙头点评:通产丽星5板领涨两市</t>
    </r>
  </si>
  <si>
    <r>
      <t>  </t>
    </r>
    <r>
      <rPr>
        <sz val="8"/>
        <color rgb="FF003399"/>
        <rFont val="Microsoft YaHei"/>
        <family val="2"/>
        <charset val="134"/>
      </rPr>
      <t>PCB概念掀起涨停潮 指数反抽无量走不远</t>
    </r>
  </si>
  <si>
    <r>
      <t>  </t>
    </r>
    <r>
      <rPr>
        <sz val="8"/>
        <color rgb="FF003399"/>
        <rFont val="Microsoft YaHei"/>
        <family val="2"/>
        <charset val="134"/>
      </rPr>
      <t>央行非常规“降息”提振信心 大盘反弹目标位已显</t>
    </r>
  </si>
  <si>
    <r>
      <t>  </t>
    </r>
    <r>
      <rPr>
        <sz val="8"/>
        <color rgb="FF003399"/>
        <rFont val="Microsoft YaHei"/>
        <family val="2"/>
        <charset val="134"/>
      </rPr>
      <t>三大股指反弹飘红</t>
    </r>
  </si>
  <si>
    <r>
      <t>  </t>
    </r>
    <r>
      <rPr>
        <sz val="8"/>
        <color rgb="FF003399"/>
        <rFont val="Microsoft YaHei"/>
        <family val="2"/>
        <charset val="134"/>
      </rPr>
      <t>PCB概念掀涨停潮 博敏电子等约10股涨停</t>
    </r>
  </si>
  <si>
    <r>
      <t>  </t>
    </r>
    <r>
      <rPr>
        <sz val="8"/>
        <color rgb="FF003399"/>
        <rFont val="Microsoft YaHei"/>
        <family val="2"/>
        <charset val="134"/>
      </rPr>
      <t>快讯：半导体及元件板块高开高走 华正新材迅速封板</t>
    </r>
  </si>
  <si>
    <r>
      <t>  </t>
    </r>
    <r>
      <rPr>
        <sz val="8"/>
        <color rgb="FF003399"/>
        <rFont val="Microsoft YaHei"/>
        <family val="2"/>
        <charset val="134"/>
      </rPr>
      <t>巨丰热点：行业回暖引发价格上涨 博敏电子等个股强势涨停</t>
    </r>
  </si>
  <si>
    <r>
      <t>  </t>
    </r>
    <r>
      <rPr>
        <sz val="8"/>
        <color rgb="FF003399"/>
        <rFont val="Microsoft YaHei"/>
        <family val="2"/>
        <charset val="134"/>
      </rPr>
      <t>铜箔板块集体冲高</t>
    </r>
  </si>
  <si>
    <r>
      <t>  </t>
    </r>
    <r>
      <rPr>
        <sz val="8"/>
        <color rgb="FF003399"/>
        <rFont val="Microsoft YaHei"/>
        <family val="2"/>
        <charset val="134"/>
      </rPr>
      <t>覆铜板厂商迎来涨价潮 金安国纪等3股涨停</t>
    </r>
  </si>
  <si>
    <r>
      <t>  </t>
    </r>
    <r>
      <rPr>
        <sz val="8"/>
        <color rgb="FF003399"/>
        <rFont val="Microsoft YaHei"/>
        <family val="2"/>
        <charset val="134"/>
      </rPr>
      <t>新芽快讯|打造制造业版的“药明康德”，新共响获千万级人民币天使轮融资</t>
    </r>
  </si>
  <si>
    <t>投资界</t>
  </si>
  <si>
    <r>
      <t>  </t>
    </r>
    <r>
      <rPr>
        <sz val="8"/>
        <color rgb="FF003399"/>
        <rFont val="Microsoft YaHei"/>
        <family val="2"/>
        <charset val="134"/>
      </rPr>
      <t>新共响获千万级天使轮投资，要做制造业的“药明康德”</t>
    </r>
  </si>
  <si>
    <r>
      <t>  </t>
    </r>
    <r>
      <rPr>
        <sz val="8"/>
        <color rgb="FF003399"/>
        <rFont val="Microsoft YaHei"/>
        <family val="2"/>
        <charset val="134"/>
      </rPr>
      <t>本周操盘攻略：解禁市值环比下降超50%，这一热门行业投资现分歧</t>
    </r>
  </si>
  <si>
    <r>
      <t>  </t>
    </r>
    <r>
      <rPr>
        <sz val="8"/>
        <color rgb="FF003399"/>
        <rFont val="Microsoft YaHei"/>
        <family val="2"/>
        <charset val="134"/>
      </rPr>
      <t>覆铜板厂商迎来涨价潮 关注相关覆铜板上市公司</t>
    </r>
  </si>
  <si>
    <r>
      <t>  </t>
    </r>
    <r>
      <rPr>
        <sz val="8"/>
        <color rgb="FF003399"/>
        <rFont val="Microsoft YaHei"/>
        <family val="2"/>
        <charset val="134"/>
      </rPr>
      <t>覆铜板厂商迎来涨价潮 行业有望量价齐升(受益股)</t>
    </r>
  </si>
  <si>
    <r>
      <t>  </t>
    </r>
    <r>
      <rPr>
        <sz val="8"/>
        <color rgb="FF003399"/>
        <rFont val="Microsoft YaHei"/>
        <family val="2"/>
        <charset val="134"/>
      </rPr>
      <t>794只股短线走稳 站上五日均线</t>
    </r>
  </si>
  <si>
    <r>
      <t>  </t>
    </r>
    <r>
      <rPr>
        <sz val="8"/>
        <color rgb="FF003399"/>
        <rFont val="Microsoft YaHei"/>
        <family val="2"/>
        <charset val="134"/>
      </rPr>
      <t>758只股短线走稳 站上五日均线</t>
    </r>
  </si>
  <si>
    <r>
      <t>  </t>
    </r>
    <r>
      <rPr>
        <sz val="8"/>
        <color rgb="FF003399"/>
        <rFont val="Microsoft YaHei"/>
        <family val="2"/>
        <charset val="134"/>
      </rPr>
      <t>华正新材：多个扩产项目正处于投入期</t>
    </r>
  </si>
  <si>
    <r>
      <t>  </t>
    </r>
    <r>
      <rPr>
        <sz val="8"/>
        <color rgb="FF003399"/>
        <rFont val="Microsoft YaHei"/>
        <family val="2"/>
        <charset val="134"/>
      </rPr>
      <t>国家集成电路产业基金启动新一轮投资 4股有戏</t>
    </r>
  </si>
  <si>
    <r>
      <t>  </t>
    </r>
    <r>
      <rPr>
        <sz val="8"/>
        <color rgb="FF003399"/>
        <rFont val="Microsoft YaHei"/>
        <family val="2"/>
        <charset val="134"/>
      </rPr>
      <t>电子行业周报:国家集成电路产业基金启动新一轮投资,关注半导体制造设备领域龙头企业</t>
    </r>
  </si>
  <si>
    <r>
      <t>  </t>
    </r>
    <r>
      <rPr>
        <sz val="8"/>
        <color rgb="FF003399"/>
        <rFont val="Microsoft YaHei"/>
        <family val="2"/>
        <charset val="134"/>
      </rPr>
      <t>宁德时代连续涨停 锂电股受提振</t>
    </r>
  </si>
  <si>
    <r>
      <t>  </t>
    </r>
    <r>
      <rPr>
        <sz val="8"/>
        <color rgb="FF003399"/>
        <rFont val="Microsoft YaHei"/>
        <family val="2"/>
        <charset val="134"/>
      </rPr>
      <t>宁德时代连续涨停催热锂电股 宁德时代概念股有哪些？</t>
    </r>
  </si>
  <si>
    <r>
      <t>  </t>
    </r>
    <r>
      <rPr>
        <sz val="8"/>
        <color rgb="FF003399"/>
        <rFont val="Microsoft YaHei"/>
        <family val="2"/>
        <charset val="134"/>
      </rPr>
      <t>宁德时代连续涨停催热锂电股 六股值得关注</t>
    </r>
  </si>
  <si>
    <r>
      <t>  </t>
    </r>
    <r>
      <rPr>
        <u/>
        <sz val="8"/>
        <color rgb="FF0088DD"/>
        <rFont val="Microsoft YaHei"/>
        <family val="2"/>
        <charset val="134"/>
      </rPr>
      <t>宁德时代连续涨停催热锂电股 机构扎堆看好10只概念股</t>
    </r>
  </si>
  <si>
    <r>
      <t>  </t>
    </r>
    <r>
      <rPr>
        <sz val="8"/>
        <color rgb="FF003399"/>
        <rFont val="Microsoft YaHei"/>
        <family val="2"/>
        <charset val="134"/>
      </rPr>
      <t>[强于大市评级]电子行业周报：国家集成电路产业基金启动新一轮投资 关注半导体制造设备领域龙头企业</t>
    </r>
  </si>
  <si>
    <r>
      <t>  </t>
    </r>
    <r>
      <rPr>
        <sz val="8"/>
        <color rgb="FF003399"/>
        <rFont val="Microsoft YaHei"/>
        <family val="2"/>
        <charset val="134"/>
      </rPr>
      <t>[优异评级]电子行业周报：手机出货量同比转增 关注创新渗透率提升</t>
    </r>
  </si>
  <si>
    <r>
      <t>  </t>
    </r>
    <r>
      <rPr>
        <sz val="8"/>
        <color rgb="FF003399"/>
        <rFont val="Microsoft YaHei"/>
        <family val="2"/>
        <charset val="134"/>
      </rPr>
      <t>华正新材：高端覆铜板产能利用率正逐步释放</t>
    </r>
  </si>
  <si>
    <r>
      <t>  </t>
    </r>
    <r>
      <rPr>
        <sz val="8"/>
        <color rgb="FF003399"/>
        <rFont val="Microsoft YaHei"/>
        <family val="2"/>
        <charset val="134"/>
      </rPr>
      <t>快讯：华正新材涨停 报于20.96元</t>
    </r>
  </si>
  <si>
    <r>
      <t>  </t>
    </r>
    <r>
      <rPr>
        <sz val="8"/>
        <color rgb="FF003399"/>
        <rFont val="Microsoft YaHei"/>
        <family val="2"/>
        <charset val="134"/>
      </rPr>
      <t>激智科技（300566）盘中异动 早盘大涨5.01%</t>
    </r>
  </si>
  <si>
    <r>
      <t>  </t>
    </r>
    <r>
      <rPr>
        <sz val="8"/>
        <color rgb="FF003399"/>
        <rFont val="Microsoft YaHei"/>
        <family val="2"/>
        <charset val="134"/>
      </rPr>
      <t>沪深上市公司18年5月31日重大事项交易提示速递</t>
    </r>
  </si>
  <si>
    <r>
      <t>  </t>
    </r>
    <r>
      <rPr>
        <sz val="8"/>
        <color rgb="FF003399"/>
        <rFont val="Microsoft YaHei"/>
        <family val="2"/>
        <charset val="134"/>
      </rPr>
      <t>华正新材：2017年年度权益分派实施公告</t>
    </r>
  </si>
  <si>
    <r>
      <t>  </t>
    </r>
    <r>
      <rPr>
        <sz val="8"/>
        <color rgb="FF003399"/>
        <rFont val="Microsoft YaHei"/>
        <family val="2"/>
        <charset val="134"/>
      </rPr>
      <t>【安信通信日报】广东未来三年将建7300座5G基站，国税总局千万级公有云服务采购项目花落华为</t>
    </r>
  </si>
  <si>
    <r>
      <t>  </t>
    </r>
    <r>
      <rPr>
        <sz val="8"/>
        <color rgb="FF003399"/>
        <rFont val="Microsoft YaHei"/>
        <family val="2"/>
        <charset val="134"/>
      </rPr>
      <t>【安信通信日报】我国有望突破国际海缆巨头垄断，我国5G产业规模2026年将破万亿元</t>
    </r>
  </si>
  <si>
    <r>
      <t>  </t>
    </r>
    <r>
      <rPr>
        <sz val="8"/>
        <color rgb="FF003399"/>
        <rFont val="Microsoft YaHei"/>
        <family val="2"/>
        <charset val="134"/>
      </rPr>
      <t>[看好评级]2018电子行业中期投资策略：关注核心竞争壁垒 精选景气板块龙头</t>
    </r>
  </si>
  <si>
    <r>
      <t>  </t>
    </r>
    <r>
      <rPr>
        <sz val="8"/>
        <color rgb="FF003399"/>
        <rFont val="Microsoft YaHei"/>
        <family val="2"/>
        <charset val="134"/>
      </rPr>
      <t>4月份跌幅最大的50只个股一览(截止4.30)</t>
    </r>
  </si>
  <si>
    <r>
      <t>  </t>
    </r>
    <r>
      <rPr>
        <sz val="8"/>
        <color rgb="FF003399"/>
        <rFont val="Microsoft YaHei"/>
        <family val="2"/>
        <charset val="134"/>
      </rPr>
      <t>TMT行业日报:英特尔推出新一代CPU架构Tremont</t>
    </r>
  </si>
  <si>
    <r>
      <t>  </t>
    </r>
    <r>
      <rPr>
        <sz val="8"/>
        <color rgb="FF003399"/>
        <rFont val="Microsoft YaHei"/>
        <family val="2"/>
        <charset val="134"/>
      </rPr>
      <t>信息科技：英特尔推出新一代CPU架构TREMONT</t>
    </r>
  </si>
  <si>
    <t>川财证券</t>
  </si>
  <si>
    <r>
      <t>  </t>
    </r>
    <r>
      <rPr>
        <sz val="8"/>
        <color rgb="FF003399"/>
        <rFont val="Microsoft YaHei"/>
        <family val="2"/>
        <charset val="134"/>
      </rPr>
      <t>华正新材：2018年第一季度主要财务指标</t>
    </r>
  </si>
  <si>
    <r>
      <t>  </t>
    </r>
    <r>
      <rPr>
        <sz val="8"/>
        <color rgb="FF003399"/>
        <rFont val="Microsoft YaHei"/>
        <family val="2"/>
        <charset val="134"/>
      </rPr>
      <t>年报地雷集中引爆 两市全线下挫(名单)</t>
    </r>
  </si>
  <si>
    <r>
      <t>↓ </t>
    </r>
    <r>
      <rPr>
        <sz val="8"/>
        <color rgb="FF003399"/>
        <rFont val="Microsoft YaHei"/>
        <family val="2"/>
        <charset val="134"/>
      </rPr>
      <t>板块题材多数飘绿</t>
    </r>
  </si>
  <si>
    <r>
      <t>↓ </t>
    </r>
    <r>
      <rPr>
        <sz val="8"/>
        <color rgb="FF003399"/>
        <rFont val="Microsoft YaHei"/>
        <family val="2"/>
        <charset val="134"/>
      </rPr>
      <t>4月26日大盘午评：沪指跌破3100点 海南概念股继续下挫</t>
    </r>
  </si>
  <si>
    <t>中国网</t>
  </si>
  <si>
    <r>
      <t>↓ </t>
    </r>
    <r>
      <rPr>
        <sz val="8"/>
        <color rgb="FF003399"/>
        <rFont val="Microsoft YaHei"/>
        <family val="2"/>
        <charset val="134"/>
      </rPr>
      <t>午评：沪指表现低迷 板块题材多数飘绿</t>
    </r>
  </si>
  <si>
    <r>
      <t>↓ </t>
    </r>
    <r>
      <rPr>
        <sz val="8"/>
        <color rgb="FF003399"/>
        <rFont val="Microsoft YaHei"/>
        <family val="2"/>
        <charset val="134"/>
      </rPr>
      <t>午评：沪指表现低迷跌0.92% 板块题材多数飘绿</t>
    </r>
  </si>
  <si>
    <r>
      <t>  </t>
    </r>
    <r>
      <rPr>
        <sz val="8"/>
        <color rgb="FF003399"/>
        <rFont val="Microsoft YaHei"/>
        <family val="2"/>
        <charset val="134"/>
      </rPr>
      <t>一季度净利润同比下跌72.05% 华正新材开盘直线跌停</t>
    </r>
  </si>
  <si>
    <r>
      <t>  </t>
    </r>
    <r>
      <rPr>
        <sz val="8"/>
        <color rgb="FF003399"/>
        <rFont val="Microsoft YaHei"/>
        <family val="2"/>
        <charset val="134"/>
      </rPr>
      <t>浙江华正新材料股份有限公司2018年第一季度报告正文</t>
    </r>
  </si>
  <si>
    <r>
      <t>  </t>
    </r>
    <r>
      <rPr>
        <sz val="8"/>
        <color rgb="FF003399"/>
        <rFont val="Microsoft YaHei"/>
        <family val="2"/>
        <charset val="134"/>
      </rPr>
      <t>华正新材:覆铜板扩产能促成长,蜂窝板,铝塑膜爆发在即</t>
    </r>
  </si>
  <si>
    <r>
      <t>  </t>
    </r>
    <r>
      <rPr>
        <sz val="8"/>
        <color rgb="FF003399"/>
        <rFont val="Microsoft YaHei"/>
        <family val="2"/>
        <charset val="134"/>
      </rPr>
      <t>[推荐评级]华正新材(603186)首次覆盖报告：覆铜板扩产能促成长 蜂窝板、铝塑膜爆发在即</t>
    </r>
  </si>
  <si>
    <r>
      <t>  </t>
    </r>
    <r>
      <rPr>
        <sz val="8"/>
        <color rgb="FF003399"/>
        <rFont val="Microsoft YaHei"/>
        <family val="2"/>
        <charset val="134"/>
      </rPr>
      <t>华正新材公告股东拟减持不超2.49%股份</t>
    </r>
  </si>
  <si>
    <r>
      <t>  </t>
    </r>
    <r>
      <rPr>
        <sz val="8"/>
        <color rgb="FF003399"/>
        <rFont val="Microsoft YaHei"/>
        <family val="2"/>
        <charset val="134"/>
      </rPr>
      <t>12家公司新闻现重大利空</t>
    </r>
  </si>
  <si>
    <r>
      <t>  </t>
    </r>
    <r>
      <rPr>
        <sz val="8"/>
        <color rgb="FF003399"/>
        <rFont val="Microsoft YaHei"/>
        <family val="2"/>
        <charset val="134"/>
      </rPr>
      <t>太平洋电子|每日公告20180413</t>
    </r>
  </si>
  <si>
    <t>微信</t>
  </si>
  <si>
    <r>
      <t>  </t>
    </r>
    <r>
      <rPr>
        <u/>
        <sz val="8"/>
        <color rgb="FF0088DD"/>
        <rFont val="Microsoft YaHei"/>
        <family val="2"/>
        <charset val="134"/>
      </rPr>
      <t>中金网0413晚间公告汇总：众泰汽车一季度净利增长3-4倍</t>
    </r>
  </si>
  <si>
    <t>中金网</t>
  </si>
  <si>
    <r>
      <t>  </t>
    </r>
    <r>
      <rPr>
        <sz val="8"/>
        <color rgb="FF003399"/>
        <rFont val="Microsoft YaHei"/>
        <family val="2"/>
        <charset val="134"/>
      </rPr>
      <t>4月13日晚重要增减持</t>
    </r>
  </si>
  <si>
    <r>
      <t>  </t>
    </r>
    <r>
      <rPr>
        <sz val="8"/>
        <color rgb="FF003399"/>
        <rFont val="Microsoft YaHei"/>
        <family val="2"/>
        <charset val="134"/>
      </rPr>
      <t>华正新材：股东拟减持不超2.49%股份</t>
    </r>
  </si>
  <si>
    <r>
      <t>  </t>
    </r>
    <r>
      <rPr>
        <sz val="8"/>
        <color rgb="FF003399"/>
        <rFont val="Microsoft YaHei"/>
        <family val="2"/>
        <charset val="134"/>
      </rPr>
      <t>2018年3月30日沪深两市最新交易提示</t>
    </r>
  </si>
  <si>
    <r>
      <t>  </t>
    </r>
    <r>
      <rPr>
        <sz val="8"/>
        <color rgb="FF003399"/>
        <rFont val="Microsoft YaHei"/>
        <family val="2"/>
        <charset val="134"/>
      </rPr>
      <t>特斯拉最新供应商名单汇总</t>
    </r>
  </si>
  <si>
    <t>盖世汽车</t>
  </si>
  <si>
    <r>
      <t>  </t>
    </r>
    <r>
      <rPr>
        <sz val="8"/>
        <color rgb="FF003399"/>
        <rFont val="Microsoft YaHei"/>
        <family val="2"/>
        <charset val="134"/>
      </rPr>
      <t>特斯拉最新供应商名单曝光 锂电池组原材料多为中国企业</t>
    </r>
  </si>
  <si>
    <t>北极星电力</t>
  </si>
  <si>
    <r>
      <t>  </t>
    </r>
    <r>
      <rPr>
        <sz val="8"/>
        <color rgb="FF003399"/>
        <rFont val="Microsoft YaHei"/>
        <family val="2"/>
        <charset val="134"/>
      </rPr>
      <t>5G芯片烽烟渐起EUV设备为先进制程保驾护航</t>
    </r>
  </si>
  <si>
    <t>顶尖财经网</t>
  </si>
  <si>
    <r>
      <t>  </t>
    </r>
    <r>
      <rPr>
        <sz val="8"/>
        <color rgb="FF003399"/>
        <rFont val="Microsoft YaHei"/>
        <family val="2"/>
        <charset val="134"/>
      </rPr>
      <t>敏感时点再现 变盘窗口或来临(附股)</t>
    </r>
  </si>
  <si>
    <r>
      <t>  </t>
    </r>
    <r>
      <rPr>
        <sz val="8"/>
        <color rgb="FF003399"/>
        <rFont val="Microsoft YaHei"/>
        <family val="2"/>
        <charset val="134"/>
      </rPr>
      <t>强势股追踪 主力资金连续5日净流入92股</t>
    </r>
  </si>
  <si>
    <r>
      <t>  </t>
    </r>
    <r>
      <rPr>
        <sz val="8"/>
        <color rgb="FF003399"/>
        <rFont val="Microsoft YaHei"/>
        <family val="2"/>
        <charset val="134"/>
      </rPr>
      <t>[增持评级]海通电子行业周观点：5G芯片烽烟渐起 EUV设备为先进制程保驾护航</t>
    </r>
  </si>
  <si>
    <r>
      <t>  </t>
    </r>
    <r>
      <rPr>
        <sz val="8"/>
        <color rgb="FF003399"/>
        <rFont val="Microsoft YaHei"/>
        <family val="2"/>
        <charset val="134"/>
      </rPr>
      <t>主力或调仓换股 十大牛股曝光(名单)</t>
    </r>
  </si>
  <si>
    <r>
      <t>  </t>
    </r>
    <r>
      <rPr>
        <sz val="8"/>
        <color rgb="FF003399"/>
        <rFont val="Microsoft YaHei"/>
        <family val="2"/>
        <charset val="134"/>
      </rPr>
      <t>电子行业:库存调整近尾声,电子重步上升通道</t>
    </r>
  </si>
  <si>
    <t>国联证券网</t>
  </si>
  <si>
    <r>
      <t>↓ </t>
    </r>
    <r>
      <rPr>
        <sz val="8"/>
        <color rgb="FF003399"/>
        <rFont val="Microsoft YaHei"/>
        <family val="2"/>
        <charset val="134"/>
      </rPr>
      <t>电子行业周报:国内手机1月销量增速持续下滑</t>
    </r>
  </si>
  <si>
    <r>
      <t>↓ </t>
    </r>
    <r>
      <rPr>
        <sz val="8"/>
        <color rgb="FF003399"/>
        <rFont val="Microsoft YaHei"/>
        <family val="2"/>
        <charset val="134"/>
      </rPr>
      <t>半导体、电子设备：国内手机1月销量增速持续下滑</t>
    </r>
  </si>
  <si>
    <r>
      <t>  </t>
    </r>
    <r>
      <rPr>
        <sz val="8"/>
        <color rgb="FF003399"/>
        <rFont val="Microsoft YaHei"/>
        <family val="2"/>
        <charset val="134"/>
      </rPr>
      <t>涨停板复盘：沪指5连阳涨0.63% 雄安新区板块领涨</t>
    </r>
  </si>
  <si>
    <r>
      <t>  </t>
    </r>
    <r>
      <rPr>
        <sz val="8"/>
        <color rgb="FF003399"/>
        <rFont val="Microsoft YaHei"/>
        <family val="2"/>
        <charset val="134"/>
      </rPr>
      <t>昨日涨停板块大涨 3股涨停</t>
    </r>
  </si>
  <si>
    <r>
      <t>  </t>
    </r>
    <r>
      <rPr>
        <sz val="8"/>
        <color rgb="FF003399"/>
        <rFont val="Microsoft YaHei"/>
        <family val="2"/>
        <charset val="134"/>
      </rPr>
      <t>全球金属供需数据公布</t>
    </r>
  </si>
  <si>
    <t>期货日报网</t>
  </si>
  <si>
    <r>
      <t>  </t>
    </r>
    <r>
      <rPr>
        <sz val="8"/>
        <color rgb="FF003399"/>
        <rFont val="Microsoft YaHei"/>
        <family val="2"/>
        <charset val="134"/>
      </rPr>
      <t>华正新材早盘涨停</t>
    </r>
  </si>
  <si>
    <r>
      <t>  </t>
    </r>
    <r>
      <rPr>
        <sz val="8"/>
        <color rgb="FF003399"/>
        <rFont val="Microsoft YaHei"/>
        <family val="2"/>
        <charset val="134"/>
      </rPr>
      <t>今天涨停的股票有哪些？2月22日股市涨停股揭秘分析</t>
    </r>
  </si>
  <si>
    <r>
      <t>  </t>
    </r>
    <r>
      <rPr>
        <sz val="8"/>
        <color rgb="FF003399"/>
        <rFont val="Microsoft YaHei"/>
        <family val="2"/>
        <charset val="134"/>
      </rPr>
      <t>涨停揭秘：节后市场强势反弹 红包行情如期而至</t>
    </r>
  </si>
  <si>
    <r>
      <t>  </t>
    </r>
    <r>
      <rPr>
        <sz val="8"/>
        <color rgb="FF003399"/>
        <rFont val="Microsoft YaHei"/>
        <family val="2"/>
        <charset val="134"/>
      </rPr>
      <t>快讯：华正新材涨停 报于20.11元</t>
    </r>
  </si>
  <si>
    <r>
      <t>  </t>
    </r>
    <r>
      <rPr>
        <sz val="8"/>
        <color rgb="FF003399"/>
        <rFont val="Microsoft YaHei"/>
        <family val="2"/>
        <charset val="134"/>
      </rPr>
      <t>春节前后铜市场要闻回顾</t>
    </r>
  </si>
  <si>
    <t>钢联资讯</t>
  </si>
  <si>
    <r>
      <t>  </t>
    </r>
    <r>
      <rPr>
        <sz val="8"/>
        <color rgb="FF003399"/>
        <rFont val="Microsoft YaHei"/>
        <family val="2"/>
        <charset val="134"/>
      </rPr>
      <t>市场新龙头再此（附股）</t>
    </r>
  </si>
  <si>
    <r>
      <t>  </t>
    </r>
    <r>
      <rPr>
        <sz val="8"/>
        <color rgb="FF003399"/>
        <rFont val="Microsoft YaHei"/>
        <family val="2"/>
        <charset val="134"/>
      </rPr>
      <t>今日24只A股封板 有色金属行业涨幅最大</t>
    </r>
  </si>
  <si>
    <r>
      <t>  </t>
    </r>
    <r>
      <rPr>
        <sz val="8"/>
        <color rgb="FF003399"/>
        <rFont val="Microsoft YaHei"/>
        <family val="2"/>
        <charset val="134"/>
      </rPr>
      <t>2月22日股市消息早知道：今日大盘预测及个股分析</t>
    </r>
  </si>
  <si>
    <r>
      <t>  </t>
    </r>
    <r>
      <rPr>
        <sz val="8"/>
        <color rgb="FF003399"/>
        <rFont val="Microsoft YaHei"/>
        <family val="2"/>
        <charset val="134"/>
      </rPr>
      <t>有些利好提前知道 这10股已告知</t>
    </r>
  </si>
  <si>
    <r>
      <t>  </t>
    </r>
    <r>
      <rPr>
        <sz val="8"/>
        <color rgb="FF003399"/>
        <rFont val="Microsoft YaHei"/>
        <family val="2"/>
        <charset val="134"/>
      </rPr>
      <t>巨丰早参：春节档票房 “爆表”！5大概念股迎炒作良机</t>
    </r>
  </si>
  <si>
    <r>
      <t>  </t>
    </r>
    <r>
      <rPr>
        <sz val="8"/>
        <color rgb="FF003399"/>
        <rFont val="Microsoft YaHei"/>
        <family val="2"/>
        <charset val="134"/>
      </rPr>
      <t>最新公告透露利好:15只个股有潜力</t>
    </r>
  </si>
  <si>
    <r>
      <t>  </t>
    </r>
    <r>
      <rPr>
        <sz val="8"/>
        <color rgb="FF003399"/>
        <rFont val="Microsoft YaHei"/>
        <family val="2"/>
        <charset val="134"/>
      </rPr>
      <t>华正新材青山湖一期投产</t>
    </r>
  </si>
  <si>
    <r>
      <t>  </t>
    </r>
    <r>
      <rPr>
        <sz val="8"/>
        <color rgb="FF003399"/>
        <rFont val="Microsoft YaHei"/>
        <family val="2"/>
        <charset val="134"/>
      </rPr>
      <t>周四两市重要公告抢先看！</t>
    </r>
  </si>
  <si>
    <r>
      <t>  </t>
    </r>
    <r>
      <rPr>
        <sz val="8"/>
        <color rgb="FF003399"/>
        <rFont val="Microsoft YaHei"/>
        <family val="2"/>
        <charset val="134"/>
      </rPr>
      <t>2月21日晚公告精选：多家公司平仓风险降低；股东频频出手增持</t>
    </r>
  </si>
  <si>
    <r>
      <t>  </t>
    </r>
    <r>
      <rPr>
        <sz val="8"/>
        <color rgb="FF003399"/>
        <rFont val="Microsoft YaHei"/>
        <family val="2"/>
        <charset val="134"/>
      </rPr>
      <t>华正新材青山湖印制电路用覆铜板项目投产</t>
    </r>
  </si>
  <si>
    <t>上海有色</t>
  </si>
  <si>
    <r>
      <t>  </t>
    </r>
    <r>
      <rPr>
        <sz val="8"/>
        <color rgb="FF003399"/>
        <rFont val="Microsoft YaHei"/>
        <family val="2"/>
        <charset val="134"/>
      </rPr>
      <t>公告精选：多家公司平仓风险降低；股东频频出手增持</t>
    </r>
  </si>
  <si>
    <r>
      <t>  </t>
    </r>
    <r>
      <rPr>
        <sz val="8"/>
        <color rgb="FF003399"/>
        <rFont val="Microsoft YaHei"/>
        <family val="2"/>
        <charset val="134"/>
      </rPr>
      <t>周三上市公司晚间重要公告</t>
    </r>
  </si>
  <si>
    <r>
      <t>  </t>
    </r>
    <r>
      <rPr>
        <sz val="8"/>
        <color rgb="FF003399"/>
        <rFont val="Microsoft YaHei"/>
        <family val="2"/>
        <charset val="134"/>
      </rPr>
      <t>2月21日上市公司晚间公告速递</t>
    </r>
  </si>
  <si>
    <r>
      <t>  </t>
    </r>
    <r>
      <rPr>
        <sz val="8"/>
        <color rgb="FF003399"/>
        <rFont val="Microsoft YaHei"/>
        <family val="2"/>
        <charset val="134"/>
      </rPr>
      <t>2月21日晚间上市公司利好消息一览（名单）</t>
    </r>
  </si>
  <si>
    <r>
      <t>  </t>
    </r>
    <r>
      <rPr>
        <sz val="8"/>
        <color rgb="FF003399"/>
        <rFont val="Microsoft YaHei"/>
        <family val="2"/>
        <charset val="134"/>
      </rPr>
      <t>[快讯]2月21日晚间上市公司利好消息一览-更新中</t>
    </r>
  </si>
  <si>
    <r>
      <t>  </t>
    </r>
    <r>
      <rPr>
        <sz val="8"/>
        <color rgb="FF003399"/>
        <rFont val="Microsoft YaHei"/>
        <family val="2"/>
        <charset val="134"/>
      </rPr>
      <t>华正新材：青山湖一期项目全面投产</t>
    </r>
  </si>
  <si>
    <r>
      <t>  </t>
    </r>
    <r>
      <rPr>
        <sz val="8"/>
        <color rgb="FF003399"/>
        <rFont val="Microsoft YaHei"/>
        <family val="2"/>
        <charset val="134"/>
      </rPr>
      <t>牛市早报｜多家上市公司推回购增持计划，原油期货3月底上市</t>
    </r>
  </si>
  <si>
    <r>
      <t>  </t>
    </r>
    <r>
      <rPr>
        <sz val="8"/>
        <color rgb="FF003399"/>
        <rFont val="Microsoft YaHei"/>
        <family val="2"/>
        <charset val="134"/>
      </rPr>
      <t>股海导航 2月12日沪深股市公告提示</t>
    </r>
  </si>
  <si>
    <r>
      <t>  </t>
    </r>
    <r>
      <rPr>
        <sz val="8"/>
        <color rgb="FF003399"/>
        <rFont val="Microsoft YaHei"/>
        <family val="2"/>
        <charset val="134"/>
      </rPr>
      <t>2018年2月9日晚间公告集锦：沪深两市多家上市公司发布公告</t>
    </r>
  </si>
  <si>
    <r>
      <t>  </t>
    </r>
    <r>
      <rPr>
        <sz val="8"/>
        <color rgb="FF003399"/>
        <rFont val="Microsoft YaHei"/>
        <family val="2"/>
        <charset val="134"/>
      </rPr>
      <t>周末两市重要公告一览：红太阳Q1净利预增58%至77%</t>
    </r>
  </si>
  <si>
    <r>
      <t>  </t>
    </r>
    <r>
      <rPr>
        <sz val="8"/>
        <color rgb="FF003399"/>
        <rFont val="Microsoft YaHei"/>
        <family val="2"/>
        <charset val="134"/>
      </rPr>
      <t>股市早知道：影响股票市场的重磅新闻汇总(2.10)</t>
    </r>
  </si>
  <si>
    <r>
      <t>  </t>
    </r>
    <r>
      <rPr>
        <sz val="8"/>
        <color rgb="FF003399"/>
        <rFont val="Microsoft YaHei"/>
        <family val="2"/>
        <charset val="134"/>
      </rPr>
      <t>公告汇总：海航控股重组购买资产涉及航空酒店等</t>
    </r>
  </si>
  <si>
    <r>
      <t>  </t>
    </r>
    <r>
      <rPr>
        <sz val="8"/>
        <color rgb="FF003399"/>
        <rFont val="Microsoft YaHei"/>
        <family val="2"/>
        <charset val="134"/>
      </rPr>
      <t>公告精选：证金公司大幅增持南山铝业 苏宁易购拟不超10亿元回购股份</t>
    </r>
  </si>
  <si>
    <r>
      <t>  </t>
    </r>
    <r>
      <rPr>
        <sz val="8"/>
        <color rgb="FF003399"/>
        <rFont val="Microsoft YaHei"/>
        <family val="2"/>
        <charset val="134"/>
      </rPr>
      <t>华正新材：杭州恒正拟清仓减持3.87%股份</t>
    </r>
  </si>
  <si>
    <r>
      <t>  </t>
    </r>
    <r>
      <rPr>
        <sz val="8"/>
        <color rgb="FF003399"/>
        <rFont val="Microsoft YaHei"/>
        <family val="2"/>
        <charset val="134"/>
      </rPr>
      <t>[增持评级]信息设备/电子元器件行业专题报告：扶摇直上 朝气蓬勃的国内PCB行业</t>
    </r>
  </si>
  <si>
    <r>
      <t>  </t>
    </r>
    <r>
      <rPr>
        <sz val="8"/>
        <color rgb="FF003399"/>
        <rFont val="Microsoft YaHei"/>
        <family val="2"/>
        <charset val="134"/>
      </rPr>
      <t>华正新材：第三届董事会第八次会议决议公告</t>
    </r>
  </si>
  <si>
    <r>
      <t>  </t>
    </r>
    <r>
      <rPr>
        <sz val="8"/>
        <color rgb="FF003399"/>
        <rFont val="Microsoft YaHei"/>
        <family val="2"/>
        <charset val="134"/>
      </rPr>
      <t>420只股短线走稳 站上五日均线</t>
    </r>
  </si>
  <si>
    <r>
      <t>  </t>
    </r>
    <r>
      <rPr>
        <sz val="8"/>
        <color rgb="FF003399"/>
        <rFont val="Microsoft YaHei"/>
        <family val="2"/>
        <charset val="134"/>
      </rPr>
      <t>中信建投：一周策略回顾与展望</t>
    </r>
  </si>
  <si>
    <r>
      <t>  </t>
    </r>
    <r>
      <rPr>
        <sz val="8"/>
        <color rgb="FF003399"/>
        <rFont val="Microsoft YaHei"/>
        <family val="2"/>
        <charset val="134"/>
      </rPr>
      <t>423只股短线走稳 站上五日均线</t>
    </r>
  </si>
  <si>
    <r>
      <t>  </t>
    </r>
    <r>
      <rPr>
        <u/>
        <sz val="8"/>
        <color rgb="FF0088DD"/>
        <rFont val="Microsoft YaHei"/>
        <family val="2"/>
        <charset val="134"/>
      </rPr>
      <t>浙江华正新材料股份有限公司关于召开2018年第一次临时股东大会的通知</t>
    </r>
  </si>
  <si>
    <r>
      <t>  </t>
    </r>
    <r>
      <rPr>
        <sz val="8"/>
        <color rgb="FF003399"/>
        <rFont val="Microsoft YaHei"/>
        <family val="2"/>
        <charset val="134"/>
      </rPr>
      <t>【华泰电子】每日视角&amp;投资组合（1月14日）</t>
    </r>
  </si>
  <si>
    <t>电子騄透社</t>
  </si>
  <si>
    <r>
      <t>  </t>
    </r>
    <r>
      <rPr>
        <sz val="8"/>
        <color rgb="FF003399"/>
        <rFont val="Microsoft YaHei"/>
        <family val="2"/>
        <charset val="134"/>
      </rPr>
      <t>消费电子旺季 覆铜板再上调出厂价（股）</t>
    </r>
  </si>
  <si>
    <r>
      <t>  </t>
    </r>
    <r>
      <rPr>
        <sz val="8"/>
        <color rgb="FF003399"/>
        <rFont val="Microsoft YaHei"/>
        <family val="2"/>
        <charset val="134"/>
      </rPr>
      <t>消费电子旺季 覆铜板龙头再次上调出厂价（受益股）</t>
    </r>
  </si>
  <si>
    <r>
      <t>  </t>
    </r>
    <r>
      <rPr>
        <sz val="8"/>
        <color rgb="FF003399"/>
        <rFont val="Microsoft YaHei"/>
        <family val="2"/>
        <charset val="134"/>
      </rPr>
      <t>事件驱动 午后两大行业现利好</t>
    </r>
  </si>
  <si>
    <r>
      <t>  </t>
    </r>
    <r>
      <rPr>
        <sz val="8"/>
        <color rgb="FF003399"/>
        <rFont val="Microsoft YaHei"/>
        <family val="2"/>
        <charset val="134"/>
      </rPr>
      <t>1月8日晚间利好消息汇总（更新中）</t>
    </r>
  </si>
  <si>
    <r>
      <t>  </t>
    </r>
    <r>
      <rPr>
        <sz val="8"/>
        <color rgb="FF003399"/>
        <rFont val="Microsoft YaHei"/>
        <family val="2"/>
        <charset val="134"/>
      </rPr>
      <t>1月8日：主力巨资围剿四大板块(15:00)</t>
    </r>
  </si>
  <si>
    <r>
      <t>  </t>
    </r>
    <r>
      <rPr>
        <sz val="8"/>
        <color rgb="FF003399"/>
        <rFont val="Microsoft YaHei"/>
        <family val="2"/>
        <charset val="134"/>
      </rPr>
      <t>覆铜板开启新年涨价第一炮 关注覆铜板上市公司</t>
    </r>
  </si>
  <si>
    <r>
      <t>  </t>
    </r>
    <r>
      <rPr>
        <sz val="8"/>
        <color rgb="FF003399"/>
        <rFont val="Microsoft YaHei"/>
        <family val="2"/>
        <charset val="134"/>
      </rPr>
      <t>1月8日：主力巨资出逃四大板块(14:00)</t>
    </r>
  </si>
  <si>
    <r>
      <t>  </t>
    </r>
    <r>
      <rPr>
        <sz val="8"/>
        <color rgb="FF003399"/>
        <rFont val="Microsoft YaHei"/>
        <family val="2"/>
        <charset val="134"/>
      </rPr>
      <t>1月8日：早盘主力巨资出逃四大板块(11:30)</t>
    </r>
  </si>
  <si>
    <r>
      <t>  </t>
    </r>
    <r>
      <rPr>
        <sz val="8"/>
        <color rgb="FF003399"/>
        <rFont val="Microsoft YaHei"/>
        <family val="2"/>
        <charset val="134"/>
      </rPr>
      <t>1月8日：早盘主力巨资出逃四大板块(10:30)</t>
    </r>
  </si>
  <si>
    <r>
      <t>  </t>
    </r>
    <r>
      <rPr>
        <sz val="8"/>
        <color rgb="FF003399"/>
        <rFont val="Microsoft YaHei"/>
        <family val="2"/>
        <charset val="134"/>
      </rPr>
      <t>消费电子旺季 覆铜板龙头再次上调出厂价</t>
    </r>
  </si>
  <si>
    <r>
      <t>  </t>
    </r>
    <r>
      <rPr>
        <sz val="8"/>
        <color rgb="FF003399"/>
        <rFont val="Microsoft YaHei"/>
        <family val="2"/>
        <charset val="134"/>
      </rPr>
      <t>消费电子旺季 覆铜板龙头再次上调出厂价（附受益股）</t>
    </r>
  </si>
  <si>
    <t>FUND部落</t>
  </si>
  <si>
    <r>
      <t>  </t>
    </r>
    <r>
      <rPr>
        <sz val="8"/>
        <color rgb="FF003399"/>
        <rFont val="Microsoft YaHei"/>
        <family val="2"/>
        <charset val="134"/>
      </rPr>
      <t>盘前参考:本周指数回调是肯定的次新股再迎利好</t>
    </r>
  </si>
  <si>
    <r>
      <t>  </t>
    </r>
    <r>
      <rPr>
        <sz val="8"/>
        <color rgb="FF003399"/>
        <rFont val="Microsoft YaHei"/>
        <family val="2"/>
        <charset val="134"/>
      </rPr>
      <t>操盘必读：1月8日证券市场要闻</t>
    </r>
  </si>
  <si>
    <r>
      <t>  </t>
    </r>
    <r>
      <rPr>
        <sz val="8"/>
        <color rgb="FF003399"/>
        <rFont val="Microsoft YaHei"/>
        <family val="2"/>
        <charset val="134"/>
      </rPr>
      <t>周一热点概念与题材前瞻（附股）</t>
    </r>
  </si>
  <si>
    <t>牧童资讯</t>
  </si>
  <si>
    <r>
      <t>  </t>
    </r>
    <r>
      <rPr>
        <sz val="8"/>
        <color rgb="FF003399"/>
        <rFont val="Microsoft YaHei"/>
        <family val="2"/>
        <charset val="134"/>
      </rPr>
      <t>早知道：功率半导体MOSFET引领新一轮涨价；工信部将推进动力电池回收利用</t>
    </r>
  </si>
  <si>
    <r>
      <t>  </t>
    </r>
    <r>
      <rPr>
        <sz val="8"/>
        <color rgb="FF003399"/>
        <rFont val="Microsoft YaHei"/>
        <family val="2"/>
        <charset val="134"/>
      </rPr>
      <t>全球最大的覆铜板供应商新年首次涨价</t>
    </r>
  </si>
  <si>
    <r>
      <t>  </t>
    </r>
    <r>
      <rPr>
        <sz val="8"/>
        <color rgb="FF003399"/>
        <rFont val="Microsoft YaHei"/>
        <family val="2"/>
        <charset val="134"/>
      </rPr>
      <t>年报行情即将展开挖牛股扫地雷(名单)</t>
    </r>
  </si>
  <si>
    <r>
      <t>  </t>
    </r>
    <r>
      <rPr>
        <sz val="8"/>
        <color rgb="FF003399"/>
        <rFont val="Microsoft YaHei"/>
        <family val="2"/>
        <charset val="134"/>
      </rPr>
      <t>年报行情即将展开 机构积极调研业绩增长次新股</t>
    </r>
  </si>
  <si>
    <r>
      <t>  </t>
    </r>
    <r>
      <rPr>
        <sz val="8"/>
        <color rgb="FF003399"/>
        <rFont val="Microsoft YaHei"/>
        <family val="2"/>
        <charset val="134"/>
      </rPr>
      <t>年报行情即将展开 机构追捧绩优次新股</t>
    </r>
  </si>
  <si>
    <r>
      <t>  </t>
    </r>
    <r>
      <rPr>
        <sz val="8"/>
        <color rgb="FF003399"/>
        <rFont val="Microsoft YaHei"/>
        <family val="2"/>
        <charset val="134"/>
      </rPr>
      <t>1月5日：主力巨资出逃四大板块(14:00)</t>
    </r>
  </si>
  <si>
    <r>
      <t>  </t>
    </r>
    <r>
      <rPr>
        <sz val="8"/>
        <color rgb="FF003399"/>
        <rFont val="Microsoft YaHei"/>
        <family val="2"/>
        <charset val="134"/>
      </rPr>
      <t>1月5日：主力巨资出逃四大板块(15:00)</t>
    </r>
  </si>
  <si>
    <r>
      <t>  </t>
    </r>
    <r>
      <rPr>
        <sz val="8"/>
        <color rgb="FF003399"/>
        <rFont val="Microsoft YaHei"/>
        <family val="2"/>
        <charset val="134"/>
      </rPr>
      <t>全球最大的覆铜板供应商新年首次涨价 产业链景气持续</t>
    </r>
  </si>
  <si>
    <t>date</t>
    <phoneticPr fontId="4" type="noConversion"/>
  </si>
  <si>
    <t>time</t>
    <phoneticPr fontId="4" type="noConversion"/>
  </si>
  <si>
    <t>title</t>
    <phoneticPr fontId="4" type="noConversion"/>
  </si>
  <si>
    <t>source</t>
    <phoneticPr fontId="4" type="noConversion"/>
  </si>
  <si>
    <t>IsNegative</t>
    <phoneticPr fontId="4" type="noConversion"/>
  </si>
  <si>
    <t>InTitle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</si>
</sst>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8"/>
      <color theme="1"/>
      <name val="Microsoft YaHei"/>
      <family val="2"/>
      <charset val="134"/>
    </font>
    <font>
      <b/>
      <sz val="8"/>
      <color theme="1"/>
      <name val="Microsoft YaHei"/>
      <family val="2"/>
      <charset val="134"/>
    </font>
    <font>
      <sz val="8"/>
      <color rgb="FF003399"/>
      <name val="Microsoft YaHei"/>
      <family val="2"/>
      <charset val="134"/>
    </font>
    <font>
      <sz val="9"/>
      <name val="等线"/>
      <family val="3"/>
      <charset val="134"/>
      <scheme val="minor"/>
    </font>
    <font>
      <u/>
      <sz val="8"/>
      <color rgb="FF0088DD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10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D0D0D0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D0D0D0"/>
      </bottom>
      <diagonal/>
    </border>
  </borders>
  <cellStyleXfs count="1">
    <xf numFmtId="0" fontId="0" fillId="0" borderId="0"/>
  </cellStyleXfs>
  <cellXfs count="31">
    <xf numFmtId="0" fontId="0" fillId="0" borderId="0" xfId="0"/>
    <xf numFmtId="20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20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4" fontId="1" fillId="2" borderId="2" xfId="0" applyNumberFormat="1" applyFont="1" applyFill="1" applyBorder="1" applyAlignment="1">
      <alignment horizontal="center" vertical="center"/>
    </xf>
    <xf numFmtId="20" fontId="2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1" fillId="3" borderId="7" xfId="0" applyNumberFormat="1" applyFont="1" applyFill="1" applyBorder="1" applyAlignment="1">
      <alignment horizontal="center" vertical="center"/>
    </xf>
    <xf numFmtId="20" fontId="2" fillId="3" borderId="8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20" fontId="2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2"/>
  <sheetViews>
    <sheetView tabSelected="1" workbookViewId="0">
      <selection activeCell="F2" sqref="F2:F342"/>
    </sheetView>
  </sheetViews>
  <sheetFormatPr defaultRowHeight="13.8"/>
  <cols>
    <col min="1" max="1" width="9.77734375" bestFit="1" customWidth="1"/>
    <col min="3" max="3" width="59.77734375" bestFit="1" customWidth="1"/>
  </cols>
  <sheetData>
    <row r="1" spans="1:6" s="29" customFormat="1" ht="14.4" thickBot="1">
      <c r="A1" s="29" t="s">
        <v>410</v>
      </c>
      <c r="B1" s="29" t="s">
        <v>411</v>
      </c>
      <c r="C1" s="29" t="s">
        <v>412</v>
      </c>
      <c r="D1" s="29" t="s">
        <v>413</v>
      </c>
      <c r="E1" s="29" t="s">
        <v>414</v>
      </c>
      <c r="F1" s="29" t="s">
        <v>415</v>
      </c>
    </row>
    <row r="2" spans="1:6" ht="14.4" thickBot="1">
      <c r="A2" s="11">
        <v>43553</v>
      </c>
      <c r="B2" s="1">
        <v>0.62152777777777779</v>
      </c>
      <c r="C2" s="2" t="s">
        <v>2</v>
      </c>
      <c r="D2" s="12" t="s">
        <v>3</v>
      </c>
      <c r="E2" s="29" t="str">
        <f>IF(ISNUMBER(FIND("↓",C2)),"-1","0")</f>
        <v>0</v>
      </c>
      <c r="F2" s="30" t="str">
        <f>IF(ISNUMBER(FIND("华正新材",C2)),"1","0")</f>
        <v>0</v>
      </c>
    </row>
    <row r="3" spans="1:6" ht="14.4" thickBot="1">
      <c r="A3" s="9">
        <v>43552</v>
      </c>
      <c r="B3" s="3">
        <v>0.74861111111111101</v>
      </c>
      <c r="C3" s="4" t="s">
        <v>4</v>
      </c>
      <c r="D3" s="10" t="s">
        <v>5</v>
      </c>
      <c r="E3" s="29" t="str">
        <f t="shared" ref="E3:E66" si="0">IF(ISNUMBER(FIND("↓",C3)),"-1","0")</f>
        <v>0</v>
      </c>
      <c r="F3" s="30" t="str">
        <f t="shared" ref="F3:F66" si="1">IF(ISNUMBER(FIND("华正新材",C3)),"1","0")</f>
        <v>0</v>
      </c>
    </row>
    <row r="4" spans="1:6" ht="14.4" thickBot="1">
      <c r="A4" s="11">
        <v>43552</v>
      </c>
      <c r="B4" s="1">
        <v>0.19513888888888889</v>
      </c>
      <c r="C4" s="2" t="s">
        <v>6</v>
      </c>
      <c r="D4" s="12" t="s">
        <v>7</v>
      </c>
      <c r="E4" s="29" t="str">
        <f t="shared" si="0"/>
        <v>0</v>
      </c>
      <c r="F4" s="30" t="str">
        <f t="shared" si="1"/>
        <v>0</v>
      </c>
    </row>
    <row r="5" spans="1:6" ht="14.4" thickBot="1">
      <c r="A5" s="9">
        <v>43551</v>
      </c>
      <c r="B5" s="3">
        <v>0.52777777777777779</v>
      </c>
      <c r="C5" s="4" t="s">
        <v>8</v>
      </c>
      <c r="D5" s="10" t="s">
        <v>9</v>
      </c>
      <c r="E5" s="29" t="str">
        <f t="shared" si="0"/>
        <v>0</v>
      </c>
      <c r="F5" s="30" t="str">
        <f t="shared" si="1"/>
        <v>0</v>
      </c>
    </row>
    <row r="6" spans="1:6" ht="14.4" thickBot="1">
      <c r="A6" s="11">
        <v>43551</v>
      </c>
      <c r="B6" s="1">
        <v>0.28819444444444448</v>
      </c>
      <c r="C6" s="2" t="s">
        <v>10</v>
      </c>
      <c r="D6" s="12" t="s">
        <v>11</v>
      </c>
      <c r="E6" s="29" t="str">
        <f t="shared" si="0"/>
        <v>0</v>
      </c>
      <c r="F6" s="30" t="str">
        <f t="shared" si="1"/>
        <v>0</v>
      </c>
    </row>
    <row r="7" spans="1:6" ht="14.4" thickBot="1">
      <c r="A7" s="9">
        <v>43550</v>
      </c>
      <c r="B7" s="3">
        <v>0.89166666666666661</v>
      </c>
      <c r="C7" s="4" t="s">
        <v>12</v>
      </c>
      <c r="D7" s="10" t="s">
        <v>13</v>
      </c>
      <c r="E7" s="29" t="str">
        <f t="shared" si="0"/>
        <v>0</v>
      </c>
      <c r="F7" s="30" t="str">
        <f t="shared" si="1"/>
        <v>0</v>
      </c>
    </row>
    <row r="8" spans="1:6" ht="14.4" thickBot="1">
      <c r="A8" s="11">
        <v>43548</v>
      </c>
      <c r="B8" s="1">
        <v>0.68888888888888899</v>
      </c>
      <c r="C8" s="2" t="s">
        <v>14</v>
      </c>
      <c r="D8" s="12" t="s">
        <v>15</v>
      </c>
      <c r="E8" s="29" t="str">
        <f t="shared" si="0"/>
        <v>-1</v>
      </c>
      <c r="F8" s="30" t="str">
        <f t="shared" si="1"/>
        <v>1</v>
      </c>
    </row>
    <row r="9" spans="1:6" ht="14.4" thickBot="1">
      <c r="A9" s="9">
        <v>43548</v>
      </c>
      <c r="B9" s="3">
        <v>0.60486111111111118</v>
      </c>
      <c r="C9" s="4" t="s">
        <v>16</v>
      </c>
      <c r="D9" s="10" t="s">
        <v>17</v>
      </c>
      <c r="E9" s="29" t="str">
        <f t="shared" si="0"/>
        <v>0</v>
      </c>
      <c r="F9" s="30" t="str">
        <f t="shared" si="1"/>
        <v>0</v>
      </c>
    </row>
    <row r="10" spans="1:6" ht="14.4" thickBot="1">
      <c r="A10" s="11">
        <v>43546</v>
      </c>
      <c r="B10" s="1">
        <v>0.63472222222222219</v>
      </c>
      <c r="C10" s="2" t="s">
        <v>18</v>
      </c>
      <c r="D10" s="12" t="s">
        <v>19</v>
      </c>
      <c r="E10" s="29" t="str">
        <f t="shared" si="0"/>
        <v>0</v>
      </c>
      <c r="F10" s="30" t="str">
        <f t="shared" si="1"/>
        <v>0</v>
      </c>
    </row>
    <row r="11" spans="1:6" ht="14.4" thickBot="1">
      <c r="A11" s="9">
        <v>43543</v>
      </c>
      <c r="B11" s="3">
        <v>0.93333333333333324</v>
      </c>
      <c r="C11" s="4" t="s">
        <v>20</v>
      </c>
      <c r="D11" s="10" t="s">
        <v>21</v>
      </c>
      <c r="E11" s="29" t="str">
        <f t="shared" si="0"/>
        <v>0</v>
      </c>
      <c r="F11" s="30" t="str">
        <f t="shared" si="1"/>
        <v>0</v>
      </c>
    </row>
    <row r="12" spans="1:6" ht="14.4" thickBot="1">
      <c r="A12" s="11">
        <v>43543</v>
      </c>
      <c r="B12" s="1">
        <v>0.89930555555555547</v>
      </c>
      <c r="C12" s="2" t="s">
        <v>22</v>
      </c>
      <c r="D12" s="12" t="s">
        <v>23</v>
      </c>
      <c r="E12" s="29" t="str">
        <f t="shared" si="0"/>
        <v>0</v>
      </c>
      <c r="F12" s="30" t="str">
        <f t="shared" si="1"/>
        <v>0</v>
      </c>
    </row>
    <row r="13" spans="1:6" ht="14.4" thickBot="1">
      <c r="A13" s="9">
        <v>43543</v>
      </c>
      <c r="B13" s="3">
        <v>0.88124999999999998</v>
      </c>
      <c r="C13" s="4" t="s">
        <v>24</v>
      </c>
      <c r="D13" s="10" t="s">
        <v>25</v>
      </c>
      <c r="E13" s="29" t="str">
        <f t="shared" si="0"/>
        <v>0</v>
      </c>
      <c r="F13" s="30" t="str">
        <f t="shared" si="1"/>
        <v>0</v>
      </c>
    </row>
    <row r="14" spans="1:6" ht="14.4" thickBot="1">
      <c r="A14" s="11">
        <v>43543</v>
      </c>
      <c r="B14" s="1">
        <v>0.65347222222222223</v>
      </c>
      <c r="C14" s="2" t="s">
        <v>26</v>
      </c>
      <c r="D14" s="12" t="s">
        <v>17</v>
      </c>
      <c r="E14" s="29" t="str">
        <f t="shared" si="0"/>
        <v>0</v>
      </c>
      <c r="F14" s="30" t="str">
        <f t="shared" si="1"/>
        <v>0</v>
      </c>
    </row>
    <row r="15" spans="1:6" ht="14.4" thickBot="1">
      <c r="A15" s="9">
        <v>43542</v>
      </c>
      <c r="B15" s="3">
        <v>0.75694444444444453</v>
      </c>
      <c r="C15" s="4" t="s">
        <v>27</v>
      </c>
      <c r="D15" s="10" t="s">
        <v>25</v>
      </c>
      <c r="E15" s="29" t="str">
        <f t="shared" si="0"/>
        <v>-1</v>
      </c>
      <c r="F15" s="30" t="str">
        <f t="shared" si="1"/>
        <v>0</v>
      </c>
    </row>
    <row r="16" spans="1:6" ht="14.4" thickBot="1">
      <c r="A16" s="11">
        <v>43536</v>
      </c>
      <c r="B16" s="1">
        <v>0.88680555555555562</v>
      </c>
      <c r="C16" s="2" t="s">
        <v>28</v>
      </c>
      <c r="D16" s="12" t="s">
        <v>29</v>
      </c>
      <c r="E16" s="29" t="str">
        <f t="shared" si="0"/>
        <v>0</v>
      </c>
      <c r="F16" s="30" t="str">
        <f t="shared" si="1"/>
        <v>0</v>
      </c>
    </row>
    <row r="17" spans="1:6" ht="14.4" thickBot="1">
      <c r="A17" s="9">
        <v>43536</v>
      </c>
      <c r="B17" s="3">
        <v>0.6645833333333333</v>
      </c>
      <c r="C17" s="4" t="s">
        <v>30</v>
      </c>
      <c r="D17" s="10" t="s">
        <v>25</v>
      </c>
      <c r="E17" s="29" t="str">
        <f t="shared" si="0"/>
        <v>0</v>
      </c>
      <c r="F17" s="30" t="str">
        <f t="shared" si="1"/>
        <v>0</v>
      </c>
    </row>
    <row r="18" spans="1:6" ht="14.4" thickBot="1">
      <c r="A18" s="11">
        <v>43536</v>
      </c>
      <c r="B18" s="1">
        <v>0.65694444444444444</v>
      </c>
      <c r="C18" s="2" t="s">
        <v>31</v>
      </c>
      <c r="D18" s="12" t="s">
        <v>32</v>
      </c>
      <c r="E18" s="29" t="str">
        <f t="shared" si="0"/>
        <v>0</v>
      </c>
      <c r="F18" s="30" t="str">
        <f t="shared" si="1"/>
        <v>0</v>
      </c>
    </row>
    <row r="19" spans="1:6" ht="14.4" thickBot="1">
      <c r="A19" s="9">
        <v>43535</v>
      </c>
      <c r="B19" s="3">
        <v>0.63472222222222219</v>
      </c>
      <c r="C19" s="4" t="s">
        <v>33</v>
      </c>
      <c r="D19" s="10" t="s">
        <v>34</v>
      </c>
      <c r="E19" s="29" t="str">
        <f t="shared" si="0"/>
        <v>0</v>
      </c>
      <c r="F19" s="30" t="str">
        <f t="shared" si="1"/>
        <v>0</v>
      </c>
    </row>
    <row r="20" spans="1:6" ht="14.4" thickBot="1">
      <c r="A20" s="11">
        <v>43535</v>
      </c>
      <c r="B20" s="1">
        <v>0.58611111111111114</v>
      </c>
      <c r="C20" s="2" t="s">
        <v>35</v>
      </c>
      <c r="D20" s="12" t="s">
        <v>25</v>
      </c>
      <c r="E20" s="29" t="str">
        <f t="shared" si="0"/>
        <v>0</v>
      </c>
      <c r="F20" s="30" t="str">
        <f t="shared" si="1"/>
        <v>0</v>
      </c>
    </row>
    <row r="21" spans="1:6" ht="14.4" thickBot="1">
      <c r="A21" s="9">
        <v>43531</v>
      </c>
      <c r="B21" s="3">
        <v>0.66319444444444442</v>
      </c>
      <c r="C21" s="4" t="s">
        <v>36</v>
      </c>
      <c r="D21" s="10" t="s">
        <v>37</v>
      </c>
      <c r="E21" s="29" t="str">
        <f t="shared" si="0"/>
        <v>0</v>
      </c>
      <c r="F21" s="30" t="str">
        <f t="shared" si="1"/>
        <v>0</v>
      </c>
    </row>
    <row r="22" spans="1:6" ht="14.4" thickBot="1">
      <c r="A22" s="11">
        <v>43528</v>
      </c>
      <c r="B22" s="1">
        <v>0.7319444444444444</v>
      </c>
      <c r="C22" s="2" t="s">
        <v>38</v>
      </c>
      <c r="D22" s="12" t="s">
        <v>39</v>
      </c>
      <c r="E22" s="29" t="str">
        <f t="shared" si="0"/>
        <v>0</v>
      </c>
      <c r="F22" s="30" t="str">
        <f t="shared" si="1"/>
        <v>0</v>
      </c>
    </row>
    <row r="23" spans="1:6" ht="14.4" thickBot="1">
      <c r="A23" s="13">
        <v>43528</v>
      </c>
      <c r="B23" s="14">
        <v>0.4465277777777778</v>
      </c>
      <c r="C23" s="15" t="s">
        <v>40</v>
      </c>
      <c r="D23" s="16" t="s">
        <v>41</v>
      </c>
      <c r="E23" s="29" t="str">
        <f t="shared" si="0"/>
        <v>0</v>
      </c>
      <c r="F23" s="30" t="str">
        <f t="shared" si="1"/>
        <v>0</v>
      </c>
    </row>
    <row r="24" spans="1:6" ht="14.4" thickBot="1">
      <c r="A24" s="5">
        <v>43527</v>
      </c>
      <c r="B24" s="6">
        <v>0.3125</v>
      </c>
      <c r="C24" s="7" t="s">
        <v>49</v>
      </c>
      <c r="D24" s="8" t="s">
        <v>42</v>
      </c>
      <c r="E24" s="29" t="str">
        <f t="shared" si="0"/>
        <v>-1</v>
      </c>
      <c r="F24" s="30" t="str">
        <f t="shared" si="1"/>
        <v>0</v>
      </c>
    </row>
    <row r="25" spans="1:6" ht="14.4" thickBot="1">
      <c r="A25" s="9">
        <v>43525</v>
      </c>
      <c r="B25" s="3">
        <v>0.92986111111111114</v>
      </c>
      <c r="C25" s="4" t="s">
        <v>50</v>
      </c>
      <c r="D25" s="10" t="s">
        <v>42</v>
      </c>
      <c r="E25" s="29" t="str">
        <f t="shared" si="0"/>
        <v>-1</v>
      </c>
      <c r="F25" s="30" t="str">
        <f t="shared" si="1"/>
        <v>0</v>
      </c>
    </row>
    <row r="26" spans="1:6" ht="14.4" thickBot="1">
      <c r="A26" s="11">
        <v>43525</v>
      </c>
      <c r="B26" s="1">
        <v>0.55555555555555558</v>
      </c>
      <c r="C26" s="2" t="s">
        <v>51</v>
      </c>
      <c r="D26" s="12" t="s">
        <v>9</v>
      </c>
      <c r="E26" s="29" t="str">
        <f t="shared" si="0"/>
        <v>0</v>
      </c>
      <c r="F26" s="30" t="str">
        <f t="shared" si="1"/>
        <v>0</v>
      </c>
    </row>
    <row r="27" spans="1:6" ht="14.4" thickBot="1">
      <c r="A27" s="9">
        <v>43523</v>
      </c>
      <c r="B27" s="3">
        <v>0</v>
      </c>
      <c r="C27" s="4" t="s">
        <v>52</v>
      </c>
      <c r="D27" s="10" t="s">
        <v>43</v>
      </c>
      <c r="E27" s="29" t="str">
        <f t="shared" si="0"/>
        <v>0</v>
      </c>
      <c r="F27" s="30" t="str">
        <f t="shared" si="1"/>
        <v>0</v>
      </c>
    </row>
    <row r="28" spans="1:6" ht="14.4" thickBot="1">
      <c r="A28" s="11">
        <v>43522</v>
      </c>
      <c r="B28" s="1">
        <v>0.65625</v>
      </c>
      <c r="C28" s="2" t="s">
        <v>53</v>
      </c>
      <c r="D28" s="12" t="s">
        <v>32</v>
      </c>
      <c r="E28" s="29" t="str">
        <f t="shared" si="0"/>
        <v>0</v>
      </c>
      <c r="F28" s="30" t="str">
        <f t="shared" si="1"/>
        <v>0</v>
      </c>
    </row>
    <row r="29" spans="1:6" ht="14.4" thickBot="1">
      <c r="A29" s="9">
        <v>43521</v>
      </c>
      <c r="B29" s="3">
        <v>0.69652777777777775</v>
      </c>
      <c r="C29" s="4" t="s">
        <v>54</v>
      </c>
      <c r="D29" s="10" t="s">
        <v>44</v>
      </c>
      <c r="E29" s="29" t="str">
        <f t="shared" si="0"/>
        <v>0</v>
      </c>
      <c r="F29" s="30" t="str">
        <f t="shared" si="1"/>
        <v>0</v>
      </c>
    </row>
    <row r="30" spans="1:6" ht="14.4" thickBot="1">
      <c r="A30" s="11">
        <v>43521</v>
      </c>
      <c r="B30" s="1">
        <v>0.2638888888888889</v>
      </c>
      <c r="C30" s="2" t="s">
        <v>55</v>
      </c>
      <c r="D30" s="12" t="s">
        <v>45</v>
      </c>
      <c r="E30" s="29" t="str">
        <f t="shared" si="0"/>
        <v>0</v>
      </c>
      <c r="F30" s="30" t="str">
        <f t="shared" si="1"/>
        <v>0</v>
      </c>
    </row>
    <row r="31" spans="1:6" ht="14.4" thickBot="1">
      <c r="A31" s="9">
        <v>43520</v>
      </c>
      <c r="B31" s="3">
        <v>0.27569444444444446</v>
      </c>
      <c r="C31" s="4" t="s">
        <v>56</v>
      </c>
      <c r="D31" s="10" t="s">
        <v>45</v>
      </c>
      <c r="E31" s="29" t="str">
        <f t="shared" si="0"/>
        <v>0</v>
      </c>
      <c r="F31" s="30" t="str">
        <f t="shared" si="1"/>
        <v>0</v>
      </c>
    </row>
    <row r="32" spans="1:6" ht="14.4" thickBot="1">
      <c r="A32" s="11">
        <v>43519</v>
      </c>
      <c r="B32" s="1">
        <v>0.28472222222222221</v>
      </c>
      <c r="C32" s="2" t="s">
        <v>57</v>
      </c>
      <c r="D32" s="12" t="s">
        <v>45</v>
      </c>
      <c r="E32" s="29" t="str">
        <f t="shared" si="0"/>
        <v>0</v>
      </c>
      <c r="F32" s="30" t="str">
        <f t="shared" si="1"/>
        <v>0</v>
      </c>
    </row>
    <row r="33" spans="1:6" ht="14.4" thickBot="1">
      <c r="A33" s="9">
        <v>43518</v>
      </c>
      <c r="B33" s="3">
        <v>0.9458333333333333</v>
      </c>
      <c r="C33" s="4" t="s">
        <v>58</v>
      </c>
      <c r="D33" s="10" t="s">
        <v>11</v>
      </c>
      <c r="E33" s="29" t="str">
        <f t="shared" si="0"/>
        <v>0</v>
      </c>
      <c r="F33" s="30" t="str">
        <f t="shared" si="1"/>
        <v>0</v>
      </c>
    </row>
    <row r="34" spans="1:6" ht="14.4" thickBot="1">
      <c r="A34" s="11">
        <v>43518</v>
      </c>
      <c r="B34" s="1">
        <v>0.93541666666666667</v>
      </c>
      <c r="C34" s="2" t="s">
        <v>59</v>
      </c>
      <c r="D34" s="12" t="s">
        <v>11</v>
      </c>
      <c r="E34" s="29" t="str">
        <f t="shared" si="0"/>
        <v>0</v>
      </c>
      <c r="F34" s="30" t="str">
        <f t="shared" si="1"/>
        <v>1</v>
      </c>
    </row>
    <row r="35" spans="1:6" ht="14.4" thickBot="1">
      <c r="A35" s="9">
        <v>43518</v>
      </c>
      <c r="B35" s="3">
        <v>0.91319444444444453</v>
      </c>
      <c r="C35" s="4" t="s">
        <v>60</v>
      </c>
      <c r="D35" s="10" t="s">
        <v>46</v>
      </c>
      <c r="E35" s="29" t="str">
        <f t="shared" si="0"/>
        <v>-1</v>
      </c>
      <c r="F35" s="30" t="str">
        <f t="shared" si="1"/>
        <v>0</v>
      </c>
    </row>
    <row r="36" spans="1:6" ht="14.4" thickBot="1">
      <c r="A36" s="11">
        <v>43518</v>
      </c>
      <c r="B36" s="1">
        <v>0.89236111111111116</v>
      </c>
      <c r="C36" s="2" t="s">
        <v>61</v>
      </c>
      <c r="D36" s="12" t="s">
        <v>47</v>
      </c>
      <c r="E36" s="29" t="str">
        <f t="shared" si="0"/>
        <v>0</v>
      </c>
      <c r="F36" s="30" t="str">
        <f t="shared" si="1"/>
        <v>0</v>
      </c>
    </row>
    <row r="37" spans="1:6" ht="14.4" thickBot="1">
      <c r="A37" s="9">
        <v>43518</v>
      </c>
      <c r="B37" s="3">
        <v>0.84930555555555554</v>
      </c>
      <c r="C37" s="4" t="s">
        <v>62</v>
      </c>
      <c r="D37" s="10" t="s">
        <v>13</v>
      </c>
      <c r="E37" s="29" t="str">
        <f t="shared" si="0"/>
        <v>-1</v>
      </c>
      <c r="F37" s="30" t="str">
        <f t="shared" si="1"/>
        <v>0</v>
      </c>
    </row>
    <row r="38" spans="1:6" ht="14.4" thickBot="1">
      <c r="A38" s="11">
        <v>43518</v>
      </c>
      <c r="B38" s="1">
        <v>0.7631944444444444</v>
      </c>
      <c r="C38" s="2" t="s">
        <v>63</v>
      </c>
      <c r="D38" s="12" t="s">
        <v>13</v>
      </c>
      <c r="E38" s="29" t="str">
        <f t="shared" si="0"/>
        <v>0</v>
      </c>
      <c r="F38" s="30" t="str">
        <f t="shared" si="1"/>
        <v>1</v>
      </c>
    </row>
    <row r="39" spans="1:6" ht="14.4" thickBot="1">
      <c r="A39" s="9">
        <v>43518</v>
      </c>
      <c r="B39" s="3">
        <v>0.33680555555555558</v>
      </c>
      <c r="C39" s="4" t="s">
        <v>64</v>
      </c>
      <c r="D39" s="10" t="s">
        <v>1</v>
      </c>
      <c r="E39" s="29" t="str">
        <f t="shared" si="0"/>
        <v>0</v>
      </c>
      <c r="F39" s="30" t="str">
        <f t="shared" si="1"/>
        <v>0</v>
      </c>
    </row>
    <row r="40" spans="1:6" ht="14.4" thickBot="1">
      <c r="A40" s="11">
        <v>43517</v>
      </c>
      <c r="B40" s="1">
        <v>0.68541666666666667</v>
      </c>
      <c r="C40" s="2" t="s">
        <v>65</v>
      </c>
      <c r="D40" s="12" t="s">
        <v>48</v>
      </c>
      <c r="E40" s="29" t="str">
        <f t="shared" si="0"/>
        <v>0</v>
      </c>
      <c r="F40" s="30" t="str">
        <f t="shared" si="1"/>
        <v>0</v>
      </c>
    </row>
    <row r="41" spans="1:6" ht="14.4" thickBot="1">
      <c r="A41" s="9">
        <v>43517</v>
      </c>
      <c r="B41" s="3">
        <v>0.64861111111111114</v>
      </c>
      <c r="C41" s="4" t="s">
        <v>66</v>
      </c>
      <c r="D41" s="10" t="s">
        <v>48</v>
      </c>
      <c r="E41" s="29" t="str">
        <f t="shared" si="0"/>
        <v>0</v>
      </c>
      <c r="F41" s="30" t="str">
        <f t="shared" si="1"/>
        <v>0</v>
      </c>
    </row>
    <row r="42" spans="1:6" ht="14.4" thickBot="1">
      <c r="A42" s="11">
        <v>43517</v>
      </c>
      <c r="B42" s="1">
        <v>0.64097222222222217</v>
      </c>
      <c r="C42" s="2" t="s">
        <v>67</v>
      </c>
      <c r="D42" s="12" t="s">
        <v>1</v>
      </c>
      <c r="E42" s="29" t="str">
        <f t="shared" si="0"/>
        <v>0</v>
      </c>
      <c r="F42" s="30" t="str">
        <f t="shared" si="1"/>
        <v>0</v>
      </c>
    </row>
    <row r="43" spans="1:6" ht="14.4" thickBot="1">
      <c r="A43" s="9">
        <v>43517</v>
      </c>
      <c r="B43" s="3">
        <v>0.50555555555555554</v>
      </c>
      <c r="C43" s="4" t="s">
        <v>68</v>
      </c>
      <c r="D43" s="10" t="s">
        <v>48</v>
      </c>
      <c r="E43" s="29" t="str">
        <f t="shared" si="0"/>
        <v>0</v>
      </c>
      <c r="F43" s="30" t="str">
        <f t="shared" si="1"/>
        <v>0</v>
      </c>
    </row>
    <row r="44" spans="1:6" ht="14.4" thickBot="1">
      <c r="A44" s="11">
        <v>43517</v>
      </c>
      <c r="B44" s="1">
        <v>0.48888888888888887</v>
      </c>
      <c r="C44" s="2" t="s">
        <v>69</v>
      </c>
      <c r="D44" s="12" t="s">
        <v>3</v>
      </c>
      <c r="E44" s="29" t="str">
        <f t="shared" si="0"/>
        <v>0</v>
      </c>
      <c r="F44" s="30" t="str">
        <f t="shared" si="1"/>
        <v>0</v>
      </c>
    </row>
    <row r="45" spans="1:6" ht="14.4" thickBot="1">
      <c r="A45" s="9">
        <v>43517</v>
      </c>
      <c r="B45" s="3">
        <v>0.48749999999999999</v>
      </c>
      <c r="C45" s="4" t="s">
        <v>70</v>
      </c>
      <c r="D45" s="10" t="s">
        <v>9</v>
      </c>
      <c r="E45" s="29" t="str">
        <f t="shared" si="0"/>
        <v>0</v>
      </c>
      <c r="F45" s="30" t="str">
        <f t="shared" si="1"/>
        <v>0</v>
      </c>
    </row>
    <row r="46" spans="1:6" ht="14.4" thickBot="1">
      <c r="A46" s="11">
        <v>43517</v>
      </c>
      <c r="B46" s="1">
        <v>0.42083333333333334</v>
      </c>
      <c r="C46" s="2" t="s">
        <v>71</v>
      </c>
      <c r="D46" s="12" t="s">
        <v>1</v>
      </c>
      <c r="E46" s="29" t="str">
        <f t="shared" si="0"/>
        <v>0</v>
      </c>
      <c r="F46" s="30" t="str">
        <f t="shared" si="1"/>
        <v>0</v>
      </c>
    </row>
    <row r="47" spans="1:6" ht="14.4" thickBot="1">
      <c r="A47" s="13">
        <v>43517</v>
      </c>
      <c r="B47" s="14">
        <v>0.4201388888888889</v>
      </c>
      <c r="C47" s="15" t="s">
        <v>72</v>
      </c>
      <c r="D47" s="16" t="s">
        <v>25</v>
      </c>
      <c r="E47" s="29" t="str">
        <f t="shared" si="0"/>
        <v>0</v>
      </c>
      <c r="F47" s="30" t="str">
        <f t="shared" si="1"/>
        <v>0</v>
      </c>
    </row>
    <row r="48" spans="1:6" ht="14.4" thickBot="1">
      <c r="A48" s="5">
        <v>43516</v>
      </c>
      <c r="B48" s="6">
        <v>0.82291666666666663</v>
      </c>
      <c r="C48" s="7" t="s">
        <v>81</v>
      </c>
      <c r="D48" s="8" t="s">
        <v>32</v>
      </c>
      <c r="E48" s="29" t="str">
        <f t="shared" si="0"/>
        <v>0</v>
      </c>
      <c r="F48" s="30" t="str">
        <f t="shared" si="1"/>
        <v>0</v>
      </c>
    </row>
    <row r="49" spans="1:6" ht="14.4" thickBot="1">
      <c r="A49" s="9">
        <v>43516</v>
      </c>
      <c r="B49" s="3">
        <v>0.81944444444444453</v>
      </c>
      <c r="C49" s="4" t="s">
        <v>82</v>
      </c>
      <c r="D49" s="10" t="s">
        <v>73</v>
      </c>
      <c r="E49" s="29" t="str">
        <f t="shared" si="0"/>
        <v>0</v>
      </c>
      <c r="F49" s="30" t="str">
        <f t="shared" si="1"/>
        <v>0</v>
      </c>
    </row>
    <row r="50" spans="1:6" ht="14.4" thickBot="1">
      <c r="A50" s="11">
        <v>43516</v>
      </c>
      <c r="B50" s="1">
        <v>0.38125000000000003</v>
      </c>
      <c r="C50" s="2" t="s">
        <v>83</v>
      </c>
      <c r="D50" s="12" t="s">
        <v>74</v>
      </c>
      <c r="E50" s="29" t="str">
        <f t="shared" si="0"/>
        <v>0</v>
      </c>
      <c r="F50" s="30" t="str">
        <f t="shared" si="1"/>
        <v>0</v>
      </c>
    </row>
    <row r="51" spans="1:6" ht="14.4" thickBot="1">
      <c r="A51" s="9">
        <v>43515</v>
      </c>
      <c r="B51" s="3">
        <v>0.88611111111111107</v>
      </c>
      <c r="C51" s="4" t="s">
        <v>84</v>
      </c>
      <c r="D51" s="10" t="s">
        <v>29</v>
      </c>
      <c r="E51" s="29" t="str">
        <f t="shared" si="0"/>
        <v>0</v>
      </c>
      <c r="F51" s="30" t="str">
        <f t="shared" si="1"/>
        <v>0</v>
      </c>
    </row>
    <row r="52" spans="1:6" ht="14.4" thickBot="1">
      <c r="A52" s="11">
        <v>43509</v>
      </c>
      <c r="B52" s="1">
        <v>0.70972222222222225</v>
      </c>
      <c r="C52" s="2" t="s">
        <v>85</v>
      </c>
      <c r="D52" s="12" t="s">
        <v>75</v>
      </c>
      <c r="E52" s="29" t="str">
        <f t="shared" si="0"/>
        <v>0</v>
      </c>
      <c r="F52" s="30" t="str">
        <f t="shared" si="1"/>
        <v>0</v>
      </c>
    </row>
    <row r="53" spans="1:6" ht="14.4" thickBot="1">
      <c r="A53" s="9">
        <v>43509</v>
      </c>
      <c r="B53" s="3">
        <v>0.63888888888888895</v>
      </c>
      <c r="C53" s="4" t="s">
        <v>83</v>
      </c>
      <c r="D53" s="10" t="s">
        <v>9</v>
      </c>
      <c r="E53" s="29" t="str">
        <f t="shared" si="0"/>
        <v>0</v>
      </c>
      <c r="F53" s="30" t="str">
        <f t="shared" si="1"/>
        <v>0</v>
      </c>
    </row>
    <row r="54" spans="1:6" ht="14.4" thickBot="1">
      <c r="A54" s="11">
        <v>43509</v>
      </c>
      <c r="B54" s="1">
        <v>1.0416666666666666E-2</v>
      </c>
      <c r="C54" s="2" t="s">
        <v>86</v>
      </c>
      <c r="D54" s="12" t="s">
        <v>7</v>
      </c>
      <c r="E54" s="29" t="str">
        <f t="shared" si="0"/>
        <v>0</v>
      </c>
      <c r="F54" s="30" t="str">
        <f t="shared" si="1"/>
        <v>0</v>
      </c>
    </row>
    <row r="55" spans="1:6" ht="14.4" thickBot="1">
      <c r="A55" s="9">
        <v>43508</v>
      </c>
      <c r="B55" s="3">
        <v>0.54513888888888895</v>
      </c>
      <c r="C55" s="4" t="s">
        <v>87</v>
      </c>
      <c r="D55" s="10" t="s">
        <v>11</v>
      </c>
      <c r="E55" s="29" t="str">
        <f t="shared" si="0"/>
        <v>0</v>
      </c>
      <c r="F55" s="30" t="str">
        <f t="shared" si="1"/>
        <v>1</v>
      </c>
    </row>
    <row r="56" spans="1:6" ht="14.4" thickBot="1">
      <c r="A56" s="11">
        <v>43508</v>
      </c>
      <c r="B56" s="1">
        <v>0.45</v>
      </c>
      <c r="C56" s="2" t="s">
        <v>88</v>
      </c>
      <c r="D56" s="12" t="s">
        <v>76</v>
      </c>
      <c r="E56" s="29" t="str">
        <f t="shared" si="0"/>
        <v>0</v>
      </c>
      <c r="F56" s="30" t="str">
        <f t="shared" si="1"/>
        <v>0</v>
      </c>
    </row>
    <row r="57" spans="1:6" ht="14.4" thickBot="1">
      <c r="A57" s="9">
        <v>43508</v>
      </c>
      <c r="B57" s="3">
        <v>0.4201388888888889</v>
      </c>
      <c r="C57" s="4" t="s">
        <v>89</v>
      </c>
      <c r="D57" s="10" t="s">
        <v>32</v>
      </c>
      <c r="E57" s="29" t="str">
        <f t="shared" si="0"/>
        <v>0</v>
      </c>
      <c r="F57" s="30" t="str">
        <f t="shared" si="1"/>
        <v>0</v>
      </c>
    </row>
    <row r="58" spans="1:6" ht="14.4" thickBot="1">
      <c r="A58" s="11">
        <v>43508</v>
      </c>
      <c r="B58" s="1">
        <v>0.40972222222222227</v>
      </c>
      <c r="C58" s="2" t="s">
        <v>90</v>
      </c>
      <c r="D58" s="12" t="s">
        <v>25</v>
      </c>
      <c r="E58" s="29" t="str">
        <f t="shared" si="0"/>
        <v>0</v>
      </c>
      <c r="F58" s="30" t="str">
        <f t="shared" si="1"/>
        <v>0</v>
      </c>
    </row>
    <row r="59" spans="1:6" ht="14.4" thickBot="1">
      <c r="A59" s="9">
        <v>43507</v>
      </c>
      <c r="B59" s="3">
        <v>0.67013888888888884</v>
      </c>
      <c r="C59" s="4" t="s">
        <v>91</v>
      </c>
      <c r="D59" s="10" t="s">
        <v>32</v>
      </c>
      <c r="E59" s="29" t="str">
        <f t="shared" si="0"/>
        <v>0</v>
      </c>
      <c r="F59" s="30" t="str">
        <f t="shared" si="1"/>
        <v>0</v>
      </c>
    </row>
    <row r="60" spans="1:6" ht="14.4" thickBot="1">
      <c r="A60" s="11">
        <v>43507</v>
      </c>
      <c r="B60" s="1">
        <v>0.43958333333333338</v>
      </c>
      <c r="C60" s="2" t="s">
        <v>92</v>
      </c>
      <c r="D60" s="12" t="s">
        <v>77</v>
      </c>
      <c r="E60" s="29" t="str">
        <f t="shared" si="0"/>
        <v>0</v>
      </c>
      <c r="F60" s="30" t="str">
        <f t="shared" si="1"/>
        <v>0</v>
      </c>
    </row>
    <row r="61" spans="1:6" ht="14.4" thickBot="1">
      <c r="A61" s="9">
        <v>43507</v>
      </c>
      <c r="B61" s="3">
        <v>0.32361111111111113</v>
      </c>
      <c r="C61" s="4" t="s">
        <v>93</v>
      </c>
      <c r="D61" s="10" t="s">
        <v>78</v>
      </c>
      <c r="E61" s="29" t="str">
        <f t="shared" si="0"/>
        <v>0</v>
      </c>
      <c r="F61" s="30" t="str">
        <f t="shared" si="1"/>
        <v>0</v>
      </c>
    </row>
    <row r="62" spans="1:6" ht="14.4" thickBot="1">
      <c r="A62" s="11">
        <v>43506</v>
      </c>
      <c r="B62" s="1">
        <v>0.90972222222222221</v>
      </c>
      <c r="C62" s="2" t="s">
        <v>94</v>
      </c>
      <c r="D62" s="12" t="s">
        <v>9</v>
      </c>
      <c r="E62" s="29" t="str">
        <f t="shared" si="0"/>
        <v>0</v>
      </c>
      <c r="F62" s="30" t="str">
        <f t="shared" si="1"/>
        <v>0</v>
      </c>
    </row>
    <row r="63" spans="1:6" ht="14.4" thickBot="1">
      <c r="A63" s="9">
        <v>43498</v>
      </c>
      <c r="B63" s="3">
        <v>0.58402777777777781</v>
      </c>
      <c r="C63" s="4" t="s">
        <v>95</v>
      </c>
      <c r="D63" s="10" t="s">
        <v>9</v>
      </c>
      <c r="E63" s="29" t="str">
        <f t="shared" si="0"/>
        <v>0</v>
      </c>
      <c r="F63" s="30" t="str">
        <f t="shared" si="1"/>
        <v>0</v>
      </c>
    </row>
    <row r="64" spans="1:6" ht="14.4" thickBot="1">
      <c r="A64" s="11">
        <v>43497</v>
      </c>
      <c r="B64" s="1">
        <v>0.7368055555555556</v>
      </c>
      <c r="C64" s="2" t="s">
        <v>96</v>
      </c>
      <c r="D64" s="12" t="s">
        <v>79</v>
      </c>
      <c r="E64" s="29" t="str">
        <f t="shared" si="0"/>
        <v>0</v>
      </c>
      <c r="F64" s="30" t="str">
        <f t="shared" si="1"/>
        <v>1</v>
      </c>
    </row>
    <row r="65" spans="1:6" ht="14.4" thickBot="1">
      <c r="A65" s="9">
        <v>43497</v>
      </c>
      <c r="B65" s="3">
        <v>0.71805555555555556</v>
      </c>
      <c r="C65" s="4" t="s">
        <v>97</v>
      </c>
      <c r="D65" s="10" t="s">
        <v>79</v>
      </c>
      <c r="E65" s="29" t="str">
        <f t="shared" si="0"/>
        <v>-1</v>
      </c>
      <c r="F65" s="30" t="str">
        <f t="shared" si="1"/>
        <v>0</v>
      </c>
    </row>
    <row r="66" spans="1:6" ht="14.4" thickBot="1">
      <c r="A66" s="11">
        <v>43497</v>
      </c>
      <c r="B66" s="1">
        <v>0.46111111111111108</v>
      </c>
      <c r="C66" s="2" t="s">
        <v>98</v>
      </c>
      <c r="D66" s="12" t="s">
        <v>77</v>
      </c>
      <c r="E66" s="29" t="str">
        <f t="shared" si="0"/>
        <v>0</v>
      </c>
      <c r="F66" s="30" t="str">
        <f t="shared" si="1"/>
        <v>0</v>
      </c>
    </row>
    <row r="67" spans="1:6" ht="14.4" thickBot="1">
      <c r="A67" s="9">
        <v>43497</v>
      </c>
      <c r="B67" s="3">
        <v>0.42291666666666666</v>
      </c>
      <c r="C67" s="4" t="s">
        <v>99</v>
      </c>
      <c r="D67" s="10" t="s">
        <v>11</v>
      </c>
      <c r="E67" s="29" t="str">
        <f t="shared" ref="E67:E130" si="2">IF(ISNUMBER(FIND("↓",C67)),"-1","0")</f>
        <v>0</v>
      </c>
      <c r="F67" s="30" t="str">
        <f t="shared" ref="F67:F130" si="3">IF(ISNUMBER(FIND("华正新材",C67)),"1","0")</f>
        <v>1</v>
      </c>
    </row>
    <row r="68" spans="1:6" ht="14.4" thickBot="1">
      <c r="A68" s="11">
        <v>43494</v>
      </c>
      <c r="B68" s="1">
        <v>0.63750000000000007</v>
      </c>
      <c r="C68" s="2" t="s">
        <v>100</v>
      </c>
      <c r="D68" s="12" t="s">
        <v>23</v>
      </c>
      <c r="E68" s="29" t="str">
        <f t="shared" si="2"/>
        <v>0</v>
      </c>
      <c r="F68" s="30" t="str">
        <f t="shared" si="3"/>
        <v>0</v>
      </c>
    </row>
    <row r="69" spans="1:6" ht="14.4" thickBot="1">
      <c r="A69" s="9">
        <v>43494</v>
      </c>
      <c r="B69" s="3">
        <v>0.48333333333333334</v>
      </c>
      <c r="C69" s="4" t="s">
        <v>101</v>
      </c>
      <c r="D69" s="10" t="s">
        <v>76</v>
      </c>
      <c r="E69" s="29" t="str">
        <f t="shared" si="2"/>
        <v>0</v>
      </c>
      <c r="F69" s="30" t="str">
        <f t="shared" si="3"/>
        <v>0</v>
      </c>
    </row>
    <row r="70" spans="1:6" ht="14.4" thickBot="1">
      <c r="A70" s="11">
        <v>43494</v>
      </c>
      <c r="B70" s="1">
        <v>0.40833333333333338</v>
      </c>
      <c r="C70" s="2" t="s">
        <v>102</v>
      </c>
      <c r="D70" s="12" t="s">
        <v>41</v>
      </c>
      <c r="E70" s="29" t="str">
        <f t="shared" si="2"/>
        <v>0</v>
      </c>
      <c r="F70" s="30" t="str">
        <f t="shared" si="3"/>
        <v>0</v>
      </c>
    </row>
    <row r="71" spans="1:6" ht="14.4" thickBot="1">
      <c r="A71" s="13">
        <v>43493</v>
      </c>
      <c r="B71" s="14">
        <v>0.27777777777777779</v>
      </c>
      <c r="C71" s="15" t="s">
        <v>103</v>
      </c>
      <c r="D71" s="16" t="s">
        <v>80</v>
      </c>
      <c r="E71" s="29" t="str">
        <f t="shared" si="2"/>
        <v>0</v>
      </c>
      <c r="F71" s="30" t="str">
        <f t="shared" si="3"/>
        <v>0</v>
      </c>
    </row>
    <row r="72" spans="1:6" ht="14.4" thickBot="1">
      <c r="A72" s="19">
        <v>43490</v>
      </c>
      <c r="B72" s="20">
        <v>0.63472222222222219</v>
      </c>
      <c r="C72" s="21" t="s">
        <v>104</v>
      </c>
      <c r="D72" s="22" t="s">
        <v>105</v>
      </c>
      <c r="E72" s="29" t="str">
        <f t="shared" si="2"/>
        <v>0</v>
      </c>
      <c r="F72" s="30" t="str">
        <f t="shared" si="3"/>
        <v>0</v>
      </c>
    </row>
    <row r="73" spans="1:6" ht="14.4" thickBot="1">
      <c r="A73" s="9">
        <v>43490</v>
      </c>
      <c r="B73" s="3">
        <v>0.61041666666666672</v>
      </c>
      <c r="C73" s="4" t="s">
        <v>106</v>
      </c>
      <c r="D73" s="10" t="s">
        <v>13</v>
      </c>
      <c r="E73" s="29" t="str">
        <f t="shared" si="2"/>
        <v>0</v>
      </c>
      <c r="F73" s="30" t="str">
        <f t="shared" si="3"/>
        <v>0</v>
      </c>
    </row>
    <row r="74" spans="1:6" ht="14.4" thickBot="1">
      <c r="A74" s="23">
        <v>43489</v>
      </c>
      <c r="B74" s="17">
        <v>0.41805555555555557</v>
      </c>
      <c r="C74" s="18" t="s">
        <v>107</v>
      </c>
      <c r="D74" s="24" t="s">
        <v>108</v>
      </c>
      <c r="E74" s="29" t="str">
        <f t="shared" si="2"/>
        <v>0</v>
      </c>
      <c r="F74" s="30" t="str">
        <f t="shared" si="3"/>
        <v>0</v>
      </c>
    </row>
    <row r="75" spans="1:6" ht="14.4" thickBot="1">
      <c r="A75" s="9">
        <v>43489</v>
      </c>
      <c r="B75" s="3">
        <v>0.41805555555555557</v>
      </c>
      <c r="C75" s="4" t="s">
        <v>109</v>
      </c>
      <c r="D75" s="10" t="s">
        <v>108</v>
      </c>
      <c r="E75" s="29" t="str">
        <f t="shared" si="2"/>
        <v>0</v>
      </c>
      <c r="F75" s="30" t="str">
        <f t="shared" si="3"/>
        <v>0</v>
      </c>
    </row>
    <row r="76" spans="1:6" ht="14.4" thickBot="1">
      <c r="A76" s="23">
        <v>43488</v>
      </c>
      <c r="B76" s="17">
        <v>0.93680555555555556</v>
      </c>
      <c r="C76" s="18" t="s">
        <v>110</v>
      </c>
      <c r="D76" s="24" t="s">
        <v>13</v>
      </c>
      <c r="E76" s="29" t="str">
        <f t="shared" si="2"/>
        <v>-1</v>
      </c>
      <c r="F76" s="30" t="str">
        <f t="shared" si="3"/>
        <v>1</v>
      </c>
    </row>
    <row r="77" spans="1:6" ht="14.4" thickBot="1">
      <c r="A77" s="9">
        <v>43488</v>
      </c>
      <c r="B77" s="3">
        <v>0.8520833333333333</v>
      </c>
      <c r="C77" s="4" t="s">
        <v>111</v>
      </c>
      <c r="D77" s="10" t="s">
        <v>13</v>
      </c>
      <c r="E77" s="29" t="str">
        <f t="shared" si="2"/>
        <v>-1</v>
      </c>
      <c r="F77" s="30" t="str">
        <f t="shared" si="3"/>
        <v>1</v>
      </c>
    </row>
    <row r="78" spans="1:6" ht="14.4" thickBot="1">
      <c r="A78" s="23">
        <v>43488</v>
      </c>
      <c r="B78" s="17">
        <v>0.64930555555555558</v>
      </c>
      <c r="C78" s="18" t="s">
        <v>112</v>
      </c>
      <c r="D78" s="24" t="s">
        <v>32</v>
      </c>
      <c r="E78" s="29" t="str">
        <f t="shared" si="2"/>
        <v>0</v>
      </c>
      <c r="F78" s="30" t="str">
        <f t="shared" si="3"/>
        <v>0</v>
      </c>
    </row>
    <row r="79" spans="1:6" ht="14.4" thickBot="1">
      <c r="A79" s="9">
        <v>43488</v>
      </c>
      <c r="B79" s="3">
        <v>0.58124999999999993</v>
      </c>
      <c r="C79" s="4" t="s">
        <v>113</v>
      </c>
      <c r="D79" s="10" t="s">
        <v>13</v>
      </c>
      <c r="E79" s="29" t="str">
        <f t="shared" si="2"/>
        <v>0</v>
      </c>
      <c r="F79" s="30" t="str">
        <f t="shared" si="3"/>
        <v>0</v>
      </c>
    </row>
    <row r="80" spans="1:6" ht="14.4" thickBot="1">
      <c r="A80" s="23">
        <v>43488</v>
      </c>
      <c r="B80" s="17">
        <v>0.45347222222222222</v>
      </c>
      <c r="C80" s="18" t="s">
        <v>114</v>
      </c>
      <c r="D80" s="24" t="s">
        <v>115</v>
      </c>
      <c r="E80" s="29" t="str">
        <f t="shared" si="2"/>
        <v>0</v>
      </c>
      <c r="F80" s="30" t="str">
        <f t="shared" si="3"/>
        <v>1</v>
      </c>
    </row>
    <row r="81" spans="1:6" ht="14.4" thickBot="1">
      <c r="A81" s="9">
        <v>43488</v>
      </c>
      <c r="B81" s="3">
        <v>0.42569444444444443</v>
      </c>
      <c r="C81" s="4" t="s">
        <v>116</v>
      </c>
      <c r="D81" s="10" t="s">
        <v>32</v>
      </c>
      <c r="E81" s="29" t="str">
        <f t="shared" si="2"/>
        <v>0</v>
      </c>
      <c r="F81" s="30" t="str">
        <f t="shared" si="3"/>
        <v>0</v>
      </c>
    </row>
    <row r="82" spans="1:6" ht="14.4" thickBot="1">
      <c r="A82" s="23">
        <v>43488</v>
      </c>
      <c r="B82" s="17">
        <v>0.41875000000000001</v>
      </c>
      <c r="C82" s="18" t="s">
        <v>117</v>
      </c>
      <c r="D82" s="24" t="s">
        <v>32</v>
      </c>
      <c r="E82" s="29" t="str">
        <f t="shared" si="2"/>
        <v>0</v>
      </c>
      <c r="F82" s="30" t="str">
        <f t="shared" si="3"/>
        <v>0</v>
      </c>
    </row>
    <row r="83" spans="1:6" ht="14.4" thickBot="1">
      <c r="A83" s="9">
        <v>43488</v>
      </c>
      <c r="B83" s="3">
        <v>0.38958333333333334</v>
      </c>
      <c r="C83" s="4" t="s">
        <v>118</v>
      </c>
      <c r="D83" s="10" t="s">
        <v>1</v>
      </c>
      <c r="E83" s="29" t="str">
        <f t="shared" si="2"/>
        <v>0</v>
      </c>
      <c r="F83" s="30" t="str">
        <f t="shared" si="3"/>
        <v>0</v>
      </c>
    </row>
    <row r="84" spans="1:6" ht="14.4" thickBot="1">
      <c r="A84" s="23">
        <v>43488</v>
      </c>
      <c r="B84" s="17">
        <v>0.34236111111111112</v>
      </c>
      <c r="C84" s="18" t="s">
        <v>119</v>
      </c>
      <c r="D84" s="24" t="s">
        <v>120</v>
      </c>
      <c r="E84" s="29" t="str">
        <f t="shared" si="2"/>
        <v>0</v>
      </c>
      <c r="F84" s="30" t="str">
        <f t="shared" si="3"/>
        <v>0</v>
      </c>
    </row>
    <row r="85" spans="1:6" ht="14.4" thickBot="1">
      <c r="A85" s="9">
        <v>43488</v>
      </c>
      <c r="B85" s="3">
        <v>0.30763888888888891</v>
      </c>
      <c r="C85" s="4" t="s">
        <v>121</v>
      </c>
      <c r="D85" s="10" t="s">
        <v>48</v>
      </c>
      <c r="E85" s="29" t="str">
        <f t="shared" si="2"/>
        <v>0</v>
      </c>
      <c r="F85" s="30" t="str">
        <f t="shared" si="3"/>
        <v>0</v>
      </c>
    </row>
    <row r="86" spans="1:6" ht="14.4" thickBot="1">
      <c r="A86" s="23">
        <v>43487</v>
      </c>
      <c r="B86" s="17">
        <v>0.7583333333333333</v>
      </c>
      <c r="C86" s="18" t="s">
        <v>122</v>
      </c>
      <c r="D86" s="24" t="s">
        <v>123</v>
      </c>
      <c r="E86" s="29" t="str">
        <f t="shared" si="2"/>
        <v>0</v>
      </c>
      <c r="F86" s="30" t="str">
        <f t="shared" si="3"/>
        <v>0</v>
      </c>
    </row>
    <row r="87" spans="1:6" ht="14.4" thickBot="1">
      <c r="A87" s="9">
        <v>43487</v>
      </c>
      <c r="B87" s="3">
        <v>0.74583333333333324</v>
      </c>
      <c r="C87" s="4" t="s">
        <v>124</v>
      </c>
      <c r="D87" s="10" t="s">
        <v>125</v>
      </c>
      <c r="E87" s="29" t="str">
        <f t="shared" si="2"/>
        <v>0</v>
      </c>
      <c r="F87" s="30" t="str">
        <f t="shared" si="3"/>
        <v>0</v>
      </c>
    </row>
    <row r="88" spans="1:6" ht="14.4" thickBot="1">
      <c r="A88" s="23">
        <v>43487</v>
      </c>
      <c r="B88" s="17">
        <v>0.7368055555555556</v>
      </c>
      <c r="C88" s="18" t="s">
        <v>126</v>
      </c>
      <c r="D88" s="24" t="s">
        <v>1</v>
      </c>
      <c r="E88" s="29" t="str">
        <f t="shared" si="2"/>
        <v>0</v>
      </c>
      <c r="F88" s="30" t="str">
        <f t="shared" si="3"/>
        <v>0</v>
      </c>
    </row>
    <row r="89" spans="1:6" ht="14.4" thickBot="1">
      <c r="A89" s="9">
        <v>43487</v>
      </c>
      <c r="B89" s="3">
        <v>0.72986111111111107</v>
      </c>
      <c r="C89" s="4" t="s">
        <v>127</v>
      </c>
      <c r="D89" s="10" t="s">
        <v>39</v>
      </c>
      <c r="E89" s="29" t="str">
        <f t="shared" si="2"/>
        <v>0</v>
      </c>
      <c r="F89" s="30" t="str">
        <f t="shared" si="3"/>
        <v>0</v>
      </c>
    </row>
    <row r="90" spans="1:6" ht="14.4" thickBot="1">
      <c r="A90" s="23">
        <v>43487</v>
      </c>
      <c r="B90" s="17">
        <v>0.68194444444444446</v>
      </c>
      <c r="C90" s="18" t="s">
        <v>128</v>
      </c>
      <c r="D90" s="24" t="s">
        <v>129</v>
      </c>
      <c r="E90" s="29" t="str">
        <f t="shared" si="2"/>
        <v>0</v>
      </c>
      <c r="F90" s="30" t="str">
        <f t="shared" si="3"/>
        <v>0</v>
      </c>
    </row>
    <row r="91" spans="1:6" ht="14.4" thickBot="1">
      <c r="A91" s="9">
        <v>43487</v>
      </c>
      <c r="B91" s="3">
        <v>0.64722222222222225</v>
      </c>
      <c r="C91" s="4" t="s">
        <v>130</v>
      </c>
      <c r="D91" s="10" t="s">
        <v>77</v>
      </c>
      <c r="E91" s="29" t="str">
        <f t="shared" si="2"/>
        <v>0</v>
      </c>
      <c r="F91" s="30" t="str">
        <f t="shared" si="3"/>
        <v>0</v>
      </c>
    </row>
    <row r="92" spans="1:6" ht="14.4" thickBot="1">
      <c r="A92" s="23">
        <v>43487</v>
      </c>
      <c r="B92" s="17">
        <v>0.63958333333333328</v>
      </c>
      <c r="C92" s="18" t="s">
        <v>131</v>
      </c>
      <c r="D92" s="24" t="s">
        <v>3</v>
      </c>
      <c r="E92" s="29" t="str">
        <f t="shared" si="2"/>
        <v>0</v>
      </c>
      <c r="F92" s="30" t="str">
        <f t="shared" si="3"/>
        <v>0</v>
      </c>
    </row>
    <row r="93" spans="1:6" ht="14.4" thickBot="1">
      <c r="A93" s="9">
        <v>43487</v>
      </c>
      <c r="B93" s="3">
        <v>0.62569444444444444</v>
      </c>
      <c r="C93" s="4" t="s">
        <v>132</v>
      </c>
      <c r="D93" s="10" t="s">
        <v>1</v>
      </c>
      <c r="E93" s="29" t="str">
        <f t="shared" si="2"/>
        <v>0</v>
      </c>
      <c r="F93" s="30" t="str">
        <f t="shared" si="3"/>
        <v>0</v>
      </c>
    </row>
    <row r="94" spans="1:6" ht="14.4" thickBot="1">
      <c r="A94" s="23">
        <v>43487</v>
      </c>
      <c r="B94" s="17">
        <v>0.54513888888888895</v>
      </c>
      <c r="C94" s="18" t="s">
        <v>133</v>
      </c>
      <c r="D94" s="24" t="s">
        <v>134</v>
      </c>
      <c r="E94" s="29" t="str">
        <f t="shared" si="2"/>
        <v>0</v>
      </c>
      <c r="F94" s="30" t="str">
        <f t="shared" si="3"/>
        <v>0</v>
      </c>
    </row>
    <row r="95" spans="1:6" ht="14.4" thickBot="1">
      <c r="A95" s="9">
        <v>43487</v>
      </c>
      <c r="B95" s="3">
        <v>0.50208333333333333</v>
      </c>
      <c r="C95" s="4" t="s">
        <v>135</v>
      </c>
      <c r="D95" s="10" t="s">
        <v>136</v>
      </c>
      <c r="E95" s="29" t="str">
        <f t="shared" si="2"/>
        <v>0</v>
      </c>
      <c r="F95" s="30" t="str">
        <f t="shared" si="3"/>
        <v>0</v>
      </c>
    </row>
    <row r="96" spans="1:6" ht="14.4" thickBot="1">
      <c r="A96" s="25">
        <v>43487</v>
      </c>
      <c r="B96" s="26">
        <v>0.48819444444444443</v>
      </c>
      <c r="C96" s="27" t="s">
        <v>137</v>
      </c>
      <c r="D96" s="28" t="s">
        <v>44</v>
      </c>
      <c r="E96" s="29" t="str">
        <f t="shared" si="2"/>
        <v>0</v>
      </c>
      <c r="F96" s="30" t="str">
        <f t="shared" si="3"/>
        <v>0</v>
      </c>
    </row>
    <row r="97" spans="1:6" ht="14.4" thickBot="1">
      <c r="A97" s="19">
        <v>43487</v>
      </c>
      <c r="B97" s="20">
        <v>0.48680555555555555</v>
      </c>
      <c r="C97" s="21" t="s">
        <v>138</v>
      </c>
      <c r="D97" s="22" t="s">
        <v>3</v>
      </c>
      <c r="E97" s="29" t="str">
        <f t="shared" si="2"/>
        <v>0</v>
      </c>
      <c r="F97" s="30" t="str">
        <f t="shared" si="3"/>
        <v>0</v>
      </c>
    </row>
    <row r="98" spans="1:6" ht="14.4" thickBot="1">
      <c r="A98" s="9">
        <v>43487</v>
      </c>
      <c r="B98" s="3">
        <v>0.48680555555555555</v>
      </c>
      <c r="C98" s="4" t="s">
        <v>139</v>
      </c>
      <c r="D98" s="10" t="s">
        <v>1</v>
      </c>
      <c r="E98" s="29" t="str">
        <f t="shared" si="2"/>
        <v>0</v>
      </c>
      <c r="F98" s="30" t="str">
        <f t="shared" si="3"/>
        <v>0</v>
      </c>
    </row>
    <row r="99" spans="1:6" ht="14.4" thickBot="1">
      <c r="A99" s="23">
        <v>43487</v>
      </c>
      <c r="B99" s="17">
        <v>0.42222222222222222</v>
      </c>
      <c r="C99" s="18" t="s">
        <v>140</v>
      </c>
      <c r="D99" s="24" t="s">
        <v>11</v>
      </c>
      <c r="E99" s="29" t="str">
        <f t="shared" si="2"/>
        <v>0</v>
      </c>
      <c r="F99" s="30" t="str">
        <f t="shared" si="3"/>
        <v>1</v>
      </c>
    </row>
    <row r="100" spans="1:6" ht="14.4" thickBot="1">
      <c r="A100" s="9">
        <v>43487</v>
      </c>
      <c r="B100" s="3">
        <v>0.41875000000000001</v>
      </c>
      <c r="C100" s="4" t="s">
        <v>141</v>
      </c>
      <c r="D100" s="10" t="s">
        <v>32</v>
      </c>
      <c r="E100" s="29" t="str">
        <f t="shared" si="2"/>
        <v>0</v>
      </c>
      <c r="F100" s="30" t="str">
        <f t="shared" si="3"/>
        <v>0</v>
      </c>
    </row>
    <row r="101" spans="1:6" ht="14.4" thickBot="1">
      <c r="A101" s="23">
        <v>43487</v>
      </c>
      <c r="B101" s="17">
        <v>0.41875000000000001</v>
      </c>
      <c r="C101" s="18" t="s">
        <v>142</v>
      </c>
      <c r="D101" s="24" t="s">
        <v>32</v>
      </c>
      <c r="E101" s="29" t="str">
        <f t="shared" si="2"/>
        <v>0</v>
      </c>
      <c r="F101" s="30" t="str">
        <f t="shared" si="3"/>
        <v>0</v>
      </c>
    </row>
    <row r="102" spans="1:6" ht="14.4" thickBot="1">
      <c r="A102" s="9">
        <v>43487</v>
      </c>
      <c r="B102" s="3">
        <v>0</v>
      </c>
      <c r="C102" s="4" t="s">
        <v>143</v>
      </c>
      <c r="D102" s="10" t="s">
        <v>43</v>
      </c>
      <c r="E102" s="29" t="str">
        <f t="shared" si="2"/>
        <v>0</v>
      </c>
      <c r="F102" s="30" t="str">
        <f t="shared" si="3"/>
        <v>1</v>
      </c>
    </row>
    <row r="103" spans="1:6" ht="14.4" thickBot="1">
      <c r="A103" s="23">
        <v>43486</v>
      </c>
      <c r="B103" s="17">
        <v>0.8222222222222223</v>
      </c>
      <c r="C103" s="18" t="s">
        <v>144</v>
      </c>
      <c r="D103" s="24" t="s">
        <v>48</v>
      </c>
      <c r="E103" s="29" t="str">
        <f t="shared" si="2"/>
        <v>0</v>
      </c>
      <c r="F103" s="30" t="str">
        <f t="shared" si="3"/>
        <v>0</v>
      </c>
    </row>
    <row r="104" spans="1:6" ht="14.4" thickBot="1">
      <c r="A104" s="9">
        <v>43486</v>
      </c>
      <c r="B104" s="3">
        <v>0.58680555555555558</v>
      </c>
      <c r="C104" s="4" t="s">
        <v>145</v>
      </c>
      <c r="D104" s="10" t="s">
        <v>11</v>
      </c>
      <c r="E104" s="29" t="str">
        <f t="shared" si="2"/>
        <v>0</v>
      </c>
      <c r="F104" s="30" t="str">
        <f t="shared" si="3"/>
        <v>1</v>
      </c>
    </row>
    <row r="105" spans="1:6" ht="14.4" thickBot="1">
      <c r="A105" s="23">
        <v>43486</v>
      </c>
      <c r="B105" s="17">
        <v>0.57847222222222217</v>
      </c>
      <c r="C105" s="18" t="s">
        <v>146</v>
      </c>
      <c r="D105" s="24" t="s">
        <v>32</v>
      </c>
      <c r="E105" s="29" t="str">
        <f t="shared" si="2"/>
        <v>0</v>
      </c>
      <c r="F105" s="30" t="str">
        <f t="shared" si="3"/>
        <v>0</v>
      </c>
    </row>
    <row r="106" spans="1:6" ht="14.4" thickBot="1">
      <c r="A106" s="9">
        <v>43481</v>
      </c>
      <c r="B106" s="3">
        <v>0.97777777777777775</v>
      </c>
      <c r="C106" s="4" t="s">
        <v>147</v>
      </c>
      <c r="D106" s="10" t="s">
        <v>15</v>
      </c>
      <c r="E106" s="29" t="str">
        <f t="shared" si="2"/>
        <v>0</v>
      </c>
      <c r="F106" s="30" t="str">
        <f t="shared" si="3"/>
        <v>1</v>
      </c>
    </row>
    <row r="107" spans="1:6" ht="14.4" thickBot="1">
      <c r="A107" s="23">
        <v>43480</v>
      </c>
      <c r="B107" s="17">
        <v>0.5756944444444444</v>
      </c>
      <c r="C107" s="18" t="s">
        <v>148</v>
      </c>
      <c r="D107" s="24" t="s">
        <v>13</v>
      </c>
      <c r="E107" s="29" t="str">
        <f t="shared" si="2"/>
        <v>0</v>
      </c>
      <c r="F107" s="30" t="str">
        <f t="shared" si="3"/>
        <v>1</v>
      </c>
    </row>
    <row r="108" spans="1:6" ht="14.4" thickBot="1">
      <c r="A108" s="9">
        <v>43480</v>
      </c>
      <c r="B108" s="3">
        <v>0.39444444444444443</v>
      </c>
      <c r="C108" s="4" t="s">
        <v>149</v>
      </c>
      <c r="D108" s="10" t="s">
        <v>150</v>
      </c>
      <c r="E108" s="29" t="str">
        <f t="shared" si="2"/>
        <v>0</v>
      </c>
      <c r="F108" s="30" t="str">
        <f t="shared" si="3"/>
        <v>0</v>
      </c>
    </row>
    <row r="109" spans="1:6" ht="14.4" thickBot="1">
      <c r="A109" s="23">
        <v>43458</v>
      </c>
      <c r="B109" s="17">
        <v>0.64236111111111105</v>
      </c>
      <c r="C109" s="18" t="s">
        <v>151</v>
      </c>
      <c r="D109" s="24" t="s">
        <v>48</v>
      </c>
      <c r="E109" s="29" t="str">
        <f t="shared" si="2"/>
        <v>0</v>
      </c>
      <c r="F109" s="30" t="str">
        <f t="shared" si="3"/>
        <v>1</v>
      </c>
    </row>
    <row r="110" spans="1:6" ht="14.4" thickBot="1">
      <c r="A110" s="9">
        <v>43442</v>
      </c>
      <c r="B110" s="3">
        <v>0.7729166666666667</v>
      </c>
      <c r="C110" s="4" t="s">
        <v>152</v>
      </c>
      <c r="D110" s="10" t="s">
        <v>15</v>
      </c>
      <c r="E110" s="29" t="str">
        <f t="shared" si="2"/>
        <v>-1</v>
      </c>
      <c r="F110" s="30" t="str">
        <f t="shared" si="3"/>
        <v>1</v>
      </c>
    </row>
    <row r="111" spans="1:6" ht="14.4" thickBot="1">
      <c r="A111" s="23">
        <v>43440</v>
      </c>
      <c r="B111" s="17">
        <v>0.63472222222222219</v>
      </c>
      <c r="C111" s="18" t="s">
        <v>153</v>
      </c>
      <c r="D111" s="24" t="s">
        <v>48</v>
      </c>
      <c r="E111" s="29" t="str">
        <f t="shared" si="2"/>
        <v>0</v>
      </c>
      <c r="F111" s="30" t="str">
        <f t="shared" si="3"/>
        <v>1</v>
      </c>
    </row>
    <row r="112" spans="1:6" ht="14.4" thickBot="1">
      <c r="A112" s="9">
        <v>43432</v>
      </c>
      <c r="B112" s="3">
        <v>0.94930555555555562</v>
      </c>
      <c r="C112" s="4" t="s">
        <v>154</v>
      </c>
      <c r="D112" s="10" t="s">
        <v>11</v>
      </c>
      <c r="E112" s="29" t="str">
        <f t="shared" si="2"/>
        <v>0</v>
      </c>
      <c r="F112" s="30" t="str">
        <f t="shared" si="3"/>
        <v>0</v>
      </c>
    </row>
    <row r="113" spans="1:6" ht="14.4" thickBot="1">
      <c r="A113" s="23">
        <v>43432</v>
      </c>
      <c r="B113" s="17">
        <v>0.82777777777777783</v>
      </c>
      <c r="C113" s="18" t="s">
        <v>155</v>
      </c>
      <c r="D113" s="24" t="s">
        <v>11</v>
      </c>
      <c r="E113" s="29" t="str">
        <f t="shared" si="2"/>
        <v>-1</v>
      </c>
      <c r="F113" s="30" t="str">
        <f t="shared" si="3"/>
        <v>0</v>
      </c>
    </row>
    <row r="114" spans="1:6" ht="14.4" thickBot="1">
      <c r="A114" s="9">
        <v>43432</v>
      </c>
      <c r="B114" s="3">
        <v>0.78611111111111109</v>
      </c>
      <c r="C114" s="4" t="s">
        <v>156</v>
      </c>
      <c r="D114" s="10" t="s">
        <v>11</v>
      </c>
      <c r="E114" s="29" t="str">
        <f t="shared" si="2"/>
        <v>-1</v>
      </c>
      <c r="F114" s="30" t="str">
        <f t="shared" si="3"/>
        <v>1</v>
      </c>
    </row>
    <row r="115" spans="1:6" ht="14.4" thickBot="1">
      <c r="A115" s="23">
        <v>43430</v>
      </c>
      <c r="B115" s="17">
        <v>0.92152777777777783</v>
      </c>
      <c r="C115" s="18" t="s">
        <v>157</v>
      </c>
      <c r="D115" s="24" t="s">
        <v>39</v>
      </c>
      <c r="E115" s="29" t="str">
        <f t="shared" si="2"/>
        <v>0</v>
      </c>
      <c r="F115" s="30" t="str">
        <f t="shared" si="3"/>
        <v>1</v>
      </c>
    </row>
    <row r="116" spans="1:6" ht="14.4" thickBot="1">
      <c r="A116" s="9">
        <v>43430</v>
      </c>
      <c r="B116" s="3">
        <v>0.7104166666666667</v>
      </c>
      <c r="C116" s="4" t="s">
        <v>158</v>
      </c>
      <c r="D116" s="10" t="s">
        <v>9</v>
      </c>
      <c r="E116" s="29" t="str">
        <f t="shared" si="2"/>
        <v>0</v>
      </c>
      <c r="F116" s="30" t="str">
        <f t="shared" si="3"/>
        <v>0</v>
      </c>
    </row>
    <row r="117" spans="1:6" ht="14.4" thickBot="1">
      <c r="A117" s="23">
        <v>43427</v>
      </c>
      <c r="B117" s="17">
        <v>0.71250000000000002</v>
      </c>
      <c r="C117" s="18" t="s">
        <v>159</v>
      </c>
      <c r="D117" s="24" t="s">
        <v>9</v>
      </c>
      <c r="E117" s="29" t="str">
        <f t="shared" si="2"/>
        <v>0</v>
      </c>
      <c r="F117" s="30" t="str">
        <f t="shared" si="3"/>
        <v>0</v>
      </c>
    </row>
    <row r="118" spans="1:6" ht="14.4" thickBot="1">
      <c r="A118" s="9">
        <v>43426</v>
      </c>
      <c r="B118" s="3">
        <v>0.35694444444444445</v>
      </c>
      <c r="C118" s="4" t="s">
        <v>160</v>
      </c>
      <c r="D118" s="10" t="s">
        <v>3</v>
      </c>
      <c r="E118" s="29" t="str">
        <f t="shared" si="2"/>
        <v>0</v>
      </c>
      <c r="F118" s="30" t="str">
        <f t="shared" si="3"/>
        <v>0</v>
      </c>
    </row>
    <row r="119" spans="1:6" ht="14.4" thickBot="1">
      <c r="A119" s="23">
        <v>43418</v>
      </c>
      <c r="B119" s="17">
        <v>0.6479166666666667</v>
      </c>
      <c r="C119" s="18" t="s">
        <v>161</v>
      </c>
      <c r="D119" s="24" t="s">
        <v>32</v>
      </c>
      <c r="E119" s="29" t="str">
        <f t="shared" si="2"/>
        <v>0</v>
      </c>
      <c r="F119" s="30" t="str">
        <f t="shared" si="3"/>
        <v>0</v>
      </c>
    </row>
    <row r="120" spans="1:6" ht="14.4" thickBot="1">
      <c r="A120" s="9">
        <v>43418</v>
      </c>
      <c r="B120" s="3">
        <v>0.3430555555555555</v>
      </c>
      <c r="C120" s="4" t="s">
        <v>162</v>
      </c>
      <c r="D120" s="10" t="s">
        <v>3</v>
      </c>
      <c r="E120" s="29" t="str">
        <f t="shared" si="2"/>
        <v>0</v>
      </c>
      <c r="F120" s="30" t="str">
        <f t="shared" si="3"/>
        <v>0</v>
      </c>
    </row>
    <row r="121" spans="1:6" ht="14.4" thickBot="1">
      <c r="A121" s="25">
        <v>43418</v>
      </c>
      <c r="B121" s="26">
        <v>0.13749999999999998</v>
      </c>
      <c r="C121" s="27" t="s">
        <v>163</v>
      </c>
      <c r="D121" s="28" t="s">
        <v>7</v>
      </c>
      <c r="E121" s="29" t="str">
        <f t="shared" si="2"/>
        <v>0</v>
      </c>
      <c r="F121" s="30" t="str">
        <f t="shared" si="3"/>
        <v>0</v>
      </c>
    </row>
    <row r="122" spans="1:6" ht="14.4" thickBot="1">
      <c r="A122" s="19">
        <v>43417</v>
      </c>
      <c r="B122" s="20">
        <v>0.88958333333333339</v>
      </c>
      <c r="C122" s="21" t="s">
        <v>164</v>
      </c>
      <c r="D122" s="22" t="s">
        <v>165</v>
      </c>
      <c r="E122" s="29" t="str">
        <f t="shared" si="2"/>
        <v>0</v>
      </c>
      <c r="F122" s="30" t="str">
        <f t="shared" si="3"/>
        <v>0</v>
      </c>
    </row>
    <row r="123" spans="1:6" ht="14.4" thickBot="1">
      <c r="A123" s="9">
        <v>43417</v>
      </c>
      <c r="B123" s="3">
        <v>0.69652777777777775</v>
      </c>
      <c r="C123" s="4" t="s">
        <v>166</v>
      </c>
      <c r="D123" s="10" t="s">
        <v>1</v>
      </c>
      <c r="E123" s="29" t="str">
        <f t="shared" si="2"/>
        <v>0</v>
      </c>
      <c r="F123" s="30" t="str">
        <f t="shared" si="3"/>
        <v>0</v>
      </c>
    </row>
    <row r="124" spans="1:6" ht="14.4" thickBot="1">
      <c r="A124" s="23">
        <v>43417</v>
      </c>
      <c r="B124" s="17">
        <v>0.68958333333333333</v>
      </c>
      <c r="C124" s="18" t="s">
        <v>167</v>
      </c>
      <c r="D124" s="24" t="s">
        <v>136</v>
      </c>
      <c r="E124" s="29" t="str">
        <f t="shared" si="2"/>
        <v>0</v>
      </c>
      <c r="F124" s="30" t="str">
        <f t="shared" si="3"/>
        <v>0</v>
      </c>
    </row>
    <row r="125" spans="1:6" ht="14.4" thickBot="1">
      <c r="A125" s="9">
        <v>43416</v>
      </c>
      <c r="B125" s="3">
        <v>0.92152777777777783</v>
      </c>
      <c r="C125" s="4" t="s">
        <v>168</v>
      </c>
      <c r="D125" s="10" t="s">
        <v>169</v>
      </c>
      <c r="E125" s="29" t="str">
        <f t="shared" si="2"/>
        <v>0</v>
      </c>
      <c r="F125" s="30" t="str">
        <f t="shared" si="3"/>
        <v>0</v>
      </c>
    </row>
    <row r="126" spans="1:6" ht="14.4" thickBot="1">
      <c r="A126" s="23">
        <v>43416</v>
      </c>
      <c r="B126" s="17">
        <v>0.8354166666666667</v>
      </c>
      <c r="C126" s="18" t="s">
        <v>170</v>
      </c>
      <c r="D126" s="24" t="s">
        <v>1</v>
      </c>
      <c r="E126" s="29" t="str">
        <f t="shared" si="2"/>
        <v>0</v>
      </c>
      <c r="F126" s="30" t="str">
        <f t="shared" si="3"/>
        <v>0</v>
      </c>
    </row>
    <row r="127" spans="1:6" ht="14.4" thickBot="1">
      <c r="A127" s="9">
        <v>43416</v>
      </c>
      <c r="B127" s="3">
        <v>0.65208333333333335</v>
      </c>
      <c r="C127" s="4" t="s">
        <v>171</v>
      </c>
      <c r="D127" s="10" t="s">
        <v>41</v>
      </c>
      <c r="E127" s="29" t="str">
        <f t="shared" si="2"/>
        <v>0</v>
      </c>
      <c r="F127" s="30" t="str">
        <f t="shared" si="3"/>
        <v>0</v>
      </c>
    </row>
    <row r="128" spans="1:6" ht="14.4" thickBot="1">
      <c r="A128" s="23">
        <v>43416</v>
      </c>
      <c r="B128" s="17">
        <v>0.4597222222222222</v>
      </c>
      <c r="C128" s="18" t="s">
        <v>172</v>
      </c>
      <c r="D128" s="24" t="s">
        <v>77</v>
      </c>
      <c r="E128" s="29" t="str">
        <f t="shared" si="2"/>
        <v>0</v>
      </c>
      <c r="F128" s="30" t="str">
        <f t="shared" si="3"/>
        <v>1</v>
      </c>
    </row>
    <row r="129" spans="1:6" ht="14.4" thickBot="1">
      <c r="A129" s="9">
        <v>43416</v>
      </c>
      <c r="B129" s="3">
        <v>0.41736111111111113</v>
      </c>
      <c r="C129" s="4" t="s">
        <v>173</v>
      </c>
      <c r="D129" s="10" t="s">
        <v>32</v>
      </c>
      <c r="E129" s="29" t="str">
        <f t="shared" si="2"/>
        <v>0</v>
      </c>
      <c r="F129" s="30" t="str">
        <f t="shared" si="3"/>
        <v>0</v>
      </c>
    </row>
    <row r="130" spans="1:6" ht="14.4" thickBot="1">
      <c r="A130" s="23">
        <v>43416</v>
      </c>
      <c r="B130" s="17">
        <v>0.41250000000000003</v>
      </c>
      <c r="C130" s="18" t="s">
        <v>174</v>
      </c>
      <c r="D130" s="24" t="s">
        <v>41</v>
      </c>
      <c r="E130" s="29" t="str">
        <f t="shared" si="2"/>
        <v>0</v>
      </c>
      <c r="F130" s="30" t="str">
        <f t="shared" si="3"/>
        <v>1</v>
      </c>
    </row>
    <row r="131" spans="1:6" ht="14.4" thickBot="1">
      <c r="A131" s="9">
        <v>43416</v>
      </c>
      <c r="B131" s="3">
        <v>0.41250000000000003</v>
      </c>
      <c r="C131" s="4" t="s">
        <v>175</v>
      </c>
      <c r="D131" s="10" t="s">
        <v>25</v>
      </c>
      <c r="E131" s="29" t="str">
        <f t="shared" ref="E131:E194" si="4">IF(ISNUMBER(FIND("↓",C131)),"-1","0")</f>
        <v>0</v>
      </c>
      <c r="F131" s="30" t="str">
        <f t="shared" ref="F131:F194" si="5">IF(ISNUMBER(FIND("华正新材",C131)),"1","0")</f>
        <v>0</v>
      </c>
    </row>
    <row r="132" spans="1:6" ht="14.4" thickBot="1">
      <c r="A132" s="23">
        <v>43412</v>
      </c>
      <c r="B132" s="17">
        <v>0.98749999999999993</v>
      </c>
      <c r="C132" s="18" t="s">
        <v>176</v>
      </c>
      <c r="D132" s="24" t="s">
        <v>39</v>
      </c>
      <c r="E132" s="29" t="str">
        <f t="shared" si="4"/>
        <v>0</v>
      </c>
      <c r="F132" s="30" t="str">
        <f t="shared" si="5"/>
        <v>1</v>
      </c>
    </row>
    <row r="133" spans="1:6" ht="14.4" thickBot="1">
      <c r="A133" s="9">
        <v>43412</v>
      </c>
      <c r="B133" s="3">
        <v>0.35486111111111113</v>
      </c>
      <c r="C133" s="4" t="s">
        <v>177</v>
      </c>
      <c r="D133" s="10" t="s">
        <v>15</v>
      </c>
      <c r="E133" s="29" t="str">
        <f t="shared" si="4"/>
        <v>0</v>
      </c>
      <c r="F133" s="30" t="str">
        <f t="shared" si="5"/>
        <v>1</v>
      </c>
    </row>
    <row r="134" spans="1:6" ht="14.4" thickBot="1">
      <c r="A134" s="23">
        <v>43406</v>
      </c>
      <c r="B134" s="17">
        <v>0.76597222222222217</v>
      </c>
      <c r="C134" s="18" t="s">
        <v>178</v>
      </c>
      <c r="D134" s="24" t="s">
        <v>47</v>
      </c>
      <c r="E134" s="29" t="str">
        <f t="shared" si="4"/>
        <v>0</v>
      </c>
      <c r="F134" s="30" t="str">
        <f t="shared" si="5"/>
        <v>0</v>
      </c>
    </row>
    <row r="135" spans="1:6" ht="14.4" thickBot="1">
      <c r="A135" s="9">
        <v>43397</v>
      </c>
      <c r="B135" s="3">
        <v>0.98055555555555562</v>
      </c>
      <c r="C135" s="4" t="s">
        <v>179</v>
      </c>
      <c r="D135" s="10" t="s">
        <v>39</v>
      </c>
      <c r="E135" s="29" t="str">
        <f t="shared" si="4"/>
        <v>0</v>
      </c>
      <c r="F135" s="30" t="str">
        <f t="shared" si="5"/>
        <v>1</v>
      </c>
    </row>
    <row r="136" spans="1:6" ht="14.4" thickBot="1">
      <c r="A136" s="23">
        <v>43397</v>
      </c>
      <c r="B136" s="17">
        <v>0.90972222222222221</v>
      </c>
      <c r="C136" s="18" t="s">
        <v>180</v>
      </c>
      <c r="D136" s="24" t="s">
        <v>29</v>
      </c>
      <c r="E136" s="29" t="str">
        <f t="shared" si="4"/>
        <v>0</v>
      </c>
      <c r="F136" s="30" t="str">
        <f t="shared" si="5"/>
        <v>0</v>
      </c>
    </row>
    <row r="137" spans="1:6" ht="14.4" thickBot="1">
      <c r="A137" s="9">
        <v>43392</v>
      </c>
      <c r="B137" s="3">
        <v>0.71111111111111114</v>
      </c>
      <c r="C137" s="4" t="s">
        <v>181</v>
      </c>
      <c r="D137" s="10" t="s">
        <v>3</v>
      </c>
      <c r="E137" s="29" t="str">
        <f t="shared" si="4"/>
        <v>0</v>
      </c>
      <c r="F137" s="30" t="str">
        <f t="shared" si="5"/>
        <v>1</v>
      </c>
    </row>
    <row r="138" spans="1:6" ht="14.4" thickBot="1">
      <c r="A138" s="23">
        <v>43389</v>
      </c>
      <c r="B138" s="17">
        <v>0.45416666666666666</v>
      </c>
      <c r="C138" s="18" t="s">
        <v>182</v>
      </c>
      <c r="D138" s="24" t="s">
        <v>11</v>
      </c>
      <c r="E138" s="29" t="str">
        <f t="shared" si="4"/>
        <v>0</v>
      </c>
      <c r="F138" s="30" t="str">
        <f t="shared" si="5"/>
        <v>1</v>
      </c>
    </row>
    <row r="139" spans="1:6" ht="14.4" thickBot="1">
      <c r="A139" s="9">
        <v>43389</v>
      </c>
      <c r="B139" s="3">
        <v>0.43888888888888888</v>
      </c>
      <c r="C139" s="4" t="s">
        <v>183</v>
      </c>
      <c r="D139" s="10" t="s">
        <v>41</v>
      </c>
      <c r="E139" s="29" t="str">
        <f t="shared" si="4"/>
        <v>0</v>
      </c>
      <c r="F139" s="30" t="str">
        <f t="shared" si="5"/>
        <v>0</v>
      </c>
    </row>
    <row r="140" spans="1:6" ht="14.4" thickBot="1">
      <c r="A140" s="23">
        <v>43389</v>
      </c>
      <c r="B140" s="17">
        <v>0.43888888888888888</v>
      </c>
      <c r="C140" s="18" t="s">
        <v>184</v>
      </c>
      <c r="D140" s="24" t="s">
        <v>41</v>
      </c>
      <c r="E140" s="29" t="str">
        <f t="shared" si="4"/>
        <v>0</v>
      </c>
      <c r="F140" s="30" t="str">
        <f t="shared" si="5"/>
        <v>0</v>
      </c>
    </row>
    <row r="141" spans="1:6" ht="14.4" thickBot="1">
      <c r="A141" s="9">
        <v>43389</v>
      </c>
      <c r="B141" s="3">
        <v>0.41944444444444445</v>
      </c>
      <c r="C141" s="4" t="s">
        <v>185</v>
      </c>
      <c r="D141" s="10" t="s">
        <v>41</v>
      </c>
      <c r="E141" s="29" t="str">
        <f t="shared" si="4"/>
        <v>0</v>
      </c>
      <c r="F141" s="30" t="str">
        <f t="shared" si="5"/>
        <v>1</v>
      </c>
    </row>
    <row r="142" spans="1:6" ht="14.4" thickBot="1">
      <c r="A142" s="23">
        <v>43381</v>
      </c>
      <c r="B142" s="17">
        <v>0.29791666666666666</v>
      </c>
      <c r="C142" s="18" t="s">
        <v>186</v>
      </c>
      <c r="D142" s="24" t="s">
        <v>11</v>
      </c>
      <c r="E142" s="29" t="str">
        <f t="shared" si="4"/>
        <v>0</v>
      </c>
      <c r="F142" s="30" t="str">
        <f t="shared" si="5"/>
        <v>0</v>
      </c>
    </row>
    <row r="143" spans="1:6" ht="14.4" thickBot="1">
      <c r="A143" s="9">
        <v>43370</v>
      </c>
      <c r="B143" s="3">
        <v>0.7729166666666667</v>
      </c>
      <c r="C143" s="4" t="s">
        <v>187</v>
      </c>
      <c r="D143" s="10" t="s">
        <v>32</v>
      </c>
      <c r="E143" s="29" t="str">
        <f t="shared" si="4"/>
        <v>0</v>
      </c>
      <c r="F143" s="30" t="str">
        <f t="shared" si="5"/>
        <v>0</v>
      </c>
    </row>
    <row r="144" spans="1:6" ht="14.4" thickBot="1">
      <c r="A144" s="23">
        <v>43368</v>
      </c>
      <c r="B144" s="17">
        <v>0.93402777777777779</v>
      </c>
      <c r="C144" s="18" t="s">
        <v>188</v>
      </c>
      <c r="D144" s="24" t="s">
        <v>189</v>
      </c>
      <c r="E144" s="29" t="str">
        <f t="shared" si="4"/>
        <v>0</v>
      </c>
      <c r="F144" s="30" t="str">
        <f t="shared" si="5"/>
        <v>1</v>
      </c>
    </row>
    <row r="145" spans="1:6" ht="14.4" thickBot="1">
      <c r="A145" s="9">
        <v>43368</v>
      </c>
      <c r="B145" s="3">
        <v>0.91111111111111109</v>
      </c>
      <c r="C145" s="4" t="s">
        <v>190</v>
      </c>
      <c r="D145" s="10" t="s">
        <v>29</v>
      </c>
      <c r="E145" s="29" t="str">
        <f t="shared" si="4"/>
        <v>0</v>
      </c>
      <c r="F145" s="30" t="str">
        <f t="shared" si="5"/>
        <v>0</v>
      </c>
    </row>
    <row r="146" spans="1:6" ht="14.4" thickBot="1">
      <c r="A146" s="25">
        <v>43368</v>
      </c>
      <c r="B146" s="26">
        <v>0.47291666666666665</v>
      </c>
      <c r="C146" s="27" t="s">
        <v>191</v>
      </c>
      <c r="D146" s="28" t="s">
        <v>13</v>
      </c>
      <c r="E146" s="29" t="str">
        <f t="shared" si="4"/>
        <v>0</v>
      </c>
      <c r="F146" s="30" t="str">
        <f t="shared" si="5"/>
        <v>1</v>
      </c>
    </row>
    <row r="147" spans="1:6" ht="14.4" thickBot="1">
      <c r="A147" s="19">
        <v>43361</v>
      </c>
      <c r="B147" s="20">
        <v>0.59166666666666667</v>
      </c>
      <c r="C147" s="21" t="s">
        <v>192</v>
      </c>
      <c r="D147" s="22" t="s">
        <v>17</v>
      </c>
      <c r="E147" s="29" t="str">
        <f t="shared" si="4"/>
        <v>0</v>
      </c>
      <c r="F147" s="30" t="str">
        <f t="shared" si="5"/>
        <v>0</v>
      </c>
    </row>
    <row r="148" spans="1:6" ht="14.4" thickBot="1">
      <c r="A148" s="9">
        <v>43350</v>
      </c>
      <c r="B148" s="3">
        <v>0.47291666666666665</v>
      </c>
      <c r="C148" s="4" t="s">
        <v>193</v>
      </c>
      <c r="D148" s="10" t="s">
        <v>11</v>
      </c>
      <c r="E148" s="29" t="str">
        <f t="shared" si="4"/>
        <v>0</v>
      </c>
      <c r="F148" s="30" t="str">
        <f t="shared" si="5"/>
        <v>1</v>
      </c>
    </row>
    <row r="149" spans="1:6" ht="14.4" thickBot="1">
      <c r="A149" s="23">
        <v>43350</v>
      </c>
      <c r="B149" s="17">
        <v>0.43888888888888888</v>
      </c>
      <c r="C149" s="18" t="s">
        <v>194</v>
      </c>
      <c r="D149" s="24" t="s">
        <v>41</v>
      </c>
      <c r="E149" s="29" t="str">
        <f t="shared" si="4"/>
        <v>0</v>
      </c>
      <c r="F149" s="30" t="str">
        <f t="shared" si="5"/>
        <v>1</v>
      </c>
    </row>
    <row r="150" spans="1:6" ht="14.4" thickBot="1">
      <c r="A150" s="9">
        <v>43350</v>
      </c>
      <c r="B150" s="3">
        <v>0.41875000000000001</v>
      </c>
      <c r="C150" s="4" t="s">
        <v>195</v>
      </c>
      <c r="D150" s="10" t="s">
        <v>41</v>
      </c>
      <c r="E150" s="29" t="str">
        <f t="shared" si="4"/>
        <v>0</v>
      </c>
      <c r="F150" s="30" t="str">
        <f t="shared" si="5"/>
        <v>0</v>
      </c>
    </row>
    <row r="151" spans="1:6" ht="14.4" thickBot="1">
      <c r="A151" s="23">
        <v>43350</v>
      </c>
      <c r="B151" s="17">
        <v>0.40416666666666662</v>
      </c>
      <c r="C151" s="18" t="s">
        <v>196</v>
      </c>
      <c r="D151" s="24" t="s">
        <v>48</v>
      </c>
      <c r="E151" s="29" t="str">
        <f t="shared" si="4"/>
        <v>0</v>
      </c>
      <c r="F151" s="30" t="str">
        <f t="shared" si="5"/>
        <v>1</v>
      </c>
    </row>
    <row r="152" spans="1:6" ht="14.4" thickBot="1">
      <c r="A152" s="9">
        <v>43350</v>
      </c>
      <c r="B152" s="3">
        <v>0.32777777777777778</v>
      </c>
      <c r="C152" s="4" t="s">
        <v>197</v>
      </c>
      <c r="D152" s="10" t="s">
        <v>48</v>
      </c>
      <c r="E152" s="29" t="str">
        <f t="shared" si="4"/>
        <v>0</v>
      </c>
      <c r="F152" s="30" t="str">
        <f t="shared" si="5"/>
        <v>0</v>
      </c>
    </row>
    <row r="153" spans="1:6" ht="14.4" thickBot="1">
      <c r="A153" s="23">
        <v>43350</v>
      </c>
      <c r="B153" s="17">
        <v>0.25833333333333336</v>
      </c>
      <c r="C153" s="18" t="s">
        <v>198</v>
      </c>
      <c r="D153" s="24" t="s">
        <v>45</v>
      </c>
      <c r="E153" s="29" t="str">
        <f t="shared" si="4"/>
        <v>0</v>
      </c>
      <c r="F153" s="30" t="str">
        <f t="shared" si="5"/>
        <v>0</v>
      </c>
    </row>
    <row r="154" spans="1:6" ht="14.4" thickBot="1">
      <c r="A154" s="9">
        <v>43349</v>
      </c>
      <c r="B154" s="3">
        <v>0.91249999999999998</v>
      </c>
      <c r="C154" s="4" t="s">
        <v>199</v>
      </c>
      <c r="D154" s="10" t="s">
        <v>39</v>
      </c>
      <c r="E154" s="29" t="str">
        <f t="shared" si="4"/>
        <v>0</v>
      </c>
      <c r="F154" s="30" t="str">
        <f t="shared" si="5"/>
        <v>1</v>
      </c>
    </row>
    <row r="155" spans="1:6" ht="14.4" thickBot="1">
      <c r="A155" s="23">
        <v>43349</v>
      </c>
      <c r="B155" s="17">
        <v>0.84375</v>
      </c>
      <c r="C155" s="18" t="s">
        <v>200</v>
      </c>
      <c r="D155" s="24" t="s">
        <v>13</v>
      </c>
      <c r="E155" s="29" t="str">
        <f t="shared" si="4"/>
        <v>0</v>
      </c>
      <c r="F155" s="30" t="str">
        <f t="shared" si="5"/>
        <v>0</v>
      </c>
    </row>
    <row r="156" spans="1:6" ht="14.4" thickBot="1">
      <c r="A156" s="9">
        <v>43349</v>
      </c>
      <c r="B156" s="3">
        <v>0.83124999999999993</v>
      </c>
      <c r="C156" s="4" t="s">
        <v>201</v>
      </c>
      <c r="D156" s="10" t="s">
        <v>202</v>
      </c>
      <c r="E156" s="29" t="str">
        <f t="shared" si="4"/>
        <v>0</v>
      </c>
      <c r="F156" s="30" t="str">
        <f t="shared" si="5"/>
        <v>0</v>
      </c>
    </row>
    <row r="157" spans="1:6" ht="14.4" thickBot="1">
      <c r="A157" s="23">
        <v>43349</v>
      </c>
      <c r="B157" s="17">
        <v>0.73055555555555562</v>
      </c>
      <c r="C157" s="18" t="s">
        <v>203</v>
      </c>
      <c r="D157" s="24" t="s">
        <v>204</v>
      </c>
      <c r="E157" s="29" t="str">
        <f t="shared" si="4"/>
        <v>0</v>
      </c>
      <c r="F157" s="30" t="str">
        <f t="shared" si="5"/>
        <v>0</v>
      </c>
    </row>
    <row r="158" spans="1:6" ht="14.4" thickBot="1">
      <c r="A158" s="9">
        <v>43349</v>
      </c>
      <c r="B158" s="3">
        <v>0.68819444444444444</v>
      </c>
      <c r="C158" s="4" t="s">
        <v>205</v>
      </c>
      <c r="D158" s="10" t="s">
        <v>32</v>
      </c>
      <c r="E158" s="29" t="str">
        <f t="shared" si="4"/>
        <v>0</v>
      </c>
      <c r="F158" s="30" t="str">
        <f t="shared" si="5"/>
        <v>0</v>
      </c>
    </row>
    <row r="159" spans="1:6" ht="14.4" thickBot="1">
      <c r="A159" s="23">
        <v>43349</v>
      </c>
      <c r="B159" s="17">
        <v>0.67847222222222225</v>
      </c>
      <c r="C159" s="18" t="s">
        <v>206</v>
      </c>
      <c r="D159" s="24" t="s">
        <v>13</v>
      </c>
      <c r="E159" s="29" t="str">
        <f t="shared" si="4"/>
        <v>0</v>
      </c>
      <c r="F159" s="30" t="str">
        <f t="shared" si="5"/>
        <v>1</v>
      </c>
    </row>
    <row r="160" spans="1:6" ht="14.4" thickBot="1">
      <c r="A160" s="9">
        <v>43345</v>
      </c>
      <c r="B160" s="3">
        <v>2.7777777777777776E-2</v>
      </c>
      <c r="C160" s="4" t="s">
        <v>207</v>
      </c>
      <c r="D160" s="10" t="s">
        <v>42</v>
      </c>
      <c r="E160" s="29" t="str">
        <f t="shared" si="4"/>
        <v>-1</v>
      </c>
      <c r="F160" s="30" t="str">
        <f t="shared" si="5"/>
        <v>0</v>
      </c>
    </row>
    <row r="161" spans="1:6" ht="14.4" thickBot="1">
      <c r="A161" s="23">
        <v>43339</v>
      </c>
      <c r="B161" s="17">
        <v>0.57847222222222217</v>
      </c>
      <c r="C161" s="18" t="s">
        <v>208</v>
      </c>
      <c r="D161" s="24" t="s">
        <v>32</v>
      </c>
      <c r="E161" s="29" t="str">
        <f t="shared" si="4"/>
        <v>0</v>
      </c>
      <c r="F161" s="30" t="str">
        <f t="shared" si="5"/>
        <v>0</v>
      </c>
    </row>
    <row r="162" spans="1:6" ht="14.4" thickBot="1">
      <c r="A162" s="9">
        <v>43339</v>
      </c>
      <c r="B162" s="3">
        <v>0.57152777777777775</v>
      </c>
      <c r="C162" s="4" t="s">
        <v>209</v>
      </c>
      <c r="D162" s="10" t="s">
        <v>32</v>
      </c>
      <c r="E162" s="29" t="str">
        <f t="shared" si="4"/>
        <v>0</v>
      </c>
      <c r="F162" s="30" t="str">
        <f t="shared" si="5"/>
        <v>0</v>
      </c>
    </row>
    <row r="163" spans="1:6" ht="14.4" thickBot="1">
      <c r="A163" s="23">
        <v>43336</v>
      </c>
      <c r="B163" s="17">
        <v>0.61249999999999993</v>
      </c>
      <c r="C163" s="18" t="s">
        <v>210</v>
      </c>
      <c r="D163" s="24" t="s">
        <v>23</v>
      </c>
      <c r="E163" s="29" t="str">
        <f t="shared" si="4"/>
        <v>0</v>
      </c>
      <c r="F163" s="30" t="str">
        <f t="shared" si="5"/>
        <v>0</v>
      </c>
    </row>
    <row r="164" spans="1:6" ht="14.4" thickBot="1">
      <c r="A164" s="9">
        <v>43336</v>
      </c>
      <c r="B164" s="3">
        <v>0.60902777777777783</v>
      </c>
      <c r="C164" s="4" t="s">
        <v>211</v>
      </c>
      <c r="D164" s="10" t="s">
        <v>212</v>
      </c>
      <c r="E164" s="29" t="str">
        <f t="shared" si="4"/>
        <v>0</v>
      </c>
      <c r="F164" s="30" t="str">
        <f t="shared" si="5"/>
        <v>0</v>
      </c>
    </row>
    <row r="165" spans="1:6" ht="14.4" thickBot="1">
      <c r="A165" s="23">
        <v>43336</v>
      </c>
      <c r="B165" s="17">
        <v>0.21736111111111112</v>
      </c>
      <c r="C165" s="18" t="s">
        <v>213</v>
      </c>
      <c r="D165" s="24" t="s">
        <v>23</v>
      </c>
      <c r="E165" s="29" t="str">
        <f t="shared" si="4"/>
        <v>0</v>
      </c>
      <c r="F165" s="30" t="str">
        <f t="shared" si="5"/>
        <v>0</v>
      </c>
    </row>
    <row r="166" spans="1:6" ht="14.4" thickBot="1">
      <c r="A166" s="9">
        <v>43332</v>
      </c>
      <c r="B166" s="3">
        <v>0.36180555555555555</v>
      </c>
      <c r="C166" s="4" t="s">
        <v>214</v>
      </c>
      <c r="D166" s="10" t="s">
        <v>76</v>
      </c>
      <c r="E166" s="29" t="str">
        <f t="shared" si="4"/>
        <v>0</v>
      </c>
      <c r="F166" s="30" t="str">
        <f t="shared" si="5"/>
        <v>0</v>
      </c>
    </row>
    <row r="167" spans="1:6" ht="14.4" thickBot="1">
      <c r="A167" s="23">
        <v>43330</v>
      </c>
      <c r="B167" s="17">
        <v>0.34236111111111112</v>
      </c>
      <c r="C167" s="18" t="s">
        <v>215</v>
      </c>
      <c r="D167" s="24" t="s">
        <v>76</v>
      </c>
      <c r="E167" s="29" t="str">
        <f t="shared" si="4"/>
        <v>0</v>
      </c>
      <c r="F167" s="30" t="str">
        <f t="shared" si="5"/>
        <v>0</v>
      </c>
    </row>
    <row r="168" spans="1:6" ht="14.4" thickBot="1">
      <c r="A168" s="9">
        <v>43330</v>
      </c>
      <c r="B168" s="3">
        <v>0.31319444444444444</v>
      </c>
      <c r="C168" s="4" t="s">
        <v>216</v>
      </c>
      <c r="D168" s="10" t="s">
        <v>120</v>
      </c>
      <c r="E168" s="29" t="str">
        <f t="shared" si="4"/>
        <v>0</v>
      </c>
      <c r="F168" s="30" t="str">
        <f t="shared" si="5"/>
        <v>0</v>
      </c>
    </row>
    <row r="169" spans="1:6" ht="14.4" thickBot="1">
      <c r="A169" s="23">
        <v>43330</v>
      </c>
      <c r="B169" s="17">
        <v>0.29583333333333334</v>
      </c>
      <c r="C169" s="18" t="s">
        <v>217</v>
      </c>
      <c r="D169" s="24" t="s">
        <v>218</v>
      </c>
      <c r="E169" s="29" t="str">
        <f t="shared" si="4"/>
        <v>0</v>
      </c>
      <c r="F169" s="30" t="str">
        <f t="shared" si="5"/>
        <v>0</v>
      </c>
    </row>
    <row r="170" spans="1:6" ht="14.4" thickBot="1">
      <c r="A170" s="9">
        <v>43329</v>
      </c>
      <c r="B170" s="3">
        <v>0.9194444444444444</v>
      </c>
      <c r="C170" s="4" t="s">
        <v>219</v>
      </c>
      <c r="D170" s="10" t="s">
        <v>11</v>
      </c>
      <c r="E170" s="29" t="str">
        <f t="shared" si="4"/>
        <v>0</v>
      </c>
      <c r="F170" s="30" t="str">
        <f t="shared" si="5"/>
        <v>0</v>
      </c>
    </row>
    <row r="171" spans="1:6" ht="14.4" thickBot="1">
      <c r="A171" s="25">
        <v>43329</v>
      </c>
      <c r="B171" s="26">
        <v>0.84375</v>
      </c>
      <c r="C171" s="27" t="s">
        <v>220</v>
      </c>
      <c r="D171" s="28" t="s">
        <v>221</v>
      </c>
      <c r="E171" s="29" t="str">
        <f t="shared" si="4"/>
        <v>0</v>
      </c>
      <c r="F171" s="30" t="str">
        <f t="shared" si="5"/>
        <v>0</v>
      </c>
    </row>
    <row r="172" spans="1:6" ht="14.4" thickBot="1">
      <c r="A172" s="19">
        <v>43329</v>
      </c>
      <c r="B172" s="20">
        <v>0.83611111111111114</v>
      </c>
      <c r="C172" s="21" t="s">
        <v>222</v>
      </c>
      <c r="D172" s="22" t="s">
        <v>11</v>
      </c>
      <c r="E172" s="29" t="str">
        <f t="shared" si="4"/>
        <v>-1</v>
      </c>
      <c r="F172" s="30" t="str">
        <f t="shared" si="5"/>
        <v>0</v>
      </c>
    </row>
    <row r="173" spans="1:6" ht="14.4" thickBot="1">
      <c r="A173" s="9">
        <v>43329</v>
      </c>
      <c r="B173" s="3">
        <v>0.6958333333333333</v>
      </c>
      <c r="C173" s="4" t="s">
        <v>223</v>
      </c>
      <c r="D173" s="10" t="s">
        <v>13</v>
      </c>
      <c r="E173" s="29" t="str">
        <f t="shared" si="4"/>
        <v>0</v>
      </c>
      <c r="F173" s="30" t="str">
        <f t="shared" si="5"/>
        <v>1</v>
      </c>
    </row>
    <row r="174" spans="1:6" ht="14.4" thickBot="1">
      <c r="A174" s="23">
        <v>43329</v>
      </c>
      <c r="B174" s="17">
        <v>0.69305555555555554</v>
      </c>
      <c r="C174" s="18" t="s">
        <v>224</v>
      </c>
      <c r="D174" s="24" t="s">
        <v>76</v>
      </c>
      <c r="E174" s="29" t="str">
        <f t="shared" si="4"/>
        <v>0</v>
      </c>
      <c r="F174" s="30" t="str">
        <f t="shared" si="5"/>
        <v>1</v>
      </c>
    </row>
    <row r="175" spans="1:6" ht="14.4" thickBot="1">
      <c r="A175" s="9">
        <v>43327</v>
      </c>
      <c r="B175" s="3">
        <v>0.41875000000000001</v>
      </c>
      <c r="C175" s="4" t="s">
        <v>225</v>
      </c>
      <c r="D175" s="10" t="s">
        <v>41</v>
      </c>
      <c r="E175" s="29" t="str">
        <f t="shared" si="4"/>
        <v>0</v>
      </c>
      <c r="F175" s="30" t="str">
        <f t="shared" si="5"/>
        <v>0</v>
      </c>
    </row>
    <row r="176" spans="1:6" ht="14.4" thickBot="1">
      <c r="A176" s="23">
        <v>43326</v>
      </c>
      <c r="B176" s="17">
        <v>0.90972222222222221</v>
      </c>
      <c r="C176" s="18" t="s">
        <v>226</v>
      </c>
      <c r="D176" s="24" t="s">
        <v>29</v>
      </c>
      <c r="E176" s="29" t="str">
        <f t="shared" si="4"/>
        <v>0</v>
      </c>
      <c r="F176" s="30" t="str">
        <f t="shared" si="5"/>
        <v>0</v>
      </c>
    </row>
    <row r="177" spans="1:6" ht="14.4" thickBot="1">
      <c r="A177" s="9">
        <v>43326</v>
      </c>
      <c r="B177" s="3">
        <v>0.9</v>
      </c>
      <c r="C177" s="4" t="s">
        <v>227</v>
      </c>
      <c r="D177" s="10" t="s">
        <v>39</v>
      </c>
      <c r="E177" s="29" t="str">
        <f t="shared" si="4"/>
        <v>0</v>
      </c>
      <c r="F177" s="30" t="str">
        <f t="shared" si="5"/>
        <v>1</v>
      </c>
    </row>
    <row r="178" spans="1:6" ht="14.4" thickBot="1">
      <c r="A178" s="23">
        <v>43326</v>
      </c>
      <c r="B178" s="17">
        <v>0.89861111111111114</v>
      </c>
      <c r="C178" s="18" t="s">
        <v>228</v>
      </c>
      <c r="D178" s="24" t="s">
        <v>39</v>
      </c>
      <c r="E178" s="29" t="str">
        <f t="shared" si="4"/>
        <v>0</v>
      </c>
      <c r="F178" s="30" t="str">
        <f t="shared" si="5"/>
        <v>1</v>
      </c>
    </row>
    <row r="179" spans="1:6" ht="14.4" thickBot="1">
      <c r="A179" s="9">
        <v>43326</v>
      </c>
      <c r="B179" s="3">
        <v>0.75694444444444453</v>
      </c>
      <c r="C179" s="4" t="s">
        <v>229</v>
      </c>
      <c r="D179" s="10" t="s">
        <v>230</v>
      </c>
      <c r="E179" s="29" t="str">
        <f t="shared" si="4"/>
        <v>0</v>
      </c>
      <c r="F179" s="30" t="str">
        <f t="shared" si="5"/>
        <v>0</v>
      </c>
    </row>
    <row r="180" spans="1:6" ht="14.4" thickBot="1">
      <c r="A180" s="23">
        <v>43324</v>
      </c>
      <c r="B180" s="17">
        <v>0.66249999999999998</v>
      </c>
      <c r="C180" s="18" t="s">
        <v>231</v>
      </c>
      <c r="D180" s="24" t="s">
        <v>25</v>
      </c>
      <c r="E180" s="29" t="str">
        <f t="shared" si="4"/>
        <v>0</v>
      </c>
      <c r="F180" s="30" t="str">
        <f t="shared" si="5"/>
        <v>0</v>
      </c>
    </row>
    <row r="181" spans="1:6" ht="14.4" thickBot="1">
      <c r="A181" s="9">
        <v>43322</v>
      </c>
      <c r="B181" s="3">
        <v>0.65833333333333333</v>
      </c>
      <c r="C181" s="4" t="s">
        <v>232</v>
      </c>
      <c r="D181" s="10" t="s">
        <v>233</v>
      </c>
      <c r="E181" s="29" t="str">
        <f t="shared" si="4"/>
        <v>0</v>
      </c>
      <c r="F181" s="30" t="str">
        <f t="shared" si="5"/>
        <v>1</v>
      </c>
    </row>
    <row r="182" spans="1:6" ht="14.4" thickBot="1">
      <c r="A182" s="23">
        <v>43322</v>
      </c>
      <c r="B182" s="17">
        <v>0.60833333333333328</v>
      </c>
      <c r="C182" s="18" t="s">
        <v>234</v>
      </c>
      <c r="D182" s="24" t="s">
        <v>76</v>
      </c>
      <c r="E182" s="29" t="str">
        <f t="shared" si="4"/>
        <v>0</v>
      </c>
      <c r="F182" s="30" t="str">
        <f t="shared" si="5"/>
        <v>1</v>
      </c>
    </row>
    <row r="183" spans="1:6" ht="14.4" thickBot="1">
      <c r="A183" s="9">
        <v>43322</v>
      </c>
      <c r="B183" s="3">
        <v>0.60763888888888895</v>
      </c>
      <c r="C183" s="4" t="s">
        <v>235</v>
      </c>
      <c r="D183" s="10" t="s">
        <v>76</v>
      </c>
      <c r="E183" s="29" t="str">
        <f t="shared" si="4"/>
        <v>0</v>
      </c>
      <c r="F183" s="30" t="str">
        <f t="shared" si="5"/>
        <v>1</v>
      </c>
    </row>
    <row r="184" spans="1:6" ht="14.4" thickBot="1">
      <c r="A184" s="23">
        <v>43322</v>
      </c>
      <c r="B184" s="17">
        <v>0.48125000000000001</v>
      </c>
      <c r="C184" s="18" t="s">
        <v>236</v>
      </c>
      <c r="D184" s="24" t="s">
        <v>3</v>
      </c>
      <c r="E184" s="29" t="str">
        <f t="shared" si="4"/>
        <v>0</v>
      </c>
      <c r="F184" s="30" t="str">
        <f t="shared" si="5"/>
        <v>0</v>
      </c>
    </row>
    <row r="185" spans="1:6" ht="14.4" thickBot="1">
      <c r="A185" s="9">
        <v>43321</v>
      </c>
      <c r="B185" s="3">
        <v>0.64166666666666672</v>
      </c>
      <c r="C185" s="4" t="s">
        <v>237</v>
      </c>
      <c r="D185" s="10" t="s">
        <v>23</v>
      </c>
      <c r="E185" s="29" t="str">
        <f t="shared" si="4"/>
        <v>0</v>
      </c>
      <c r="F185" s="30" t="str">
        <f t="shared" si="5"/>
        <v>0</v>
      </c>
    </row>
    <row r="186" spans="1:6" ht="14.4" thickBot="1">
      <c r="A186" s="23">
        <v>43315</v>
      </c>
      <c r="B186" s="17">
        <v>0.88888888888888884</v>
      </c>
      <c r="C186" s="18" t="s">
        <v>238</v>
      </c>
      <c r="D186" s="24" t="s">
        <v>11</v>
      </c>
      <c r="E186" s="29" t="str">
        <f t="shared" si="4"/>
        <v>0</v>
      </c>
      <c r="F186" s="30" t="str">
        <f t="shared" si="5"/>
        <v>0</v>
      </c>
    </row>
    <row r="187" spans="1:6" ht="14.4" thickBot="1">
      <c r="A187" s="9">
        <v>43315</v>
      </c>
      <c r="B187" s="3">
        <v>0.87222222222222223</v>
      </c>
      <c r="C187" s="4" t="s">
        <v>239</v>
      </c>
      <c r="D187" s="10" t="s">
        <v>11</v>
      </c>
      <c r="E187" s="29" t="str">
        <f t="shared" si="4"/>
        <v>0</v>
      </c>
      <c r="F187" s="30" t="str">
        <f t="shared" si="5"/>
        <v>1</v>
      </c>
    </row>
    <row r="188" spans="1:6" ht="14.4" thickBot="1">
      <c r="A188" s="23">
        <v>43314</v>
      </c>
      <c r="B188" s="17">
        <v>0.67222222222222217</v>
      </c>
      <c r="C188" s="18" t="s">
        <v>240</v>
      </c>
      <c r="D188" s="24" t="s">
        <v>25</v>
      </c>
      <c r="E188" s="29" t="str">
        <f t="shared" si="4"/>
        <v>0</v>
      </c>
      <c r="F188" s="30" t="str">
        <f t="shared" si="5"/>
        <v>0</v>
      </c>
    </row>
    <row r="189" spans="1:6" ht="14.4" thickBot="1">
      <c r="A189" s="9">
        <v>43314</v>
      </c>
      <c r="B189" s="3">
        <v>0.61041666666666672</v>
      </c>
      <c r="C189" s="4" t="s">
        <v>241</v>
      </c>
      <c r="D189" s="10" t="s">
        <v>25</v>
      </c>
      <c r="E189" s="29" t="str">
        <f t="shared" si="4"/>
        <v>0</v>
      </c>
      <c r="F189" s="30" t="str">
        <f t="shared" si="5"/>
        <v>0</v>
      </c>
    </row>
    <row r="190" spans="1:6" ht="14.4" thickBot="1">
      <c r="A190" s="23">
        <v>43313</v>
      </c>
      <c r="B190" s="17">
        <v>0.41944444444444445</v>
      </c>
      <c r="C190" s="18" t="s">
        <v>242</v>
      </c>
      <c r="D190" s="24" t="s">
        <v>11</v>
      </c>
      <c r="E190" s="29" t="str">
        <f t="shared" si="4"/>
        <v>0</v>
      </c>
      <c r="F190" s="30" t="str">
        <f t="shared" si="5"/>
        <v>0</v>
      </c>
    </row>
    <row r="191" spans="1:6" ht="14.4" thickBot="1">
      <c r="A191" s="9">
        <v>43313</v>
      </c>
      <c r="B191" s="3">
        <v>0.36388888888888887</v>
      </c>
      <c r="C191" s="4" t="s">
        <v>243</v>
      </c>
      <c r="D191" s="10" t="s">
        <v>11</v>
      </c>
      <c r="E191" s="29" t="str">
        <f t="shared" si="4"/>
        <v>0</v>
      </c>
      <c r="F191" s="30" t="str">
        <f t="shared" si="5"/>
        <v>0</v>
      </c>
    </row>
    <row r="192" spans="1:6" ht="14.4" thickBot="1">
      <c r="A192" s="23">
        <v>43313</v>
      </c>
      <c r="B192" s="17">
        <v>0.29236111111111113</v>
      </c>
      <c r="C192" s="18" t="s">
        <v>244</v>
      </c>
      <c r="D192" s="24" t="s">
        <v>11</v>
      </c>
      <c r="E192" s="29" t="str">
        <f t="shared" si="4"/>
        <v>0</v>
      </c>
      <c r="F192" s="30" t="str">
        <f t="shared" si="5"/>
        <v>0</v>
      </c>
    </row>
    <row r="193" spans="1:6" ht="14.4" thickBot="1">
      <c r="A193" s="9">
        <v>43312</v>
      </c>
      <c r="B193" s="3">
        <v>0.92222222222222217</v>
      </c>
      <c r="C193" s="4" t="s">
        <v>245</v>
      </c>
      <c r="D193" s="10" t="s">
        <v>13</v>
      </c>
      <c r="E193" s="29" t="str">
        <f t="shared" si="4"/>
        <v>0</v>
      </c>
      <c r="F193" s="30" t="str">
        <f t="shared" si="5"/>
        <v>0</v>
      </c>
    </row>
    <row r="194" spans="1:6" ht="14.4" thickBot="1">
      <c r="A194" s="23">
        <v>43305</v>
      </c>
      <c r="B194" s="17">
        <v>0.59930555555555554</v>
      </c>
      <c r="C194" s="18" t="s">
        <v>246</v>
      </c>
      <c r="D194" s="24" t="s">
        <v>32</v>
      </c>
      <c r="E194" s="29" t="str">
        <f t="shared" si="4"/>
        <v>0</v>
      </c>
      <c r="F194" s="30" t="str">
        <f t="shared" si="5"/>
        <v>0</v>
      </c>
    </row>
    <row r="195" spans="1:6" ht="14.4" thickBot="1">
      <c r="A195" s="9">
        <v>43304</v>
      </c>
      <c r="B195" s="3">
        <v>0.4604166666666667</v>
      </c>
      <c r="C195" s="4" t="s">
        <v>247</v>
      </c>
      <c r="D195" s="10" t="s">
        <v>77</v>
      </c>
      <c r="E195" s="29" t="str">
        <f t="shared" ref="E195:E258" si="6">IF(ISNUMBER(FIND("↓",C195)),"-1","0")</f>
        <v>0</v>
      </c>
      <c r="F195" s="30" t="str">
        <f t="shared" ref="F195:F258" si="7">IF(ISNUMBER(FIND("华正新材",C195)),"1","0")</f>
        <v>0</v>
      </c>
    </row>
    <row r="196" spans="1:6" ht="14.4" thickBot="1">
      <c r="A196" s="25">
        <v>43301</v>
      </c>
      <c r="B196" s="26">
        <v>0.70833333333333337</v>
      </c>
      <c r="C196" s="27" t="s">
        <v>248</v>
      </c>
      <c r="D196" s="28" t="s">
        <v>9</v>
      </c>
      <c r="E196" s="29" t="str">
        <f t="shared" si="6"/>
        <v>0</v>
      </c>
      <c r="F196" s="30" t="str">
        <f t="shared" si="7"/>
        <v>0</v>
      </c>
    </row>
    <row r="197" spans="1:6" ht="14.4" thickBot="1">
      <c r="A197" s="5">
        <v>43301</v>
      </c>
      <c r="B197" s="6">
        <v>0.4381944444444445</v>
      </c>
      <c r="C197" s="7" t="s">
        <v>249</v>
      </c>
      <c r="D197" s="8" t="s">
        <v>41</v>
      </c>
      <c r="E197" s="29" t="str">
        <f t="shared" si="6"/>
        <v>0</v>
      </c>
      <c r="F197" s="30" t="str">
        <f t="shared" si="7"/>
        <v>0</v>
      </c>
    </row>
    <row r="198" spans="1:6" ht="14.4" thickBot="1">
      <c r="A198" s="9">
        <v>43301</v>
      </c>
      <c r="B198" s="3">
        <v>0.42499999999999999</v>
      </c>
      <c r="C198" s="4" t="s">
        <v>250</v>
      </c>
      <c r="D198" s="10" t="s">
        <v>3</v>
      </c>
      <c r="E198" s="29" t="str">
        <f t="shared" si="6"/>
        <v>0</v>
      </c>
      <c r="F198" s="30" t="str">
        <f t="shared" si="7"/>
        <v>0</v>
      </c>
    </row>
    <row r="199" spans="1:6" ht="14.4" thickBot="1">
      <c r="A199" s="11">
        <v>43301</v>
      </c>
      <c r="B199" s="1">
        <v>0.41875000000000001</v>
      </c>
      <c r="C199" s="2" t="s">
        <v>251</v>
      </c>
      <c r="D199" s="12" t="s">
        <v>134</v>
      </c>
      <c r="E199" s="29" t="str">
        <f t="shared" si="6"/>
        <v>0</v>
      </c>
      <c r="F199" s="30" t="str">
        <f t="shared" si="7"/>
        <v>0</v>
      </c>
    </row>
    <row r="200" spans="1:6" ht="14.4" thickBot="1">
      <c r="A200" s="9">
        <v>43301</v>
      </c>
      <c r="B200" s="3">
        <v>0.3756944444444445</v>
      </c>
      <c r="C200" s="4" t="s">
        <v>252</v>
      </c>
      <c r="D200" s="10" t="s">
        <v>77</v>
      </c>
      <c r="E200" s="29" t="str">
        <f t="shared" si="6"/>
        <v>0</v>
      </c>
      <c r="F200" s="30" t="str">
        <f t="shared" si="7"/>
        <v>0</v>
      </c>
    </row>
    <row r="201" spans="1:6" ht="14.4" thickBot="1">
      <c r="A201" s="11">
        <v>43301</v>
      </c>
      <c r="B201" s="1">
        <v>0.34375</v>
      </c>
      <c r="C201" s="2" t="s">
        <v>253</v>
      </c>
      <c r="D201" s="12" t="s">
        <v>134</v>
      </c>
      <c r="E201" s="29" t="str">
        <f t="shared" si="6"/>
        <v>0</v>
      </c>
      <c r="F201" s="30" t="str">
        <f t="shared" si="7"/>
        <v>0</v>
      </c>
    </row>
    <row r="202" spans="1:6" ht="14.4" thickBot="1">
      <c r="A202" s="9">
        <v>43301</v>
      </c>
      <c r="B202" s="3">
        <v>0.33055555555555555</v>
      </c>
      <c r="C202" s="4" t="s">
        <v>254</v>
      </c>
      <c r="D202" s="10" t="s">
        <v>45</v>
      </c>
      <c r="E202" s="29" t="str">
        <f t="shared" si="6"/>
        <v>0</v>
      </c>
      <c r="F202" s="30" t="str">
        <f t="shared" si="7"/>
        <v>0</v>
      </c>
    </row>
    <row r="203" spans="1:6" ht="14.4" thickBot="1">
      <c r="A203" s="11">
        <v>43301</v>
      </c>
      <c r="B203" s="1">
        <v>0.3215277777777778</v>
      </c>
      <c r="C203" s="2" t="s">
        <v>255</v>
      </c>
      <c r="D203" s="12" t="s">
        <v>1</v>
      </c>
      <c r="E203" s="29" t="str">
        <f t="shared" si="6"/>
        <v>0</v>
      </c>
      <c r="F203" s="30" t="str">
        <f t="shared" si="7"/>
        <v>0</v>
      </c>
    </row>
    <row r="204" spans="1:6" ht="14.4" thickBot="1">
      <c r="A204" s="9">
        <v>43300</v>
      </c>
      <c r="B204" s="3">
        <v>0.72916666666666663</v>
      </c>
      <c r="C204" s="4" t="s">
        <v>256</v>
      </c>
      <c r="D204" s="10" t="s">
        <v>9</v>
      </c>
      <c r="E204" s="29" t="str">
        <f t="shared" si="6"/>
        <v>0</v>
      </c>
      <c r="F204" s="30" t="str">
        <f t="shared" si="7"/>
        <v>0</v>
      </c>
    </row>
    <row r="205" spans="1:6" ht="14.4" thickBot="1">
      <c r="A205" s="11">
        <v>43300</v>
      </c>
      <c r="B205" s="1">
        <v>0.67638888888888893</v>
      </c>
      <c r="C205" s="2" t="s">
        <v>257</v>
      </c>
      <c r="D205" s="12" t="s">
        <v>32</v>
      </c>
      <c r="E205" s="29" t="str">
        <f t="shared" si="6"/>
        <v>0</v>
      </c>
      <c r="F205" s="30" t="str">
        <f t="shared" si="7"/>
        <v>0</v>
      </c>
    </row>
    <row r="206" spans="1:6" ht="14.4" thickBot="1">
      <c r="A206" s="9">
        <v>43300</v>
      </c>
      <c r="B206" s="3">
        <v>0.53263888888888888</v>
      </c>
      <c r="C206" s="4" t="s">
        <v>258</v>
      </c>
      <c r="D206" s="10" t="s">
        <v>76</v>
      </c>
      <c r="E206" s="29" t="str">
        <f t="shared" si="6"/>
        <v>0</v>
      </c>
      <c r="F206" s="30" t="str">
        <f t="shared" si="7"/>
        <v>0</v>
      </c>
    </row>
    <row r="207" spans="1:6" ht="14.4" thickBot="1">
      <c r="A207" s="11">
        <v>43300</v>
      </c>
      <c r="B207" s="1">
        <v>0.52013888888888882</v>
      </c>
      <c r="C207" s="2" t="s">
        <v>259</v>
      </c>
      <c r="D207" s="12" t="s">
        <v>260</v>
      </c>
      <c r="E207" s="29" t="str">
        <f t="shared" si="6"/>
        <v>0</v>
      </c>
      <c r="F207" s="30" t="str">
        <f t="shared" si="7"/>
        <v>0</v>
      </c>
    </row>
    <row r="208" spans="1:6" ht="14.4" thickBot="1">
      <c r="A208" s="9">
        <v>43300</v>
      </c>
      <c r="B208" s="3">
        <v>0.50138888888888888</v>
      </c>
      <c r="C208" s="4" t="s">
        <v>261</v>
      </c>
      <c r="D208" s="10" t="s">
        <v>3</v>
      </c>
      <c r="E208" s="29" t="str">
        <f t="shared" si="6"/>
        <v>0</v>
      </c>
      <c r="F208" s="30" t="str">
        <f t="shared" si="7"/>
        <v>0</v>
      </c>
    </row>
    <row r="209" spans="1:6" ht="14.4" thickBot="1">
      <c r="A209" s="11">
        <v>43300</v>
      </c>
      <c r="B209" s="1">
        <v>0.49374999999999997</v>
      </c>
      <c r="C209" s="2" t="s">
        <v>262</v>
      </c>
      <c r="D209" s="12" t="s">
        <v>129</v>
      </c>
      <c r="E209" s="29" t="str">
        <f t="shared" si="6"/>
        <v>0</v>
      </c>
      <c r="F209" s="30" t="str">
        <f t="shared" si="7"/>
        <v>0</v>
      </c>
    </row>
    <row r="210" spans="1:6" ht="14.4" thickBot="1">
      <c r="A210" s="9">
        <v>43300</v>
      </c>
      <c r="B210" s="3">
        <v>0.46249999999999997</v>
      </c>
      <c r="C210" s="4" t="s">
        <v>263</v>
      </c>
      <c r="D210" s="10" t="s">
        <v>129</v>
      </c>
      <c r="E210" s="29" t="str">
        <f t="shared" si="6"/>
        <v>0</v>
      </c>
      <c r="F210" s="30" t="str">
        <f t="shared" si="7"/>
        <v>0</v>
      </c>
    </row>
    <row r="211" spans="1:6" ht="14.4" thickBot="1">
      <c r="A211" s="11">
        <v>43300</v>
      </c>
      <c r="B211" s="1">
        <v>0.45069444444444445</v>
      </c>
      <c r="C211" s="2" t="s">
        <v>264</v>
      </c>
      <c r="D211" s="12" t="s">
        <v>32</v>
      </c>
      <c r="E211" s="29" t="str">
        <f t="shared" si="6"/>
        <v>0</v>
      </c>
      <c r="F211" s="30" t="str">
        <f t="shared" si="7"/>
        <v>0</v>
      </c>
    </row>
    <row r="212" spans="1:6" ht="14.4" thickBot="1">
      <c r="A212" s="9">
        <v>43300</v>
      </c>
      <c r="B212" s="3">
        <v>0.43124999999999997</v>
      </c>
      <c r="C212" s="4" t="s">
        <v>265</v>
      </c>
      <c r="D212" s="10" t="s">
        <v>42</v>
      </c>
      <c r="E212" s="29" t="str">
        <f t="shared" si="6"/>
        <v>0</v>
      </c>
      <c r="F212" s="30" t="str">
        <f t="shared" si="7"/>
        <v>0</v>
      </c>
    </row>
    <row r="213" spans="1:6" ht="14.4" thickBot="1">
      <c r="A213" s="11">
        <v>43300</v>
      </c>
      <c r="B213" s="1">
        <v>0.42291666666666666</v>
      </c>
      <c r="C213" s="2" t="s">
        <v>266</v>
      </c>
      <c r="D213" s="12" t="s">
        <v>11</v>
      </c>
      <c r="E213" s="29" t="str">
        <f t="shared" si="6"/>
        <v>0</v>
      </c>
      <c r="F213" s="30" t="str">
        <f t="shared" si="7"/>
        <v>0</v>
      </c>
    </row>
    <row r="214" spans="1:6" ht="14.4" thickBot="1">
      <c r="A214" s="9">
        <v>43300</v>
      </c>
      <c r="B214" s="3">
        <v>0.41736111111111113</v>
      </c>
      <c r="C214" s="4" t="s">
        <v>267</v>
      </c>
      <c r="D214" s="10" t="s">
        <v>32</v>
      </c>
      <c r="E214" s="29" t="str">
        <f t="shared" si="6"/>
        <v>0</v>
      </c>
      <c r="F214" s="30" t="str">
        <f t="shared" si="7"/>
        <v>0</v>
      </c>
    </row>
    <row r="215" spans="1:6" ht="14.4" thickBot="1">
      <c r="A215" s="11">
        <v>43300</v>
      </c>
      <c r="B215" s="1">
        <v>0.40208333333333335</v>
      </c>
      <c r="C215" s="2" t="s">
        <v>268</v>
      </c>
      <c r="D215" s="12" t="s">
        <v>11</v>
      </c>
      <c r="E215" s="29" t="str">
        <f t="shared" si="6"/>
        <v>0</v>
      </c>
      <c r="F215" s="30" t="str">
        <f t="shared" si="7"/>
        <v>0</v>
      </c>
    </row>
    <row r="216" spans="1:6" ht="14.4" thickBot="1">
      <c r="A216" s="9">
        <v>43300</v>
      </c>
      <c r="B216" s="3">
        <v>0.29583333333333334</v>
      </c>
      <c r="C216" s="4" t="s">
        <v>269</v>
      </c>
      <c r="D216" s="10" t="s">
        <v>270</v>
      </c>
      <c r="E216" s="29" t="str">
        <f t="shared" si="6"/>
        <v>0</v>
      </c>
      <c r="F216" s="30" t="str">
        <f t="shared" si="7"/>
        <v>0</v>
      </c>
    </row>
    <row r="217" spans="1:6" ht="14.4" thickBot="1">
      <c r="A217" s="11">
        <v>43299</v>
      </c>
      <c r="B217" s="1">
        <v>0.73749999999999993</v>
      </c>
      <c r="C217" s="2" t="s">
        <v>271</v>
      </c>
      <c r="D217" s="12" t="s">
        <v>32</v>
      </c>
      <c r="E217" s="29" t="str">
        <f t="shared" si="6"/>
        <v>0</v>
      </c>
      <c r="F217" s="30" t="str">
        <f t="shared" si="7"/>
        <v>0</v>
      </c>
    </row>
    <row r="218" spans="1:6" ht="14.4" thickBot="1">
      <c r="A218" s="9">
        <v>43299</v>
      </c>
      <c r="B218" s="3">
        <v>0.63402777777777775</v>
      </c>
      <c r="C218" s="4" t="s">
        <v>272</v>
      </c>
      <c r="D218" s="10" t="s">
        <v>45</v>
      </c>
      <c r="E218" s="29" t="str">
        <f t="shared" si="6"/>
        <v>0</v>
      </c>
      <c r="F218" s="30" t="str">
        <f t="shared" si="7"/>
        <v>0</v>
      </c>
    </row>
    <row r="219" spans="1:6" ht="14.4" thickBot="1">
      <c r="A219" s="11">
        <v>43299</v>
      </c>
      <c r="B219" s="1">
        <v>0.53263888888888888</v>
      </c>
      <c r="C219" s="2" t="s">
        <v>273</v>
      </c>
      <c r="D219" s="12" t="s">
        <v>45</v>
      </c>
      <c r="E219" s="29" t="str">
        <f t="shared" si="6"/>
        <v>0</v>
      </c>
      <c r="F219" s="30" t="str">
        <f t="shared" si="7"/>
        <v>0</v>
      </c>
    </row>
    <row r="220" spans="1:6" ht="14.4" thickBot="1">
      <c r="A220" s="13">
        <v>43299</v>
      </c>
      <c r="B220" s="14">
        <v>0.52430555555555558</v>
      </c>
      <c r="C220" s="15" t="s">
        <v>274</v>
      </c>
      <c r="D220" s="16" t="s">
        <v>260</v>
      </c>
      <c r="E220" s="29" t="str">
        <f t="shared" si="6"/>
        <v>0</v>
      </c>
      <c r="F220" s="30" t="str">
        <f t="shared" si="7"/>
        <v>0</v>
      </c>
    </row>
    <row r="221" spans="1:6" ht="14.4" thickBot="1">
      <c r="A221" s="19">
        <v>43299</v>
      </c>
      <c r="B221" s="20">
        <v>0.40972222222222227</v>
      </c>
      <c r="C221" s="21" t="s">
        <v>275</v>
      </c>
      <c r="D221" s="22" t="s">
        <v>11</v>
      </c>
      <c r="E221" s="29" t="str">
        <f t="shared" si="6"/>
        <v>0</v>
      </c>
      <c r="F221" s="30" t="str">
        <f t="shared" si="7"/>
        <v>0</v>
      </c>
    </row>
    <row r="222" spans="1:6" ht="14.4" thickBot="1">
      <c r="A222" s="9">
        <v>43299</v>
      </c>
      <c r="B222" s="3">
        <v>0.4069444444444445</v>
      </c>
      <c r="C222" s="4" t="s">
        <v>276</v>
      </c>
      <c r="D222" s="10" t="s">
        <v>32</v>
      </c>
      <c r="E222" s="29" t="str">
        <f t="shared" si="6"/>
        <v>0</v>
      </c>
      <c r="F222" s="30" t="str">
        <f t="shared" si="7"/>
        <v>1</v>
      </c>
    </row>
    <row r="223" spans="1:6" ht="14.4" thickBot="1">
      <c r="A223" s="23">
        <v>43299</v>
      </c>
      <c r="B223" s="17">
        <v>0.4055555555555555</v>
      </c>
      <c r="C223" s="18" t="s">
        <v>277</v>
      </c>
      <c r="D223" s="24" t="s">
        <v>1</v>
      </c>
      <c r="E223" s="29" t="str">
        <f t="shared" si="6"/>
        <v>0</v>
      </c>
      <c r="F223" s="30" t="str">
        <f t="shared" si="7"/>
        <v>0</v>
      </c>
    </row>
    <row r="224" spans="1:6" ht="14.4" thickBot="1">
      <c r="A224" s="9">
        <v>43299</v>
      </c>
      <c r="B224" s="3">
        <v>0.40416666666666662</v>
      </c>
      <c r="C224" s="4" t="s">
        <v>278</v>
      </c>
      <c r="D224" s="10" t="s">
        <v>45</v>
      </c>
      <c r="E224" s="29" t="str">
        <f t="shared" si="6"/>
        <v>0</v>
      </c>
      <c r="F224" s="30" t="str">
        <f t="shared" si="7"/>
        <v>0</v>
      </c>
    </row>
    <row r="225" spans="1:6" ht="14.4" thickBot="1">
      <c r="A225" s="23">
        <v>43299</v>
      </c>
      <c r="B225" s="17">
        <v>0.40277777777777773</v>
      </c>
      <c r="C225" s="18" t="s">
        <v>279</v>
      </c>
      <c r="D225" s="24" t="s">
        <v>11</v>
      </c>
      <c r="E225" s="29" t="str">
        <f t="shared" si="6"/>
        <v>0</v>
      </c>
      <c r="F225" s="30" t="str">
        <f t="shared" si="7"/>
        <v>0</v>
      </c>
    </row>
    <row r="226" spans="1:6" ht="14.4" thickBot="1">
      <c r="A226" s="9">
        <v>43291</v>
      </c>
      <c r="B226" s="3">
        <v>0.71527777777777779</v>
      </c>
      <c r="C226" s="4" t="s">
        <v>280</v>
      </c>
      <c r="D226" s="10" t="s">
        <v>281</v>
      </c>
      <c r="E226" s="29" t="str">
        <f t="shared" si="6"/>
        <v>0</v>
      </c>
      <c r="F226" s="30" t="str">
        <f t="shared" si="7"/>
        <v>0</v>
      </c>
    </row>
    <row r="227" spans="1:6" ht="14.4" thickBot="1">
      <c r="A227" s="23">
        <v>43291</v>
      </c>
      <c r="B227" s="17">
        <v>0.50208333333333333</v>
      </c>
      <c r="C227" s="18" t="s">
        <v>282</v>
      </c>
      <c r="D227" s="24" t="s">
        <v>11</v>
      </c>
      <c r="E227" s="29" t="str">
        <f t="shared" si="6"/>
        <v>0</v>
      </c>
      <c r="F227" s="30" t="str">
        <f t="shared" si="7"/>
        <v>0</v>
      </c>
    </row>
    <row r="228" spans="1:6" ht="14.4" thickBot="1">
      <c r="A228" s="9">
        <v>43290</v>
      </c>
      <c r="B228" s="3">
        <v>0.29583333333333334</v>
      </c>
      <c r="C228" s="4" t="s">
        <v>283</v>
      </c>
      <c r="D228" s="10" t="s">
        <v>218</v>
      </c>
      <c r="E228" s="29" t="str">
        <f t="shared" si="6"/>
        <v>0</v>
      </c>
      <c r="F228" s="30" t="str">
        <f t="shared" si="7"/>
        <v>0</v>
      </c>
    </row>
    <row r="229" spans="1:6" ht="14.4" thickBot="1">
      <c r="A229" s="23">
        <v>43286</v>
      </c>
      <c r="B229" s="17">
        <v>0.4381944444444445</v>
      </c>
      <c r="C229" s="18" t="s">
        <v>284</v>
      </c>
      <c r="D229" s="24" t="s">
        <v>7</v>
      </c>
      <c r="E229" s="29" t="str">
        <f t="shared" si="6"/>
        <v>0</v>
      </c>
      <c r="F229" s="30" t="str">
        <f t="shared" si="7"/>
        <v>0</v>
      </c>
    </row>
    <row r="230" spans="1:6" ht="14.4" thickBot="1">
      <c r="A230" s="9">
        <v>43286</v>
      </c>
      <c r="B230" s="3">
        <v>0.29652777777777778</v>
      </c>
      <c r="C230" s="4" t="s">
        <v>285</v>
      </c>
      <c r="D230" s="10" t="s">
        <v>11</v>
      </c>
      <c r="E230" s="29" t="str">
        <f t="shared" si="6"/>
        <v>0</v>
      </c>
      <c r="F230" s="30" t="str">
        <f t="shared" si="7"/>
        <v>0</v>
      </c>
    </row>
    <row r="231" spans="1:6" ht="14.4" thickBot="1">
      <c r="A231" s="23">
        <v>43277</v>
      </c>
      <c r="B231" s="17">
        <v>0.6069444444444444</v>
      </c>
      <c r="C231" s="18" t="s">
        <v>286</v>
      </c>
      <c r="D231" s="24" t="s">
        <v>25</v>
      </c>
      <c r="E231" s="29" t="str">
        <f t="shared" si="6"/>
        <v>0</v>
      </c>
      <c r="F231" s="30" t="str">
        <f t="shared" si="7"/>
        <v>0</v>
      </c>
    </row>
    <row r="232" spans="1:6" ht="14.4" thickBot="1">
      <c r="A232" s="9">
        <v>43277</v>
      </c>
      <c r="B232" s="3">
        <v>0.52986111111111112</v>
      </c>
      <c r="C232" s="4" t="s">
        <v>287</v>
      </c>
      <c r="D232" s="10" t="s">
        <v>25</v>
      </c>
      <c r="E232" s="29" t="str">
        <f t="shared" si="6"/>
        <v>0</v>
      </c>
      <c r="F232" s="30" t="str">
        <f t="shared" si="7"/>
        <v>0</v>
      </c>
    </row>
    <row r="233" spans="1:6" ht="14.4" thickBot="1">
      <c r="A233" s="23">
        <v>43276</v>
      </c>
      <c r="B233" s="17">
        <v>0.74375000000000002</v>
      </c>
      <c r="C233" s="18" t="s">
        <v>288</v>
      </c>
      <c r="D233" s="24" t="s">
        <v>76</v>
      </c>
      <c r="E233" s="29" t="str">
        <f t="shared" si="6"/>
        <v>0</v>
      </c>
      <c r="F233" s="30" t="str">
        <f t="shared" si="7"/>
        <v>1</v>
      </c>
    </row>
    <row r="234" spans="1:6" ht="14.4" thickBot="1">
      <c r="A234" s="9">
        <v>43272</v>
      </c>
      <c r="B234" s="3">
        <v>0.56527777777777777</v>
      </c>
      <c r="C234" s="4" t="s">
        <v>289</v>
      </c>
      <c r="D234" s="10" t="s">
        <v>45</v>
      </c>
      <c r="E234" s="29" t="str">
        <f t="shared" si="6"/>
        <v>0</v>
      </c>
      <c r="F234" s="30" t="str">
        <f t="shared" si="7"/>
        <v>0</v>
      </c>
    </row>
    <row r="235" spans="1:6" ht="14.4" thickBot="1">
      <c r="A235" s="23">
        <v>43272</v>
      </c>
      <c r="B235" s="17">
        <v>0.53680555555555554</v>
      </c>
      <c r="C235" s="18" t="s">
        <v>290</v>
      </c>
      <c r="D235" s="24" t="s">
        <v>32</v>
      </c>
      <c r="E235" s="29" t="str">
        <f t="shared" si="6"/>
        <v>0</v>
      </c>
      <c r="F235" s="30" t="str">
        <f t="shared" si="7"/>
        <v>0</v>
      </c>
    </row>
    <row r="236" spans="1:6" ht="14.4" thickBot="1">
      <c r="A236" s="9">
        <v>43266</v>
      </c>
      <c r="B236" s="3">
        <v>0.88055555555555554</v>
      </c>
      <c r="C236" s="4" t="s">
        <v>291</v>
      </c>
      <c r="D236" s="10" t="s">
        <v>76</v>
      </c>
      <c r="E236" s="29" t="str">
        <f t="shared" si="6"/>
        <v>0</v>
      </c>
      <c r="F236" s="30" t="str">
        <f t="shared" si="7"/>
        <v>0</v>
      </c>
    </row>
    <row r="237" spans="1:6" ht="14.4" thickBot="1">
      <c r="A237" s="23">
        <v>43266</v>
      </c>
      <c r="B237" s="17">
        <v>0.58333333333333337</v>
      </c>
      <c r="C237" s="18" t="s">
        <v>292</v>
      </c>
      <c r="D237" s="24" t="s">
        <v>7</v>
      </c>
      <c r="E237" s="29" t="str">
        <f t="shared" si="6"/>
        <v>0</v>
      </c>
      <c r="F237" s="30" t="str">
        <f t="shared" si="7"/>
        <v>0</v>
      </c>
    </row>
    <row r="238" spans="1:6" ht="14.4" thickBot="1">
      <c r="A238" s="9">
        <v>43266</v>
      </c>
      <c r="B238" s="3">
        <v>0.26597222222222222</v>
      </c>
      <c r="C238" s="4" t="s">
        <v>293</v>
      </c>
      <c r="D238" s="10" t="s">
        <v>7</v>
      </c>
      <c r="E238" s="29" t="str">
        <f t="shared" si="6"/>
        <v>0</v>
      </c>
      <c r="F238" s="30" t="str">
        <f t="shared" si="7"/>
        <v>0</v>
      </c>
    </row>
    <row r="239" spans="1:6" ht="14.4" thickBot="1">
      <c r="A239" s="23">
        <v>43266</v>
      </c>
      <c r="B239" s="17">
        <v>3.9583333333333331E-2</v>
      </c>
      <c r="C239" s="18" t="s">
        <v>294</v>
      </c>
      <c r="D239" s="24" t="s">
        <v>7</v>
      </c>
      <c r="E239" s="29" t="str">
        <f t="shared" si="6"/>
        <v>0</v>
      </c>
      <c r="F239" s="30" t="str">
        <f t="shared" si="7"/>
        <v>0</v>
      </c>
    </row>
    <row r="240" spans="1:6" ht="14.4" thickBot="1">
      <c r="A240" s="9">
        <v>43265</v>
      </c>
      <c r="B240" s="3">
        <v>0.67013888888888884</v>
      </c>
      <c r="C240" s="4" t="s">
        <v>295</v>
      </c>
      <c r="D240" s="10" t="s">
        <v>3</v>
      </c>
      <c r="E240" s="29" t="str">
        <f t="shared" si="6"/>
        <v>0</v>
      </c>
      <c r="F240" s="30" t="str">
        <f t="shared" si="7"/>
        <v>0</v>
      </c>
    </row>
    <row r="241" spans="1:6" ht="14.4" thickBot="1">
      <c r="A241" s="23">
        <v>43265</v>
      </c>
      <c r="B241" s="17">
        <v>0.67013888888888884</v>
      </c>
      <c r="C241" s="18" t="s">
        <v>296</v>
      </c>
      <c r="D241" s="24" t="s">
        <v>3</v>
      </c>
      <c r="E241" s="29" t="str">
        <f t="shared" si="6"/>
        <v>0</v>
      </c>
      <c r="F241" s="30" t="str">
        <f t="shared" si="7"/>
        <v>0</v>
      </c>
    </row>
    <row r="242" spans="1:6" ht="14.4" thickBot="1">
      <c r="A242" s="9">
        <v>43259</v>
      </c>
      <c r="B242" s="3">
        <v>0.90972222222222221</v>
      </c>
      <c r="C242" s="4" t="s">
        <v>297</v>
      </c>
      <c r="D242" s="10" t="s">
        <v>13</v>
      </c>
      <c r="E242" s="29" t="str">
        <f t="shared" si="6"/>
        <v>0</v>
      </c>
      <c r="F242" s="30" t="str">
        <f t="shared" si="7"/>
        <v>1</v>
      </c>
    </row>
    <row r="243" spans="1:6" ht="14.4" thickBot="1">
      <c r="A243" s="23">
        <v>43252</v>
      </c>
      <c r="B243" s="17">
        <v>0.52152777777777781</v>
      </c>
      <c r="C243" s="18" t="s">
        <v>298</v>
      </c>
      <c r="D243" s="24" t="s">
        <v>11</v>
      </c>
      <c r="E243" s="29" t="str">
        <f t="shared" si="6"/>
        <v>0</v>
      </c>
      <c r="F243" s="30" t="str">
        <f t="shared" si="7"/>
        <v>1</v>
      </c>
    </row>
    <row r="244" spans="1:6" ht="14.4" thickBot="1">
      <c r="A244" s="9">
        <v>43252</v>
      </c>
      <c r="B244" s="3">
        <v>0.44027777777777777</v>
      </c>
      <c r="C244" s="4" t="s">
        <v>299</v>
      </c>
      <c r="D244" s="10" t="s">
        <v>41</v>
      </c>
      <c r="E244" s="29" t="str">
        <f t="shared" si="6"/>
        <v>0</v>
      </c>
      <c r="F244" s="30" t="str">
        <f t="shared" si="7"/>
        <v>0</v>
      </c>
    </row>
    <row r="245" spans="1:6" ht="14.4" thickBot="1">
      <c r="A245" s="25">
        <v>43250</v>
      </c>
      <c r="B245" s="26">
        <v>0.7583333333333333</v>
      </c>
      <c r="C245" s="27" t="s">
        <v>300</v>
      </c>
      <c r="D245" s="28" t="s">
        <v>233</v>
      </c>
      <c r="E245" s="29" t="str">
        <f t="shared" si="6"/>
        <v>0</v>
      </c>
      <c r="F245" s="30" t="str">
        <f t="shared" si="7"/>
        <v>0</v>
      </c>
    </row>
    <row r="246" spans="1:6" ht="14.4" thickBot="1">
      <c r="A246" s="19">
        <v>43244</v>
      </c>
      <c r="B246" s="20">
        <v>0.93263888888888891</v>
      </c>
      <c r="C246" s="21" t="s">
        <v>301</v>
      </c>
      <c r="D246" s="22" t="s">
        <v>39</v>
      </c>
      <c r="E246" s="29" t="str">
        <f t="shared" si="6"/>
        <v>0</v>
      </c>
      <c r="F246" s="30" t="str">
        <f t="shared" si="7"/>
        <v>1</v>
      </c>
    </row>
    <row r="247" spans="1:6" ht="14.4" thickBot="1">
      <c r="A247" s="9">
        <v>43244</v>
      </c>
      <c r="B247" s="3">
        <v>0.8534722222222223</v>
      </c>
      <c r="C247" s="4" t="s">
        <v>302</v>
      </c>
      <c r="D247" s="10" t="s">
        <v>165</v>
      </c>
      <c r="E247" s="29" t="str">
        <f t="shared" si="6"/>
        <v>0</v>
      </c>
      <c r="F247" s="30" t="str">
        <f t="shared" si="7"/>
        <v>0</v>
      </c>
    </row>
    <row r="248" spans="1:6" ht="14.4" thickBot="1">
      <c r="A248" s="23">
        <v>43236</v>
      </c>
      <c r="B248" s="17">
        <v>0.8520833333333333</v>
      </c>
      <c r="C248" s="18" t="s">
        <v>303</v>
      </c>
      <c r="D248" s="24" t="s">
        <v>165</v>
      </c>
      <c r="E248" s="29" t="str">
        <f t="shared" si="6"/>
        <v>0</v>
      </c>
      <c r="F248" s="30" t="str">
        <f t="shared" si="7"/>
        <v>0</v>
      </c>
    </row>
    <row r="249" spans="1:6" ht="14.4" thickBot="1">
      <c r="A249" s="9">
        <v>43230</v>
      </c>
      <c r="B249" s="3">
        <v>0.50277777777777777</v>
      </c>
      <c r="C249" s="4" t="s">
        <v>304</v>
      </c>
      <c r="D249" s="10" t="s">
        <v>3</v>
      </c>
      <c r="E249" s="29" t="str">
        <f t="shared" si="6"/>
        <v>0</v>
      </c>
      <c r="F249" s="30" t="str">
        <f t="shared" si="7"/>
        <v>0</v>
      </c>
    </row>
    <row r="250" spans="1:6" ht="14.4" thickBot="1">
      <c r="A250" s="23">
        <v>43220</v>
      </c>
      <c r="B250" s="17">
        <v>0.70972222222222225</v>
      </c>
      <c r="C250" s="18" t="s">
        <v>305</v>
      </c>
      <c r="D250" s="24" t="s">
        <v>9</v>
      </c>
      <c r="E250" s="29" t="str">
        <f t="shared" si="6"/>
        <v>0</v>
      </c>
      <c r="F250" s="30" t="str">
        <f t="shared" si="7"/>
        <v>0</v>
      </c>
    </row>
    <row r="251" spans="1:6" ht="14.4" thickBot="1">
      <c r="A251" s="9">
        <v>43218</v>
      </c>
      <c r="B251" s="3">
        <v>0.51458333333333328</v>
      </c>
      <c r="C251" s="4" t="s">
        <v>306</v>
      </c>
      <c r="D251" s="10" t="s">
        <v>32</v>
      </c>
      <c r="E251" s="29" t="str">
        <f t="shared" si="6"/>
        <v>0</v>
      </c>
      <c r="F251" s="30" t="str">
        <f t="shared" si="7"/>
        <v>0</v>
      </c>
    </row>
    <row r="252" spans="1:6" ht="14.4" thickBot="1">
      <c r="A252" s="23">
        <v>43216</v>
      </c>
      <c r="B252" s="17">
        <v>0.72777777777777775</v>
      </c>
      <c r="C252" s="18" t="s">
        <v>307</v>
      </c>
      <c r="D252" s="24" t="s">
        <v>308</v>
      </c>
      <c r="E252" s="29" t="str">
        <f t="shared" si="6"/>
        <v>0</v>
      </c>
      <c r="F252" s="30" t="str">
        <f t="shared" si="7"/>
        <v>0</v>
      </c>
    </row>
    <row r="253" spans="1:6" ht="14.4" thickBot="1">
      <c r="A253" s="9">
        <v>43216</v>
      </c>
      <c r="B253" s="3">
        <v>0.71805555555555556</v>
      </c>
      <c r="C253" s="4" t="s">
        <v>309</v>
      </c>
      <c r="D253" s="10" t="s">
        <v>39</v>
      </c>
      <c r="E253" s="29" t="str">
        <f t="shared" si="6"/>
        <v>0</v>
      </c>
      <c r="F253" s="30" t="str">
        <f t="shared" si="7"/>
        <v>1</v>
      </c>
    </row>
    <row r="254" spans="1:6" ht="14.4" thickBot="1">
      <c r="A254" s="23">
        <v>43216</v>
      </c>
      <c r="B254" s="17">
        <v>0.57708333333333328</v>
      </c>
      <c r="C254" s="18" t="s">
        <v>310</v>
      </c>
      <c r="D254" s="24" t="s">
        <v>45</v>
      </c>
      <c r="E254" s="29" t="str">
        <f t="shared" si="6"/>
        <v>0</v>
      </c>
      <c r="F254" s="30" t="str">
        <f t="shared" si="7"/>
        <v>0</v>
      </c>
    </row>
    <row r="255" spans="1:6" ht="14.4" thickBot="1">
      <c r="A255" s="9">
        <v>43216</v>
      </c>
      <c r="B255" s="3">
        <v>0.51874999999999993</v>
      </c>
      <c r="C255" s="4" t="s">
        <v>311</v>
      </c>
      <c r="D255" s="10" t="s">
        <v>260</v>
      </c>
      <c r="E255" s="29" t="str">
        <f t="shared" si="6"/>
        <v>-1</v>
      </c>
      <c r="F255" s="30" t="str">
        <f t="shared" si="7"/>
        <v>0</v>
      </c>
    </row>
    <row r="256" spans="1:6" ht="14.4" thickBot="1">
      <c r="A256" s="23">
        <v>43216</v>
      </c>
      <c r="B256" s="17">
        <v>0.50069444444444444</v>
      </c>
      <c r="C256" s="18" t="s">
        <v>312</v>
      </c>
      <c r="D256" s="24" t="s">
        <v>313</v>
      </c>
      <c r="E256" s="29" t="str">
        <f t="shared" si="6"/>
        <v>-1</v>
      </c>
      <c r="F256" s="30" t="str">
        <f t="shared" si="7"/>
        <v>0</v>
      </c>
    </row>
    <row r="257" spans="1:6" ht="14.4" thickBot="1">
      <c r="A257" s="9">
        <v>43216</v>
      </c>
      <c r="B257" s="3">
        <v>0.49374999999999997</v>
      </c>
      <c r="C257" s="4" t="s">
        <v>314</v>
      </c>
      <c r="D257" s="10" t="s">
        <v>313</v>
      </c>
      <c r="E257" s="29" t="str">
        <f t="shared" si="6"/>
        <v>-1</v>
      </c>
      <c r="F257" s="30" t="str">
        <f t="shared" si="7"/>
        <v>0</v>
      </c>
    </row>
    <row r="258" spans="1:6" ht="14.4" thickBot="1">
      <c r="A258" s="23">
        <v>43216</v>
      </c>
      <c r="B258" s="17">
        <v>0.4861111111111111</v>
      </c>
      <c r="C258" s="18" t="s">
        <v>315</v>
      </c>
      <c r="D258" s="24" t="s">
        <v>313</v>
      </c>
      <c r="E258" s="29" t="str">
        <f t="shared" si="6"/>
        <v>-1</v>
      </c>
      <c r="F258" s="30" t="str">
        <f t="shared" si="7"/>
        <v>0</v>
      </c>
    </row>
    <row r="259" spans="1:6" ht="14.4" thickBot="1">
      <c r="A259" s="9">
        <v>43216</v>
      </c>
      <c r="B259" s="3">
        <v>0.43333333333333335</v>
      </c>
      <c r="C259" s="4" t="s">
        <v>316</v>
      </c>
      <c r="D259" s="10" t="s">
        <v>11</v>
      </c>
      <c r="E259" s="29" t="str">
        <f t="shared" ref="E259:E322" si="8">IF(ISNUMBER(FIND("↓",C259)),"-1","0")</f>
        <v>0</v>
      </c>
      <c r="F259" s="30" t="str">
        <f t="shared" ref="F259:F322" si="9">IF(ISNUMBER(FIND("华正新材",C259)),"1","0")</f>
        <v>1</v>
      </c>
    </row>
    <row r="260" spans="1:6" ht="14.4" thickBot="1">
      <c r="A260" s="23">
        <v>43216</v>
      </c>
      <c r="B260" s="17">
        <v>0.24444444444444446</v>
      </c>
      <c r="C260" s="18" t="s">
        <v>317</v>
      </c>
      <c r="D260" s="24" t="s">
        <v>7</v>
      </c>
      <c r="E260" s="29" t="str">
        <f t="shared" si="8"/>
        <v>0</v>
      </c>
      <c r="F260" s="30" t="str">
        <f t="shared" si="9"/>
        <v>1</v>
      </c>
    </row>
    <row r="261" spans="1:6" ht="14.4" thickBot="1">
      <c r="A261" s="9">
        <v>43210</v>
      </c>
      <c r="B261" s="3">
        <v>0</v>
      </c>
      <c r="C261" s="4" t="s">
        <v>318</v>
      </c>
      <c r="D261" s="10" t="s">
        <v>45</v>
      </c>
      <c r="E261" s="29" t="str">
        <f t="shared" si="8"/>
        <v>0</v>
      </c>
      <c r="F261" s="30" t="str">
        <f t="shared" si="9"/>
        <v>1</v>
      </c>
    </row>
    <row r="262" spans="1:6" ht="14.4" thickBot="1">
      <c r="A262" s="23">
        <v>43209</v>
      </c>
      <c r="B262" s="17">
        <v>0.71527777777777779</v>
      </c>
      <c r="C262" s="18" t="s">
        <v>319</v>
      </c>
      <c r="D262" s="24" t="s">
        <v>3</v>
      </c>
      <c r="E262" s="29" t="str">
        <f t="shared" si="8"/>
        <v>0</v>
      </c>
      <c r="F262" s="30" t="str">
        <f t="shared" si="9"/>
        <v>1</v>
      </c>
    </row>
    <row r="263" spans="1:6" ht="14.4" thickBot="1">
      <c r="A263" s="9">
        <v>43206</v>
      </c>
      <c r="B263" s="3">
        <v>0.61388888888888882</v>
      </c>
      <c r="C263" s="4" t="s">
        <v>320</v>
      </c>
      <c r="D263" s="10" t="s">
        <v>120</v>
      </c>
      <c r="E263" s="29" t="str">
        <f t="shared" si="8"/>
        <v>0</v>
      </c>
      <c r="F263" s="30" t="str">
        <f t="shared" si="9"/>
        <v>1</v>
      </c>
    </row>
    <row r="264" spans="1:6" ht="14.4" thickBot="1">
      <c r="A264" s="23">
        <v>43206</v>
      </c>
      <c r="B264" s="17">
        <v>0.3979166666666667</v>
      </c>
      <c r="C264" s="18" t="s">
        <v>321</v>
      </c>
      <c r="D264" s="24" t="s">
        <v>3</v>
      </c>
      <c r="E264" s="29" t="str">
        <f t="shared" si="8"/>
        <v>0</v>
      </c>
      <c r="F264" s="30" t="str">
        <f t="shared" si="9"/>
        <v>0</v>
      </c>
    </row>
    <row r="265" spans="1:6" ht="14.4" thickBot="1">
      <c r="A265" s="9">
        <v>43203</v>
      </c>
      <c r="B265" s="3">
        <v>0.88194444444444453</v>
      </c>
      <c r="C265" s="4" t="s">
        <v>322</v>
      </c>
      <c r="D265" s="10" t="s">
        <v>323</v>
      </c>
      <c r="E265" s="29" t="str">
        <f t="shared" si="8"/>
        <v>0</v>
      </c>
      <c r="F265" s="30" t="str">
        <f t="shared" si="9"/>
        <v>0</v>
      </c>
    </row>
    <row r="266" spans="1:6" ht="14.4" thickBot="1">
      <c r="A266" s="23">
        <v>43203</v>
      </c>
      <c r="B266" s="17">
        <v>0.87708333333333333</v>
      </c>
      <c r="C266" s="18" t="s">
        <v>324</v>
      </c>
      <c r="D266" s="24" t="s">
        <v>325</v>
      </c>
      <c r="E266" s="29" t="str">
        <f t="shared" si="8"/>
        <v>0</v>
      </c>
      <c r="F266" s="30" t="str">
        <f t="shared" si="9"/>
        <v>0</v>
      </c>
    </row>
    <row r="267" spans="1:6" ht="14.4" thickBot="1">
      <c r="A267" s="9">
        <v>43203</v>
      </c>
      <c r="B267" s="3">
        <v>0.78125</v>
      </c>
      <c r="C267" s="4" t="s">
        <v>326</v>
      </c>
      <c r="D267" s="10" t="s">
        <v>76</v>
      </c>
      <c r="E267" s="29" t="str">
        <f t="shared" si="8"/>
        <v>0</v>
      </c>
      <c r="F267" s="30" t="str">
        <f t="shared" si="9"/>
        <v>0</v>
      </c>
    </row>
    <row r="268" spans="1:6" ht="14.4" thickBot="1">
      <c r="A268" s="23">
        <v>43203</v>
      </c>
      <c r="B268" s="17">
        <v>0.69374999999999998</v>
      </c>
      <c r="C268" s="18" t="s">
        <v>327</v>
      </c>
      <c r="D268" s="24" t="s">
        <v>13</v>
      </c>
      <c r="E268" s="29" t="str">
        <f t="shared" si="8"/>
        <v>0</v>
      </c>
      <c r="F268" s="30" t="str">
        <f t="shared" si="9"/>
        <v>1</v>
      </c>
    </row>
    <row r="269" spans="1:6" ht="14.4" thickBot="1">
      <c r="A269" s="9">
        <v>43189</v>
      </c>
      <c r="B269" s="3">
        <v>0.37916666666666665</v>
      </c>
      <c r="C269" s="4" t="s">
        <v>328</v>
      </c>
      <c r="D269" s="10" t="s">
        <v>77</v>
      </c>
      <c r="E269" s="29" t="str">
        <f t="shared" si="8"/>
        <v>0</v>
      </c>
      <c r="F269" s="30" t="str">
        <f t="shared" si="9"/>
        <v>0</v>
      </c>
    </row>
    <row r="270" spans="1:6" ht="14.4" thickBot="1">
      <c r="A270" s="25">
        <v>43182</v>
      </c>
      <c r="B270" s="26">
        <v>0.74513888888888891</v>
      </c>
      <c r="C270" s="27" t="s">
        <v>329</v>
      </c>
      <c r="D270" s="28" t="s">
        <v>330</v>
      </c>
      <c r="E270" s="29" t="str">
        <f t="shared" si="8"/>
        <v>0</v>
      </c>
      <c r="F270" s="30" t="str">
        <f t="shared" si="9"/>
        <v>0</v>
      </c>
    </row>
    <row r="271" spans="1:6" ht="14.4" thickBot="1">
      <c r="A271" s="19">
        <v>43180</v>
      </c>
      <c r="B271" s="20">
        <v>0.57013888888888886</v>
      </c>
      <c r="C271" s="21" t="s">
        <v>331</v>
      </c>
      <c r="D271" s="22" t="s">
        <v>332</v>
      </c>
      <c r="E271" s="29" t="str">
        <f t="shared" si="8"/>
        <v>0</v>
      </c>
      <c r="F271" s="30" t="str">
        <f t="shared" si="9"/>
        <v>0</v>
      </c>
    </row>
    <row r="272" spans="1:6" ht="14.4" thickBot="1">
      <c r="A272" s="9">
        <v>43161</v>
      </c>
      <c r="B272" s="3">
        <v>0.23194444444444443</v>
      </c>
      <c r="C272" s="4" t="s">
        <v>333</v>
      </c>
      <c r="D272" s="10" t="s">
        <v>334</v>
      </c>
      <c r="E272" s="29" t="str">
        <f t="shared" si="8"/>
        <v>0</v>
      </c>
      <c r="F272" s="30" t="str">
        <f t="shared" si="9"/>
        <v>0</v>
      </c>
    </row>
    <row r="273" spans="1:6" ht="14.4" thickBot="1">
      <c r="A273" s="23">
        <v>43160</v>
      </c>
      <c r="B273" s="17">
        <v>0.71111111111111114</v>
      </c>
      <c r="C273" s="18" t="s">
        <v>335</v>
      </c>
      <c r="D273" s="24" t="s">
        <v>221</v>
      </c>
      <c r="E273" s="29" t="str">
        <f t="shared" si="8"/>
        <v>0</v>
      </c>
      <c r="F273" s="30" t="str">
        <f t="shared" si="9"/>
        <v>0</v>
      </c>
    </row>
    <row r="274" spans="1:6" ht="14.4" thickBot="1">
      <c r="A274" s="9">
        <v>43159</v>
      </c>
      <c r="B274" s="3">
        <v>0.88194444444444453</v>
      </c>
      <c r="C274" s="4" t="s">
        <v>336</v>
      </c>
      <c r="D274" s="10" t="s">
        <v>25</v>
      </c>
      <c r="E274" s="29" t="str">
        <f t="shared" si="8"/>
        <v>0</v>
      </c>
      <c r="F274" s="30" t="str">
        <f t="shared" si="9"/>
        <v>0</v>
      </c>
    </row>
    <row r="275" spans="1:6" ht="14.4" thickBot="1">
      <c r="A275" s="23">
        <v>43159</v>
      </c>
      <c r="B275" s="17">
        <v>0.62847222222222221</v>
      </c>
      <c r="C275" s="18" t="s">
        <v>337</v>
      </c>
      <c r="D275" s="24" t="s">
        <v>3</v>
      </c>
      <c r="E275" s="29" t="str">
        <f t="shared" si="8"/>
        <v>0</v>
      </c>
      <c r="F275" s="30" t="str">
        <f t="shared" si="9"/>
        <v>0</v>
      </c>
    </row>
    <row r="276" spans="1:6" ht="14.4" thickBot="1">
      <c r="A276" s="9">
        <v>43158</v>
      </c>
      <c r="B276" s="3">
        <v>0.73541666666666661</v>
      </c>
      <c r="C276" s="4" t="s">
        <v>338</v>
      </c>
      <c r="D276" s="10" t="s">
        <v>23</v>
      </c>
      <c r="E276" s="29" t="str">
        <f t="shared" si="8"/>
        <v>0</v>
      </c>
      <c r="F276" s="30" t="str">
        <f t="shared" si="9"/>
        <v>0</v>
      </c>
    </row>
    <row r="277" spans="1:6" ht="14.4" thickBot="1">
      <c r="A277" s="23">
        <v>43158</v>
      </c>
      <c r="B277" s="17">
        <v>0</v>
      </c>
      <c r="C277" s="18" t="s">
        <v>339</v>
      </c>
      <c r="D277" s="24" t="s">
        <v>340</v>
      </c>
      <c r="E277" s="29" t="str">
        <f t="shared" si="8"/>
        <v>0</v>
      </c>
      <c r="F277" s="30" t="str">
        <f t="shared" si="9"/>
        <v>0</v>
      </c>
    </row>
    <row r="278" spans="1:6" ht="14.4" thickBot="1">
      <c r="A278" s="9">
        <v>43157</v>
      </c>
      <c r="B278" s="3">
        <v>0.50277777777777777</v>
      </c>
      <c r="C278" s="4" t="s">
        <v>341</v>
      </c>
      <c r="D278" s="10" t="s">
        <v>32</v>
      </c>
      <c r="E278" s="29" t="str">
        <f t="shared" si="8"/>
        <v>-1</v>
      </c>
      <c r="F278" s="30" t="str">
        <f t="shared" si="9"/>
        <v>0</v>
      </c>
    </row>
    <row r="279" spans="1:6" ht="14.4" thickBot="1">
      <c r="A279" s="23">
        <v>43156</v>
      </c>
      <c r="B279" s="17">
        <v>0.4284722222222222</v>
      </c>
      <c r="C279" s="18" t="s">
        <v>342</v>
      </c>
      <c r="D279" s="24" t="s">
        <v>308</v>
      </c>
      <c r="E279" s="29" t="str">
        <f t="shared" si="8"/>
        <v>-1</v>
      </c>
      <c r="F279" s="30" t="str">
        <f t="shared" si="9"/>
        <v>0</v>
      </c>
    </row>
    <row r="280" spans="1:6" ht="14.4" thickBot="1">
      <c r="A280" s="9">
        <v>43154</v>
      </c>
      <c r="B280" s="3">
        <v>0.63958333333333328</v>
      </c>
      <c r="C280" s="4" t="s">
        <v>343</v>
      </c>
      <c r="D280" s="10" t="s">
        <v>32</v>
      </c>
      <c r="E280" s="29" t="str">
        <f t="shared" si="8"/>
        <v>0</v>
      </c>
      <c r="F280" s="30" t="str">
        <f t="shared" si="9"/>
        <v>0</v>
      </c>
    </row>
    <row r="281" spans="1:6" ht="14.4" thickBot="1">
      <c r="A281" s="23">
        <v>43154</v>
      </c>
      <c r="B281" s="17">
        <v>0.42499999999999999</v>
      </c>
      <c r="C281" s="18" t="s">
        <v>344</v>
      </c>
      <c r="D281" s="24" t="s">
        <v>77</v>
      </c>
      <c r="E281" s="29" t="str">
        <f t="shared" si="8"/>
        <v>0</v>
      </c>
      <c r="F281" s="30" t="str">
        <f t="shared" si="9"/>
        <v>0</v>
      </c>
    </row>
    <row r="282" spans="1:6" ht="14.4" thickBot="1">
      <c r="A282" s="9">
        <v>43154</v>
      </c>
      <c r="B282" s="3">
        <v>0.37916666666666665</v>
      </c>
      <c r="C282" s="4" t="s">
        <v>345</v>
      </c>
      <c r="D282" s="10" t="s">
        <v>346</v>
      </c>
      <c r="E282" s="29" t="str">
        <f t="shared" si="8"/>
        <v>0</v>
      </c>
      <c r="F282" s="30" t="str">
        <f t="shared" si="9"/>
        <v>0</v>
      </c>
    </row>
    <row r="283" spans="1:6" ht="14.4" thickBot="1">
      <c r="A283" s="23">
        <v>43154</v>
      </c>
      <c r="B283" s="17">
        <v>0.2590277777777778</v>
      </c>
      <c r="C283" s="18" t="s">
        <v>347</v>
      </c>
      <c r="D283" s="24" t="s">
        <v>80</v>
      </c>
      <c r="E283" s="29" t="str">
        <f t="shared" si="8"/>
        <v>0</v>
      </c>
      <c r="F283" s="30" t="str">
        <f t="shared" si="9"/>
        <v>1</v>
      </c>
    </row>
    <row r="284" spans="1:6" ht="14.4" thickBot="1">
      <c r="A284" s="9">
        <v>43153</v>
      </c>
      <c r="B284" s="3">
        <v>0.64583333333333337</v>
      </c>
      <c r="C284" s="4" t="s">
        <v>348</v>
      </c>
      <c r="D284" s="10" t="s">
        <v>77</v>
      </c>
      <c r="E284" s="29" t="str">
        <f t="shared" si="8"/>
        <v>0</v>
      </c>
      <c r="F284" s="30" t="str">
        <f t="shared" si="9"/>
        <v>0</v>
      </c>
    </row>
    <row r="285" spans="1:6" ht="14.4" thickBot="1">
      <c r="A285" s="23">
        <v>43153</v>
      </c>
      <c r="B285" s="17">
        <v>0.62708333333333333</v>
      </c>
      <c r="C285" s="18" t="s">
        <v>349</v>
      </c>
      <c r="D285" s="24" t="s">
        <v>1</v>
      </c>
      <c r="E285" s="29" t="str">
        <f t="shared" si="8"/>
        <v>0</v>
      </c>
      <c r="F285" s="30" t="str">
        <f t="shared" si="9"/>
        <v>0</v>
      </c>
    </row>
    <row r="286" spans="1:6" ht="14.4" thickBot="1">
      <c r="A286" s="9">
        <v>43153</v>
      </c>
      <c r="B286" s="3">
        <v>0.61944444444444446</v>
      </c>
      <c r="C286" s="4" t="s">
        <v>350</v>
      </c>
      <c r="D286" s="10" t="s">
        <v>11</v>
      </c>
      <c r="E286" s="29" t="str">
        <f t="shared" si="8"/>
        <v>0</v>
      </c>
      <c r="F286" s="30" t="str">
        <f t="shared" si="9"/>
        <v>1</v>
      </c>
    </row>
    <row r="287" spans="1:6" ht="14.4" thickBot="1">
      <c r="A287" s="23">
        <v>43153</v>
      </c>
      <c r="B287" s="17">
        <v>0.57361111111111118</v>
      </c>
      <c r="C287" s="18" t="s">
        <v>351</v>
      </c>
      <c r="D287" s="24" t="s">
        <v>352</v>
      </c>
      <c r="E287" s="29" t="str">
        <f t="shared" si="8"/>
        <v>0</v>
      </c>
      <c r="F287" s="30" t="str">
        <f t="shared" si="9"/>
        <v>0</v>
      </c>
    </row>
    <row r="288" spans="1:6" ht="14.4" thickBot="1">
      <c r="A288" s="9">
        <v>43153</v>
      </c>
      <c r="B288" s="3">
        <v>0.55625000000000002</v>
      </c>
      <c r="C288" s="4" t="s">
        <v>353</v>
      </c>
      <c r="D288" s="10" t="s">
        <v>32</v>
      </c>
      <c r="E288" s="29" t="str">
        <f t="shared" si="8"/>
        <v>0</v>
      </c>
      <c r="F288" s="30" t="str">
        <f t="shared" si="9"/>
        <v>0</v>
      </c>
    </row>
    <row r="289" spans="1:6" ht="14.4" thickBot="1">
      <c r="A289" s="23">
        <v>43153</v>
      </c>
      <c r="B289" s="17">
        <v>0.5541666666666667</v>
      </c>
      <c r="C289" s="18" t="s">
        <v>354</v>
      </c>
      <c r="D289" s="24" t="s">
        <v>25</v>
      </c>
      <c r="E289" s="29" t="str">
        <f t="shared" si="8"/>
        <v>0</v>
      </c>
      <c r="F289" s="30" t="str">
        <f t="shared" si="9"/>
        <v>0</v>
      </c>
    </row>
    <row r="290" spans="1:6" ht="14.4" thickBot="1">
      <c r="A290" s="9">
        <v>43153</v>
      </c>
      <c r="B290" s="3">
        <v>0.36736111111111108</v>
      </c>
      <c r="C290" s="4" t="s">
        <v>355</v>
      </c>
      <c r="D290" s="10" t="s">
        <v>77</v>
      </c>
      <c r="E290" s="29" t="str">
        <f t="shared" si="8"/>
        <v>0</v>
      </c>
      <c r="F290" s="30" t="str">
        <f t="shared" si="9"/>
        <v>0</v>
      </c>
    </row>
    <row r="291" spans="1:6" ht="14.4" thickBot="1">
      <c r="A291" s="23">
        <v>43153</v>
      </c>
      <c r="B291" s="17">
        <v>0.35486111111111113</v>
      </c>
      <c r="C291" s="18" t="s">
        <v>356</v>
      </c>
      <c r="D291" s="24" t="s">
        <v>3</v>
      </c>
      <c r="E291" s="29" t="str">
        <f t="shared" si="8"/>
        <v>0</v>
      </c>
      <c r="F291" s="30" t="str">
        <f t="shared" si="9"/>
        <v>0</v>
      </c>
    </row>
    <row r="292" spans="1:6" ht="14.4" thickBot="1">
      <c r="A292" s="9">
        <v>43153</v>
      </c>
      <c r="B292" s="3">
        <v>0.34861111111111115</v>
      </c>
      <c r="C292" s="4" t="s">
        <v>357</v>
      </c>
      <c r="D292" s="10" t="s">
        <v>1</v>
      </c>
      <c r="E292" s="29" t="str">
        <f t="shared" si="8"/>
        <v>0</v>
      </c>
      <c r="F292" s="30" t="str">
        <f t="shared" si="9"/>
        <v>0</v>
      </c>
    </row>
    <row r="293" spans="1:6" ht="14.4" thickBot="1">
      <c r="A293" s="23">
        <v>43153</v>
      </c>
      <c r="B293" s="17">
        <v>0.33402777777777781</v>
      </c>
      <c r="C293" s="18" t="s">
        <v>358</v>
      </c>
      <c r="D293" s="24" t="s">
        <v>48</v>
      </c>
      <c r="E293" s="29" t="str">
        <f t="shared" si="8"/>
        <v>0</v>
      </c>
      <c r="F293" s="30" t="str">
        <f t="shared" si="9"/>
        <v>0</v>
      </c>
    </row>
    <row r="294" spans="1:6" ht="14.4" thickBot="1">
      <c r="A294" s="9">
        <v>43153</v>
      </c>
      <c r="B294" s="3">
        <v>0.11805555555555557</v>
      </c>
      <c r="C294" s="4" t="s">
        <v>359</v>
      </c>
      <c r="D294" s="10" t="s">
        <v>80</v>
      </c>
      <c r="E294" s="29" t="str">
        <f t="shared" si="8"/>
        <v>0</v>
      </c>
      <c r="F294" s="30" t="str">
        <f t="shared" si="9"/>
        <v>1</v>
      </c>
    </row>
    <row r="295" spans="1:6" ht="14.4" thickBot="1">
      <c r="A295" s="25">
        <v>43152</v>
      </c>
      <c r="B295" s="26">
        <v>0.88402777777777775</v>
      </c>
      <c r="C295" s="27" t="s">
        <v>360</v>
      </c>
      <c r="D295" s="28" t="s">
        <v>11</v>
      </c>
      <c r="E295" s="29" t="str">
        <f t="shared" si="8"/>
        <v>0</v>
      </c>
      <c r="F295" s="30" t="str">
        <f t="shared" si="9"/>
        <v>0</v>
      </c>
    </row>
    <row r="296" spans="1:6" ht="14.4" thickBot="1">
      <c r="A296" s="19">
        <v>43152</v>
      </c>
      <c r="B296" s="20">
        <v>0.8340277777777777</v>
      </c>
      <c r="C296" s="21" t="s">
        <v>361</v>
      </c>
      <c r="D296" s="22" t="s">
        <v>13</v>
      </c>
      <c r="E296" s="29" t="str">
        <f t="shared" si="8"/>
        <v>0</v>
      </c>
      <c r="F296" s="30" t="str">
        <f t="shared" si="9"/>
        <v>0</v>
      </c>
    </row>
    <row r="297" spans="1:6" ht="14.4" thickBot="1">
      <c r="A297" s="9">
        <v>43152</v>
      </c>
      <c r="B297" s="3">
        <v>0.82777777777777783</v>
      </c>
      <c r="C297" s="4" t="s">
        <v>362</v>
      </c>
      <c r="D297" s="10" t="s">
        <v>363</v>
      </c>
      <c r="E297" s="29" t="str">
        <f t="shared" si="8"/>
        <v>0</v>
      </c>
      <c r="F297" s="30" t="str">
        <f t="shared" si="9"/>
        <v>1</v>
      </c>
    </row>
    <row r="298" spans="1:6" ht="14.4" thickBot="1">
      <c r="A298" s="23">
        <v>43152</v>
      </c>
      <c r="B298" s="17">
        <v>0.81319444444444444</v>
      </c>
      <c r="C298" s="18" t="s">
        <v>364</v>
      </c>
      <c r="D298" s="24" t="s">
        <v>13</v>
      </c>
      <c r="E298" s="29" t="str">
        <f t="shared" si="8"/>
        <v>0</v>
      </c>
      <c r="F298" s="30" t="str">
        <f t="shared" si="9"/>
        <v>0</v>
      </c>
    </row>
    <row r="299" spans="1:6" ht="14.4" thickBot="1">
      <c r="A299" s="9">
        <v>43152</v>
      </c>
      <c r="B299" s="3">
        <v>0.8125</v>
      </c>
      <c r="C299" s="4" t="s">
        <v>365</v>
      </c>
      <c r="D299" s="10" t="s">
        <v>334</v>
      </c>
      <c r="E299" s="29" t="str">
        <f t="shared" si="8"/>
        <v>0</v>
      </c>
      <c r="F299" s="30" t="str">
        <f t="shared" si="9"/>
        <v>0</v>
      </c>
    </row>
    <row r="300" spans="1:6" ht="14.4" thickBot="1">
      <c r="A300" s="23">
        <v>43152</v>
      </c>
      <c r="B300" s="17">
        <v>0.73125000000000007</v>
      </c>
      <c r="C300" s="18" t="s">
        <v>366</v>
      </c>
      <c r="D300" s="24" t="s">
        <v>32</v>
      </c>
      <c r="E300" s="29" t="str">
        <f t="shared" si="8"/>
        <v>0</v>
      </c>
      <c r="F300" s="30" t="str">
        <f t="shared" si="9"/>
        <v>0</v>
      </c>
    </row>
    <row r="301" spans="1:6" ht="14.4" thickBot="1">
      <c r="A301" s="9">
        <v>43152</v>
      </c>
      <c r="B301" s="3">
        <v>0.71736111111111101</v>
      </c>
      <c r="C301" s="4" t="s">
        <v>367</v>
      </c>
      <c r="D301" s="10" t="s">
        <v>48</v>
      </c>
      <c r="E301" s="29" t="str">
        <f t="shared" si="8"/>
        <v>0</v>
      </c>
      <c r="F301" s="30" t="str">
        <f t="shared" si="9"/>
        <v>0</v>
      </c>
    </row>
    <row r="302" spans="1:6" ht="14.4" thickBot="1">
      <c r="A302" s="23">
        <v>43152</v>
      </c>
      <c r="B302" s="17">
        <v>0.68888888888888899</v>
      </c>
      <c r="C302" s="18" t="s">
        <v>368</v>
      </c>
      <c r="D302" s="24" t="s">
        <v>3</v>
      </c>
      <c r="E302" s="29" t="str">
        <f t="shared" si="8"/>
        <v>0</v>
      </c>
      <c r="F302" s="30" t="str">
        <f t="shared" si="9"/>
        <v>0</v>
      </c>
    </row>
    <row r="303" spans="1:6" ht="14.4" thickBot="1">
      <c r="A303" s="9">
        <v>43152</v>
      </c>
      <c r="B303" s="3">
        <v>0.59513888888888888</v>
      </c>
      <c r="C303" s="4" t="s">
        <v>369</v>
      </c>
      <c r="D303" s="10" t="s">
        <v>13</v>
      </c>
      <c r="E303" s="29" t="str">
        <f t="shared" si="8"/>
        <v>0</v>
      </c>
      <c r="F303" s="30" t="str">
        <f t="shared" si="9"/>
        <v>1</v>
      </c>
    </row>
    <row r="304" spans="1:6" ht="14.4" thickBot="1">
      <c r="A304" s="23">
        <v>43143</v>
      </c>
      <c r="B304" s="17">
        <v>0.35486111111111113</v>
      </c>
      <c r="C304" s="18" t="s">
        <v>370</v>
      </c>
      <c r="D304" s="24" t="s">
        <v>0</v>
      </c>
      <c r="E304" s="29" t="str">
        <f t="shared" si="8"/>
        <v>0</v>
      </c>
      <c r="F304" s="30" t="str">
        <f t="shared" si="9"/>
        <v>0</v>
      </c>
    </row>
    <row r="305" spans="1:6" ht="14.4" thickBot="1">
      <c r="A305" s="9">
        <v>43143</v>
      </c>
      <c r="B305" s="3">
        <v>0.32291666666666669</v>
      </c>
      <c r="C305" s="4" t="s">
        <v>371</v>
      </c>
      <c r="D305" s="10" t="s">
        <v>32</v>
      </c>
      <c r="E305" s="29" t="str">
        <f t="shared" si="8"/>
        <v>0</v>
      </c>
      <c r="F305" s="30" t="str">
        <f t="shared" si="9"/>
        <v>0</v>
      </c>
    </row>
    <row r="306" spans="1:6" ht="14.4" thickBot="1">
      <c r="A306" s="23">
        <v>43141</v>
      </c>
      <c r="B306" s="17">
        <v>0.41805555555555557</v>
      </c>
      <c r="C306" s="18" t="s">
        <v>372</v>
      </c>
      <c r="D306" s="24" t="s">
        <v>77</v>
      </c>
      <c r="E306" s="29" t="str">
        <f t="shared" si="8"/>
        <v>0</v>
      </c>
      <c r="F306" s="30" t="str">
        <f t="shared" si="9"/>
        <v>0</v>
      </c>
    </row>
    <row r="307" spans="1:6" ht="14.4" thickBot="1">
      <c r="A307" s="9">
        <v>43141</v>
      </c>
      <c r="B307" s="3">
        <v>0.37916666666666665</v>
      </c>
      <c r="C307" s="4" t="s">
        <v>373</v>
      </c>
      <c r="D307" s="10" t="s">
        <v>76</v>
      </c>
      <c r="E307" s="29" t="str">
        <f t="shared" si="8"/>
        <v>0</v>
      </c>
      <c r="F307" s="30" t="str">
        <f t="shared" si="9"/>
        <v>0</v>
      </c>
    </row>
    <row r="308" spans="1:6" ht="14.4" thickBot="1">
      <c r="A308" s="23">
        <v>43140</v>
      </c>
      <c r="B308" s="17">
        <v>0.93125000000000002</v>
      </c>
      <c r="C308" s="18" t="s">
        <v>374</v>
      </c>
      <c r="D308" s="24" t="s">
        <v>46</v>
      </c>
      <c r="E308" s="29" t="str">
        <f t="shared" si="8"/>
        <v>0</v>
      </c>
      <c r="F308" s="30" t="str">
        <f t="shared" si="9"/>
        <v>0</v>
      </c>
    </row>
    <row r="309" spans="1:6" ht="14.4" thickBot="1">
      <c r="A309" s="9">
        <v>43140</v>
      </c>
      <c r="B309" s="3">
        <v>0.93055555555555547</v>
      </c>
      <c r="C309" s="4" t="s">
        <v>375</v>
      </c>
      <c r="D309" s="10" t="s">
        <v>46</v>
      </c>
      <c r="E309" s="29" t="str">
        <f t="shared" si="8"/>
        <v>0</v>
      </c>
      <c r="F309" s="30" t="str">
        <f t="shared" si="9"/>
        <v>0</v>
      </c>
    </row>
    <row r="310" spans="1:6" ht="14.4" thickBot="1">
      <c r="A310" s="23">
        <v>43140</v>
      </c>
      <c r="B310" s="17">
        <v>0.86736111111111114</v>
      </c>
      <c r="C310" s="18" t="s">
        <v>376</v>
      </c>
      <c r="D310" s="24" t="s">
        <v>13</v>
      </c>
      <c r="E310" s="29" t="str">
        <f t="shared" si="8"/>
        <v>0</v>
      </c>
      <c r="F310" s="30" t="str">
        <f t="shared" si="9"/>
        <v>0</v>
      </c>
    </row>
    <row r="311" spans="1:6" ht="14.4" thickBot="1">
      <c r="A311" s="9">
        <v>43140</v>
      </c>
      <c r="B311" s="3">
        <v>0.81805555555555554</v>
      </c>
      <c r="C311" s="4" t="s">
        <v>377</v>
      </c>
      <c r="D311" s="10" t="s">
        <v>13</v>
      </c>
      <c r="E311" s="29" t="str">
        <f t="shared" si="8"/>
        <v>0</v>
      </c>
      <c r="F311" s="30" t="str">
        <f t="shared" si="9"/>
        <v>1</v>
      </c>
    </row>
    <row r="312" spans="1:6" ht="14.4" thickBot="1">
      <c r="A312" s="23">
        <v>43139</v>
      </c>
      <c r="B312" s="17">
        <v>0.46180555555555558</v>
      </c>
      <c r="C312" s="18" t="s">
        <v>378</v>
      </c>
      <c r="D312" s="24" t="s">
        <v>3</v>
      </c>
      <c r="E312" s="29" t="str">
        <f t="shared" si="8"/>
        <v>0</v>
      </c>
      <c r="F312" s="30" t="str">
        <f t="shared" si="9"/>
        <v>0</v>
      </c>
    </row>
    <row r="313" spans="1:6" ht="14.4" thickBot="1">
      <c r="A313" s="9">
        <v>43137</v>
      </c>
      <c r="B313" s="3">
        <v>0.9472222222222223</v>
      </c>
      <c r="C313" s="4" t="s">
        <v>379</v>
      </c>
      <c r="D313" s="10" t="s">
        <v>39</v>
      </c>
      <c r="E313" s="29" t="str">
        <f t="shared" si="8"/>
        <v>0</v>
      </c>
      <c r="F313" s="30" t="str">
        <f t="shared" si="9"/>
        <v>1</v>
      </c>
    </row>
    <row r="314" spans="1:6" ht="14.4" thickBot="1">
      <c r="A314" s="23">
        <v>43124</v>
      </c>
      <c r="B314" s="17">
        <v>0.67222222222222217</v>
      </c>
      <c r="C314" s="18" t="s">
        <v>380</v>
      </c>
      <c r="D314" s="24" t="s">
        <v>25</v>
      </c>
      <c r="E314" s="29" t="str">
        <f t="shared" si="8"/>
        <v>0</v>
      </c>
      <c r="F314" s="30" t="str">
        <f t="shared" si="9"/>
        <v>0</v>
      </c>
    </row>
    <row r="315" spans="1:6" ht="14.4" thickBot="1">
      <c r="A315" s="9">
        <v>43123</v>
      </c>
      <c r="B315" s="3">
        <v>0.50208333333333333</v>
      </c>
      <c r="C315" s="4" t="s">
        <v>381</v>
      </c>
      <c r="D315" s="10" t="s">
        <v>17</v>
      </c>
      <c r="E315" s="29" t="str">
        <f t="shared" si="8"/>
        <v>0</v>
      </c>
      <c r="F315" s="30" t="str">
        <f t="shared" si="9"/>
        <v>0</v>
      </c>
    </row>
    <row r="316" spans="1:6" ht="14.4" thickBot="1">
      <c r="A316" s="23">
        <v>43118</v>
      </c>
      <c r="B316" s="17">
        <v>0.55208333333333337</v>
      </c>
      <c r="C316" s="18" t="s">
        <v>382</v>
      </c>
      <c r="D316" s="24" t="s">
        <v>25</v>
      </c>
      <c r="E316" s="29" t="str">
        <f t="shared" si="8"/>
        <v>0</v>
      </c>
      <c r="F316" s="30" t="str">
        <f t="shared" si="9"/>
        <v>0</v>
      </c>
    </row>
    <row r="317" spans="1:6" ht="14.4" thickBot="1">
      <c r="A317" s="9">
        <v>43117</v>
      </c>
      <c r="B317" s="3">
        <v>0.10486111111111111</v>
      </c>
      <c r="C317" s="4" t="s">
        <v>383</v>
      </c>
      <c r="D317" s="10" t="s">
        <v>7</v>
      </c>
      <c r="E317" s="29" t="str">
        <f t="shared" si="8"/>
        <v>0</v>
      </c>
      <c r="F317" s="30" t="str">
        <f t="shared" si="9"/>
        <v>1</v>
      </c>
    </row>
    <row r="318" spans="1:6" ht="14.4" thickBot="1">
      <c r="A318" s="23">
        <v>43114</v>
      </c>
      <c r="B318" s="17">
        <v>0.93194444444444446</v>
      </c>
      <c r="C318" s="18" t="s">
        <v>384</v>
      </c>
      <c r="D318" s="24" t="s">
        <v>385</v>
      </c>
      <c r="E318" s="29" t="str">
        <f t="shared" si="8"/>
        <v>0</v>
      </c>
      <c r="F318" s="30" t="str">
        <f t="shared" si="9"/>
        <v>0</v>
      </c>
    </row>
    <row r="319" spans="1:6" ht="14.4" thickBot="1">
      <c r="A319" s="9">
        <v>43109</v>
      </c>
      <c r="B319" s="3">
        <v>0.72013888888888899</v>
      </c>
      <c r="C319" s="4" t="s">
        <v>386</v>
      </c>
      <c r="D319" s="10" t="s">
        <v>260</v>
      </c>
      <c r="E319" s="29" t="str">
        <f t="shared" si="8"/>
        <v>0</v>
      </c>
      <c r="F319" s="30" t="str">
        <f t="shared" si="9"/>
        <v>0</v>
      </c>
    </row>
    <row r="320" spans="1:6" ht="14.4" thickBot="1">
      <c r="A320" s="25">
        <v>43109</v>
      </c>
      <c r="B320" s="26">
        <v>0.44305555555555554</v>
      </c>
      <c r="C320" s="27" t="s">
        <v>387</v>
      </c>
      <c r="D320" s="28" t="s">
        <v>260</v>
      </c>
      <c r="E320" s="29" t="str">
        <f t="shared" si="8"/>
        <v>0</v>
      </c>
      <c r="F320" s="30" t="str">
        <f t="shared" si="9"/>
        <v>0</v>
      </c>
    </row>
    <row r="321" spans="1:6" ht="14.4" thickBot="1">
      <c r="A321" s="19">
        <v>43108</v>
      </c>
      <c r="B321" s="20">
        <v>0.69444444444444453</v>
      </c>
      <c r="C321" s="21" t="s">
        <v>388</v>
      </c>
      <c r="D321" s="22" t="s">
        <v>3</v>
      </c>
      <c r="E321" s="29" t="str">
        <f t="shared" si="8"/>
        <v>0</v>
      </c>
      <c r="F321" s="30" t="str">
        <f t="shared" si="9"/>
        <v>0</v>
      </c>
    </row>
    <row r="322" spans="1:6" ht="14.4" thickBot="1">
      <c r="A322" s="9">
        <v>43108</v>
      </c>
      <c r="B322" s="3">
        <v>0.67083333333333339</v>
      </c>
      <c r="C322" s="4" t="s">
        <v>389</v>
      </c>
      <c r="D322" s="10" t="s">
        <v>25</v>
      </c>
      <c r="E322" s="29" t="str">
        <f t="shared" si="8"/>
        <v>0</v>
      </c>
      <c r="F322" s="30" t="str">
        <f t="shared" si="9"/>
        <v>0</v>
      </c>
    </row>
    <row r="323" spans="1:6" ht="14.4" thickBot="1">
      <c r="A323" s="23">
        <v>43108</v>
      </c>
      <c r="B323" s="17">
        <v>0.64513888888888882</v>
      </c>
      <c r="C323" s="18" t="s">
        <v>390</v>
      </c>
      <c r="D323" s="24" t="s">
        <v>11</v>
      </c>
      <c r="E323" s="29" t="str">
        <f t="shared" ref="E323:E342" si="10">IF(ISNUMBER(FIND("↓",C323)),"-1","0")</f>
        <v>0</v>
      </c>
      <c r="F323" s="30" t="str">
        <f t="shared" ref="F323:F342" si="11">IF(ISNUMBER(FIND("华正新材",C323)),"1","0")</f>
        <v>0</v>
      </c>
    </row>
    <row r="324" spans="1:6" ht="14.4" thickBot="1">
      <c r="A324" s="9">
        <v>43108</v>
      </c>
      <c r="B324" s="3">
        <v>0.59722222222222221</v>
      </c>
      <c r="C324" s="4" t="s">
        <v>391</v>
      </c>
      <c r="D324" s="10" t="s">
        <v>45</v>
      </c>
      <c r="E324" s="29" t="str">
        <f t="shared" si="10"/>
        <v>0</v>
      </c>
      <c r="F324" s="30" t="str">
        <f t="shared" si="11"/>
        <v>0</v>
      </c>
    </row>
    <row r="325" spans="1:6" ht="14.4" thickBot="1">
      <c r="A325" s="23">
        <v>43108</v>
      </c>
      <c r="B325" s="17">
        <v>0.54166666666666663</v>
      </c>
      <c r="C325" s="18" t="s">
        <v>392</v>
      </c>
      <c r="D325" s="24" t="s">
        <v>11</v>
      </c>
      <c r="E325" s="29" t="str">
        <f t="shared" si="10"/>
        <v>0</v>
      </c>
      <c r="F325" s="30" t="str">
        <f t="shared" si="11"/>
        <v>0</v>
      </c>
    </row>
    <row r="326" spans="1:6" ht="14.4" thickBot="1">
      <c r="A326" s="9">
        <v>43108</v>
      </c>
      <c r="B326" s="3">
        <v>0.4861111111111111</v>
      </c>
      <c r="C326" s="4" t="s">
        <v>393</v>
      </c>
      <c r="D326" s="10" t="s">
        <v>11</v>
      </c>
      <c r="E326" s="29" t="str">
        <f t="shared" si="10"/>
        <v>0</v>
      </c>
      <c r="F326" s="30" t="str">
        <f t="shared" si="11"/>
        <v>0</v>
      </c>
    </row>
    <row r="327" spans="1:6" ht="14.4" thickBot="1">
      <c r="A327" s="23">
        <v>43108</v>
      </c>
      <c r="B327" s="17">
        <v>0.44375000000000003</v>
      </c>
      <c r="C327" s="18" t="s">
        <v>394</v>
      </c>
      <c r="D327" s="24" t="s">
        <v>11</v>
      </c>
      <c r="E327" s="29" t="str">
        <f t="shared" si="10"/>
        <v>0</v>
      </c>
      <c r="F327" s="30" t="str">
        <f t="shared" si="11"/>
        <v>0</v>
      </c>
    </row>
    <row r="328" spans="1:6" ht="14.4" thickBot="1">
      <c r="A328" s="9">
        <v>43108</v>
      </c>
      <c r="B328" s="3">
        <v>0.41041666666666665</v>
      </c>
      <c r="C328" s="4" t="s">
        <v>395</v>
      </c>
      <c r="D328" s="10" t="s">
        <v>23</v>
      </c>
      <c r="E328" s="29" t="str">
        <f t="shared" si="10"/>
        <v>0</v>
      </c>
      <c r="F328" s="30" t="str">
        <f t="shared" si="11"/>
        <v>0</v>
      </c>
    </row>
    <row r="329" spans="1:6" ht="14.4" thickBot="1">
      <c r="A329" s="23">
        <v>43108</v>
      </c>
      <c r="B329" s="17">
        <v>0.40763888888888888</v>
      </c>
      <c r="C329" s="18" t="s">
        <v>396</v>
      </c>
      <c r="D329" s="24" t="s">
        <v>25</v>
      </c>
      <c r="E329" s="29" t="str">
        <f t="shared" si="10"/>
        <v>0</v>
      </c>
      <c r="F329" s="30" t="str">
        <f t="shared" si="11"/>
        <v>0</v>
      </c>
    </row>
    <row r="330" spans="1:6" ht="14.4" thickBot="1">
      <c r="A330" s="9">
        <v>43108</v>
      </c>
      <c r="B330" s="3">
        <v>0.40625</v>
      </c>
      <c r="C330" s="4" t="s">
        <v>396</v>
      </c>
      <c r="D330" s="10" t="s">
        <v>397</v>
      </c>
      <c r="E330" s="29" t="str">
        <f t="shared" si="10"/>
        <v>0</v>
      </c>
      <c r="F330" s="30" t="str">
        <f t="shared" si="11"/>
        <v>0</v>
      </c>
    </row>
    <row r="331" spans="1:6" ht="14.4" thickBot="1">
      <c r="A331" s="23">
        <v>43108</v>
      </c>
      <c r="B331" s="17">
        <v>0.40486111111111112</v>
      </c>
      <c r="C331" s="18" t="s">
        <v>396</v>
      </c>
      <c r="D331" s="24" t="s">
        <v>25</v>
      </c>
      <c r="E331" s="29" t="str">
        <f t="shared" si="10"/>
        <v>0</v>
      </c>
      <c r="F331" s="30" t="str">
        <f t="shared" si="11"/>
        <v>0</v>
      </c>
    </row>
    <row r="332" spans="1:6" ht="14.4" thickBot="1">
      <c r="A332" s="9">
        <v>43108</v>
      </c>
      <c r="B332" s="3">
        <v>0.36319444444444443</v>
      </c>
      <c r="C332" s="4" t="s">
        <v>398</v>
      </c>
      <c r="D332" s="10" t="s">
        <v>3</v>
      </c>
      <c r="E332" s="29" t="str">
        <f t="shared" si="10"/>
        <v>0</v>
      </c>
      <c r="F332" s="30" t="str">
        <f t="shared" si="11"/>
        <v>0</v>
      </c>
    </row>
    <row r="333" spans="1:6" ht="14.4" thickBot="1">
      <c r="A333" s="23">
        <v>43108</v>
      </c>
      <c r="B333" s="17">
        <v>0.34861111111111115</v>
      </c>
      <c r="C333" s="18" t="s">
        <v>399</v>
      </c>
      <c r="D333" s="24" t="s">
        <v>3</v>
      </c>
      <c r="E333" s="29" t="str">
        <f t="shared" si="10"/>
        <v>0</v>
      </c>
      <c r="F333" s="30" t="str">
        <f t="shared" si="11"/>
        <v>0</v>
      </c>
    </row>
    <row r="334" spans="1:6" ht="14.4" thickBot="1">
      <c r="A334" s="9">
        <v>43108</v>
      </c>
      <c r="B334" s="3">
        <v>0.33611111111111108</v>
      </c>
      <c r="C334" s="4" t="s">
        <v>400</v>
      </c>
      <c r="D334" s="10" t="s">
        <v>401</v>
      </c>
      <c r="E334" s="29" t="str">
        <f t="shared" si="10"/>
        <v>0</v>
      </c>
      <c r="F334" s="30" t="str">
        <f t="shared" si="11"/>
        <v>0</v>
      </c>
    </row>
    <row r="335" spans="1:6" ht="14.4" thickBot="1">
      <c r="A335" s="23">
        <v>43108</v>
      </c>
      <c r="B335" s="17">
        <v>0.33194444444444443</v>
      </c>
      <c r="C335" s="18" t="s">
        <v>402</v>
      </c>
      <c r="D335" s="24" t="s">
        <v>13</v>
      </c>
      <c r="E335" s="29" t="str">
        <f t="shared" si="10"/>
        <v>0</v>
      </c>
      <c r="F335" s="30" t="str">
        <f t="shared" si="11"/>
        <v>0</v>
      </c>
    </row>
    <row r="336" spans="1:6" ht="14.4" thickBot="1">
      <c r="A336" s="9">
        <v>43108</v>
      </c>
      <c r="B336" s="3">
        <v>0.32500000000000001</v>
      </c>
      <c r="C336" s="4" t="s">
        <v>403</v>
      </c>
      <c r="D336" s="10" t="s">
        <v>105</v>
      </c>
      <c r="E336" s="29" t="str">
        <f t="shared" si="10"/>
        <v>0</v>
      </c>
      <c r="F336" s="30" t="str">
        <f t="shared" si="11"/>
        <v>0</v>
      </c>
    </row>
    <row r="337" spans="1:6" ht="14.4" thickBot="1">
      <c r="A337" s="23">
        <v>43107</v>
      </c>
      <c r="B337" s="17">
        <v>0.34861111111111115</v>
      </c>
      <c r="C337" s="18" t="s">
        <v>404</v>
      </c>
      <c r="D337" s="24" t="s">
        <v>3</v>
      </c>
      <c r="E337" s="29" t="str">
        <f t="shared" si="10"/>
        <v>0</v>
      </c>
      <c r="F337" s="30" t="str">
        <f t="shared" si="11"/>
        <v>0</v>
      </c>
    </row>
    <row r="338" spans="1:6" ht="14.4" thickBot="1">
      <c r="A338" s="9">
        <v>43107</v>
      </c>
      <c r="B338" s="3">
        <v>0.30763888888888891</v>
      </c>
      <c r="C338" s="4" t="s">
        <v>405</v>
      </c>
      <c r="D338" s="10" t="s">
        <v>260</v>
      </c>
      <c r="E338" s="29" t="str">
        <f t="shared" si="10"/>
        <v>0</v>
      </c>
      <c r="F338" s="30" t="str">
        <f t="shared" si="11"/>
        <v>0</v>
      </c>
    </row>
    <row r="339" spans="1:6" ht="14.4" thickBot="1">
      <c r="A339" s="23">
        <v>43106</v>
      </c>
      <c r="B339" s="17">
        <v>9.930555555555555E-2</v>
      </c>
      <c r="C339" s="18" t="s">
        <v>406</v>
      </c>
      <c r="D339" s="24" t="s">
        <v>260</v>
      </c>
      <c r="E339" s="29" t="str">
        <f t="shared" si="10"/>
        <v>0</v>
      </c>
      <c r="F339" s="30" t="str">
        <f t="shared" si="11"/>
        <v>0</v>
      </c>
    </row>
    <row r="340" spans="1:6" ht="14.4" thickBot="1">
      <c r="A340" s="9">
        <v>43105</v>
      </c>
      <c r="B340" s="3">
        <v>0.59236111111111112</v>
      </c>
      <c r="C340" s="4" t="s">
        <v>407</v>
      </c>
      <c r="D340" s="10" t="s">
        <v>11</v>
      </c>
      <c r="E340" s="29" t="str">
        <f t="shared" si="10"/>
        <v>0</v>
      </c>
      <c r="F340" s="30" t="str">
        <f t="shared" si="11"/>
        <v>0</v>
      </c>
    </row>
    <row r="341" spans="1:6" ht="14.4" thickBot="1">
      <c r="A341" s="23">
        <v>43105</v>
      </c>
      <c r="B341" s="17">
        <v>0.58819444444444446</v>
      </c>
      <c r="C341" s="18" t="s">
        <v>408</v>
      </c>
      <c r="D341" s="24" t="s">
        <v>11</v>
      </c>
      <c r="E341" s="29" t="str">
        <f t="shared" si="10"/>
        <v>0</v>
      </c>
      <c r="F341" s="30" t="str">
        <f t="shared" si="11"/>
        <v>0</v>
      </c>
    </row>
    <row r="342" spans="1:6" ht="14.4" thickBot="1">
      <c r="A342" s="13">
        <v>43105</v>
      </c>
      <c r="B342" s="14">
        <v>0.56319444444444444</v>
      </c>
      <c r="C342" s="15" t="s">
        <v>409</v>
      </c>
      <c r="D342" s="16" t="s">
        <v>11</v>
      </c>
      <c r="E342" s="29" t="str">
        <f t="shared" si="10"/>
        <v>0</v>
      </c>
      <c r="F342" s="30" t="str">
        <f t="shared" si="11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2019-04-24T12:28:14Z</dcterms:modified>
</cp:coreProperties>
</file>