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553F85-A2BD-47A8-9567-1F1DCF02EA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<sst xmlns="http://schemas.openxmlformats.org/spreadsheetml/2006/main" count="42" uniqueCount="34">
  <si>
    <t>挖贝网</t>
  </si>
  <si>
    <t>金融界</t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</si>
  <si>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</si>
  <si>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光大证券：萤石、MDI和尿素价格回暖，关注染料农药等价格上涨品种</t>
    </r>
  </si>
  <si>
    <t>证券时报网</t>
  </si>
  <si>
    <r>
      <t>↓ </t>
    </r>
    <r>
      <rPr>
        <sz val="8"/>
        <color rgb="FF003399"/>
        <rFont val="Microsoft YaHei"/>
        <family val="2"/>
        <charset val="134"/>
      </rPr>
      <t>金石资源被“逐出山门”背后：龙头企业一家独大 行业乱象待解</t>
    </r>
  </si>
  <si>
    <t>每日经济新闻</t>
  </si>
  <si>
    <r>
      <t>↓ </t>
    </r>
    <r>
      <rPr>
        <sz val="8"/>
        <color rgb="FF003399"/>
        <rFont val="Microsoft YaHei"/>
        <family val="2"/>
        <charset val="134"/>
      </rPr>
      <t>金石资源“被逐”：龙头企业一家独大 行业乱象待解</t>
    </r>
  </si>
  <si>
    <r>
      <t>  </t>
    </r>
    <r>
      <rPr>
        <sz val="8"/>
        <color rgb="FF003399"/>
        <rFont val="Microsoft YaHei"/>
        <family val="2"/>
        <charset val="134"/>
      </rPr>
      <t>金石资源“另立山头”背后：扼住萤石价格咽喉？</t>
    </r>
  </si>
  <si>
    <r>
      <t>↓ </t>
    </r>
    <r>
      <rPr>
        <sz val="8"/>
        <color rgb="FF003399"/>
        <rFont val="Microsoft YaHei"/>
        <family val="2"/>
        <charset val="134"/>
      </rPr>
      <t>金石资源被“驱逐出会”续 回应：任何无所作为的社会组织都可能被抛弃</t>
    </r>
  </si>
  <si>
    <r>
      <t>  </t>
    </r>
    <r>
      <rPr>
        <sz val="8"/>
        <color rgb="FF003399"/>
        <rFont val="Microsoft YaHei"/>
        <family val="2"/>
        <charset val="134"/>
      </rPr>
      <t>金石资源另立山头 遭中国非金属矿工业协会“逐出家门”</t>
    </r>
  </si>
  <si>
    <r>
      <t>↓ </t>
    </r>
    <r>
      <rPr>
        <sz val="8"/>
        <color rgb="FF003399"/>
        <rFont val="Microsoft YaHei"/>
        <family val="2"/>
        <charset val="134"/>
      </rPr>
      <t>金石资源被“逐出山门”续|金石资源：任何无所作为的社会组织都可能被抛弃</t>
    </r>
  </si>
  <si>
    <r>
      <t>  </t>
    </r>
    <r>
      <rPr>
        <sz val="8"/>
        <color rgb="FF003399"/>
        <rFont val="Microsoft YaHei"/>
        <family val="2"/>
        <charset val="134"/>
      </rPr>
      <t>中国矿业联合会萤石产业发展联盟在京成立</t>
    </r>
  </si>
  <si>
    <t>经参网</t>
  </si>
  <si>
    <r>
      <t>↓ </t>
    </r>
    <r>
      <rPr>
        <sz val="8"/>
        <color rgb="FF003399"/>
        <rFont val="Microsoft YaHei"/>
        <family val="2"/>
        <charset val="134"/>
      </rPr>
      <t>金石资源2名董事合计减持16万股 分别套现76万元、126万元</t>
    </r>
  </si>
  <si>
    <r>
      <t>  </t>
    </r>
    <r>
      <rPr>
        <sz val="8"/>
        <color rgb="FF003399"/>
        <rFont val="Microsoft YaHei"/>
        <family val="2"/>
        <charset val="134"/>
      </rPr>
      <t>金石资源股东金石实业质押742万股 占公司总股份的3.09%</t>
    </r>
  </si>
  <si>
    <r>
      <t>  </t>
    </r>
    <r>
      <rPr>
        <sz val="8"/>
        <color rgb="FF003399"/>
        <rFont val="Microsoft YaHei"/>
        <family val="2"/>
        <charset val="134"/>
      </rPr>
      <t>金石资源集团股份有限公司2018第三季度报告</t>
    </r>
  </si>
  <si>
    <r>
      <t>↓ </t>
    </r>
    <r>
      <rPr>
        <sz val="8"/>
        <color rgb="FF003399"/>
        <rFont val="Microsoft YaHei"/>
        <family val="2"/>
        <charset val="134"/>
      </rPr>
      <t>晚间利空公告：万家乐控股子公司浙江翰晟被查封</t>
    </r>
  </si>
  <si>
    <r>
      <t>↓ </t>
    </r>
    <r>
      <rPr>
        <sz val="8"/>
        <color rgb="FF003399"/>
        <rFont val="Microsoft YaHei"/>
        <family val="2"/>
        <charset val="134"/>
      </rPr>
      <t>金石资源：控股子公司的承包单位发生安全事故</t>
    </r>
  </si>
  <si>
    <r>
      <t>  </t>
    </r>
    <r>
      <rPr>
        <sz val="8"/>
        <color rgb="FF003399"/>
        <rFont val="Microsoft YaHei"/>
        <family val="2"/>
        <charset val="134"/>
      </rPr>
      <t>今日开盘前 这些上市公司消息先知道</t>
    </r>
  </si>
  <si>
    <t>中财网</t>
  </si>
  <si>
    <r>
      <t>  </t>
    </r>
    <r>
      <rPr>
        <sz val="8"/>
        <color rgb="FF003399"/>
        <rFont val="Microsoft YaHei"/>
        <family val="2"/>
        <charset val="134"/>
      </rPr>
      <t>中金网0518晚间公告汇总：报喜鸟获大股东增持1%股份</t>
    </r>
  </si>
  <si>
    <t>中金网</t>
  </si>
  <si>
    <r>
      <t>  </t>
    </r>
    <r>
      <rPr>
        <sz val="8"/>
        <color rgb="FF003399"/>
        <rFont val="Microsoft YaHei"/>
        <family val="2"/>
        <charset val="134"/>
      </rPr>
      <t>金石资源集团股份有限公司2018年第一季度报告正文</t>
    </r>
  </si>
  <si>
    <t>证券日报</t>
  </si>
  <si>
    <r>
      <t>  </t>
    </r>
    <r>
      <rPr>
        <sz val="8"/>
        <color rgb="FF003399"/>
        <rFont val="Microsoft YaHei"/>
        <family val="2"/>
        <charset val="134"/>
      </rPr>
      <t>魏栓师会见金石资源集团董事长王锦华</t>
    </r>
  </si>
  <si>
    <t>钢铁新闻网</t>
  </si>
  <si>
    <r>
      <t>  </t>
    </r>
    <r>
      <rPr>
        <sz val="8"/>
        <color rgb="FF003399"/>
        <rFont val="Microsoft YaHei"/>
        <family val="2"/>
        <charset val="134"/>
      </rPr>
      <t>金石资源集团股份有限公司</t>
    </r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</si>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</sst>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:F19"/>
    </sheetView>
  </sheetViews>
  <sheetFormatPr defaultRowHeight="13.8"/>
  <cols>
    <col min="1" max="1" width="9.77734375" bestFit="1" customWidth="1"/>
    <col min="3" max="3" width="63.33203125" bestFit="1" customWidth="1"/>
  </cols>
  <sheetData>
    <row r="1" spans="1:6" s="21" customFormat="1" ht="14.4" thickBot="1">
      <c r="A1" s="21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</row>
    <row r="2" spans="1:6" ht="14.4" thickBot="1">
      <c r="A2" s="9">
        <v>43549</v>
      </c>
      <c r="B2" s="3">
        <v>0.35902777777777778</v>
      </c>
      <c r="C2" s="4" t="s">
        <v>3</v>
      </c>
      <c r="D2" s="10" t="s">
        <v>4</v>
      </c>
      <c r="E2" s="21" t="str">
        <f>IF(ISNUMBER(FIND("↓",C2)),"-1","0")</f>
        <v>0</v>
      </c>
      <c r="F2" s="22" t="str">
        <f>IF(ISNUMBER(FIND("金石资源",C2)),"1","0")</f>
        <v>0</v>
      </c>
    </row>
    <row r="3" spans="1:6" ht="14.4" thickBot="1">
      <c r="A3" s="11">
        <v>43481</v>
      </c>
      <c r="B3" s="1">
        <v>0.98472222222222217</v>
      </c>
      <c r="C3" s="2" t="s">
        <v>5</v>
      </c>
      <c r="D3" s="12" t="s">
        <v>6</v>
      </c>
      <c r="E3" s="21" t="str">
        <f t="shared" ref="E3:E19" si="0">IF(ISNUMBER(FIND("↓",C3)),"-1","0")</f>
        <v>-1</v>
      </c>
      <c r="F3" s="22" t="str">
        <f t="shared" ref="F3:F19" si="1">IF(ISNUMBER(FIND("金石资源",C3)),"1","0")</f>
        <v>1</v>
      </c>
    </row>
    <row r="4" spans="1:6" ht="14.4" thickBot="1">
      <c r="A4" s="9">
        <v>43481</v>
      </c>
      <c r="B4" s="3">
        <v>0.98402777777777783</v>
      </c>
      <c r="C4" s="4" t="s">
        <v>7</v>
      </c>
      <c r="D4" s="10" t="s">
        <v>6</v>
      </c>
      <c r="E4" s="21" t="str">
        <f t="shared" si="0"/>
        <v>-1</v>
      </c>
      <c r="F4" s="22" t="str">
        <f t="shared" si="1"/>
        <v>1</v>
      </c>
    </row>
    <row r="5" spans="1:6" ht="14.4" thickBot="1">
      <c r="A5" s="11">
        <v>43481</v>
      </c>
      <c r="B5" s="1">
        <v>0.9770833333333333</v>
      </c>
      <c r="C5" s="2" t="s">
        <v>8</v>
      </c>
      <c r="D5" s="12" t="s">
        <v>6</v>
      </c>
      <c r="E5" s="21" t="str">
        <f t="shared" si="0"/>
        <v>0</v>
      </c>
      <c r="F5" s="22" t="str">
        <f t="shared" si="1"/>
        <v>1</v>
      </c>
    </row>
    <row r="6" spans="1:6" ht="14.4" thickBot="1">
      <c r="A6" s="9">
        <v>43481</v>
      </c>
      <c r="B6" s="3">
        <v>0.3972222222222222</v>
      </c>
      <c r="C6" s="4" t="s">
        <v>9</v>
      </c>
      <c r="D6" s="10" t="s">
        <v>6</v>
      </c>
      <c r="E6" s="21" t="str">
        <f t="shared" si="0"/>
        <v>-1</v>
      </c>
      <c r="F6" s="22" t="str">
        <f t="shared" si="1"/>
        <v>1</v>
      </c>
    </row>
    <row r="7" spans="1:6" ht="14.4" thickBot="1">
      <c r="A7" s="11">
        <v>43480</v>
      </c>
      <c r="B7" s="1">
        <v>0.98125000000000007</v>
      </c>
      <c r="C7" s="2" t="s">
        <v>10</v>
      </c>
      <c r="D7" s="12" t="s">
        <v>6</v>
      </c>
      <c r="E7" s="21" t="str">
        <f t="shared" si="0"/>
        <v>0</v>
      </c>
      <c r="F7" s="22" t="str">
        <f t="shared" si="1"/>
        <v>1</v>
      </c>
    </row>
    <row r="8" spans="1:6" ht="14.4" thickBot="1">
      <c r="A8" s="13">
        <v>43480</v>
      </c>
      <c r="B8" s="14">
        <v>0.93541666666666667</v>
      </c>
      <c r="C8" s="15" t="s">
        <v>11</v>
      </c>
      <c r="D8" s="16" t="s">
        <v>6</v>
      </c>
      <c r="E8" s="21" t="str">
        <f t="shared" si="0"/>
        <v>-1</v>
      </c>
      <c r="F8" s="22" t="str">
        <f t="shared" si="1"/>
        <v>1</v>
      </c>
    </row>
    <row r="9" spans="1:6" ht="14.4" thickBot="1">
      <c r="A9" s="5">
        <v>43467</v>
      </c>
      <c r="B9" s="6">
        <v>0.65486111111111112</v>
      </c>
      <c r="C9" s="7" t="s">
        <v>12</v>
      </c>
      <c r="D9" s="8" t="s">
        <v>13</v>
      </c>
      <c r="E9" s="21" t="str">
        <f t="shared" si="0"/>
        <v>0</v>
      </c>
      <c r="F9" s="22" t="str">
        <f t="shared" si="1"/>
        <v>0</v>
      </c>
    </row>
    <row r="10" spans="1:6" ht="14.4" thickBot="1">
      <c r="A10" s="9">
        <v>43445</v>
      </c>
      <c r="B10" s="3">
        <v>0.31597222222222221</v>
      </c>
      <c r="C10" s="4" t="s">
        <v>14</v>
      </c>
      <c r="D10" s="10" t="s">
        <v>0</v>
      </c>
      <c r="E10" s="21" t="str">
        <f t="shared" si="0"/>
        <v>-1</v>
      </c>
      <c r="F10" s="22" t="str">
        <f t="shared" si="1"/>
        <v>1</v>
      </c>
    </row>
    <row r="11" spans="1:6" ht="14.4" thickBot="1">
      <c r="A11" s="11">
        <v>43403</v>
      </c>
      <c r="B11" s="1">
        <v>0.41805555555555557</v>
      </c>
      <c r="C11" s="2" t="s">
        <v>15</v>
      </c>
      <c r="D11" s="12" t="s">
        <v>0</v>
      </c>
      <c r="E11" s="21" t="str">
        <f t="shared" si="0"/>
        <v>0</v>
      </c>
      <c r="F11" s="22" t="str">
        <f t="shared" si="1"/>
        <v>1</v>
      </c>
    </row>
    <row r="12" spans="1:6" ht="14.4" thickBot="1">
      <c r="A12" s="9">
        <v>43400</v>
      </c>
      <c r="B12" s="3">
        <v>0.24722222222222223</v>
      </c>
      <c r="C12" s="4" t="s">
        <v>16</v>
      </c>
      <c r="D12" s="10" t="s">
        <v>2</v>
      </c>
      <c r="E12" s="21" t="str">
        <f t="shared" si="0"/>
        <v>0</v>
      </c>
      <c r="F12" s="22" t="str">
        <f t="shared" si="1"/>
        <v>1</v>
      </c>
    </row>
    <row r="13" spans="1:6" ht="14.4" thickBot="1">
      <c r="A13" s="11">
        <v>43395</v>
      </c>
      <c r="B13" s="1">
        <v>0.77916666666666667</v>
      </c>
      <c r="C13" s="2" t="s">
        <v>17</v>
      </c>
      <c r="D13" s="12" t="s">
        <v>1</v>
      </c>
      <c r="E13" s="21" t="str">
        <f t="shared" si="0"/>
        <v>-1</v>
      </c>
      <c r="F13" s="22" t="str">
        <f t="shared" si="1"/>
        <v>0</v>
      </c>
    </row>
    <row r="14" spans="1:6" ht="14.4" thickBot="1">
      <c r="A14" s="9">
        <v>43395</v>
      </c>
      <c r="B14" s="3">
        <v>0.68888888888888899</v>
      </c>
      <c r="C14" s="4" t="s">
        <v>18</v>
      </c>
      <c r="D14" s="10" t="s">
        <v>1</v>
      </c>
      <c r="E14" s="21" t="str">
        <f t="shared" si="0"/>
        <v>-1</v>
      </c>
      <c r="F14" s="22" t="str">
        <f t="shared" si="1"/>
        <v>1</v>
      </c>
    </row>
    <row r="15" spans="1:6" ht="14.4" thickBot="1">
      <c r="A15" s="11">
        <v>43241</v>
      </c>
      <c r="B15" s="1">
        <v>0.34791666666666665</v>
      </c>
      <c r="C15" s="2" t="s">
        <v>19</v>
      </c>
      <c r="D15" s="12" t="s">
        <v>20</v>
      </c>
      <c r="E15" s="21" t="str">
        <f t="shared" si="0"/>
        <v>0</v>
      </c>
      <c r="F15" s="22" t="str">
        <f t="shared" si="1"/>
        <v>0</v>
      </c>
    </row>
    <row r="16" spans="1:6" ht="14.4" thickBot="1">
      <c r="A16" s="9">
        <v>43238</v>
      </c>
      <c r="B16" s="3">
        <v>0.82152777777777775</v>
      </c>
      <c r="C16" s="4" t="s">
        <v>21</v>
      </c>
      <c r="D16" s="10" t="s">
        <v>22</v>
      </c>
      <c r="E16" s="21" t="str">
        <f t="shared" si="0"/>
        <v>0</v>
      </c>
      <c r="F16" s="22" t="str">
        <f t="shared" si="1"/>
        <v>0</v>
      </c>
    </row>
    <row r="17" spans="1:6" ht="14.4" thickBot="1">
      <c r="A17" s="11">
        <v>43216</v>
      </c>
      <c r="B17" s="1">
        <v>0.24444444444444446</v>
      </c>
      <c r="C17" s="2" t="s">
        <v>23</v>
      </c>
      <c r="D17" s="12" t="s">
        <v>24</v>
      </c>
      <c r="E17" s="21" t="str">
        <f t="shared" si="0"/>
        <v>0</v>
      </c>
      <c r="F17" s="22" t="str">
        <f t="shared" si="1"/>
        <v>1</v>
      </c>
    </row>
    <row r="18" spans="1:6" ht="14.4" thickBot="1">
      <c r="A18" s="9">
        <v>43214</v>
      </c>
      <c r="B18" s="3">
        <v>0.65625</v>
      </c>
      <c r="C18" s="4" t="s">
        <v>25</v>
      </c>
      <c r="D18" s="10" t="s">
        <v>26</v>
      </c>
      <c r="E18" s="21" t="str">
        <f t="shared" si="0"/>
        <v>0</v>
      </c>
      <c r="F18" s="22" t="str">
        <f t="shared" si="1"/>
        <v>1</v>
      </c>
    </row>
    <row r="19" spans="1:6" ht="14.4" thickBot="1">
      <c r="A19" s="17">
        <v>43211</v>
      </c>
      <c r="B19" s="18">
        <v>0.15</v>
      </c>
      <c r="C19" s="19" t="s">
        <v>27</v>
      </c>
      <c r="D19" s="20" t="s">
        <v>24</v>
      </c>
      <c r="E19" s="21" t="str">
        <f t="shared" si="0"/>
        <v>0</v>
      </c>
      <c r="F19" s="22" t="str">
        <f t="shared" si="1"/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2019-04-24T12:31:38Z</dcterms:modified>
</cp:coreProperties>
</file>