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3A06582-8507-4DBA-8606-463997BFC6A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2" i="1"/>
</calcChain>
</file>

<file path=xl/sharedStrings.xml><?xml version="1.0" encoding="utf-8"?>
<sst xmlns="http://schemas.openxmlformats.org/spreadsheetml/2006/main" count="1724" uniqueCount="983">
  <si>
    <t>新浪</t>
  </si>
  <si>
    <t>证券之星</t>
  </si>
  <si>
    <t>金融界</t>
  </si>
  <si>
    <t>丰华财经</t>
  </si>
  <si>
    <t>钛媒体</t>
  </si>
  <si>
    <t>挖贝网</t>
  </si>
  <si>
    <t>安信证券</t>
  </si>
  <si>
    <t>中金在线</t>
  </si>
  <si>
    <t>上交所</t>
  </si>
  <si>
    <t>格隆汇</t>
  </si>
  <si>
    <t>中证网</t>
  </si>
  <si>
    <t>中财网</t>
  </si>
  <si>
    <t>和讯</t>
  </si>
  <si>
    <t>中国经营报</t>
  </si>
  <si>
    <t>新京报</t>
  </si>
  <si>
    <t>每日经济新闻</t>
  </si>
  <si>
    <t>证券时报</t>
  </si>
  <si>
    <r>
      <t>  </t>
    </r>
    <r>
      <rPr>
        <sz val="8"/>
        <color rgb="FF003399"/>
        <rFont val="Microsoft YaHei"/>
        <family val="2"/>
        <charset val="134"/>
      </rPr>
      <t>耀才植耀辉：投资市场变数仍多 阅文未来发展遇樽颈</t>
    </r>
  </si>
  <si>
    <r>
      <t>  </t>
    </r>
    <r>
      <rPr>
        <sz val="8"/>
        <color rgb="FF003399"/>
        <rFont val="Microsoft YaHei"/>
        <family val="2"/>
        <charset val="134"/>
      </rPr>
      <t>掌阅科技拟与关联方投资设立影视、硬件公司</t>
    </r>
  </si>
  <si>
    <t>北京商报</t>
  </si>
  <si>
    <r>
      <t>  </t>
    </r>
    <r>
      <rPr>
        <sz val="8"/>
        <color rgb="FF003399"/>
        <rFont val="Microsoft YaHei"/>
        <family val="2"/>
        <charset val="134"/>
      </rPr>
      <t>2018年中国数字阅读行业市场现状及前景分析 免费广告模式带来海量市场空间</t>
    </r>
  </si>
  <si>
    <t>前瞻研究院</t>
  </si>
  <si>
    <r>
      <t>↓ </t>
    </r>
    <r>
      <rPr>
        <sz val="8"/>
        <color rgb="FF003399"/>
        <rFont val="Microsoft YaHei"/>
        <family val="2"/>
        <charset val="134"/>
      </rPr>
      <t>上市一年亏损超5亿 “小破站”B站还能翻身吗？</t>
    </r>
  </si>
  <si>
    <t>中新经纬</t>
  </si>
  <si>
    <r>
      <t>  </t>
    </r>
    <r>
      <rPr>
        <sz val="8"/>
        <color rgb="FF003399"/>
        <rFont val="Microsoft YaHei"/>
        <family val="2"/>
        <charset val="134"/>
      </rPr>
      <t>为什么被阿里腾讯同相中？B站财报秀肌肉，去年营收同比增67％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</si>
  <si>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</si>
  <si>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B站去年营收增至41亿：净亏逾5亿，月活用户今年有望破亿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</si>
  <si>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</si>
  <si>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B站变身多面手，财报显示非游戏业务成长迅速</t>
    </r>
  </si>
  <si>
    <t>阿尔法工场</t>
  </si>
  <si>
    <r>
      <t>  </t>
    </r>
    <r>
      <rPr>
        <sz val="8"/>
        <color rgb="FF003399"/>
        <rFont val="Microsoft YaHei"/>
        <family val="2"/>
        <charset val="134"/>
      </rPr>
      <t>哔哩哔哩：构建Z世代产业 深耕内容生态产业链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</si>
  <si>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</si>
  <si>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哔哩哔哩总营收超41亿元 同比增长67%</t>
    </r>
  </si>
  <si>
    <t>股城网</t>
  </si>
  <si>
    <r>
      <t>↓ </t>
    </r>
    <r>
      <rPr>
        <sz val="8"/>
        <color rgb="FF003399"/>
        <rFont val="Microsoft YaHei"/>
        <family val="2"/>
        <charset val="134"/>
      </rPr>
      <t>B站发布Q4及全年财报，亏损仍在继续但营收结构有所改善</t>
    </r>
  </si>
  <si>
    <r>
      <t>  </t>
    </r>
    <r>
      <rPr>
        <sz val="8"/>
        <color rgb="FF003399"/>
        <rFont val="Microsoft YaHei"/>
        <family val="2"/>
        <charset val="134"/>
      </rPr>
      <t>CNNIC第43次调查报告：网络文学</t>
    </r>
  </si>
  <si>
    <r>
      <t>  </t>
    </r>
    <r>
      <rPr>
        <sz val="8"/>
        <color rgb="FF003399"/>
        <rFont val="Microsoft YaHei"/>
        <family val="2"/>
        <charset val="134"/>
      </rPr>
      <t>B站全年营收41.3亿元，付费用户翻三倍</t>
    </r>
  </si>
  <si>
    <t>21商评网</t>
  </si>
  <si>
    <r>
      <t>  </t>
    </r>
    <r>
      <rPr>
        <sz val="8"/>
        <color rgb="FF003399"/>
        <rFont val="Microsoft YaHei"/>
        <family val="2"/>
        <charset val="134"/>
      </rPr>
      <t>哔哩哔哩2018年Q4及全年财报：全年营收41.3亿元，同比增长67%</t>
    </r>
  </si>
  <si>
    <t>DONEWS</t>
  </si>
  <si>
    <r>
      <t>  </t>
    </r>
    <r>
      <rPr>
        <sz val="8"/>
        <color rgb="FF003399"/>
        <rFont val="Microsoft YaHei"/>
        <family val="2"/>
        <charset val="134"/>
      </rPr>
      <t>哔哩哔哩付费用户大涨近300% 股价盘后涨4%</t>
    </r>
  </si>
  <si>
    <r>
      <t>  </t>
    </r>
    <r>
      <rPr>
        <sz val="8"/>
        <color rgb="FF003399"/>
        <rFont val="Microsoft YaHei"/>
        <family val="2"/>
        <charset val="134"/>
      </rPr>
      <t>哔哩哔哩2018年Q4及全年财报：全年营收同比增长67%</t>
    </r>
  </si>
  <si>
    <r>
      <t>  </t>
    </r>
    <r>
      <rPr>
        <sz val="8"/>
        <color rgb="FF003399"/>
        <rFont val="Microsoft YaHei"/>
        <family val="2"/>
        <charset val="134"/>
      </rPr>
      <t>涨停板复盘：沪指冲高回落涨0.42% 强势妖股全线杀跌</t>
    </r>
  </si>
  <si>
    <r>
      <t>  </t>
    </r>
    <r>
      <rPr>
        <sz val="8"/>
        <color rgb="FF003399"/>
        <rFont val="Microsoft YaHei"/>
        <family val="2"/>
        <charset val="134"/>
      </rPr>
      <t>沪指跌0.67%多板块回调 京东方A盘中成交额178亿居两市之首</t>
    </r>
  </si>
  <si>
    <t>中国网</t>
  </si>
  <si>
    <r>
      <t>  </t>
    </r>
    <r>
      <rPr>
        <sz val="8"/>
        <color rgb="FF003399"/>
        <rFont val="Microsoft YaHei"/>
        <family val="2"/>
        <charset val="134"/>
      </rPr>
      <t>掌阅科技首次覆盖报告:数字阅读领先业内,泛娱乐布局稳步推进</t>
    </r>
  </si>
  <si>
    <t>正点财经</t>
  </si>
  <si>
    <r>
      <t>↓ </t>
    </r>
    <r>
      <rPr>
        <sz val="8"/>
        <color rgb="FF003399"/>
        <rFont val="Microsoft YaHei"/>
        <family val="2"/>
        <charset val="134"/>
      </rPr>
      <t>A股市场宽幅震荡 券商妖股跳水致沪指快速杀跌</t>
    </r>
  </si>
  <si>
    <r>
      <t>  </t>
    </r>
    <r>
      <rPr>
        <sz val="8"/>
        <color rgb="FF003399"/>
        <rFont val="Microsoft YaHei"/>
        <family val="2"/>
        <charset val="134"/>
      </rPr>
      <t>巨丰投顾：A股市场宽幅震荡 券商妖股跳水致沪指快速杀跌</t>
    </r>
  </si>
  <si>
    <t>亚汇网</t>
  </si>
  <si>
    <r>
      <t>  </t>
    </r>
    <r>
      <rPr>
        <sz val="8"/>
        <color rgb="FF003399"/>
        <rFont val="Microsoft YaHei"/>
        <family val="2"/>
        <charset val="134"/>
      </rPr>
      <t>巨丰收评：市场宽幅震荡尾盘跳水</t>
    </r>
  </si>
  <si>
    <r>
      <t>  </t>
    </r>
    <r>
      <rPr>
        <sz val="8"/>
        <color rgb="FF003399"/>
        <rFont val="Microsoft YaHei"/>
        <family val="2"/>
        <charset val="134"/>
      </rPr>
      <t>快讯：知识产权保护概念股异动拉升 飞天诚信涨停</t>
    </r>
  </si>
  <si>
    <r>
      <t>  </t>
    </r>
    <r>
      <rPr>
        <sz val="8"/>
        <color rgb="FF003399"/>
        <rFont val="Microsoft YaHei"/>
        <family val="2"/>
        <charset val="134"/>
      </rPr>
      <t>李国庆离开当当另创书友会 目标三年创收10亿元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</si>
  <si>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</si>
  <si>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2023年我国移动阅读市场规模将达290亿元</t>
    </r>
  </si>
  <si>
    <t>中研网</t>
  </si>
  <si>
    <r>
      <t>  </t>
    </r>
    <r>
      <rPr>
        <sz val="8"/>
        <color rgb="FF003399"/>
        <rFont val="Microsoft YaHei"/>
        <family val="2"/>
        <charset val="134"/>
      </rPr>
      <t>移动阅读 迎来风口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</si>
  <si>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</si>
  <si>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移动阅读迎来风口 《流浪地球》为阅读类App添柴加火</t>
    </r>
  </si>
  <si>
    <t>第一财经日报</t>
  </si>
  <si>
    <r>
      <t>  </t>
    </r>
    <r>
      <rPr>
        <sz val="8"/>
        <color rgb="FF003399"/>
        <rFont val="Microsoft YaHei"/>
        <family val="2"/>
        <charset val="134"/>
      </rPr>
      <t>当当终结夫妻店 李国庆转行“知识付费”</t>
    </r>
  </si>
  <si>
    <r>
      <t>  </t>
    </r>
    <r>
      <rPr>
        <sz val="8"/>
        <color rgb="FF003399"/>
        <rFont val="Microsoft YaHei"/>
        <family val="2"/>
        <charset val="134"/>
      </rPr>
      <t>陆家嘴财经早餐2019年1月31日星期四</t>
    </r>
  </si>
  <si>
    <t>Wind</t>
  </si>
  <si>
    <r>
      <t>  </t>
    </r>
    <r>
      <rPr>
        <sz val="8"/>
        <color rgb="FF003399"/>
        <rFont val="Microsoft YaHei"/>
        <family val="2"/>
        <charset val="134"/>
      </rPr>
      <t>A股头条：上市公司开启“放鞭炮”模式 科创板真来了</t>
    </r>
  </si>
  <si>
    <r>
      <t>  </t>
    </r>
    <r>
      <rPr>
        <sz val="8"/>
        <color rgb="FF003399"/>
        <rFont val="Microsoft YaHei"/>
        <family val="2"/>
        <charset val="134"/>
      </rPr>
      <t>掌阅科技1亿买理财，股东拟减持不超过2406万股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</si>
  <si>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A股头条之上市公司公告精选（1.31）</t>
    </r>
  </si>
  <si>
    <r>
      <t>  </t>
    </r>
    <r>
      <rPr>
        <sz val="8"/>
        <color rgb="FF003399"/>
        <rFont val="Microsoft YaHei"/>
        <family val="2"/>
        <charset val="134"/>
      </rPr>
      <t>掌阅科技：股东国金天吉拟减持不超6%股份</t>
    </r>
  </si>
  <si>
    <r>
      <t>  </t>
    </r>
    <r>
      <rPr>
        <sz val="8"/>
        <color rgb="FF003399"/>
        <rFont val="Microsoft YaHei"/>
        <family val="2"/>
        <charset val="134"/>
      </rPr>
      <t>文化传媒行业周报:总局加速游戏审批,腾讯网易终获版号</t>
    </r>
  </si>
  <si>
    <t>首创证券</t>
  </si>
  <si>
    <r>
      <t>  </t>
    </r>
    <r>
      <rPr>
        <sz val="8"/>
        <color rgb="FF003399"/>
        <rFont val="Microsoft YaHei"/>
        <family val="2"/>
        <charset val="134"/>
      </rPr>
      <t>媒体：存量博弈渠道占优 荐4股</t>
    </r>
  </si>
  <si>
    <r>
      <t>↓ </t>
    </r>
    <r>
      <rPr>
        <sz val="8"/>
        <color rgb="FF003399"/>
        <rFont val="Microsoft YaHei"/>
        <family val="2"/>
        <charset val="134"/>
      </rPr>
      <t>本周62家公司限售股解禁市值近560亿元</t>
    </r>
  </si>
  <si>
    <r>
      <t>  </t>
    </r>
    <r>
      <rPr>
        <sz val="8"/>
        <color rgb="FF003399"/>
        <rFont val="Microsoft YaHei"/>
        <family val="2"/>
        <charset val="134"/>
      </rPr>
      <t>创投早报｜AI创企创新奇智融4亿元；美旅游分期付款服务商获投</t>
    </r>
  </si>
  <si>
    <r>
      <t>  </t>
    </r>
    <r>
      <rPr>
        <sz val="8"/>
        <color rgb="FF003399"/>
        <rFont val="Microsoft YaHei"/>
        <family val="2"/>
        <charset val="134"/>
      </rPr>
      <t>商米科技获得数亿元人民币C＋轮融资</t>
    </r>
  </si>
  <si>
    <r>
      <t>  </t>
    </r>
    <r>
      <rPr>
        <sz val="8"/>
        <color rgb="FF003399"/>
        <rFont val="Microsoft YaHei"/>
        <family val="2"/>
        <charset val="134"/>
      </rPr>
      <t>掌阅科技渴求原创内容 1.7亿元买红薯中文网33%股权</t>
    </r>
  </si>
  <si>
    <r>
      <t>  </t>
    </r>
    <r>
      <rPr>
        <sz val="8"/>
        <color rgb="FF003399"/>
        <rFont val="Microsoft YaHei"/>
        <family val="2"/>
        <charset val="134"/>
      </rPr>
      <t>掌阅为何1.7亿买“红薯” ？</t>
    </r>
  </si>
  <si>
    <r>
      <t>  </t>
    </r>
    <r>
      <rPr>
        <sz val="8"/>
        <color rgb="FF003399"/>
        <rFont val="Microsoft YaHei"/>
        <family val="2"/>
        <charset val="134"/>
      </rPr>
      <t>次新股近八成年报预增 成长与估值匹配公司受关注</t>
    </r>
  </si>
  <si>
    <t>大众证券报</t>
  </si>
  <si>
    <r>
      <t>  </t>
    </r>
    <r>
      <rPr>
        <sz val="8"/>
        <color rgb="FF0088DD"/>
        <rFont val="Microsoft YaHei"/>
        <family val="2"/>
        <charset val="134"/>
      </rPr>
      <t>掌阅科技：第二届董事会第六次会议决议公告</t>
    </r>
  </si>
  <si>
    <r>
      <t>  </t>
    </r>
    <r>
      <rPr>
        <sz val="8"/>
        <color rgb="FF003399"/>
        <rFont val="Microsoft YaHei"/>
        <family val="2"/>
        <charset val="134"/>
      </rPr>
      <t>掌阅科技1.7亿元受让南京分布33.74%股权</t>
    </r>
  </si>
  <si>
    <r>
      <t>↓ </t>
    </r>
    <r>
      <rPr>
        <sz val="8"/>
        <color rgb="FF003399"/>
        <rFont val="Microsoft YaHei"/>
        <family val="2"/>
        <charset val="134"/>
      </rPr>
      <t>21家公司限售股解禁市值179亿：有的股东延长限售期 有的匆忙减持</t>
    </r>
  </si>
  <si>
    <r>
      <t>  </t>
    </r>
    <r>
      <rPr>
        <sz val="8"/>
        <color rgb="FF003399"/>
        <rFont val="Microsoft YaHei"/>
        <family val="2"/>
        <charset val="134"/>
      </rPr>
      <t>【中泰传媒】数字阅读行业深度报告：存量博弈渠道占优，版权运营内容为王</t>
    </r>
  </si>
  <si>
    <t>传媒产业大视点</t>
  </si>
  <si>
    <r>
      <t>↓ </t>
    </r>
    <r>
      <rPr>
        <sz val="8"/>
        <color rgb="FF003399"/>
        <rFont val="Microsoft YaHei"/>
        <family val="2"/>
        <charset val="134"/>
      </rPr>
      <t>76.52亿限售股下周解禁 中信银行解禁数量居首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</si>
  <si>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</si>
  <si>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掌阅科技发布2018数字阅读报告 00后成为第二大阅读群体</t>
    </r>
  </si>
  <si>
    <r>
      <t>  </t>
    </r>
    <r>
      <rPr>
        <sz val="8"/>
        <color rgb="FF003399"/>
        <rFont val="Microsoft YaHei"/>
        <family val="2"/>
        <charset val="134"/>
      </rPr>
      <t>【国泰君安 2019.1.15】抖音快播锤子科技发布三款社交APP宣战微信，阿里影业确认战略投资韩寒亭东影业</t>
    </r>
  </si>
  <si>
    <t>国泰君安互联网传媒研究</t>
  </si>
  <si>
    <r>
      <t>  </t>
    </r>
    <r>
      <rPr>
        <sz val="8"/>
        <color rgb="FF003399"/>
        <rFont val="Microsoft YaHei"/>
        <family val="2"/>
        <charset val="134"/>
      </rPr>
      <t>[快讯]掌阅科技3923万限售股1月21日解禁</t>
    </r>
  </si>
  <si>
    <r>
      <t>  </t>
    </r>
    <r>
      <rPr>
        <sz val="8"/>
        <color rgb="FF003399"/>
        <rFont val="Microsoft YaHei"/>
        <family val="2"/>
        <charset val="134"/>
      </rPr>
      <t>腾讯蝉联“中国文化企业品牌价值榜”首位 助力打造中国文化符号</t>
    </r>
  </si>
  <si>
    <r>
      <t>  </t>
    </r>
    <r>
      <rPr>
        <sz val="8"/>
        <color rgb="FF003399"/>
        <rFont val="Microsoft YaHei"/>
        <family val="2"/>
        <charset val="134"/>
      </rPr>
      <t>传媒行业2018年三季报前瞻暨十月投资策略:三季报业绩预告波澜不惊,行业估值处于历史低位</t>
    </r>
  </si>
  <si>
    <r>
      <t>  </t>
    </r>
    <r>
      <rPr>
        <sz val="8"/>
        <color rgb="FF003399"/>
        <rFont val="Microsoft YaHei"/>
        <family val="2"/>
        <charset val="134"/>
      </rPr>
      <t>掌阅科技：员工持股计划已购买完成 累计买入1.75%股份</t>
    </r>
  </si>
  <si>
    <r>
      <t>  </t>
    </r>
    <r>
      <rPr>
        <sz val="8"/>
        <color rgb="FF003399"/>
        <rFont val="Microsoft YaHei"/>
        <family val="2"/>
        <charset val="134"/>
      </rPr>
      <t>游族网络午后异动重挫5.02%报16.85元 成交1.3亿元</t>
    </r>
  </si>
  <si>
    <r>
      <t>  </t>
    </r>
    <r>
      <rPr>
        <sz val="8"/>
        <color rgb="FF003399"/>
        <rFont val="Microsoft YaHei"/>
        <family val="2"/>
        <charset val="134"/>
      </rPr>
      <t>知识产权保护板块持续走高 读者传媒领涨</t>
    </r>
  </si>
  <si>
    <r>
      <t>  </t>
    </r>
    <r>
      <rPr>
        <sz val="8"/>
        <color rgb="FF003399"/>
        <rFont val="Microsoft YaHei"/>
        <family val="2"/>
        <charset val="134"/>
      </rPr>
      <t>快讯：知识产权保护板块持续走高 读者传媒大涨超6%</t>
    </r>
  </si>
  <si>
    <r>
      <t>  </t>
    </r>
    <r>
      <rPr>
        <sz val="8"/>
        <color rgb="FF003399"/>
        <rFont val="Microsoft YaHei"/>
        <family val="2"/>
        <charset val="134"/>
      </rPr>
      <t>文化传播行业周报:腾讯音乐IPO在即,数字音乐迎产业大发展</t>
    </r>
  </si>
  <si>
    <r>
      <t>  </t>
    </r>
    <r>
      <rPr>
        <sz val="8"/>
        <color rgb="FF003399"/>
        <rFont val="Microsoft YaHei"/>
        <family val="2"/>
        <charset val="134"/>
      </rPr>
      <t>吉比特午后封涨停 成交额3.25亿元封单2640手</t>
    </r>
  </si>
  <si>
    <r>
      <t>  </t>
    </r>
    <r>
      <rPr>
        <sz val="8"/>
        <color rgb="FF003399"/>
        <rFont val="Microsoft YaHei"/>
        <family val="2"/>
        <charset val="134"/>
      </rPr>
      <t>游族网络（002174）低开高走大涨5.62%报18.41元 成交1.92亿元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</si>
  <si>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</si>
  <si>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三七互娱（002555）低开高走大涨5.7%报12.24元 成交1.45亿元</t>
    </r>
  </si>
  <si>
    <r>
      <t>  </t>
    </r>
    <r>
      <rPr>
        <sz val="8"/>
        <color rgb="FF003399"/>
        <rFont val="Microsoft YaHei"/>
        <family val="2"/>
        <charset val="134"/>
      </rPr>
      <t>三七互娱（002555）低开高走大涨6.39%报12.32元 成交4391万元</t>
    </r>
  </si>
  <si>
    <r>
      <t>  </t>
    </r>
    <r>
      <rPr>
        <sz val="8"/>
        <color rgb="FF003399"/>
        <rFont val="Microsoft YaHei"/>
        <family val="2"/>
        <charset val="134"/>
      </rPr>
      <t>【传媒】一周观点：内外摩擦中寻找相对安全领域，全年超跌的游戏等</t>
    </r>
  </si>
  <si>
    <t>天风研究</t>
  </si>
  <si>
    <r>
      <t>  </t>
    </r>
    <r>
      <rPr>
        <sz val="8"/>
        <color rgb="FF003399"/>
        <rFont val="Microsoft YaHei"/>
        <family val="2"/>
        <charset val="134"/>
      </rPr>
      <t>资动向|北向资金减仓A股 沪深股通净流出39.98亿元</t>
    </r>
  </si>
  <si>
    <r>
      <t>  </t>
    </r>
    <r>
      <rPr>
        <sz val="8"/>
        <color rgb="FF003399"/>
        <rFont val="Microsoft YaHei"/>
        <family val="2"/>
        <charset val="134"/>
      </rPr>
      <t>两市全天呈单边下挫 通信、医药板块跌幅居前</t>
    </r>
  </si>
  <si>
    <r>
      <t>↓ </t>
    </r>
    <r>
      <rPr>
        <sz val="8"/>
        <color rgb="FF003399"/>
        <rFont val="Microsoft YaHei"/>
        <family val="2"/>
        <charset val="134"/>
      </rPr>
      <t>涨停板复盘:沪指跌1.68%创指跌2.61% 医药股午后暴跌</t>
    </r>
  </si>
  <si>
    <r>
      <t>  </t>
    </r>
    <r>
      <rPr>
        <sz val="8"/>
        <color rgb="FF003399"/>
        <rFont val="Microsoft YaHei"/>
        <family val="2"/>
        <charset val="134"/>
      </rPr>
      <t>快讯：掌阅科技涨停 报于23.22元</t>
    </r>
  </si>
  <si>
    <r>
      <t>  </t>
    </r>
    <r>
      <rPr>
        <sz val="8"/>
        <color rgb="FF003399"/>
        <rFont val="Microsoft YaHei"/>
        <family val="2"/>
        <charset val="134"/>
      </rPr>
      <t>昨日涨停板块活跃 四通新材等涨停</t>
    </r>
  </si>
  <si>
    <r>
      <t>  </t>
    </r>
    <r>
      <rPr>
        <sz val="8"/>
        <color rgb="FF003399"/>
        <rFont val="Microsoft YaHei"/>
        <family val="2"/>
        <charset val="134"/>
      </rPr>
      <t>巨丰早评：大盘难破震荡格局 重点关注两大板块</t>
    </r>
  </si>
  <si>
    <r>
      <t>  </t>
    </r>
    <r>
      <rPr>
        <sz val="8"/>
        <color rgb="FF003399"/>
        <rFont val="Microsoft YaHei"/>
        <family val="2"/>
        <charset val="134"/>
      </rPr>
      <t>知识产权保护细则落地 资金追捧相关概念股</t>
    </r>
  </si>
  <si>
    <r>
      <t>  </t>
    </r>
    <r>
      <rPr>
        <sz val="8"/>
        <color rgb="FF003399"/>
        <rFont val="Microsoft YaHei"/>
        <family val="2"/>
        <charset val="134"/>
      </rPr>
      <t>北向资金净流入11.57亿元 外资连续8个交易日增仓A股</t>
    </r>
  </si>
  <si>
    <r>
      <t>  </t>
    </r>
    <r>
      <rPr>
        <sz val="8"/>
        <color rgb="FF003399"/>
        <rFont val="Microsoft YaHei"/>
        <family val="2"/>
        <charset val="134"/>
      </rPr>
      <t>新时代传媒行业周报:网络视听内容监管加码,静待政策面边际改善</t>
    </r>
  </si>
  <si>
    <r>
      <t>  </t>
    </r>
    <r>
      <rPr>
        <sz val="8"/>
        <color rgb="FF003399"/>
        <rFont val="Microsoft YaHei"/>
        <family val="2"/>
        <charset val="134"/>
      </rPr>
      <t>今日股市牛熊股盘点：知识产权板块反复活跃 光一科技继续涨停</t>
    </r>
  </si>
  <si>
    <t>山东神光</t>
  </si>
  <si>
    <r>
      <t>  </t>
    </r>
    <r>
      <rPr>
        <sz val="8"/>
        <color rgb="FF003399"/>
        <rFont val="Microsoft YaHei"/>
        <family val="2"/>
        <charset val="134"/>
      </rPr>
      <t>12月5日异动股点评：群魔乱舞朗迪集团走势戏剧化 盘点四牛与四熊</t>
    </r>
  </si>
  <si>
    <r>
      <t>  </t>
    </r>
    <r>
      <rPr>
        <sz val="8"/>
        <color rgb="FF003399"/>
        <rFont val="Microsoft YaHei"/>
        <family val="2"/>
        <charset val="134"/>
      </rPr>
      <t>沪指收跌0.6% 创业板逆市飘红 创投概念遭重挫</t>
    </r>
  </si>
  <si>
    <r>
      <t>  </t>
    </r>
    <r>
      <rPr>
        <sz val="8"/>
        <color rgb="FF003399"/>
        <rFont val="Microsoft YaHei"/>
        <family val="2"/>
        <charset val="134"/>
      </rPr>
      <t>巨丰午评：大盘缩量回调 短线支撑明确</t>
    </r>
  </si>
  <si>
    <r>
      <t>  </t>
    </r>
    <r>
      <rPr>
        <sz val="8"/>
        <color rgb="FF003399"/>
        <rFont val="Microsoft YaHei"/>
        <family val="2"/>
        <charset val="134"/>
      </rPr>
      <t>收评：沪指收跌0.6% 创业板逆市飘红 创投概念遭重挫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</si>
  <si>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</si>
  <si>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巨丰投顾：创业板引领市场反弹 大盘20日均线位置支撑明显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</si>
  <si>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</si>
  <si>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巨丰午评：创业板引领反弹 大盘短线支撑明确</t>
    </r>
  </si>
  <si>
    <r>
      <t>  </t>
    </r>
    <r>
      <rPr>
        <sz val="8"/>
        <color rgb="FF003399"/>
        <rFont val="Microsoft YaHei"/>
        <family val="2"/>
        <charset val="134"/>
      </rPr>
      <t>午评：大盘低开高走创业板指涨0.85% 创投概念重挫</t>
    </r>
  </si>
  <si>
    <r>
      <t>  </t>
    </r>
    <r>
      <rPr>
        <sz val="8"/>
        <color rgb="FF003399"/>
        <rFont val="Microsoft YaHei"/>
        <family val="2"/>
        <charset val="134"/>
      </rPr>
      <t>知识产权概念逆势走强 华媒控股等5股强势涨停</t>
    </r>
  </si>
  <si>
    <r>
      <t>  </t>
    </r>
    <r>
      <rPr>
        <sz val="8"/>
        <color rgb="FF003399"/>
        <rFont val="Microsoft YaHei"/>
        <family val="2"/>
        <charset val="134"/>
      </rPr>
      <t>知识产权概念股逆市走高 两股涨停</t>
    </r>
  </si>
  <si>
    <r>
      <t>  </t>
    </r>
    <r>
      <rPr>
        <sz val="8"/>
        <color rgb="FF003399"/>
        <rFont val="Microsoft YaHei"/>
        <family val="2"/>
        <charset val="134"/>
      </rPr>
      <t>掌阅科技：第二届董事会第五次会议决议公告</t>
    </r>
  </si>
  <si>
    <r>
      <t>  </t>
    </r>
    <r>
      <rPr>
        <sz val="8"/>
        <color rgb="FF003399"/>
        <rFont val="Microsoft YaHei"/>
        <family val="2"/>
        <charset val="134"/>
      </rPr>
      <t>2年换3帅 持续大投入的阿里文娱市场回报几何？</t>
    </r>
  </si>
  <si>
    <t>TechWeb</t>
  </si>
  <si>
    <r>
      <t>  </t>
    </r>
    <r>
      <rPr>
        <sz val="8"/>
        <color rgb="FF003399"/>
        <rFont val="Microsoft YaHei"/>
        <family val="2"/>
        <charset val="134"/>
      </rPr>
      <t>掌阅科技迎来发展新机遇</t>
    </r>
  </si>
  <si>
    <t>国际商报</t>
  </si>
  <si>
    <r>
      <t>  </t>
    </r>
    <r>
      <rPr>
        <sz val="8"/>
        <color rgb="FF003399"/>
        <rFont val="Microsoft YaHei"/>
        <family val="2"/>
        <charset val="134"/>
      </rPr>
      <t>阅文集团为何难讨摩根大通“欢心”</t>
    </r>
  </si>
  <si>
    <r>
      <t>  </t>
    </r>
    <r>
      <rPr>
        <sz val="8"/>
        <color rgb="FF003399"/>
        <rFont val="Microsoft YaHei"/>
        <family val="2"/>
        <charset val="134"/>
      </rPr>
      <t>次新宝典:本批隆利科技值得跟踪(2018年第40批次新股)</t>
    </r>
  </si>
  <si>
    <r>
      <t>  </t>
    </r>
    <r>
      <rPr>
        <sz val="8"/>
        <color rgb="FF003399"/>
        <rFont val="Microsoft YaHei"/>
        <family val="2"/>
        <charset val="134"/>
      </rPr>
      <t>掌阅科技等民营企业获政策利好 数字阅读迎发展新机遇</t>
    </r>
  </si>
  <si>
    <r>
      <t>  </t>
    </r>
    <r>
      <rPr>
        <sz val="8"/>
        <color rgb="FF003399"/>
        <rFont val="Microsoft YaHei"/>
        <family val="2"/>
        <charset val="134"/>
      </rPr>
      <t>小米要卖电纸书产品，但不光是想多卖几本书</t>
    </r>
  </si>
  <si>
    <t>36氪</t>
  </si>
  <si>
    <r>
      <t>  </t>
    </r>
    <r>
      <rPr>
        <sz val="8"/>
        <color rgb="FF003399"/>
        <rFont val="Microsoft YaHei"/>
        <family val="2"/>
        <charset val="134"/>
      </rPr>
      <t>小米瞄上电纸书市场 正研发对标Kindle产品</t>
    </r>
  </si>
  <si>
    <r>
      <t>  </t>
    </r>
    <r>
      <rPr>
        <sz val="8"/>
        <color rgb="FF003399"/>
        <rFont val="Microsoft YaHei"/>
        <family val="2"/>
        <charset val="134"/>
      </rPr>
      <t>上周北上资金流入，两融余额增加——广发流动性跟踪周报（11月第3期）</t>
    </r>
  </si>
  <si>
    <t>广发策略研究</t>
  </si>
  <si>
    <r>
      <t>  </t>
    </r>
    <r>
      <rPr>
        <sz val="8"/>
        <color rgb="FF003399"/>
        <rFont val="Microsoft YaHei"/>
        <family val="2"/>
        <charset val="134"/>
      </rPr>
      <t>【国泰君安2018.11.15】抖音母公司字节跳动超越Uber 成全球最大独角兽 淘票票10亿加码流量争夺战</t>
    </r>
  </si>
  <si>
    <r>
      <t>  </t>
    </r>
    <r>
      <rPr>
        <sz val="8"/>
        <color rgb="FF003399"/>
        <rFont val="Microsoft YaHei"/>
        <family val="2"/>
        <charset val="134"/>
      </rPr>
      <t>[快讯]掌阅科技1582万限售股11月21日解禁</t>
    </r>
  </si>
  <si>
    <r>
      <t>  </t>
    </r>
    <r>
      <rPr>
        <sz val="8"/>
        <color rgb="FF003399"/>
        <rFont val="Microsoft YaHei"/>
        <family val="2"/>
        <charset val="134"/>
      </rPr>
      <t>掌阅科技：首次公开发行限售股部分上市流通公告</t>
    </r>
  </si>
  <si>
    <r>
      <t>  </t>
    </r>
    <r>
      <rPr>
        <sz val="8"/>
        <color rgb="FF003399"/>
        <rFont val="Microsoft YaHei"/>
        <family val="2"/>
        <charset val="134"/>
      </rPr>
      <t>北京朝阳区拿出250亿元纾解资金 掌阅科技等获服务包</t>
    </r>
  </si>
  <si>
    <r>
      <t>  </t>
    </r>
    <r>
      <rPr>
        <sz val="8"/>
        <color rgb="FF003399"/>
        <rFont val="Microsoft YaHei"/>
        <family val="2"/>
        <charset val="134"/>
      </rPr>
      <t>北京朝阳区拿出250亿元纾解资金 掌阅科技等获定制化“服务包”</t>
    </r>
  </si>
  <si>
    <r>
      <t>  </t>
    </r>
    <r>
      <rPr>
        <sz val="8"/>
        <color rgb="FF003399"/>
        <rFont val="Microsoft YaHei"/>
        <family val="2"/>
        <charset val="134"/>
      </rPr>
      <t>掌阅科技等民企获北京朝阳区定制“服务包”</t>
    </r>
  </si>
  <si>
    <t>北京日报</t>
  </si>
  <si>
    <r>
      <t>  </t>
    </r>
    <r>
      <rPr>
        <sz val="8"/>
        <color rgb="FF003399"/>
        <rFont val="Microsoft YaHei"/>
        <family val="2"/>
        <charset val="134"/>
      </rPr>
      <t>巨头围攻之下 深耕数字阅读领域多年的宜搜科技宣布进军A股市场</t>
    </r>
  </si>
  <si>
    <t>犀牛之星</t>
  </si>
  <si>
    <r>
      <t>  </t>
    </r>
    <r>
      <rPr>
        <sz val="8"/>
        <color rgb="FF003399"/>
        <rFont val="Microsoft YaHei"/>
        <family val="2"/>
        <charset val="134"/>
      </rPr>
      <t>【广发策略】上周北上资金流入，两融余额回升——广发流动性跟踪周报（11月第2期）</t>
    </r>
  </si>
  <si>
    <t>戴康的策略世界</t>
  </si>
  <si>
    <r>
      <t>  </t>
    </r>
    <r>
      <rPr>
        <sz val="8"/>
        <color rgb="FF003399"/>
        <rFont val="Microsoft YaHei"/>
        <family val="2"/>
        <charset val="134"/>
      </rPr>
      <t>民企遭遇抽贷断贷 北京朝阳搭金融平台协调解决</t>
    </r>
  </si>
  <si>
    <r>
      <t>  </t>
    </r>
    <r>
      <rPr>
        <sz val="8"/>
        <color rgb="FF003399"/>
        <rFont val="Microsoft YaHei"/>
        <family val="2"/>
        <charset val="134"/>
      </rPr>
      <t>独角兽已老去的重庆互联网创业</t>
    </r>
  </si>
  <si>
    <r>
      <t>  </t>
    </r>
    <r>
      <rPr>
        <sz val="8"/>
        <color rgb="FF003399"/>
        <rFont val="Microsoft YaHei"/>
        <family val="2"/>
        <charset val="134"/>
      </rPr>
      <t>媒体：关注基本面良好三季报资金面改善者 荐5股</t>
    </r>
  </si>
  <si>
    <r>
      <t>  </t>
    </r>
    <r>
      <rPr>
        <sz val="8"/>
        <color rgb="FF003399"/>
        <rFont val="Microsoft YaHei"/>
        <family val="2"/>
        <charset val="134"/>
      </rPr>
      <t>腾信股份（300392）盘中异动 早盘大涨5.01%</t>
    </r>
  </si>
  <si>
    <r>
      <t>↓ </t>
    </r>
    <r>
      <rPr>
        <sz val="8"/>
        <color rgb="FF003399"/>
        <rFont val="Microsoft YaHei"/>
        <family val="2"/>
        <charset val="134"/>
      </rPr>
      <t>上市次新股仅42只涨 74只跌破发行价</t>
    </r>
  </si>
  <si>
    <r>
      <t>  </t>
    </r>
    <r>
      <rPr>
        <sz val="8"/>
        <color rgb="FF003399"/>
        <rFont val="Microsoft YaHei"/>
        <family val="2"/>
        <charset val="134"/>
      </rPr>
      <t>掌阅科技：2018年前三季度主要财务指标</t>
    </r>
  </si>
  <si>
    <r>
      <t>  </t>
    </r>
    <r>
      <rPr>
        <sz val="8"/>
        <color rgb="FF003399"/>
        <rFont val="Microsoft YaHei"/>
        <family val="2"/>
        <charset val="134"/>
      </rPr>
      <t>媒体：关注基本面扎实的绩优股 荐13股</t>
    </r>
  </si>
  <si>
    <r>
      <t>  </t>
    </r>
    <r>
      <rPr>
        <sz val="8"/>
        <color rgb="FF003399"/>
        <rFont val="Microsoft YaHei"/>
        <family val="2"/>
        <charset val="134"/>
      </rPr>
      <t>掌阅科技（603533）盘中异动 临近午盘大幅拉升5.02%</t>
    </r>
  </si>
  <si>
    <r>
      <t>  </t>
    </r>
    <r>
      <rPr>
        <sz val="8"/>
        <color rgb="FF003399"/>
        <rFont val="Microsoft YaHei"/>
        <family val="2"/>
        <charset val="134"/>
      </rPr>
      <t>掌阅科技股东质押200万股 占比0.5%</t>
    </r>
  </si>
  <si>
    <r>
      <t>  </t>
    </r>
    <r>
      <rPr>
        <sz val="8"/>
        <color rgb="FF003399"/>
        <rFont val="Microsoft YaHei"/>
        <family val="2"/>
        <charset val="134"/>
      </rPr>
      <t>[快讯]掌阅科技发布质押公告 涉及股份820万股</t>
    </r>
  </si>
  <si>
    <r>
      <t>  </t>
    </r>
    <r>
      <rPr>
        <sz val="8"/>
        <color rgb="FF003399"/>
        <rFont val="Microsoft YaHei"/>
        <family val="2"/>
        <charset val="134"/>
      </rPr>
      <t>联讯传媒行业:A股成功纳入富时罗素,利好传媒行业市场份额领导者</t>
    </r>
  </si>
  <si>
    <r>
      <t>  </t>
    </r>
    <r>
      <rPr>
        <sz val="8"/>
        <color rgb="FF003399"/>
        <rFont val="Microsoft YaHei"/>
        <family val="2"/>
        <charset val="134"/>
      </rPr>
      <t>在线阅读概念股有哪些？2018在线阅读概念股一览表</t>
    </r>
  </si>
  <si>
    <r>
      <t>  </t>
    </r>
    <r>
      <rPr>
        <sz val="8"/>
        <color rgb="FF003399"/>
        <rFont val="Microsoft YaHei"/>
        <family val="2"/>
        <charset val="134"/>
      </rPr>
      <t>媒体：A股成功纳入富时罗素 荐6股</t>
    </r>
  </si>
  <si>
    <t>联讯证券</t>
  </si>
  <si>
    <r>
      <t>  </t>
    </r>
    <r>
      <rPr>
        <sz val="8"/>
        <color rgb="FF003399"/>
        <rFont val="Microsoft YaHei"/>
        <family val="2"/>
        <charset val="134"/>
      </rPr>
      <t>90亿当当是个大便宜，海航眼光很好无奈钱紧</t>
    </r>
  </si>
  <si>
    <t>搜狐</t>
  </si>
  <si>
    <r>
      <t>  </t>
    </r>
    <r>
      <rPr>
        <sz val="8"/>
        <color rgb="FF003399"/>
        <rFont val="Microsoft YaHei"/>
        <family val="2"/>
        <charset val="134"/>
      </rPr>
      <t>并购当当是海航自编自导的一场大戏</t>
    </r>
  </si>
  <si>
    <r>
      <t>  </t>
    </r>
    <r>
      <rPr>
        <sz val="8"/>
        <color rgb="FF003399"/>
        <rFont val="Microsoft YaHei"/>
        <family val="2"/>
        <charset val="134"/>
      </rPr>
      <t>“网络文学+”3天IP成交额达4亿元 电子证据或为网络文学版权保护提供新思路</t>
    </r>
  </si>
  <si>
    <r>
      <t>↓ </t>
    </r>
    <r>
      <rPr>
        <sz val="8"/>
        <color rgb="FF003399"/>
        <rFont val="Microsoft YaHei"/>
        <family val="2"/>
        <charset val="134"/>
      </rPr>
      <t>81亿限售股本月解禁市值达千亿 这些个股或“翻脸”</t>
    </r>
  </si>
  <si>
    <t>重庆商报</t>
  </si>
  <si>
    <r>
      <t>  </t>
    </r>
    <r>
      <rPr>
        <sz val="8"/>
        <color rgb="FF003399"/>
        <rFont val="Microsoft YaHei"/>
        <family val="2"/>
        <charset val="134"/>
      </rPr>
      <t>【广发策略】A股底部再对比——广发流动性跟踪周报 （9月第3期）</t>
    </r>
  </si>
  <si>
    <r>
      <t>  </t>
    </r>
    <r>
      <rPr>
        <sz val="8"/>
        <color rgb="FF003399"/>
        <rFont val="Microsoft YaHei"/>
        <family val="2"/>
        <charset val="134"/>
      </rPr>
      <t>掌阅科技推出超级智能本 电子纸带来书写新体验</t>
    </r>
  </si>
  <si>
    <r>
      <t>  </t>
    </r>
    <r>
      <rPr>
        <sz val="8"/>
        <color rgb="FF003399"/>
        <rFont val="Microsoft YaHei"/>
        <family val="2"/>
        <charset val="134"/>
      </rPr>
      <t>阅文集团联席CEO吴文辉：短期市场价格或波动不是重点 我们希望成为像漫威那样的公司</t>
    </r>
  </si>
  <si>
    <r>
      <t>↓ </t>
    </r>
    <r>
      <rPr>
        <sz val="8"/>
        <color rgb="FF003399"/>
        <rFont val="Microsoft YaHei"/>
        <family val="2"/>
        <charset val="134"/>
      </rPr>
      <t>传媒行业周报:市场低迷板块估值持续下挫,行业长期仍具较大增长动力</t>
    </r>
  </si>
  <si>
    <r>
      <t>  </t>
    </r>
    <r>
      <rPr>
        <sz val="8"/>
        <color rgb="FF003399"/>
        <rFont val="Microsoft YaHei"/>
        <family val="2"/>
        <charset val="134"/>
      </rPr>
      <t>西班牙小伙写中式网络小说：比当程序员赚钱还多</t>
    </r>
  </si>
  <si>
    <t>经济观察网</t>
  </si>
  <si>
    <r>
      <t>  </t>
    </r>
    <r>
      <rPr>
        <sz val="8"/>
        <color rgb="FF003399"/>
        <rFont val="Microsoft YaHei"/>
        <family val="2"/>
        <charset val="134"/>
      </rPr>
      <t>[快讯]掌阅科技6708万限售股9月21日解禁</t>
    </r>
  </si>
  <si>
    <r>
      <t>  </t>
    </r>
    <r>
      <rPr>
        <sz val="8"/>
        <color rgb="FF003399"/>
        <rFont val="Microsoft YaHei"/>
        <family val="2"/>
        <charset val="134"/>
      </rPr>
      <t>国家文创实验区四周年：引进培育88家上市文化企业</t>
    </r>
  </si>
  <si>
    <r>
      <t>  </t>
    </r>
    <r>
      <rPr>
        <sz val="8"/>
        <color rgb="FF003399"/>
        <rFont val="Microsoft YaHei"/>
        <family val="2"/>
        <charset val="134"/>
      </rPr>
      <t>国家文创实验区晒4年成绩单：88家上市企业、在册文化企业3.9万余家</t>
    </r>
  </si>
  <si>
    <t>新华网</t>
  </si>
  <si>
    <r>
      <t>↓ </t>
    </r>
    <r>
      <rPr>
        <sz val="8"/>
        <color rgb="FF003399"/>
        <rFont val="Microsoft YaHei"/>
        <family val="2"/>
        <charset val="134"/>
      </rPr>
      <t>34家公司本周解禁市值350亿元</t>
    </r>
  </si>
  <si>
    <r>
      <t>  </t>
    </r>
    <r>
      <rPr>
        <sz val="8"/>
        <color rgb="FF003399"/>
        <rFont val="Microsoft YaHei"/>
        <family val="2"/>
        <charset val="134"/>
      </rPr>
      <t>传媒行业周观点36期:行业运行层面持续良好</t>
    </r>
  </si>
  <si>
    <r>
      <t>  </t>
    </r>
    <r>
      <rPr>
        <sz val="8"/>
        <color rgb="FF003399"/>
        <rFont val="Microsoft YaHei"/>
        <family val="2"/>
        <charset val="134"/>
      </rPr>
      <t>传媒行业周观点32期:平台方、CP方发布联合声明,板块内影视CP均处于历史估值底部</t>
    </r>
  </si>
  <si>
    <r>
      <t>  </t>
    </r>
    <r>
      <rPr>
        <sz val="8"/>
        <color rgb="FF003399"/>
        <rFont val="Microsoft YaHei"/>
        <family val="2"/>
        <charset val="134"/>
      </rPr>
      <t>男频当死，女频当立！从延禧到如懿，“女主经济”正在攻城略地？</t>
    </r>
  </si>
  <si>
    <r>
      <t>  </t>
    </r>
    <r>
      <rPr>
        <sz val="8"/>
        <color rgb="FF003399"/>
        <rFont val="Microsoft YaHei"/>
        <family val="2"/>
        <charset val="134"/>
      </rPr>
      <t>移动阅读下半场：巨头环伺 宜搜科技借算法逆势突围</t>
    </r>
  </si>
  <si>
    <r>
      <t>  </t>
    </r>
    <r>
      <rPr>
        <sz val="8"/>
        <color rgb="FF003399"/>
        <rFont val="Microsoft YaHei"/>
        <family val="2"/>
        <charset val="134"/>
      </rPr>
      <t>互联网产业发展助推器 推动传统产业转型升级</t>
    </r>
  </si>
  <si>
    <r>
      <t>  </t>
    </r>
    <r>
      <rPr>
        <sz val="8"/>
        <color rgb="FF003399"/>
        <rFont val="Microsoft YaHei"/>
        <family val="2"/>
        <charset val="134"/>
      </rPr>
      <t>资本市场成为互联网产业发展助推器</t>
    </r>
  </si>
  <si>
    <r>
      <t>  </t>
    </r>
    <r>
      <rPr>
        <sz val="8"/>
        <color rgb="FF003399"/>
        <rFont val="Microsoft YaHei"/>
        <family val="2"/>
        <charset val="134"/>
      </rPr>
      <t>沪市成交额934.5亿再创年内新低 详解百只缩量股潜力</t>
    </r>
  </si>
  <si>
    <r>
      <t>  </t>
    </r>
    <r>
      <rPr>
        <sz val="8"/>
        <color rgb="FF003399"/>
        <rFont val="Microsoft YaHei"/>
        <family val="2"/>
        <charset val="134"/>
      </rPr>
      <t>大女主影视霸屏，掘金“她经济”下女频IP机遇</t>
    </r>
  </si>
  <si>
    <r>
      <t>  </t>
    </r>
    <r>
      <rPr>
        <sz val="8"/>
        <color rgb="FF003399"/>
        <rFont val="Microsoft YaHei"/>
        <family val="2"/>
        <charset val="134"/>
      </rPr>
      <t>掘金“她经济”下IP机遇 网文业争相布局女性市场</t>
    </r>
  </si>
  <si>
    <r>
      <t>  </t>
    </r>
    <r>
      <rPr>
        <sz val="8"/>
        <color rgb="FF003399"/>
        <rFont val="Microsoft YaHei"/>
        <family val="2"/>
        <charset val="134"/>
      </rPr>
      <t>传媒行业周报:持续看好版权行业,关注游戏、影视政策风险</t>
    </r>
  </si>
  <si>
    <r>
      <t>  </t>
    </r>
    <r>
      <rPr>
        <sz val="8"/>
        <color rgb="FF003399"/>
        <rFont val="Microsoft YaHei"/>
        <family val="2"/>
        <charset val="134"/>
      </rPr>
      <t>掌阅发布10.3寸超级智能本iReader Smart</t>
    </r>
  </si>
  <si>
    <t>人民网</t>
  </si>
  <si>
    <r>
      <t>  </t>
    </r>
    <r>
      <rPr>
        <sz val="8"/>
        <color rgb="FF003399"/>
        <rFont val="Microsoft YaHei"/>
        <family val="2"/>
        <charset val="134"/>
      </rPr>
      <t>能边阅读边做笔记的智能本来了！随时记录下思考和理解</t>
    </r>
  </si>
  <si>
    <r>
      <t>  </t>
    </r>
    <r>
      <rPr>
        <sz val="8"/>
        <color rgb="FF0088DD"/>
        <rFont val="Microsoft YaHei"/>
        <family val="2"/>
        <charset val="134"/>
      </rPr>
      <t>掌阅发布超级智能本iReader Smart 跨界数字阅读和数字书写双领域</t>
    </r>
  </si>
  <si>
    <r>
      <t>  </t>
    </r>
    <r>
      <rPr>
        <sz val="8"/>
        <color rgb="FF003399"/>
        <rFont val="Microsoft YaHei"/>
        <family val="2"/>
        <charset val="134"/>
      </rPr>
      <t>传媒行业周报:市场情绪持续谨慎,关注版权行业低估值高增长标的</t>
    </r>
  </si>
  <si>
    <r>
      <t>  </t>
    </r>
    <r>
      <rPr>
        <sz val="8"/>
        <color rgb="FF003399"/>
        <rFont val="Microsoft YaHei"/>
        <family val="2"/>
        <charset val="134"/>
      </rPr>
      <t>媒体：市场情绪持续谨慎 荐4股</t>
    </r>
  </si>
  <si>
    <r>
      <t>  </t>
    </r>
    <r>
      <rPr>
        <sz val="8"/>
        <color rgb="FF003399"/>
        <rFont val="Microsoft YaHei"/>
        <family val="2"/>
        <charset val="134"/>
      </rPr>
      <t>传媒行业周报:半年报披露接近尾声,关注版权行业低估值高增长标的</t>
    </r>
  </si>
  <si>
    <r>
      <t>↓ </t>
    </r>
    <r>
      <rPr>
        <sz val="8"/>
        <color rgb="FF003399"/>
        <rFont val="Microsoft YaHei"/>
        <family val="2"/>
        <charset val="134"/>
      </rPr>
      <t>掌阅科技半年报点评:APP平均MAU持续增长,业务扩张致毛利率下降</t>
    </r>
  </si>
  <si>
    <r>
      <t>  </t>
    </r>
    <r>
      <rPr>
        <sz val="8"/>
        <color rgb="FF003399"/>
        <rFont val="Microsoft YaHei"/>
        <family val="2"/>
        <charset val="134"/>
      </rPr>
      <t>巨人网络午后封涨停 成交额2.29亿元封单6787手</t>
    </r>
  </si>
  <si>
    <r>
      <t>  </t>
    </r>
    <r>
      <rPr>
        <sz val="8"/>
        <color rgb="FF003399"/>
        <rFont val="Microsoft YaHei"/>
        <family val="2"/>
        <charset val="134"/>
      </rPr>
      <t>掌阅科技上半年营收9.37亿元 同比增长18.2%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</si>
  <si>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</si>
  <si>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【国泰君安2018.08.28】传腾讯计划在美团点评的香港IPO中投资4亿美元</t>
    </r>
  </si>
  <si>
    <r>
      <t>  </t>
    </r>
    <r>
      <rPr>
        <sz val="8"/>
        <color rgb="FF003399"/>
        <rFont val="Microsoft YaHei"/>
        <family val="2"/>
        <charset val="134"/>
      </rPr>
      <t>沪深上市公司18年8月28日晚间上市公司重要公告</t>
    </r>
  </si>
  <si>
    <t>全景网</t>
  </si>
  <si>
    <r>
      <t>↓ </t>
    </r>
    <r>
      <rPr>
        <sz val="8"/>
        <color rgb="FF003399"/>
        <rFont val="Microsoft YaHei"/>
        <family val="2"/>
        <charset val="134"/>
      </rPr>
      <t>掌阅核心业务毛利率持续下降 数字阅读竞争白热化</t>
    </r>
  </si>
  <si>
    <r>
      <t>↓ </t>
    </r>
    <r>
      <rPr>
        <sz val="8"/>
        <color rgb="FF003399"/>
        <rFont val="Microsoft YaHei"/>
        <family val="2"/>
        <charset val="134"/>
      </rPr>
      <t>公告精选丨中弘股份发布退市警告；国家能源集团与国电集团合并交割条件已全部满足</t>
    </r>
  </si>
  <si>
    <r>
      <t>  </t>
    </r>
    <r>
      <rPr>
        <sz val="8"/>
        <color rgb="FF003399"/>
        <rFont val="Microsoft YaHei"/>
        <family val="2"/>
        <charset val="134"/>
      </rPr>
      <t>易读|掌阅科技上半年营收9.37亿元 同比增长18.2%</t>
    </r>
  </si>
  <si>
    <r>
      <t>  </t>
    </r>
    <r>
      <rPr>
        <sz val="8"/>
        <color rgb="FF003399"/>
        <rFont val="Microsoft YaHei"/>
        <family val="2"/>
        <charset val="134"/>
      </rPr>
      <t>掌阅科技上半年净利润7845万元 同比增长15.33%</t>
    </r>
  </si>
  <si>
    <r>
      <t>  </t>
    </r>
    <r>
      <rPr>
        <sz val="8"/>
        <color rgb="FF003399"/>
        <rFont val="Microsoft YaHei"/>
        <family val="2"/>
        <charset val="134"/>
      </rPr>
      <t>2018-08-28 银河证券-晨会纪要</t>
    </r>
  </si>
  <si>
    <t>银河证券</t>
  </si>
  <si>
    <r>
      <t>  </t>
    </r>
    <r>
      <rPr>
        <sz val="8"/>
        <color rgb="FF003399"/>
        <rFont val="Microsoft YaHei"/>
        <family val="2"/>
        <charset val="134"/>
      </rPr>
      <t>金钼股份上半年净利同比增长近9倍 多家公司公布业绩</t>
    </r>
  </si>
  <si>
    <r>
      <t>  </t>
    </r>
    <r>
      <rPr>
        <sz val="8"/>
        <color rgb="FF003399"/>
        <rFont val="Microsoft YaHei"/>
        <family val="2"/>
        <charset val="134"/>
      </rPr>
      <t>平治信息：上半年净利1.1亿元 同比增119%</t>
    </r>
  </si>
  <si>
    <r>
      <t>  </t>
    </r>
    <r>
      <rPr>
        <sz val="8"/>
        <color rgb="FF003399"/>
        <rFont val="Microsoft YaHei"/>
        <family val="2"/>
        <charset val="134"/>
      </rPr>
      <t>[领先大市-A评级]传媒行业周观点：修复预期下 关注真正创造价值的优质标的</t>
    </r>
  </si>
  <si>
    <r>
      <t>  </t>
    </r>
    <r>
      <rPr>
        <sz val="8"/>
        <color rgb="FF003399"/>
        <rFont val="Microsoft YaHei"/>
        <family val="2"/>
        <charset val="134"/>
      </rPr>
      <t>[推荐评级]传媒行业周报：半年报披露接近尾声 关注版权行业低估值高增长标的</t>
    </r>
  </si>
  <si>
    <r>
      <t>  </t>
    </r>
    <r>
      <rPr>
        <sz val="8"/>
        <color rgb="FF003399"/>
        <rFont val="Microsoft YaHei"/>
        <family val="2"/>
        <charset val="134"/>
      </rPr>
      <t>两市横盘震荡整固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</si>
  <si>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</si>
  <si>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8月28日午评：两市窄幅震荡沪指收平有色板块崛起</t>
    </r>
  </si>
  <si>
    <r>
      <t>  </t>
    </r>
    <r>
      <rPr>
        <sz val="8"/>
        <color rgb="FF003399"/>
        <rFont val="Microsoft YaHei"/>
        <family val="2"/>
        <charset val="134"/>
      </rPr>
      <t>8月28日券商晨会研报汇编</t>
    </r>
  </si>
  <si>
    <r>
      <t>  </t>
    </r>
    <r>
      <rPr>
        <sz val="8"/>
        <color rgb="FF003399"/>
        <rFont val="Microsoft YaHei"/>
        <family val="2"/>
        <charset val="134"/>
      </rPr>
      <t>掌阅科技与青岛出版集团全面合作</t>
    </r>
  </si>
  <si>
    <r>
      <t>  </t>
    </r>
    <r>
      <rPr>
        <sz val="8"/>
        <color rgb="FF003399"/>
        <rFont val="Microsoft YaHei"/>
        <family val="2"/>
        <charset val="134"/>
      </rPr>
      <t>掌阅科技与青岛出版集团全面合作 独家引进渡边淳一系列作品</t>
    </r>
  </si>
  <si>
    <r>
      <t>  </t>
    </r>
    <r>
      <rPr>
        <sz val="8"/>
        <color rgb="FF003399"/>
        <rFont val="Microsoft YaHei"/>
        <family val="2"/>
        <charset val="134"/>
      </rPr>
      <t>8月27日券商晨会研报汇编</t>
    </r>
  </si>
  <si>
    <r>
      <t>  </t>
    </r>
    <r>
      <rPr>
        <sz val="8"/>
        <color rgb="FF003399"/>
        <rFont val="Microsoft YaHei"/>
        <family val="2"/>
        <charset val="134"/>
      </rPr>
      <t>传媒与互联网行业周报:七夕档票房4.69亿创影史新高,游戏版号问题持续引发市场担忧</t>
    </r>
  </si>
  <si>
    <r>
      <t>  </t>
    </r>
    <r>
      <rPr>
        <sz val="8"/>
        <color rgb="FF003399"/>
        <rFont val="Microsoft YaHei"/>
        <family val="2"/>
        <charset val="134"/>
      </rPr>
      <t>资本娱情|光线传媒或凭《一出好戏》赚3亿 但公司股价依旧跌</t>
    </r>
  </si>
  <si>
    <r>
      <t>  </t>
    </r>
    <r>
      <rPr>
        <sz val="8"/>
        <color rgb="FF003399"/>
        <rFont val="Microsoft YaHei"/>
        <family val="2"/>
        <charset val="134"/>
      </rPr>
      <t>传媒行业周观点33期:中报期,关注业绩扎实的优质个股</t>
    </r>
  </si>
  <si>
    <r>
      <t>  </t>
    </r>
    <r>
      <rPr>
        <sz val="8"/>
        <color rgb="FF003399"/>
        <rFont val="Microsoft YaHei"/>
        <family val="2"/>
        <charset val="134"/>
      </rPr>
      <t>传媒行业周报:关注半年报业绩高增长超预期标的,持续看好版权行业高成长机会</t>
    </r>
  </si>
  <si>
    <r>
      <t>  </t>
    </r>
    <r>
      <rPr>
        <sz val="8"/>
        <color rgb="FF003399"/>
        <rFont val="Microsoft YaHei"/>
        <family val="2"/>
        <charset val="134"/>
      </rPr>
      <t>CNNIC第42次调查报告：网络文学</t>
    </r>
  </si>
  <si>
    <r>
      <t>↓ </t>
    </r>
    <r>
      <rPr>
        <sz val="8"/>
        <color rgb="FF003399"/>
        <rFont val="Microsoft YaHei"/>
        <family val="2"/>
        <charset val="134"/>
      </rPr>
      <t>游族网络信披不及时 公司及董秘刘楠收到证监局警示函</t>
    </r>
  </si>
  <si>
    <r>
      <t>  </t>
    </r>
    <r>
      <rPr>
        <sz val="8"/>
        <color rgb="FF003399"/>
        <rFont val="Microsoft YaHei"/>
        <family val="2"/>
        <charset val="134"/>
      </rPr>
      <t>[领先大市-A评级]传媒行业周观点：中报期 关注业绩扎实的优质个股</t>
    </r>
  </si>
  <si>
    <r>
      <t>  </t>
    </r>
    <r>
      <rPr>
        <sz val="8"/>
        <color rgb="FF003399"/>
        <rFont val="Microsoft YaHei"/>
        <family val="2"/>
        <charset val="134"/>
      </rPr>
      <t>媒体：关注业绩扎实的优质个股 荐14股</t>
    </r>
  </si>
  <si>
    <r>
      <t>  </t>
    </r>
    <r>
      <rPr>
        <sz val="8"/>
        <color rgb="FF003399"/>
        <rFont val="Microsoft YaHei"/>
        <family val="2"/>
        <charset val="134"/>
      </rPr>
      <t>完美世界早盘封跌停成交额1.39亿元封单971手</t>
    </r>
  </si>
  <si>
    <r>
      <t>↓ </t>
    </r>
    <r>
      <rPr>
        <sz val="8"/>
        <color rgb="FF003399"/>
        <rFont val="Microsoft YaHei"/>
        <family val="2"/>
        <charset val="134"/>
      </rPr>
      <t>涨停板复盘：两市大跌逾2% 创指失守1800点关口</t>
    </r>
  </si>
  <si>
    <r>
      <t>  </t>
    </r>
    <r>
      <rPr>
        <sz val="8"/>
        <color rgb="FF003399"/>
        <rFont val="Microsoft YaHei"/>
        <family val="2"/>
        <charset val="134"/>
      </rPr>
      <t>艾瑞咨询2018年中国数字阅读行业研究报告</t>
    </r>
  </si>
  <si>
    <r>
      <t>  </t>
    </r>
    <r>
      <rPr>
        <sz val="8"/>
        <color rgb="FF003399"/>
        <rFont val="Microsoft YaHei"/>
        <family val="2"/>
        <charset val="134"/>
      </rPr>
      <t>乐视网（300104）盘中异动 早盘拉升3.23%</t>
    </r>
  </si>
  <si>
    <r>
      <t>  </t>
    </r>
    <r>
      <rPr>
        <sz val="8"/>
        <color rgb="FF003399"/>
        <rFont val="Microsoft YaHei"/>
        <family val="2"/>
        <charset val="134"/>
      </rPr>
      <t>股市要命的消息终于来了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</si>
  <si>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</si>
  <si>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</si>
  <si>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传媒行业周报:半年报行情利好业绩高增长超预期标的,持续关注版权行业高成长机会</t>
    </r>
  </si>
  <si>
    <r>
      <t>  </t>
    </r>
    <r>
      <rPr>
        <sz val="8"/>
        <color rgb="FF003399"/>
        <rFont val="Microsoft YaHei"/>
        <family val="2"/>
        <charset val="134"/>
      </rPr>
      <t>午评：沪股通净流出2.5亿 深股通净流出7.13亿</t>
    </r>
  </si>
  <si>
    <r>
      <t>  </t>
    </r>
    <r>
      <rPr>
        <sz val="8"/>
        <color rgb="FF003399"/>
        <rFont val="Microsoft YaHei"/>
        <family val="2"/>
        <charset val="134"/>
      </rPr>
      <t>8月14日上涨的股票 信息消费三年行动计划印发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</si>
  <si>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</si>
  <si>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快讯：掌阅科技涨停 报于28.69元</t>
    </r>
  </si>
  <si>
    <r>
      <t>  </t>
    </r>
    <r>
      <rPr>
        <sz val="8"/>
        <color rgb="FF003399"/>
        <rFont val="Microsoft YaHei"/>
        <family val="2"/>
        <charset val="134"/>
      </rPr>
      <t>掌阅课外书正式亮相</t>
    </r>
  </si>
  <si>
    <t>经济日报</t>
  </si>
  <si>
    <r>
      <t>  </t>
    </r>
    <r>
      <rPr>
        <sz val="8"/>
        <color rgb="FF003399"/>
        <rFont val="Microsoft YaHei"/>
        <family val="2"/>
        <charset val="134"/>
      </rPr>
      <t>“掌阅课外书”发力青少年阅读市场</t>
    </r>
  </si>
  <si>
    <r>
      <t>  </t>
    </r>
    <r>
      <rPr>
        <sz val="8"/>
        <color rgb="FF003399"/>
        <rFont val="Microsoft YaHei"/>
        <family val="2"/>
        <charset val="134"/>
      </rPr>
      <t>1569只股短线走稳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</si>
  <si>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今日1669只个股突破五日均线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</si>
  <si>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强敌环绕下阿里文学的IP生态究竟还能走多远？</t>
    </r>
  </si>
  <si>
    <t>创业邦</t>
  </si>
  <si>
    <r>
      <t>  </t>
    </r>
    <r>
      <rPr>
        <sz val="8"/>
        <color rgb="FF003399"/>
        <rFont val="Microsoft YaHei"/>
        <family val="2"/>
        <charset val="134"/>
      </rPr>
      <t>文化传媒行业周报:动漫行业监管趋严,集中执法检查主流平台</t>
    </r>
  </si>
  <si>
    <r>
      <t>  </t>
    </r>
    <r>
      <rPr>
        <sz val="8"/>
        <color rgb="FF003399"/>
        <rFont val="Microsoft YaHei"/>
        <family val="2"/>
        <charset val="134"/>
      </rPr>
      <t>掌阅科技的“付费”大冒险</t>
    </r>
  </si>
  <si>
    <r>
      <t>  </t>
    </r>
    <r>
      <rPr>
        <sz val="8"/>
        <color rgb="FF0088DD"/>
        <rFont val="Microsoft YaHei"/>
        <family val="2"/>
        <charset val="134"/>
      </rPr>
      <t>传媒行业周报:半年报将陆续公布,关注业绩高速增长及超预期标的</t>
    </r>
  </si>
  <si>
    <r>
      <t>  </t>
    </r>
    <r>
      <rPr>
        <sz val="8"/>
        <color rgb="FF003399"/>
        <rFont val="Microsoft YaHei"/>
        <family val="2"/>
        <charset val="134"/>
      </rPr>
      <t>让年轻人爱上阅读 掌阅推课外阅读新品</t>
    </r>
  </si>
  <si>
    <r>
      <t>  </t>
    </r>
    <r>
      <rPr>
        <sz val="8"/>
        <color rgb="FF003399"/>
        <rFont val="Microsoft YaHei"/>
        <family val="2"/>
        <charset val="134"/>
      </rPr>
      <t>媒体：7月全国票房69.5亿 荐14股</t>
    </r>
  </si>
  <si>
    <r>
      <t>  </t>
    </r>
    <r>
      <rPr>
        <sz val="8"/>
        <color rgb="FF003399"/>
        <rFont val="Microsoft YaHei"/>
        <family val="2"/>
        <charset val="134"/>
      </rPr>
      <t>抢占青少年市场，掌阅上市后转型寻增长支撑百亿市值</t>
    </r>
  </si>
  <si>
    <r>
      <t>  </t>
    </r>
    <r>
      <rPr>
        <sz val="8"/>
        <color rgb="FF003399"/>
        <rFont val="Microsoft YaHei"/>
        <family val="2"/>
        <charset val="134"/>
      </rPr>
      <t>王俊凯证实：掌阅10年后让青少年阅读量增长5倍</t>
    </r>
  </si>
  <si>
    <r>
      <t>  </t>
    </r>
    <r>
      <rPr>
        <sz val="8"/>
        <color rgb="FF003399"/>
        <rFont val="Microsoft YaHei"/>
        <family val="2"/>
        <charset val="134"/>
      </rPr>
      <t>入局K12课外阅读 掌阅课外书发布</t>
    </r>
  </si>
  <si>
    <t>经参网</t>
  </si>
  <si>
    <r>
      <t>  </t>
    </r>
    <r>
      <rPr>
        <sz val="8"/>
        <color rgb="FF003399"/>
        <rFont val="Microsoft YaHei"/>
        <family val="2"/>
        <charset val="134"/>
      </rPr>
      <t>"掌阅课外书"正式亮相</t>
    </r>
  </si>
  <si>
    <r>
      <t>  </t>
    </r>
    <r>
      <rPr>
        <sz val="8"/>
        <color rgb="FF003399"/>
        <rFont val="Microsoft YaHei"/>
        <family val="2"/>
        <charset val="134"/>
      </rPr>
      <t>掌阅：青少年形成阅读习惯路上存在八大痛点</t>
    </r>
  </si>
  <si>
    <r>
      <t>  </t>
    </r>
    <r>
      <rPr>
        <sz val="8"/>
        <color rgb="FF003399"/>
        <rFont val="Microsoft YaHei"/>
        <family val="2"/>
        <charset val="134"/>
      </rPr>
      <t>掌阅十周年发布战略产品 “掌阅课外书”用心专注青少年阅读</t>
    </r>
  </si>
  <si>
    <r>
      <t>  </t>
    </r>
    <r>
      <rPr>
        <sz val="8"/>
        <color rgb="FF003399"/>
        <rFont val="Microsoft YaHei"/>
        <family val="2"/>
        <charset val="134"/>
      </rPr>
      <t>最前线|找来王俊凯代言的掌阅课外书，能将情怀变现吗？</t>
    </r>
  </si>
  <si>
    <r>
      <t>  </t>
    </r>
    <r>
      <rPr>
        <sz val="8"/>
        <color rgb="FF003399"/>
        <rFont val="Microsoft YaHei"/>
        <family val="2"/>
        <charset val="134"/>
      </rPr>
      <t>"掌阅课外书"正式亮相送给孩子全世</t>
    </r>
  </si>
  <si>
    <r>
      <t>  </t>
    </r>
    <r>
      <rPr>
        <sz val="8"/>
        <color rgb="FF003399"/>
        <rFont val="Microsoft YaHei"/>
        <family val="2"/>
        <charset val="134"/>
      </rPr>
      <t>“掌阅课外书”今日发布</t>
    </r>
  </si>
  <si>
    <r>
      <t>  </t>
    </r>
    <r>
      <rPr>
        <sz val="8"/>
        <color rgb="FF003399"/>
        <rFont val="Microsoft YaHei"/>
        <family val="2"/>
        <charset val="134"/>
      </rPr>
      <t>掌阅入局学生课外阅读市场：携手王俊凯发布“课外书”，包揽K12课外阅读内容</t>
    </r>
  </si>
  <si>
    <t>投资界</t>
  </si>
  <si>
    <r>
      <t>  </t>
    </r>
    <r>
      <rPr>
        <sz val="8"/>
        <color rgb="FF003399"/>
        <rFont val="Microsoft YaHei"/>
        <family val="2"/>
        <charset val="134"/>
      </rPr>
      <t>掌阅发布青少年阅读产品掌阅课外书 一年费用298元</t>
    </r>
  </si>
  <si>
    <r>
      <t>  </t>
    </r>
    <r>
      <rPr>
        <sz val="8"/>
        <color rgb="FF003399"/>
        <rFont val="Microsoft YaHei"/>
        <family val="2"/>
        <charset val="134"/>
      </rPr>
      <t>掌阅携王俊凯推课外阅读新品 发力青少年阅读市场</t>
    </r>
  </si>
  <si>
    <r>
      <t>  </t>
    </r>
    <r>
      <rPr>
        <sz val="8"/>
        <color rgb="FF003399"/>
        <rFont val="Microsoft YaHei"/>
        <family val="2"/>
        <charset val="134"/>
      </rPr>
      <t>周五机构热点板块及个股解析（附股）</t>
    </r>
  </si>
  <si>
    <r>
      <t>  </t>
    </r>
    <r>
      <rPr>
        <sz val="8"/>
        <color rgb="FF003399"/>
        <rFont val="Microsoft YaHei"/>
        <family val="2"/>
        <charset val="134"/>
      </rPr>
      <t>传媒行业版权运营系列报告序章:2000亿蓝海市场持续高成长,版权运营行业迈向黄金时代</t>
    </r>
  </si>
  <si>
    <r>
      <t>  </t>
    </r>
    <r>
      <rPr>
        <sz val="8"/>
        <color rgb="FF003399"/>
        <rFont val="Microsoft YaHei"/>
        <family val="2"/>
        <charset val="134"/>
      </rPr>
      <t>掌阅推青少年阅读产品“掌阅课外书” 王俊凯代言</t>
    </r>
  </si>
  <si>
    <r>
      <t>  </t>
    </r>
    <r>
      <rPr>
        <sz val="8"/>
        <color rgb="FF003399"/>
        <rFont val="Microsoft YaHei"/>
        <family val="2"/>
        <charset val="134"/>
      </rPr>
      <t>[推荐评级]新时代传媒行业周报：关注半年报超预期表现标的 持续看好版权行业成长空间</t>
    </r>
  </si>
  <si>
    <r>
      <t>  </t>
    </r>
    <r>
      <rPr>
        <sz val="8"/>
        <color rgb="FF003399"/>
        <rFont val="Microsoft YaHei"/>
        <family val="2"/>
        <charset val="134"/>
      </rPr>
      <t>传媒行业周观点30期:基金传媒持仓由Q1标配略提升至Q2略超配,持股更集中</t>
    </r>
  </si>
  <si>
    <r>
      <t>  </t>
    </r>
    <r>
      <rPr>
        <sz val="8"/>
        <color rgb="FF003399"/>
        <rFont val="Microsoft YaHei"/>
        <family val="2"/>
        <charset val="134"/>
      </rPr>
      <t>[领先大市-A评级]传媒行业周观点：基金传媒持仓由Q1标配略提升至Q2略超配 持股更集中</t>
    </r>
  </si>
  <si>
    <r>
      <t>  </t>
    </r>
    <r>
      <rPr>
        <sz val="8"/>
        <color rgb="FF003399"/>
        <rFont val="Microsoft YaHei"/>
        <family val="2"/>
        <charset val="134"/>
      </rPr>
      <t>媒体：持续看好版权行业成长空间 荐4股</t>
    </r>
  </si>
  <si>
    <r>
      <t>  </t>
    </r>
    <r>
      <rPr>
        <sz val="8"/>
        <color rgb="FF003399"/>
        <rFont val="Microsoft YaHei"/>
        <family val="2"/>
        <charset val="134"/>
      </rPr>
      <t>掌阅科技：2018年第二次临时股东大会决议公告</t>
    </r>
  </si>
  <si>
    <r>
      <t>  </t>
    </r>
    <r>
      <rPr>
        <sz val="8"/>
        <color rgb="FF003399"/>
        <rFont val="Microsoft YaHei"/>
        <family val="2"/>
        <charset val="134"/>
      </rPr>
      <t>机构最看好的次新股：宁德时代连遭重挫 最强的是谁</t>
    </r>
  </si>
  <si>
    <r>
      <t>  </t>
    </r>
    <r>
      <rPr>
        <sz val="8"/>
        <color rgb="FF003399"/>
        <rFont val="Microsoft YaHei"/>
        <family val="2"/>
        <charset val="134"/>
      </rPr>
      <t>新矿集团:新矿国际把“职工之家”搬上网</t>
    </r>
  </si>
  <si>
    <t>我的煤炭网</t>
  </si>
  <si>
    <r>
      <t>  </t>
    </r>
    <r>
      <rPr>
        <sz val="8"/>
        <color rgb="FF003399"/>
        <rFont val="Microsoft YaHei"/>
        <family val="2"/>
        <charset val="134"/>
      </rPr>
      <t>周五沪深上市公司重大公告速递（2018.7.27）</t>
    </r>
  </si>
  <si>
    <r>
      <t>  </t>
    </r>
    <r>
      <rPr>
        <sz val="8"/>
        <color rgb="FF003399"/>
        <rFont val="Microsoft YaHei"/>
        <family val="2"/>
        <charset val="134"/>
      </rPr>
      <t>[领先大市-A评级]基金二季报传媒持仓分析：由Q1标配略提升至Q2略超配 持股更集中</t>
    </r>
  </si>
  <si>
    <r>
      <t>  </t>
    </r>
    <r>
      <rPr>
        <sz val="8"/>
        <color rgb="FF003399"/>
        <rFont val="Microsoft YaHei"/>
        <family val="2"/>
        <charset val="134"/>
      </rPr>
      <t>传媒行业基金二季报传媒持仓分析:由Q1标配略提升至Q2略超配,持股更集中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</si>
  <si>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近一年上市新股市场表现（7月24日）</t>
    </r>
  </si>
  <si>
    <r>
      <t>  </t>
    </r>
    <r>
      <rPr>
        <sz val="8"/>
        <color rgb="FF003399"/>
        <rFont val="Microsoft YaHei"/>
        <family val="2"/>
        <charset val="134"/>
      </rPr>
      <t>[看好评级]传媒行业动态跟踪：头部平台用户数恢复增长 单设备时长具有极大提升空间</t>
    </r>
  </si>
  <si>
    <r>
      <t>  </t>
    </r>
    <r>
      <rPr>
        <sz val="8"/>
        <color rgb="FF003399"/>
        <rFont val="Microsoft YaHei"/>
        <family val="2"/>
        <charset val="134"/>
      </rPr>
      <t>[推荐评级]资讯科技业行业深度研究报告：在线阅读高速发展 阅文集团一枝独秀</t>
    </r>
  </si>
  <si>
    <r>
      <t>  </t>
    </r>
    <r>
      <rPr>
        <sz val="8"/>
        <color rgb="FF003399"/>
        <rFont val="Microsoft YaHei"/>
        <family val="2"/>
        <charset val="134"/>
      </rPr>
      <t>各大网络文学平台如何力推精品创作与开发？</t>
    </r>
  </si>
  <si>
    <t>中国知识产权报</t>
  </si>
  <si>
    <r>
      <t>  </t>
    </r>
    <r>
      <rPr>
        <sz val="8"/>
        <color rgb="FF003399"/>
        <rFont val="Microsoft YaHei"/>
        <family val="2"/>
        <charset val="134"/>
      </rPr>
      <t>传媒行业研究周报:二季度传媒板块受公募基金青睐,行业已具备长期配置价值</t>
    </r>
  </si>
  <si>
    <r>
      <t>  </t>
    </r>
    <r>
      <rPr>
        <sz val="8"/>
        <color rgb="FF003399"/>
        <rFont val="Microsoft YaHei"/>
        <family val="2"/>
        <charset val="134"/>
      </rPr>
      <t>[领先大市-A评级]传媒行业周观点：继续推荐精选中长线发展逻辑清晰的个股</t>
    </r>
  </si>
  <si>
    <r>
      <t>  </t>
    </r>
    <r>
      <rPr>
        <sz val="8"/>
        <color rgb="FF003399"/>
        <rFont val="Microsoft YaHei"/>
        <family val="2"/>
        <charset val="134"/>
      </rPr>
      <t>今日近一年上市新股市场表现一览（2018年7月19日）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</si>
  <si>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近一年上市新股市场表现（7月18日）</t>
    </r>
  </si>
  <si>
    <r>
      <t>  </t>
    </r>
    <r>
      <rPr>
        <sz val="8"/>
        <color rgb="FF003399"/>
        <rFont val="Microsoft YaHei"/>
        <family val="2"/>
        <charset val="134"/>
      </rPr>
      <t>知识产权概念股龙头:中欧深化知识产权保护合作 IP龙头企业发展向好</t>
    </r>
  </si>
  <si>
    <r>
      <t>  </t>
    </r>
    <r>
      <rPr>
        <sz val="8"/>
        <color rgb="FF003399"/>
        <rFont val="Microsoft YaHei"/>
        <family val="2"/>
        <charset val="134"/>
      </rPr>
      <t>公司“豪爽”回购稳定市场信心 半年报预增股获资金持续追捧</t>
    </r>
  </si>
  <si>
    <r>
      <t>  </t>
    </r>
    <r>
      <rPr>
        <sz val="8"/>
        <color rgb="FF003399"/>
        <rFont val="Microsoft YaHei"/>
        <family val="2"/>
        <charset val="134"/>
      </rPr>
      <t>中欧深化知识产权保护合作 IP龙头企业发展向好</t>
    </r>
  </si>
  <si>
    <r>
      <t>  </t>
    </r>
    <r>
      <rPr>
        <sz val="8"/>
        <color rgb="FF003399"/>
        <rFont val="Microsoft YaHei"/>
        <family val="2"/>
        <charset val="134"/>
      </rPr>
      <t>[推荐评级]新时代传媒行业周报：市场情绪底部边际改善 行业具备长期配置价值</t>
    </r>
  </si>
  <si>
    <r>
      <t>  </t>
    </r>
    <r>
      <rPr>
        <sz val="8"/>
        <color rgb="FF003399"/>
        <rFont val="Microsoft YaHei"/>
        <family val="2"/>
        <charset val="134"/>
      </rPr>
      <t>上市潮在即 2018下半年哪些文创企业将踏上IPO之路？</t>
    </r>
  </si>
  <si>
    <r>
      <t>  </t>
    </r>
    <r>
      <rPr>
        <sz val="8"/>
        <color rgb="FF003399"/>
        <rFont val="Microsoft YaHei"/>
        <family val="2"/>
        <charset val="134"/>
      </rPr>
      <t>今日近一年上市新股市场表现一览（2018年7月16日）</t>
    </r>
  </si>
  <si>
    <r>
      <t>  </t>
    </r>
    <r>
      <rPr>
        <sz val="8"/>
        <color rgb="FF003399"/>
        <rFont val="Microsoft YaHei"/>
        <family val="2"/>
        <charset val="134"/>
      </rPr>
      <t>传媒行业周报:市场情绪底部边际改善,行业具备长期配置价值</t>
    </r>
  </si>
  <si>
    <r>
      <t>  </t>
    </r>
    <r>
      <rPr>
        <sz val="8"/>
        <color rgb="FF003399"/>
        <rFont val="Microsoft YaHei"/>
        <family val="2"/>
        <charset val="134"/>
      </rPr>
      <t>[领先大市-A评级]传媒行业周观点：芒果TV作为互联网视频媒体 核心在于以内容创新刻画出辨识度</t>
    </r>
  </si>
  <si>
    <r>
      <t>  </t>
    </r>
    <r>
      <rPr>
        <sz val="8"/>
        <color rgb="FF003399"/>
        <rFont val="Microsoft YaHei"/>
        <family val="2"/>
        <charset val="134"/>
      </rPr>
      <t>如何跟随“机构”资金寻找买卖点</t>
    </r>
  </si>
  <si>
    <r>
      <t>  </t>
    </r>
    <r>
      <rPr>
        <sz val="8"/>
        <color rgb="FF003399"/>
        <rFont val="Microsoft YaHei"/>
        <family val="2"/>
        <charset val="134"/>
      </rPr>
      <t>掌阅科技：关于召开2018年第二次临时股东大会的通知</t>
    </r>
  </si>
  <si>
    <r>
      <t>  </t>
    </r>
    <r>
      <rPr>
        <sz val="8"/>
        <color rgb="FF003399"/>
        <rFont val="Microsoft YaHei"/>
        <family val="2"/>
        <charset val="134"/>
      </rPr>
      <t>掌阅科技：第二届董事会第二次会议决议公告</t>
    </r>
  </si>
  <si>
    <r>
      <t>  </t>
    </r>
    <r>
      <rPr>
        <sz val="8"/>
        <color rgb="FF003399"/>
        <rFont val="Microsoft YaHei"/>
        <family val="2"/>
        <charset val="134"/>
      </rPr>
      <t>暴风集团跌1.1%，创年度新低，报12.60元</t>
    </r>
  </si>
  <si>
    <r>
      <t>  </t>
    </r>
    <r>
      <rPr>
        <sz val="8"/>
        <color rgb="FF003399"/>
        <rFont val="Microsoft YaHei"/>
        <family val="2"/>
        <charset val="134"/>
      </rPr>
      <t>传媒周报:传媒指数连续两周跑赢大盘指数,行业已具备长期配置价值</t>
    </r>
  </si>
  <si>
    <r>
      <t>↓ </t>
    </r>
    <r>
      <rPr>
        <sz val="8"/>
        <color rgb="FF003399"/>
        <rFont val="Microsoft YaHei"/>
        <family val="2"/>
        <charset val="134"/>
      </rPr>
      <t>中文传媒大跌5.02%，报11.91元</t>
    </r>
  </si>
  <si>
    <r>
      <t>  </t>
    </r>
    <r>
      <rPr>
        <sz val="8"/>
        <color rgb="FF003399"/>
        <rFont val="Microsoft YaHei"/>
        <family val="2"/>
        <charset val="134"/>
      </rPr>
      <t>传媒行业2018半年度投资策略:内容付费,向阳而生</t>
    </r>
  </si>
  <si>
    <t>国联证券网</t>
  </si>
  <si>
    <r>
      <t>  </t>
    </r>
    <r>
      <rPr>
        <sz val="8"/>
        <color rgb="FF003399"/>
        <rFont val="Microsoft YaHei"/>
        <family val="2"/>
        <charset val="134"/>
      </rPr>
      <t>掌阅科技：与大型互联网平台有拓展新用户的合作</t>
    </r>
  </si>
  <si>
    <r>
      <t>  </t>
    </r>
    <r>
      <rPr>
        <sz val="8"/>
        <color rgb="FF003399"/>
        <rFont val="Microsoft YaHei"/>
        <family val="2"/>
        <charset val="134"/>
      </rPr>
      <t>"新蓝筹"行动成果初显 沪市上市公司结构优化</t>
    </r>
  </si>
  <si>
    <r>
      <t>  </t>
    </r>
    <r>
      <rPr>
        <sz val="8"/>
        <color rgb="FF003399"/>
        <rFont val="Microsoft YaHei"/>
        <family val="2"/>
        <charset val="134"/>
      </rPr>
      <t>新上市公司成沪市增长先锋 业绩增长更快</t>
    </r>
  </si>
  <si>
    <t>金证券</t>
  </si>
  <si>
    <r>
      <t>  </t>
    </r>
    <r>
      <rPr>
        <sz val="8"/>
        <color rgb="FF003399"/>
        <rFont val="Microsoft YaHei"/>
        <family val="2"/>
        <charset val="134"/>
      </rPr>
      <t>新蓝筹行动成果初显 沪市新上市公司业绩增长潜力大</t>
    </r>
  </si>
  <si>
    <r>
      <t>  </t>
    </r>
    <r>
      <rPr>
        <sz val="8"/>
        <color rgb="FF003399"/>
        <rFont val="Microsoft YaHei"/>
        <family val="2"/>
        <charset val="134"/>
      </rPr>
      <t>沪市新上市公司释放增长新动能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</si>
  <si>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近一年上市新股市场表现（7月4日）</t>
    </r>
  </si>
  <si>
    <r>
      <t>  </t>
    </r>
    <r>
      <rPr>
        <sz val="8"/>
        <color rgb="FF003399"/>
        <rFont val="Microsoft YaHei"/>
        <family val="2"/>
        <charset val="134"/>
      </rPr>
      <t>“新蓝筹”行动成果初现 沪市上市公司结构持续优化</t>
    </r>
  </si>
  <si>
    <r>
      <t>  </t>
    </r>
    <r>
      <rPr>
        <sz val="8"/>
        <color rgb="FF003399"/>
        <rFont val="Microsoft YaHei"/>
        <family val="2"/>
        <charset val="134"/>
      </rPr>
      <t>五大券商周三看好6板块50股</t>
    </r>
  </si>
  <si>
    <r>
      <t>  </t>
    </r>
    <r>
      <rPr>
        <sz val="8"/>
        <color rgb="FF003399"/>
        <rFont val="Microsoft YaHei"/>
        <family val="2"/>
        <charset val="134"/>
      </rPr>
      <t>传媒行业周观点26期:精选中长线发展逻辑清晰的个股</t>
    </r>
  </si>
  <si>
    <r>
      <t>  </t>
    </r>
    <r>
      <rPr>
        <sz val="8"/>
        <color rgb="FF003399"/>
        <rFont val="Microsoft YaHei"/>
        <family val="2"/>
        <charset val="134"/>
      </rPr>
      <t>数字阅读上市公司|纸价持续上涨 数字化阅读发展加速</t>
    </r>
  </si>
  <si>
    <r>
      <t>  </t>
    </r>
    <r>
      <rPr>
        <sz val="8"/>
        <color rgb="FF003399"/>
        <rFont val="Microsoft YaHei"/>
        <family val="2"/>
        <charset val="134"/>
      </rPr>
      <t>[推荐评级]新时代传媒行业周报：传媒板块企稳回暖 中长期布局时机到来</t>
    </r>
  </si>
  <si>
    <r>
      <t>  </t>
    </r>
    <r>
      <rPr>
        <sz val="8"/>
        <color rgb="FF003399"/>
        <rFont val="Microsoft YaHei"/>
        <family val="2"/>
        <charset val="134"/>
      </rPr>
      <t>纸价持续上涨 数字化阅读发展加速(受益股)</t>
    </r>
  </si>
  <si>
    <r>
      <t>  </t>
    </r>
    <r>
      <rPr>
        <sz val="8"/>
        <color rgb="FF003399"/>
        <rFont val="Microsoft YaHei"/>
        <family val="2"/>
        <charset val="134"/>
      </rPr>
      <t>周一热点概念与题材前瞻（附股）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</si>
  <si>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</si>
  <si>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[推荐评级]传媒行业研究周报：市场恐慌传媒板块持续下跌 优质标的投资机会进一步凸显</t>
    </r>
  </si>
  <si>
    <r>
      <t>  </t>
    </r>
    <r>
      <rPr>
        <sz val="8"/>
        <color rgb="FF003399"/>
        <rFont val="Microsoft YaHei"/>
        <family val="2"/>
        <charset val="134"/>
      </rPr>
      <t>794只股短线走稳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</si>
  <si>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758只股短线走稳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</si>
  <si>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传媒行业周报:市场恐慌传媒板块持续下跌,优质标的投资机会进一步凸显</t>
    </r>
  </si>
  <si>
    <r>
      <t>  </t>
    </r>
    <r>
      <rPr>
        <sz val="8"/>
        <color rgb="FF003399"/>
        <rFont val="Microsoft YaHei"/>
        <family val="2"/>
        <charset val="134"/>
      </rPr>
      <t>这些股即将实施分红</t>
    </r>
  </si>
  <si>
    <r>
      <t>  </t>
    </r>
    <r>
      <rPr>
        <sz val="8"/>
        <color rgb="FF003399"/>
        <rFont val="Microsoft YaHei"/>
        <family val="2"/>
        <charset val="134"/>
      </rPr>
      <t>华为终端·全球合作伙伴及开发者大会达成重要合作意向</t>
    </r>
  </si>
  <si>
    <t>C114</t>
  </si>
  <si>
    <r>
      <t>  </t>
    </r>
    <r>
      <rPr>
        <sz val="8"/>
        <color rgb="FF003399"/>
        <rFont val="Microsoft YaHei"/>
        <family val="2"/>
        <charset val="134"/>
      </rPr>
      <t>阿里文学IP前置的阴谋</t>
    </r>
  </si>
  <si>
    <t>凤凰网</t>
  </si>
  <si>
    <r>
      <t>  </t>
    </r>
    <r>
      <rPr>
        <sz val="8"/>
        <color rgb="FF003399"/>
        <rFont val="Microsoft YaHei"/>
        <family val="2"/>
        <charset val="134"/>
      </rPr>
      <t>电竞产业链快速完善 行业整体呈现快速增长态势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</si>
  <si>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</si>
  <si>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国内传媒行业竞争日益激烈全球化发展提供新机遇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</si>
  <si>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</si>
  <si>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文化传媒行业周报:爱奇艺世界大会召开,网生时代寻共赢机遇</t>
    </r>
  </si>
  <si>
    <r>
      <t>  </t>
    </r>
    <r>
      <rPr>
        <sz val="8"/>
        <color rgb="FF003399"/>
        <rFont val="Microsoft YaHei"/>
        <family val="2"/>
        <charset val="134"/>
      </rPr>
      <t>掌阅科技：2017年年度权益分派实施公告</t>
    </r>
  </si>
  <si>
    <r>
      <t>  </t>
    </r>
    <r>
      <rPr>
        <sz val="8"/>
        <color rgb="FF003399"/>
        <rFont val="Microsoft YaHei"/>
        <family val="2"/>
        <charset val="134"/>
      </rPr>
      <t>掌阅上架40余部南怀瑾著作</t>
    </r>
  </si>
  <si>
    <t>新闻出版网</t>
  </si>
  <si>
    <r>
      <t>  </t>
    </r>
    <r>
      <rPr>
        <sz val="8"/>
        <color rgb="FF003399"/>
        <rFont val="Microsoft YaHei"/>
        <family val="2"/>
        <charset val="134"/>
      </rPr>
      <t>传媒行业周报:市场低迷传媒板块短期承压,艺人高片酬受关注推动行业规范发展</t>
    </r>
  </si>
  <si>
    <r>
      <t>  </t>
    </r>
    <r>
      <rPr>
        <sz val="8"/>
        <color rgb="FF003399"/>
        <rFont val="Microsoft YaHei"/>
        <family val="2"/>
        <charset val="134"/>
      </rPr>
      <t>当IP泛滥，后IP时代的改编开发应何去何从？</t>
    </r>
  </si>
  <si>
    <r>
      <t>  </t>
    </r>
    <r>
      <rPr>
        <sz val="8"/>
        <color rgb="FF003399"/>
        <rFont val="Microsoft YaHei"/>
        <family val="2"/>
        <charset val="134"/>
      </rPr>
      <t>传媒:艺人薪金问题波及资本市场 传媒板块估值短期受冲击</t>
    </r>
  </si>
  <si>
    <r>
      <t>  </t>
    </r>
    <r>
      <rPr>
        <sz val="8"/>
        <color rgb="FF003399"/>
        <rFont val="Microsoft YaHei"/>
        <family val="2"/>
        <charset val="134"/>
      </rPr>
      <t>[推荐评级]新时代传媒行业周报：艺人薪金问题波及资本市场 传媒板块估值短期受冲击</t>
    </r>
  </si>
  <si>
    <r>
      <t>  </t>
    </r>
    <r>
      <rPr>
        <sz val="8"/>
        <color rgb="FF003399"/>
        <rFont val="Microsoft YaHei"/>
        <family val="2"/>
        <charset val="134"/>
      </rPr>
      <t>传媒行业周报:艺人薪金问题波及资本市场,传媒板块估值短期受冲击</t>
    </r>
  </si>
  <si>
    <r>
      <t>  </t>
    </r>
    <r>
      <rPr>
        <sz val="8"/>
        <color rgb="FF003399"/>
        <rFont val="Microsoft YaHei"/>
        <family val="2"/>
        <charset val="134"/>
      </rPr>
      <t>6月11日券商晨会研报汇编</t>
    </r>
  </si>
  <si>
    <r>
      <t>  </t>
    </r>
    <r>
      <rPr>
        <sz val="8"/>
        <color rgb="FF003399"/>
        <rFont val="Microsoft YaHei"/>
        <family val="2"/>
        <charset val="134"/>
      </rPr>
      <t>传媒互联网行业:《后来的我们》再燃电影五一档,五月金股首推金科文化</t>
    </r>
  </si>
  <si>
    <r>
      <t>  </t>
    </r>
    <r>
      <rPr>
        <sz val="8"/>
        <color rgb="FF003399"/>
        <rFont val="Microsoft YaHei"/>
        <family val="2"/>
        <charset val="134"/>
      </rPr>
      <t>互联网传媒行业周报:把握高成长院线股和细分行业龙头的通知机会</t>
    </r>
  </si>
  <si>
    <r>
      <t>  </t>
    </r>
    <r>
      <rPr>
        <sz val="8"/>
        <color rgb="FF003399"/>
        <rFont val="Microsoft YaHei"/>
        <family val="2"/>
        <charset val="134"/>
      </rPr>
      <t>传媒行业:年报一季报披露完毕,行业业绩回暖</t>
    </r>
  </si>
  <si>
    <r>
      <t>  </t>
    </r>
    <r>
      <rPr>
        <sz val="8"/>
        <color rgb="FF003399"/>
        <rFont val="Microsoft YaHei"/>
        <family val="2"/>
        <charset val="134"/>
      </rPr>
      <t>《百年孤独》电子版上线掌阅 数字版权保护受到国际认可</t>
    </r>
  </si>
  <si>
    <r>
      <t>  </t>
    </r>
    <r>
      <rPr>
        <sz val="8"/>
        <color rgb="FF003399"/>
        <rFont val="Microsoft YaHei"/>
        <family val="2"/>
        <charset val="134"/>
      </rPr>
      <t>2018-2022年数字阅读行业预测前景分析</t>
    </r>
  </si>
  <si>
    <t>投资咨询网</t>
  </si>
  <si>
    <r>
      <t>  </t>
    </r>
    <r>
      <rPr>
        <sz val="8"/>
        <color rgb="FF003399"/>
        <rFont val="Microsoft YaHei"/>
        <family val="2"/>
        <charset val="134"/>
      </rPr>
      <t>传媒周报:市场持续回暖促传媒板块回调,关注知识产权标的公司</t>
    </r>
  </si>
  <si>
    <r>
      <t>  </t>
    </r>
    <r>
      <rPr>
        <sz val="8"/>
        <color rgb="FF003399"/>
        <rFont val="Microsoft YaHei"/>
        <family val="2"/>
        <charset val="134"/>
      </rPr>
      <t>支持精品创作，掌阅文学千万大奖办征文大赛</t>
    </r>
  </si>
  <si>
    <r>
      <t>  </t>
    </r>
    <r>
      <rPr>
        <sz val="8"/>
        <color rgb="FF003399"/>
        <rFont val="Microsoft YaHei"/>
        <family val="2"/>
        <charset val="134"/>
      </rPr>
      <t>传媒产业发展趋势分析 板块走势分化将更为明显</t>
    </r>
  </si>
  <si>
    <r>
      <t>  </t>
    </r>
    <r>
      <rPr>
        <sz val="8"/>
        <color rgb="FF003399"/>
        <rFont val="Microsoft YaHei"/>
        <family val="2"/>
        <charset val="134"/>
      </rPr>
      <t>掌阅首发马尔克斯长篇小说《百年孤独》，传播经典文学又进一步</t>
    </r>
  </si>
  <si>
    <r>
      <t>  </t>
    </r>
    <r>
      <rPr>
        <sz val="8"/>
        <color rgb="FF003399"/>
        <rFont val="Microsoft YaHei"/>
        <family val="2"/>
        <charset val="134"/>
      </rPr>
      <t>传媒行业周报:知识产权迎政策利好,关注相关上市公司</t>
    </r>
  </si>
  <si>
    <t>开源证券</t>
  </si>
  <si>
    <r>
      <t>  </t>
    </r>
    <r>
      <rPr>
        <sz val="8"/>
        <color rgb="FF003399"/>
        <rFont val="Microsoft YaHei"/>
        <family val="2"/>
        <charset val="134"/>
      </rPr>
      <t>[推荐评级]传媒行业周报：传媒板块估值持续回调 关注知识产权版块龙头公司</t>
    </r>
  </si>
  <si>
    <r>
      <t>  </t>
    </r>
    <r>
      <rPr>
        <sz val="8"/>
        <color rgb="FF003399"/>
        <rFont val="Microsoft YaHei"/>
        <family val="2"/>
        <charset val="134"/>
      </rPr>
      <t>港股，去还是不去？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</si>
  <si>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近一年上市新股市场表现（5月25日）</t>
    </r>
  </si>
  <si>
    <r>
      <t>  </t>
    </r>
    <r>
      <rPr>
        <sz val="8"/>
        <color rgb="FF003399"/>
        <rFont val="Microsoft YaHei"/>
        <family val="2"/>
        <charset val="134"/>
      </rPr>
      <t>文化传媒行业周报:板块稳中有升,细分龙头恒强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</si>
  <si>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近一年上市新股市场表现（5月24日）</t>
    </r>
  </si>
  <si>
    <r>
      <t>  </t>
    </r>
    <r>
      <rPr>
        <sz val="8"/>
        <color rgb="FF003399"/>
        <rFont val="Microsoft YaHei"/>
        <family val="2"/>
        <charset val="134"/>
      </rPr>
      <t>平治信息创历史新高</t>
    </r>
  </si>
  <si>
    <r>
      <t>  </t>
    </r>
    <r>
      <rPr>
        <sz val="8"/>
        <color rgb="FF003399"/>
        <rFont val="Microsoft YaHei"/>
        <family val="2"/>
        <charset val="134"/>
      </rPr>
      <t>钱坤21周年庆典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</si>
  <si>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近一年上市新股市场表现（5月22日）</t>
    </r>
  </si>
  <si>
    <r>
      <t>  </t>
    </r>
    <r>
      <rPr>
        <sz val="8"/>
        <color rgb="FF0088DD"/>
        <rFont val="Microsoft YaHei"/>
        <family val="2"/>
        <charset val="134"/>
      </rPr>
      <t>[强于大市评级]传媒行业数字阅读市场系列报告之比较研究：阅文集团VS掌阅科技：从网文龙头看网络文学付费市场新趋势</t>
    </r>
  </si>
  <si>
    <r>
      <t>  </t>
    </r>
    <r>
      <rPr>
        <sz val="8"/>
        <color rgb="FF003399"/>
        <rFont val="Microsoft YaHei"/>
        <family val="2"/>
        <charset val="134"/>
      </rPr>
      <t>传媒行业周报:市场回暖传媒板块略涨,年报业绩符合预期者持续受关注</t>
    </r>
  </si>
  <si>
    <r>
      <t>  </t>
    </r>
    <r>
      <rPr>
        <sz val="8"/>
        <color rgb="FF003399"/>
        <rFont val="Microsoft YaHei"/>
        <family val="2"/>
        <charset val="134"/>
      </rPr>
      <t>阅文联手江南，阿里签下酒徒、何常在，由盛转衰的IP十年之争，未来在哪？</t>
    </r>
  </si>
  <si>
    <r>
      <t>  </t>
    </r>
    <r>
      <rPr>
        <sz val="8"/>
        <color rgb="FF003399"/>
        <rFont val="Microsoft YaHei"/>
        <family val="2"/>
        <charset val="134"/>
      </rPr>
      <t>机构推荐：周五具布局潜力金股</t>
    </r>
  </si>
  <si>
    <r>
      <t>  </t>
    </r>
    <r>
      <rPr>
        <sz val="8"/>
        <color rgb="FF003399"/>
        <rFont val="Microsoft YaHei"/>
        <family val="2"/>
        <charset val="134"/>
      </rPr>
      <t>研报精选 6股值得关注（5.17）</t>
    </r>
  </si>
  <si>
    <r>
      <t>  </t>
    </r>
    <r>
      <rPr>
        <sz val="8"/>
        <color rgb="FF003399"/>
        <rFont val="Microsoft YaHei"/>
        <family val="2"/>
        <charset val="134"/>
      </rPr>
      <t>[买入评级]平治信息(300571)：内容培育+流量经营</t>
    </r>
  </si>
  <si>
    <r>
      <t>  </t>
    </r>
    <r>
      <rPr>
        <sz val="8"/>
        <color rgb="FF003399"/>
        <rFont val="Microsoft YaHei"/>
        <family val="2"/>
        <charset val="134"/>
      </rPr>
      <t>传媒周报:市场持续调整,年报业绩符合预期者持续受关注</t>
    </r>
  </si>
  <si>
    <r>
      <t>  </t>
    </r>
    <r>
      <rPr>
        <sz val="8"/>
        <color rgb="FF003399"/>
        <rFont val="Microsoft YaHei"/>
        <family val="2"/>
        <charset val="134"/>
      </rPr>
      <t>A股吃药喝酒炒次新 市场缺少一锤定音板块</t>
    </r>
  </si>
  <si>
    <r>
      <t>  </t>
    </r>
    <r>
      <rPr>
        <sz val="8"/>
        <color rgb="FF003399"/>
        <rFont val="Microsoft YaHei"/>
        <family val="2"/>
        <charset val="134"/>
      </rPr>
      <t>[推荐评级]新时代传媒行业周报：市场回暖传媒板块略涨 年报业绩符合预期者持续受关注</t>
    </r>
  </si>
  <si>
    <r>
      <t>  </t>
    </r>
    <r>
      <rPr>
        <sz val="8"/>
        <color rgb="FF003399"/>
        <rFont val="Microsoft YaHei"/>
        <family val="2"/>
        <charset val="134"/>
      </rPr>
      <t>深圳文博会：科技与创意的融合产品分外抢眼</t>
    </r>
  </si>
  <si>
    <r>
      <t>  </t>
    </r>
    <r>
      <rPr>
        <sz val="8"/>
        <color rgb="FF003399"/>
        <rFont val="Microsoft YaHei"/>
        <family val="2"/>
        <charset val="134"/>
      </rPr>
      <t>独角兽概念股名单:11家上市独角兽险资占4家 中国平安眼光最独到</t>
    </r>
  </si>
  <si>
    <r>
      <t>  </t>
    </r>
    <r>
      <rPr>
        <sz val="8"/>
        <color rgb="FF003399"/>
        <rFont val="Microsoft YaHei"/>
        <family val="2"/>
        <charset val="134"/>
      </rPr>
      <t>深交所：支持包括集成电路等先进制造业通过IPO融资、并购等方式发展壮大</t>
    </r>
  </si>
  <si>
    <t>国海投行管家</t>
  </si>
  <si>
    <r>
      <t>  </t>
    </r>
    <r>
      <rPr>
        <sz val="8"/>
        <color rgb="FF003399"/>
        <rFont val="Microsoft YaHei"/>
        <family val="2"/>
        <charset val="134"/>
      </rPr>
      <t>[增持评级]传媒行业2017年年报和2018一季报分析：阅读/营销/院线景气度提升 精选个股</t>
    </r>
  </si>
  <si>
    <r>
      <t>  </t>
    </r>
    <r>
      <rPr>
        <sz val="8"/>
        <color rgb="FF003399"/>
        <rFont val="Microsoft YaHei"/>
        <family val="2"/>
        <charset val="134"/>
      </rPr>
      <t>医药独角兽上市：3家保险公司持股药德康明</t>
    </r>
  </si>
  <si>
    <r>
      <t>  </t>
    </r>
    <r>
      <rPr>
        <sz val="8"/>
        <color rgb="FF003399"/>
        <rFont val="Microsoft YaHei"/>
        <family val="2"/>
        <charset val="134"/>
      </rPr>
      <t>快乐购(300413)公司研究报告：收购芒果系优质资产 构建新媒体泛娱乐生态</t>
    </r>
  </si>
  <si>
    <r>
      <t>  </t>
    </r>
    <r>
      <rPr>
        <sz val="8"/>
        <color rgb="FF003399"/>
        <rFont val="Microsoft YaHei"/>
        <family val="2"/>
        <charset val="134"/>
      </rPr>
      <t>三成上市公司买理财规模近5000亿</t>
    </r>
  </si>
  <si>
    <t>长江商报</t>
  </si>
  <si>
    <r>
      <t>  </t>
    </r>
    <r>
      <rPr>
        <sz val="8"/>
        <color rgb="FF003399"/>
        <rFont val="Microsoft YaHei"/>
        <family val="2"/>
        <charset val="134"/>
      </rPr>
      <t>在线阅读行业动态：用户集中度进一步提升 头部APP黏性不断增强</t>
    </r>
  </si>
  <si>
    <r>
      <t>  </t>
    </r>
    <r>
      <rPr>
        <sz val="8"/>
        <color rgb="FF003399"/>
        <rFont val="Microsoft YaHei"/>
        <family val="2"/>
        <charset val="134"/>
      </rPr>
      <t>11家上市“独角兽”险资占4家 中国平安眼光最独到</t>
    </r>
  </si>
  <si>
    <r>
      <t>  </t>
    </r>
    <r>
      <rPr>
        <sz val="8"/>
        <color rgb="FF003399"/>
        <rFont val="Microsoft YaHei"/>
        <family val="2"/>
        <charset val="134"/>
      </rPr>
      <t>从端到云，华为终端AI生态布局全解读</t>
    </r>
  </si>
  <si>
    <t>元器件交易网</t>
  </si>
  <si>
    <r>
      <t>  </t>
    </r>
    <r>
      <rPr>
        <sz val="8"/>
        <color rgb="FF003399"/>
        <rFont val="Microsoft YaHei"/>
        <family val="2"/>
        <charset val="134"/>
      </rPr>
      <t>[看好评级]数字阅读行业2017年年报总结：流量困局下 优质内容与优势渠道重要性凸显</t>
    </r>
  </si>
  <si>
    <r>
      <t>  </t>
    </r>
    <r>
      <rPr>
        <sz val="8"/>
        <color rgb="FF003399"/>
        <rFont val="Microsoft YaHei"/>
        <family val="2"/>
        <charset val="134"/>
      </rPr>
      <t>5月9日早间机构研报精选 10股值得关注</t>
    </r>
  </si>
  <si>
    <r>
      <t>  </t>
    </r>
    <r>
      <rPr>
        <sz val="8"/>
        <color rgb="FF0088DD"/>
        <rFont val="Microsoft YaHei"/>
        <family val="2"/>
        <charset val="134"/>
      </rPr>
      <t>[增持评级]深度*公司*掌阅科技(603533)点评：移动阅读保持领先地位 渠道投入推动利润增速</t>
    </r>
  </si>
  <si>
    <r>
      <t>  </t>
    </r>
    <r>
      <rPr>
        <sz val="8"/>
        <color rgb="FF003399"/>
        <rFont val="Microsoft YaHei"/>
        <family val="2"/>
        <charset val="134"/>
      </rPr>
      <t>[推荐评级]掌阅科技(603533)首次覆盖报告：移动数字阅读的领先企业</t>
    </r>
  </si>
  <si>
    <r>
      <t>  </t>
    </r>
    <r>
      <rPr>
        <sz val="8"/>
        <color rgb="FF003399"/>
        <rFont val="Microsoft YaHei"/>
        <family val="2"/>
        <charset val="134"/>
      </rPr>
      <t>掌阅科技:17年业绩符合预期,移动阅读平台优势明显</t>
    </r>
  </si>
  <si>
    <r>
      <t>  </t>
    </r>
    <r>
      <rPr>
        <sz val="8"/>
        <color rgb="FF003399"/>
        <rFont val="Microsoft YaHei"/>
        <family val="2"/>
        <charset val="134"/>
      </rPr>
      <t>掌阅科技:移动阅读保持领先地位,渠道投入推动利润增速</t>
    </r>
  </si>
  <si>
    <r>
      <t>  </t>
    </r>
    <r>
      <rPr>
        <sz val="8"/>
        <color rgb="FF003399"/>
        <rFont val="Microsoft YaHei"/>
        <family val="2"/>
        <charset val="134"/>
      </rPr>
      <t>平治信息:移动阅读业务带动业绩高增长,内容加速布局</t>
    </r>
  </si>
  <si>
    <r>
      <t>  </t>
    </r>
    <r>
      <rPr>
        <sz val="8"/>
        <color rgb="FF003399"/>
        <rFont val="Microsoft YaHei"/>
        <family val="2"/>
        <charset val="134"/>
      </rPr>
      <t>网络文学成泛娱乐重要一环 平台助力原创IP更好变现</t>
    </r>
  </si>
  <si>
    <t>信息时报</t>
  </si>
  <si>
    <r>
      <t>  </t>
    </r>
    <r>
      <rPr>
        <sz val="8"/>
        <color rgb="FF003399"/>
        <rFont val="Microsoft YaHei"/>
        <family val="2"/>
        <charset val="134"/>
      </rPr>
      <t>新闻早知道：短线再度大幅下跌空间有限</t>
    </r>
  </si>
  <si>
    <t>北京晨报</t>
  </si>
  <si>
    <r>
      <t>  </t>
    </r>
    <r>
      <rPr>
        <sz val="8"/>
        <color rgb="FF003399"/>
        <rFont val="Microsoft YaHei"/>
        <family val="2"/>
        <charset val="134"/>
      </rPr>
      <t>掌阅科技:移动数字阅读的领先企业</t>
    </r>
  </si>
  <si>
    <r>
      <t>  </t>
    </r>
    <r>
      <rPr>
        <sz val="8"/>
        <color rgb="FF003399"/>
        <rFont val="Microsoft YaHei"/>
        <family val="2"/>
        <charset val="134"/>
      </rPr>
      <t>掌阅成湘均：让中国人均阅读量提升100%</t>
    </r>
  </si>
  <si>
    <r>
      <t>  </t>
    </r>
    <r>
      <rPr>
        <sz val="8"/>
        <color rgb="FF003399"/>
        <rFont val="Microsoft YaHei"/>
        <family val="2"/>
        <charset val="134"/>
      </rPr>
      <t>传媒:优质公司估值回调 年报业绩持续受到关注</t>
    </r>
  </si>
  <si>
    <r>
      <t>  </t>
    </r>
    <r>
      <rPr>
        <sz val="8"/>
        <color rgb="FF003399"/>
        <rFont val="Microsoft YaHei"/>
        <family val="2"/>
        <charset val="134"/>
      </rPr>
      <t>用10年培养数亿人的阅读习惯，掌阅成湘均荣获“2017中国文化产业年度人物”</t>
    </r>
  </si>
  <si>
    <t>飞象网</t>
  </si>
  <si>
    <r>
      <t>  </t>
    </r>
    <r>
      <rPr>
        <sz val="8"/>
        <color rgb="FF003399"/>
        <rFont val="Microsoft YaHei"/>
        <family val="2"/>
        <charset val="134"/>
      </rPr>
      <t>传媒行业周报:贸易战情绪致优质公司估值回调,年报业绩符合预期者持续受关注</t>
    </r>
  </si>
  <si>
    <r>
      <t>  </t>
    </r>
    <r>
      <rPr>
        <sz val="8"/>
        <color rgb="FF003399"/>
        <rFont val="Microsoft YaHei"/>
        <family val="2"/>
        <charset val="134"/>
      </rPr>
      <t>五一家里宅？你依然逃不过BAT</t>
    </r>
  </si>
  <si>
    <r>
      <t>  </t>
    </r>
    <r>
      <rPr>
        <sz val="8"/>
        <color rgb="FF003399"/>
        <rFont val="Microsoft YaHei"/>
        <family val="2"/>
        <charset val="134"/>
      </rPr>
      <t>五一家里宅？你一样难以逃离BAT的“包围”</t>
    </r>
  </si>
  <si>
    <r>
      <t>  </t>
    </r>
    <r>
      <rPr>
        <sz val="8"/>
        <color rgb="FF003399"/>
        <rFont val="Microsoft YaHei"/>
        <family val="2"/>
        <charset val="134"/>
      </rPr>
      <t>从泛娱乐到新文创，阅文将在腾讯的新生态中扮演何种角色？</t>
    </r>
  </si>
  <si>
    <t>砍柴网</t>
  </si>
  <si>
    <r>
      <t>  </t>
    </r>
    <r>
      <rPr>
        <sz val="8"/>
        <color rgb="FF003399"/>
        <rFont val="Microsoft YaHei"/>
        <family val="2"/>
        <charset val="134"/>
      </rPr>
      <t>麒麟970打头阵，华为从芯片、终端、云端和生态的AI布局</t>
    </r>
  </si>
  <si>
    <r>
      <t>  </t>
    </r>
    <r>
      <rPr>
        <sz val="8"/>
        <color rgb="FF003399"/>
        <rFont val="Microsoft YaHei"/>
        <family val="2"/>
        <charset val="134"/>
      </rPr>
      <t>业界唯一！掌阅连续四年独家冠名“中国好书”探寻品牌价值</t>
    </r>
  </si>
  <si>
    <r>
      <t>  </t>
    </r>
    <r>
      <rPr>
        <sz val="8"/>
        <color rgb="FF003399"/>
        <rFont val="Microsoft YaHei"/>
        <family val="2"/>
        <charset val="134"/>
      </rPr>
      <t>当当网：走一步看一步</t>
    </r>
  </si>
  <si>
    <t>中经网</t>
  </si>
  <si>
    <r>
      <t>  </t>
    </r>
    <r>
      <rPr>
        <sz val="8"/>
        <color rgb="FF003399"/>
        <rFont val="Microsoft YaHei"/>
        <family val="2"/>
        <charset val="134"/>
      </rPr>
      <t>掌阅科技股份有限公司2018年第一季度报告正文</t>
    </r>
  </si>
  <si>
    <r>
      <t>  </t>
    </r>
    <r>
      <rPr>
        <sz val="8"/>
        <color rgb="FF003399"/>
        <rFont val="Microsoft YaHei"/>
        <family val="2"/>
        <charset val="134"/>
      </rPr>
      <t>“动漫源力+ 筑梦次元π” 祥源文化2018新品发布会 亮相中国国际动漫节</t>
    </r>
  </si>
  <si>
    <r>
      <t>  </t>
    </r>
    <r>
      <rPr>
        <sz val="8"/>
        <color rgb="FF003399"/>
        <rFont val="Microsoft YaHei"/>
        <family val="2"/>
        <charset val="134"/>
      </rPr>
      <t>祥源文化新品发布会亮相中国国际动漫节</t>
    </r>
  </si>
  <si>
    <r>
      <t>  </t>
    </r>
    <r>
      <rPr>
        <sz val="8"/>
        <color rgb="FF003399"/>
        <rFont val="Microsoft YaHei"/>
        <family val="2"/>
        <charset val="134"/>
      </rPr>
      <t>掌阅携手北京大学，让网络文学作家与“学者型粉丝”面对面</t>
    </r>
  </si>
  <si>
    <t>财经网</t>
  </si>
  <si>
    <r>
      <t>  </t>
    </r>
    <r>
      <rPr>
        <sz val="8"/>
        <color rgb="FF003399"/>
        <rFont val="Microsoft YaHei"/>
        <family val="2"/>
        <charset val="134"/>
      </rPr>
      <t>资本、巨头征战网络文学，这里有一份IP影视开发价值排行榜，及IP改编4大风向</t>
    </r>
  </si>
  <si>
    <r>
      <t>  </t>
    </r>
    <r>
      <rPr>
        <sz val="8"/>
        <color rgb="FF003399"/>
        <rFont val="Microsoft YaHei"/>
        <family val="2"/>
        <charset val="134"/>
      </rPr>
      <t>掌阅与北大中文系联合举办月关作品研讨会，开启网络文学评论新思潮</t>
    </r>
  </si>
  <si>
    <r>
      <t>  </t>
    </r>
    <r>
      <rPr>
        <sz val="8"/>
        <color rgb="FF003399"/>
        <rFont val="Microsoft YaHei"/>
        <family val="2"/>
        <charset val="134"/>
      </rPr>
      <t>相关公司受益：版权市场迎来政策保护利好</t>
    </r>
  </si>
  <si>
    <r>
      <t>↓ </t>
    </r>
    <r>
      <rPr>
        <sz val="8"/>
        <color rgb="FF003399"/>
        <rFont val="Microsoft YaHei"/>
        <family val="2"/>
        <charset val="134"/>
      </rPr>
      <t>版权市场迎政策利好 四股兼具攻防价值</t>
    </r>
  </si>
  <si>
    <r>
      <t>  </t>
    </r>
    <r>
      <rPr>
        <sz val="8"/>
        <color rgb="FF0088DD"/>
        <rFont val="Microsoft YaHei"/>
        <family val="2"/>
        <charset val="134"/>
      </rPr>
      <t>版权市场迎政策利好 相关上市公司有望受益</t>
    </r>
  </si>
  <si>
    <r>
      <t>  </t>
    </r>
    <r>
      <rPr>
        <sz val="8"/>
        <color rgb="FF003399"/>
        <rFont val="Microsoft YaHei"/>
        <family val="2"/>
        <charset val="134"/>
      </rPr>
      <t>收割行业红利 网文公司加速一体化开发</t>
    </r>
  </si>
  <si>
    <r>
      <t>  </t>
    </r>
    <r>
      <rPr>
        <sz val="8"/>
        <color rgb="FF003399"/>
        <rFont val="Microsoft YaHei"/>
        <family val="2"/>
        <charset val="134"/>
      </rPr>
      <t>版权市场迎政策利好</t>
    </r>
  </si>
  <si>
    <r>
      <t>  </t>
    </r>
    <r>
      <rPr>
        <sz val="8"/>
        <color rgb="FF003399"/>
        <rFont val="Microsoft YaHei"/>
        <family val="2"/>
        <charset val="134"/>
      </rPr>
      <t>次新股龙头首迎考： “独角兽”高业绩难追高估值</t>
    </r>
  </si>
  <si>
    <t>21世纪报</t>
  </si>
  <si>
    <r>
      <t>  </t>
    </r>
    <r>
      <rPr>
        <sz val="8"/>
        <color rgb="FF003399"/>
        <rFont val="Microsoft YaHei"/>
        <family val="2"/>
        <charset val="134"/>
      </rPr>
      <t>报告：技术领先的高科技公司正成为创业主角</t>
    </r>
  </si>
  <si>
    <r>
      <t>  </t>
    </r>
    <r>
      <rPr>
        <sz val="8"/>
        <color rgb="FF003399"/>
        <rFont val="Microsoft YaHei"/>
        <family val="2"/>
        <charset val="134"/>
      </rPr>
      <t>[买入评级]掌阅科技(603533)年报点评：数字阅读保持快速增长 2018蓄势再出发</t>
    </r>
  </si>
  <si>
    <r>
      <t>  </t>
    </r>
    <r>
      <rPr>
        <sz val="8"/>
        <color rgb="FF003399"/>
        <rFont val="Microsoft YaHei"/>
        <family val="2"/>
        <charset val="134"/>
      </rPr>
      <t>创业黑马正式发布“城市独角兽加速计划”</t>
    </r>
  </si>
  <si>
    <t>苏南网</t>
  </si>
  <si>
    <r>
      <t>  </t>
    </r>
    <r>
      <rPr>
        <sz val="8"/>
        <color rgb="FF003399"/>
        <rFont val="Microsoft YaHei"/>
        <family val="2"/>
        <charset val="134"/>
      </rPr>
      <t>蜻蜓FM上线超级会员 最低8元每月畅听全平台有声读物</t>
    </r>
  </si>
  <si>
    <r>
      <t>  </t>
    </r>
    <r>
      <rPr>
        <sz val="8"/>
        <color rgb="FF003399"/>
        <rFont val="Microsoft YaHei"/>
        <family val="2"/>
        <charset val="134"/>
      </rPr>
      <t>用耳朵“阅读”成潮流 蜻蜓FM上线超级会员开启听书盛宴</t>
    </r>
  </si>
  <si>
    <r>
      <t>  </t>
    </r>
    <r>
      <rPr>
        <sz val="8"/>
        <color rgb="FF003399"/>
        <rFont val="Microsoft YaHei"/>
        <family val="2"/>
        <charset val="134"/>
      </rPr>
      <t>第八届书香中国 北京阅读季拉开大幕</t>
    </r>
  </si>
  <si>
    <r>
      <t>  </t>
    </r>
    <r>
      <rPr>
        <sz val="8"/>
        <color rgb="FF003399"/>
        <rFont val="Microsoft YaHei"/>
        <family val="2"/>
        <charset val="134"/>
      </rPr>
      <t>掌阅科技启动“全民阅读 文化筑梦”公益项目</t>
    </r>
  </si>
  <si>
    <r>
      <t>  </t>
    </r>
    <r>
      <rPr>
        <sz val="8"/>
        <color rgb="FF003399"/>
        <rFont val="Microsoft YaHei"/>
        <family val="2"/>
        <charset val="134"/>
      </rPr>
      <t>平治信息去年业绩翻番 难掩数字阅读推广成本压力</t>
    </r>
  </si>
  <si>
    <r>
      <t>  </t>
    </r>
    <r>
      <rPr>
        <sz val="8"/>
        <color rgb="FF003399"/>
        <rFont val="Microsoft YaHei"/>
        <family val="2"/>
        <charset val="134"/>
      </rPr>
      <t>[推荐评级]掌阅科技(603533)年报点评：归母净利同比增长60% 差异化竞争下不断进击</t>
    </r>
  </si>
  <si>
    <r>
      <t>  </t>
    </r>
    <r>
      <rPr>
        <sz val="8"/>
        <color rgb="FF003399"/>
        <rFont val="Microsoft YaHei"/>
        <family val="2"/>
        <charset val="134"/>
      </rPr>
      <t>谷雨，山区盼来阅读种子</t>
    </r>
  </si>
  <si>
    <r>
      <t>  </t>
    </r>
    <r>
      <rPr>
        <sz val="8"/>
        <color rgb="FF003399"/>
        <rFont val="Microsoft YaHei"/>
        <family val="2"/>
        <charset val="134"/>
      </rPr>
      <t>掌阅科技股份有限公司</t>
    </r>
  </si>
  <si>
    <r>
      <t>  </t>
    </r>
    <r>
      <rPr>
        <sz val="8"/>
        <color rgb="FF003399"/>
        <rFont val="Microsoft YaHei"/>
        <family val="2"/>
        <charset val="134"/>
      </rPr>
      <t>【图解分红送配】史丹利2017年度拟10派0.5元</t>
    </r>
  </si>
  <si>
    <r>
      <t>  </t>
    </r>
    <r>
      <rPr>
        <sz val="8"/>
        <color rgb="FF003399"/>
        <rFont val="Microsoft YaHei"/>
        <family val="2"/>
        <charset val="134"/>
      </rPr>
      <t>【图解分红送配】深大通2017年度拟10派4元</t>
    </r>
  </si>
  <si>
    <r>
      <t>  </t>
    </r>
    <r>
      <rPr>
        <sz val="8"/>
        <color rgb="FF003399"/>
        <rFont val="Microsoft YaHei"/>
        <family val="2"/>
        <charset val="134"/>
      </rPr>
      <t>掌阅科技：第一届董事会第二十三次会议决议公告</t>
    </r>
  </si>
  <si>
    <r>
      <t>  </t>
    </r>
    <r>
      <rPr>
        <sz val="8"/>
        <color rgb="FF003399"/>
        <rFont val="Microsoft YaHei"/>
        <family val="2"/>
        <charset val="134"/>
      </rPr>
      <t>掌阅科技：2017年年度主要财务指标</t>
    </r>
  </si>
  <si>
    <r>
      <t>  </t>
    </r>
    <r>
      <rPr>
        <sz val="8"/>
        <color rgb="FF003399"/>
        <rFont val="Microsoft YaHei"/>
        <family val="2"/>
        <charset val="134"/>
      </rPr>
      <t>传媒:板块情绪调整 优质公司率先开启年报行情</t>
    </r>
  </si>
  <si>
    <r>
      <t>  </t>
    </r>
    <r>
      <rPr>
        <sz val="8"/>
        <color rgb="FF003399"/>
        <rFont val="Microsoft YaHei"/>
        <family val="2"/>
        <charset val="134"/>
      </rPr>
      <t>传媒行业周报:板块情绪调整,关注年报行情</t>
    </r>
  </si>
  <si>
    <r>
      <t>  </t>
    </r>
    <r>
      <rPr>
        <sz val="8"/>
        <color rgb="FF003399"/>
        <rFont val="Microsoft YaHei"/>
        <family val="2"/>
        <charset val="134"/>
      </rPr>
      <t>[超配评级]传媒互联网行业一周回顾与展望：一季报整体表现良好 持续推荐细分行业龙头及部分低估值黑马品种</t>
    </r>
  </si>
  <si>
    <r>
      <t>  </t>
    </r>
    <r>
      <rPr>
        <sz val="8"/>
        <color rgb="FF003399"/>
        <rFont val="Microsoft YaHei"/>
        <family val="2"/>
        <charset val="134"/>
      </rPr>
      <t>网络文学刮新风：从粗制滥造到精品化优质化</t>
    </r>
  </si>
  <si>
    <t>人民日报</t>
  </si>
  <si>
    <r>
      <t>  </t>
    </r>
    <r>
      <rPr>
        <sz val="8"/>
        <color rgb="FF003399"/>
        <rFont val="Microsoft YaHei"/>
        <family val="2"/>
        <charset val="134"/>
      </rPr>
      <t>网络文学哪些业务最有“钱景” 版权运营是个好生意</t>
    </r>
  </si>
  <si>
    <r>
      <t>  </t>
    </r>
    <r>
      <rPr>
        <sz val="8"/>
        <color rgb="FF003399"/>
        <rFont val="Microsoft YaHei"/>
        <family val="2"/>
        <charset val="134"/>
      </rPr>
      <t>携手王俊凯，掌阅要把阅读这件事变得很酷</t>
    </r>
  </si>
  <si>
    <r>
      <t>  </t>
    </r>
    <r>
      <rPr>
        <sz val="8"/>
        <color rgb="FF003399"/>
        <rFont val="Microsoft YaHei"/>
        <family val="2"/>
        <charset val="134"/>
      </rPr>
      <t>恐慌下跌什么时候才能结束（4月17日）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</si>
  <si>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</si>
  <si>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[看好评级]传媒行业周报：把握高成长院线股和细分行业龙头的投资机会</t>
    </r>
  </si>
  <si>
    <r>
      <t>  </t>
    </r>
    <r>
      <rPr>
        <sz val="8"/>
        <color rgb="FF003399"/>
        <rFont val="Microsoft YaHei"/>
        <family val="2"/>
        <charset val="134"/>
      </rPr>
      <t>迎世界读书日 掌阅阅读下乡助力全民阅读</t>
    </r>
  </si>
  <si>
    <r>
      <t>  </t>
    </r>
    <r>
      <rPr>
        <sz val="8"/>
        <color rgb="FF003399"/>
        <rFont val="Microsoft YaHei"/>
        <family val="2"/>
        <charset val="134"/>
      </rPr>
      <t>传媒:2017年报陆续披露 关注业绩成长性公司</t>
    </r>
  </si>
  <si>
    <r>
      <t>  </t>
    </r>
    <r>
      <rPr>
        <sz val="8"/>
        <color rgb="FF003399"/>
        <rFont val="Microsoft YaHei"/>
        <family val="2"/>
        <charset val="134"/>
      </rPr>
      <t>4月16日热点概念与题材前瞻（附股）</t>
    </r>
  </si>
  <si>
    <r>
      <t>  </t>
    </r>
    <r>
      <rPr>
        <sz val="8"/>
        <color rgb="FF003399"/>
        <rFont val="Microsoft YaHei"/>
        <family val="2"/>
        <charset val="134"/>
      </rPr>
      <t>版权保护催化付费增长 数字阅读规模快速发展(受益股)</t>
    </r>
  </si>
  <si>
    <r>
      <t>  </t>
    </r>
    <r>
      <rPr>
        <sz val="8"/>
        <color rgb="FF003399"/>
        <rFont val="Microsoft YaHei"/>
        <family val="2"/>
        <charset val="134"/>
      </rPr>
      <t>版权保护催化付费增长 数字阅读规模快速发展</t>
    </r>
  </si>
  <si>
    <r>
      <t>  </t>
    </r>
    <r>
      <rPr>
        <sz val="8"/>
        <color rgb="FF003399"/>
        <rFont val="Microsoft YaHei"/>
        <family val="2"/>
        <charset val="134"/>
      </rPr>
      <t>“中国式产业独角兽的新时代” ——中国独角兽峰会暨第八届黑马大赛启动</t>
    </r>
  </si>
  <si>
    <t>I黑马</t>
  </si>
  <si>
    <r>
      <t>  </t>
    </r>
    <r>
      <rPr>
        <sz val="8"/>
        <color rgb="FF003399"/>
        <rFont val="Microsoft YaHei"/>
        <family val="2"/>
        <charset val="134"/>
      </rPr>
      <t>[超配评级]18Q1传媒板块业绩前瞻：一季报预告业绩整体向好 关注成长确定龙头</t>
    </r>
  </si>
  <si>
    <r>
      <t>  </t>
    </r>
    <r>
      <rPr>
        <sz val="8"/>
        <color rgb="FF003399"/>
        <rFont val="Microsoft YaHei"/>
        <family val="2"/>
        <charset val="134"/>
      </rPr>
      <t>传媒周报:2017年报陆续披露,关注业绩符合预期的成长性公司</t>
    </r>
  </si>
  <si>
    <r>
      <t>  </t>
    </r>
    <r>
      <rPr>
        <sz val="8"/>
        <color rgb="FF003399"/>
        <rFont val="Microsoft YaHei"/>
        <family val="2"/>
        <charset val="134"/>
      </rPr>
      <t>掌阅去年发放稿酬超3亿元 与北大、中传达成深度合作</t>
    </r>
  </si>
  <si>
    <r>
      <t>  </t>
    </r>
    <r>
      <rPr>
        <sz val="8"/>
        <color rgb="FF003399"/>
        <rFont val="Microsoft YaHei"/>
        <family val="2"/>
        <charset val="134"/>
      </rPr>
      <t>LOL123：市场真空期 我们还能干什么？</t>
    </r>
  </si>
  <si>
    <r>
      <t>  </t>
    </r>
    <r>
      <rPr>
        <sz val="8"/>
        <color rgb="FF003399"/>
        <rFont val="Microsoft YaHei"/>
        <family val="2"/>
        <charset val="134"/>
      </rPr>
      <t>崔总直播：博鳌再提知识产权保护 深度挖掘潜力股</t>
    </r>
  </si>
  <si>
    <r>
      <t>  </t>
    </r>
    <r>
      <rPr>
        <sz val="8"/>
        <color rgb="FF003399"/>
        <rFont val="Microsoft YaHei"/>
        <family val="2"/>
        <charset val="134"/>
      </rPr>
      <t>文化传媒行业周报:Q1票房增速超41%,电影市场提振显著</t>
    </r>
  </si>
  <si>
    <r>
      <t>  </t>
    </r>
    <r>
      <rPr>
        <sz val="8"/>
        <color rgb="FF003399"/>
        <rFont val="Microsoft YaHei"/>
        <family val="2"/>
        <charset val="134"/>
      </rPr>
      <t>今日涨停板股票预测：4月11日关注知识产权及超导两大题材</t>
    </r>
  </si>
  <si>
    <r>
      <t>  </t>
    </r>
    <r>
      <rPr>
        <sz val="8"/>
        <color rgb="FF003399"/>
        <rFont val="Microsoft YaHei"/>
        <family val="2"/>
        <charset val="134"/>
      </rPr>
      <t>IP多元开发 掌上文学赢内容新市场</t>
    </r>
  </si>
  <si>
    <r>
      <t>  </t>
    </r>
    <r>
      <rPr>
        <sz val="8"/>
        <color rgb="FF003399"/>
        <rFont val="Microsoft YaHei"/>
        <family val="2"/>
        <charset val="134"/>
      </rPr>
      <t>深圳新兰德投顾LOL：市场是照妖镜 留下的都是妖王！</t>
    </r>
  </si>
  <si>
    <r>
      <t>  </t>
    </r>
    <r>
      <rPr>
        <sz val="8"/>
        <color rgb="FF003399"/>
        <rFont val="Microsoft YaHei"/>
        <family val="2"/>
        <charset val="134"/>
      </rPr>
      <t>网文平台没有说的事：年收入百万比登天都难？</t>
    </r>
  </si>
  <si>
    <r>
      <t>  </t>
    </r>
    <r>
      <rPr>
        <sz val="8"/>
        <color rgb="FF003399"/>
        <rFont val="Microsoft YaHei"/>
        <family val="2"/>
        <charset val="134"/>
      </rPr>
      <t>新时代传媒行业周报:贸易战恐慌情绪已被消化,传媒板块重回涨势仍具成长潜力</t>
    </r>
  </si>
  <si>
    <r>
      <t>  </t>
    </r>
    <r>
      <rPr>
        <sz val="8"/>
        <color rgb="FF003399"/>
        <rFont val="Microsoft YaHei"/>
        <family val="2"/>
        <charset val="134"/>
      </rPr>
      <t>掌阅科技发力网络文学产业</t>
    </r>
  </si>
  <si>
    <r>
      <t>  </t>
    </r>
    <r>
      <rPr>
        <sz val="8"/>
        <color rgb="FF003399"/>
        <rFont val="Microsoft YaHei"/>
        <family val="2"/>
        <charset val="134"/>
      </rPr>
      <t>掌阅文学公布2017年成绩：全年发放稿酬超3亿</t>
    </r>
  </si>
  <si>
    <r>
      <t>  </t>
    </r>
    <r>
      <rPr>
        <sz val="8"/>
        <color rgb="FF003399"/>
        <rFont val="Microsoft YaHei"/>
        <family val="2"/>
        <charset val="134"/>
      </rPr>
      <t>掌阅文学携手北大、中传 打造原创文学人才和研究基地</t>
    </r>
  </si>
  <si>
    <r>
      <t>  </t>
    </r>
    <r>
      <rPr>
        <sz val="8"/>
        <color rgb="FF003399"/>
        <rFont val="Microsoft YaHei"/>
        <family val="2"/>
        <charset val="134"/>
      </rPr>
      <t>掌阅文学：2018年打造至少十个高质量影视项目</t>
    </r>
  </si>
  <si>
    <r>
      <t>  </t>
    </r>
    <r>
      <rPr>
        <sz val="8"/>
        <color rgb="FF003399"/>
        <rFont val="Microsoft YaHei"/>
        <family val="2"/>
        <charset val="134"/>
      </rPr>
      <t>掌阅文学：去年发放稿酬3亿元 超40位作者年电子收入过100万</t>
    </r>
  </si>
  <si>
    <r>
      <t>  </t>
    </r>
    <r>
      <rPr>
        <sz val="8"/>
        <color rgb="FF003399"/>
        <rFont val="Microsoft YaHei"/>
        <family val="2"/>
        <charset val="134"/>
      </rPr>
      <t>[推荐评级]新时代传媒行业周报：业绩政策双重利好赋能 传媒板块仍具成长潜力</t>
    </r>
  </si>
  <si>
    <r>
      <t>  </t>
    </r>
    <r>
      <rPr>
        <sz val="8"/>
        <color rgb="FF003399"/>
        <rFont val="Microsoft YaHei"/>
        <family val="2"/>
        <charset val="134"/>
      </rPr>
      <t>传媒:一季报密集期 影视板块业绩预计表现优异</t>
    </r>
  </si>
  <si>
    <r>
      <t>  </t>
    </r>
    <r>
      <rPr>
        <sz val="8"/>
        <color rgb="FF003399"/>
        <rFont val="Microsoft YaHei"/>
        <family val="2"/>
        <charset val="134"/>
      </rPr>
      <t>LOL：节前单日斩获4板！后市应该如何看？</t>
    </r>
  </si>
  <si>
    <r>
      <t>  </t>
    </r>
    <r>
      <rPr>
        <sz val="8"/>
        <color rgb="FF003399"/>
        <rFont val="Microsoft YaHei"/>
        <family val="2"/>
        <charset val="134"/>
      </rPr>
      <t>LOL：中美贸易战升级页岩气龙头——阿科力</t>
    </r>
  </si>
  <si>
    <r>
      <t>  </t>
    </r>
    <r>
      <rPr>
        <sz val="8"/>
        <color rgb="FF003399"/>
        <rFont val="Microsoft YaHei"/>
        <family val="2"/>
        <charset val="134"/>
      </rPr>
      <t>传媒行业周观点13期:年报/一季报密集期,影视等板块业绩预计表现优异</t>
    </r>
  </si>
  <si>
    <r>
      <t>  </t>
    </r>
    <r>
      <rPr>
        <sz val="8"/>
        <color rgb="FF003399"/>
        <rFont val="Microsoft YaHei"/>
        <family val="2"/>
        <charset val="134"/>
      </rPr>
      <t>这条主线刚刚开始 值得重视！</t>
    </r>
  </si>
  <si>
    <r>
      <t>  </t>
    </r>
    <r>
      <rPr>
        <sz val="8"/>
        <color rgb="FF003399"/>
        <rFont val="Microsoft YaHei"/>
        <family val="2"/>
        <charset val="134"/>
      </rPr>
      <t>实力券商力推6大行业(附股)</t>
    </r>
  </si>
  <si>
    <r>
      <t>  </t>
    </r>
    <r>
      <rPr>
        <sz val="8"/>
        <color rgb="FF003399"/>
        <rFont val="Microsoft YaHei"/>
        <family val="2"/>
        <charset val="134"/>
      </rPr>
      <t>淘金早评：创业板将面临方向性选择六大热点蕴含机会</t>
    </r>
  </si>
  <si>
    <r>
      <t>  </t>
    </r>
    <r>
      <rPr>
        <sz val="8"/>
        <color rgb="FF003399"/>
        <rFont val="Microsoft YaHei"/>
        <family val="2"/>
        <charset val="134"/>
      </rPr>
      <t>新三板传媒互联网行业周报:中美贸易摩擦初现,文化行业影响有限</t>
    </r>
  </si>
  <si>
    <t>光大证券</t>
  </si>
  <si>
    <r>
      <t>  </t>
    </r>
    <r>
      <rPr>
        <sz val="8"/>
        <color rgb="FF003399"/>
        <rFont val="Microsoft YaHei"/>
        <family val="2"/>
        <charset val="134"/>
      </rPr>
      <t>90后第一股上市 B站二次元的产业到底有多大？</t>
    </r>
  </si>
  <si>
    <r>
      <t>↓ </t>
    </r>
    <r>
      <rPr>
        <sz val="8"/>
        <color rgb="FF003399"/>
        <rFont val="Microsoft YaHei"/>
        <family val="2"/>
        <charset val="134"/>
      </rPr>
      <t>朱邦凌：投资乐视失败 孙宏斌依然有“诗与远方”</t>
    </r>
  </si>
  <si>
    <r>
      <t>  </t>
    </r>
    <r>
      <rPr>
        <sz val="8"/>
        <color rgb="FF003399"/>
        <rFont val="Microsoft YaHei"/>
        <family val="2"/>
        <charset val="134"/>
      </rPr>
      <t>传媒行业周观点12期:关注板块白马及弹性标的</t>
    </r>
  </si>
  <si>
    <r>
      <t>  </t>
    </r>
    <r>
      <rPr>
        <sz val="8"/>
        <color rgb="FF003399"/>
        <rFont val="Microsoft YaHei"/>
        <family val="2"/>
        <charset val="134"/>
      </rPr>
      <t>非标住宿平台“臻宿”宣布获得数千万元天使融资</t>
    </r>
  </si>
  <si>
    <r>
      <t>  </t>
    </r>
    <r>
      <rPr>
        <sz val="8"/>
        <color rgb="FF003399"/>
        <rFont val="Microsoft YaHei"/>
        <family val="2"/>
        <charset val="134"/>
      </rPr>
      <t>周期还是创业板？明天的行情很关键！</t>
    </r>
  </si>
  <si>
    <t>新兰德</t>
  </si>
  <si>
    <r>
      <t>↓ </t>
    </r>
    <r>
      <rPr>
        <sz val="8"/>
        <color rgb="FF003399"/>
        <rFont val="Microsoft YaHei"/>
        <family val="2"/>
        <charset val="134"/>
      </rPr>
      <t>解密主力资金出逃股 连续5日净流出307股</t>
    </r>
  </si>
  <si>
    <r>
      <t>  </t>
    </r>
    <r>
      <rPr>
        <sz val="8"/>
        <color rgb="FF003399"/>
        <rFont val="Microsoft YaHei"/>
        <family val="2"/>
        <charset val="134"/>
      </rPr>
      <t>电影业务升级A股教育公司估值倒挂龙头值得买入</t>
    </r>
  </si>
  <si>
    <r>
      <t>  </t>
    </r>
    <r>
      <rPr>
        <sz val="8"/>
        <color rgb="FF003399"/>
        <rFont val="Microsoft YaHei"/>
        <family val="2"/>
        <charset val="134"/>
      </rPr>
      <t>[中性评级]传媒互联网行业周报(含全球互联网&amp;教育)：电影业务管理机构升级 A股教育公司估值倒挂龙头值得买入</t>
    </r>
  </si>
  <si>
    <r>
      <t>  </t>
    </r>
    <r>
      <rPr>
        <sz val="8"/>
        <color rgb="FF003399"/>
        <rFont val="Microsoft YaHei"/>
        <family val="2"/>
        <charset val="134"/>
      </rPr>
      <t>春节后传媒板块特征分析及投资展望</t>
    </r>
  </si>
  <si>
    <t>中金金网</t>
  </si>
  <si>
    <r>
      <t>  </t>
    </r>
    <r>
      <rPr>
        <sz val="8"/>
        <color rgb="FF003399"/>
        <rFont val="Microsoft YaHei"/>
        <family val="2"/>
        <charset val="134"/>
      </rPr>
      <t>获数千万元天使融资，臻宿致力于做“全球非标住宿产业平台”</t>
    </r>
  </si>
  <si>
    <r>
      <t>  </t>
    </r>
    <r>
      <rPr>
        <sz val="8"/>
        <color rgb="FF003399"/>
        <rFont val="Microsoft YaHei"/>
        <family val="2"/>
        <charset val="134"/>
      </rPr>
      <t>开盘观察：4000亿利好支撑企稳 建仓时机不容错过</t>
    </r>
  </si>
  <si>
    <r>
      <t>  </t>
    </r>
    <r>
      <rPr>
        <sz val="8"/>
        <color rgb="FF003399"/>
        <rFont val="Microsoft YaHei"/>
        <family val="2"/>
        <charset val="134"/>
      </rPr>
      <t>传媒行业动态：春节后传媒板块特征分析及投资展望</t>
    </r>
  </si>
  <si>
    <r>
      <t>  </t>
    </r>
    <r>
      <rPr>
        <sz val="8"/>
        <color rgb="FF003399"/>
        <rFont val="Microsoft YaHei"/>
        <family val="2"/>
        <charset val="134"/>
      </rPr>
      <t>白马血案殃及池鱼 龙头陨落或掀起新一轮巨变</t>
    </r>
  </si>
  <si>
    <r>
      <t>  </t>
    </r>
    <r>
      <rPr>
        <sz val="8"/>
        <color rgb="FF003399"/>
        <rFont val="Microsoft YaHei"/>
        <family val="2"/>
        <charset val="134"/>
      </rPr>
      <t>创业板具备向上突破的要求 四大热点值得关注</t>
    </r>
  </si>
  <si>
    <r>
      <t>  </t>
    </r>
    <r>
      <rPr>
        <sz val="8"/>
        <color rgb="FF003399"/>
        <rFont val="Microsoft YaHei"/>
        <family val="2"/>
        <charset val="134"/>
      </rPr>
      <t>3月29日股市解盘直播</t>
    </r>
  </si>
  <si>
    <r>
      <t>  </t>
    </r>
    <r>
      <rPr>
        <sz val="8"/>
        <color rgb="FF003399"/>
        <rFont val="Microsoft YaHei"/>
        <family val="2"/>
        <charset val="134"/>
      </rPr>
      <t>白马血案殃及池鱼 龙头陨落或掀新一轮巨变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</si>
  <si>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【中信建投中小市值】一张图看懂新股——元隆雅图</t>
    </r>
  </si>
  <si>
    <t>中信建投</t>
  </si>
  <si>
    <r>
      <t>  </t>
    </r>
    <r>
      <rPr>
        <sz val="8"/>
        <color rgb="FF003399"/>
        <rFont val="Microsoft YaHei"/>
        <family val="2"/>
        <charset val="134"/>
      </rPr>
      <t>周累积换手率前二十只个股市场表现(截止3.28)</t>
    </r>
  </si>
  <si>
    <r>
      <t>  </t>
    </r>
    <r>
      <rPr>
        <sz val="8"/>
        <color rgb="FF0088DD"/>
        <rFont val="Microsoft YaHei"/>
        <family val="2"/>
        <charset val="134"/>
      </rPr>
      <t>2018-03-28 银河证券-晨会纪要</t>
    </r>
  </si>
  <si>
    <r>
      <t>  </t>
    </r>
    <r>
      <rPr>
        <sz val="8"/>
        <color rgb="FF003399"/>
        <rFont val="Microsoft YaHei"/>
        <family val="2"/>
        <charset val="134"/>
      </rPr>
      <t>创业板震荡收跌0.52% 龙头标的已成资金最优选择</t>
    </r>
  </si>
  <si>
    <r>
      <t>  </t>
    </r>
    <r>
      <rPr>
        <sz val="8"/>
        <color rgb="FF003399"/>
        <rFont val="Microsoft YaHei"/>
        <family val="2"/>
        <charset val="134"/>
      </rPr>
      <t>收评：沪指表现低迷跌1.40% 权重股持续下挫</t>
    </r>
  </si>
  <si>
    <r>
      <t>  </t>
    </r>
    <r>
      <rPr>
        <sz val="8"/>
        <color rgb="FF003399"/>
        <rFont val="Microsoft YaHei"/>
        <family val="2"/>
        <charset val="134"/>
      </rPr>
      <t>媒体：A股教育公司估值倒挂龙头值得买入 荐11股</t>
    </r>
  </si>
  <si>
    <t>申万宏源</t>
  </si>
  <si>
    <r>
      <t>  </t>
    </r>
    <r>
      <rPr>
        <sz val="8"/>
        <color rgb="FF003399"/>
        <rFont val="Microsoft YaHei"/>
        <family val="2"/>
        <charset val="134"/>
      </rPr>
      <t>3月28日券商晨会研报汇编</t>
    </r>
  </si>
  <si>
    <r>
      <t>  </t>
    </r>
    <r>
      <rPr>
        <sz val="8"/>
        <color rgb="FF003399"/>
        <rFont val="Microsoft YaHei"/>
        <family val="2"/>
        <charset val="134"/>
      </rPr>
      <t>银河证券晨会纪要-180328</t>
    </r>
  </si>
  <si>
    <r>
      <t>  </t>
    </r>
    <r>
      <rPr>
        <sz val="8"/>
        <color rgb="FF003399"/>
        <rFont val="Microsoft YaHei"/>
        <family val="2"/>
        <charset val="134"/>
      </rPr>
      <t>文化传媒行业周报:文化机构改革,中宣部接管新闻出版、电影工作</t>
    </r>
  </si>
  <si>
    <r>
      <t>  </t>
    </r>
    <r>
      <rPr>
        <sz val="8"/>
        <color rgb="FF003399"/>
        <rFont val="Microsoft YaHei"/>
        <family val="2"/>
        <charset val="134"/>
      </rPr>
      <t>[推荐评级]传媒行业周报：中美贸易摩擦对传媒影响甚微 积极把握错杀标的</t>
    </r>
  </si>
  <si>
    <r>
      <t>  </t>
    </r>
    <r>
      <rPr>
        <sz val="8"/>
        <color rgb="FF003399"/>
        <rFont val="Microsoft YaHei"/>
        <family val="2"/>
        <charset val="134"/>
      </rPr>
      <t>传媒行业:中美摩擦对传媒影响有限,恐慌中把握优质龙头错杀机会</t>
    </r>
  </si>
  <si>
    <r>
      <t>  </t>
    </r>
    <r>
      <rPr>
        <sz val="8"/>
        <color rgb="FF003399"/>
        <rFont val="Microsoft YaHei"/>
        <family val="2"/>
        <charset val="134"/>
      </rPr>
      <t>新三板主题报告：阅文领衔 产业高景气带动三大平台业绩快增</t>
    </r>
  </si>
  <si>
    <r>
      <t>  </t>
    </r>
    <r>
      <rPr>
        <sz val="8"/>
        <color rgb="FF003399"/>
        <rFont val="Microsoft YaHei"/>
        <family val="2"/>
        <charset val="134"/>
      </rPr>
      <t>股市资讯：文化传媒板块午后走强</t>
    </r>
  </si>
  <si>
    <r>
      <t>  </t>
    </r>
    <r>
      <rPr>
        <sz val="8"/>
        <color rgb="FF003399"/>
        <rFont val="Microsoft YaHei"/>
        <family val="2"/>
        <charset val="134"/>
      </rPr>
      <t>午后传媒板块持续走强 创业黑马等多股涨停</t>
    </r>
  </si>
  <si>
    <r>
      <t>  </t>
    </r>
    <r>
      <rPr>
        <sz val="8"/>
        <color rgb="FF003399"/>
        <rFont val="Microsoft YaHei"/>
        <family val="2"/>
        <charset val="134"/>
      </rPr>
      <t>中国将迎来更多消费金融独角兽 “入口”价值凸显</t>
    </r>
  </si>
  <si>
    <r>
      <t>  </t>
    </r>
    <r>
      <rPr>
        <sz val="8"/>
        <color rgb="FF003399"/>
        <rFont val="Microsoft YaHei"/>
        <family val="2"/>
        <charset val="134"/>
      </rPr>
      <t>文化传媒板块持续走强 出版股表现突出</t>
    </r>
  </si>
  <si>
    <r>
      <t>  </t>
    </r>
    <r>
      <rPr>
        <sz val="8"/>
        <color rgb="FF003399"/>
        <rFont val="Microsoft YaHei"/>
        <family val="2"/>
        <charset val="134"/>
      </rPr>
      <t>[推荐评级]传媒行业周报：2018年Q1电影票房增速超30% 关注院线与优质内容标的</t>
    </r>
  </si>
  <si>
    <r>
      <t>  </t>
    </r>
    <r>
      <rPr>
        <sz val="8"/>
        <color rgb="FF003399"/>
        <rFont val="Microsoft YaHei"/>
        <family val="2"/>
        <charset val="134"/>
      </rPr>
      <t>传媒互联网一周回顾与展望:系统性调整之下,把握行业龙头买入机会</t>
    </r>
  </si>
  <si>
    <r>
      <t>  </t>
    </r>
    <r>
      <rPr>
        <sz val="8"/>
        <color rgb="FF003399"/>
        <rFont val="Microsoft YaHei"/>
        <family val="2"/>
        <charset val="134"/>
      </rPr>
      <t>周累积换手率前二十只个股市场表现(截止3.26)</t>
    </r>
  </si>
  <si>
    <r>
      <t>  </t>
    </r>
    <r>
      <rPr>
        <sz val="8"/>
        <color rgb="FF003399"/>
        <rFont val="Microsoft YaHei"/>
        <family val="2"/>
        <charset val="134"/>
      </rPr>
      <t>媒体：板块回调现绩优白马布局良机 荐2股</t>
    </r>
  </si>
  <si>
    <r>
      <t>  </t>
    </r>
    <r>
      <rPr>
        <sz val="8"/>
        <color rgb="FF003399"/>
        <rFont val="Microsoft YaHei"/>
        <family val="2"/>
        <charset val="134"/>
      </rPr>
      <t>大盘短线有望出现技术性反弹</t>
    </r>
  </si>
  <si>
    <r>
      <t>  </t>
    </r>
    <r>
      <rPr>
        <sz val="8"/>
        <color rgb="FF003399"/>
        <rFont val="Microsoft YaHei"/>
        <family val="2"/>
        <charset val="134"/>
      </rPr>
      <t>媒体：关注院线与优质内容标的 荐2股</t>
    </r>
  </si>
  <si>
    <r>
      <t>  </t>
    </r>
    <r>
      <rPr>
        <sz val="8"/>
        <color rgb="FF003399"/>
        <rFont val="Microsoft YaHei"/>
        <family val="2"/>
        <charset val="134"/>
      </rPr>
      <t>媒体：阅文领衔 荐4股</t>
    </r>
  </si>
  <si>
    <r>
      <t>  </t>
    </r>
    <r>
      <rPr>
        <sz val="8"/>
        <color rgb="FF003399"/>
        <rFont val="Microsoft YaHei"/>
        <family val="2"/>
        <charset val="134"/>
      </rPr>
      <t>媒体：从B站及光线及奥飞等布局看动漫消费与发展趋势 荐2股</t>
    </r>
  </si>
  <si>
    <t>国海证券</t>
  </si>
  <si>
    <r>
      <t>  </t>
    </r>
    <r>
      <rPr>
        <sz val="8"/>
        <color rgb="FF003399"/>
        <rFont val="Microsoft YaHei"/>
        <family val="2"/>
        <charset val="134"/>
      </rPr>
      <t>媒体：关注基本面扎实且估值合理个股 荐6股</t>
    </r>
  </si>
  <si>
    <r>
      <t>  </t>
    </r>
    <r>
      <rPr>
        <sz val="8"/>
        <color rgb="FF003399"/>
        <rFont val="Microsoft YaHei"/>
        <family val="2"/>
        <charset val="134"/>
      </rPr>
      <t>牛文文：勿以估值论独角兽</t>
    </r>
  </si>
  <si>
    <t>创业家</t>
  </si>
  <si>
    <r>
      <t>  </t>
    </r>
    <r>
      <rPr>
        <sz val="8"/>
        <color rgb="FF003399"/>
        <rFont val="Microsoft YaHei"/>
        <family val="2"/>
        <charset val="134"/>
      </rPr>
      <t>贸易战最终赢家是中国 关注汽车零部件板块</t>
    </r>
  </si>
  <si>
    <r>
      <t>  </t>
    </r>
    <r>
      <rPr>
        <sz val="8"/>
        <color rgb="FF003399"/>
        <rFont val="Microsoft YaHei"/>
        <family val="2"/>
        <charset val="134"/>
      </rPr>
      <t>解读龙虎榜：游资敢死队买什么</t>
    </r>
  </si>
  <si>
    <r>
      <t>  </t>
    </r>
    <r>
      <rPr>
        <sz val="8"/>
        <color rgb="FF0088DD"/>
        <rFont val="Microsoft YaHei"/>
        <family val="2"/>
        <charset val="134"/>
      </rPr>
      <t>龙虎榜：指数寻底阶段 前期强势股要防止后市补跌</t>
    </r>
  </si>
  <si>
    <r>
      <t>  </t>
    </r>
    <r>
      <rPr>
        <sz val="8"/>
        <color rgb="FF003399"/>
        <rFont val="Microsoft YaHei"/>
        <family val="2"/>
        <charset val="134"/>
      </rPr>
      <t>避险情绪浓游资机构登海种业现分歧</t>
    </r>
  </si>
  <si>
    <r>
      <t>  </t>
    </r>
    <r>
      <rPr>
        <sz val="8"/>
        <color rgb="FF003399"/>
        <rFont val="Microsoft YaHei"/>
        <family val="2"/>
        <charset val="134"/>
      </rPr>
      <t>沪深两市遇重挫约400股跌停 成都游资逆势抢筹追涨停板</t>
    </r>
  </si>
  <si>
    <r>
      <t>  </t>
    </r>
    <r>
      <rPr>
        <sz val="8"/>
        <color rgb="FF003399"/>
        <rFont val="Microsoft YaHei"/>
        <family val="2"/>
        <charset val="134"/>
      </rPr>
      <t>164家独角兽“不是政府认定的”，主办方：是企业干出来的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</si>
  <si>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</si>
  <si>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科技部发布“独角兽”名单，借贷宝超过微众银行？</t>
    </r>
  </si>
  <si>
    <r>
      <t>  </t>
    </r>
    <r>
      <rPr>
        <sz val="8"/>
        <color rgb="FF003399"/>
        <rFont val="Microsoft YaHei"/>
        <family val="2"/>
        <charset val="134"/>
      </rPr>
      <t>破发次新股持续扩容 科技类表现强势</t>
    </r>
  </si>
  <si>
    <r>
      <t>  </t>
    </r>
    <r>
      <rPr>
        <sz val="8"/>
        <color rgb="FF003399"/>
        <rFont val="Microsoft YaHei"/>
        <family val="2"/>
        <charset val="134"/>
      </rPr>
      <t>围猎金融科技独角兽</t>
    </r>
  </si>
  <si>
    <r>
      <t>  </t>
    </r>
    <r>
      <rPr>
        <sz val="8"/>
        <color rgb="FF003399"/>
        <rFont val="Microsoft YaHei"/>
        <family val="2"/>
        <charset val="134"/>
      </rPr>
      <t>科技部发布独角兽名单 “电商”“杭州”是高频词</t>
    </r>
  </si>
  <si>
    <r>
      <t>  </t>
    </r>
    <r>
      <rPr>
        <sz val="8"/>
        <color rgb="FF003399"/>
        <rFont val="Microsoft YaHei"/>
        <family val="2"/>
        <charset val="134"/>
      </rPr>
      <t>73只A股筹码大换手（3月23日）</t>
    </r>
  </si>
  <si>
    <r>
      <t>  </t>
    </r>
    <r>
      <rPr>
        <sz val="8"/>
        <color rgb="FF003399"/>
        <rFont val="Microsoft YaHei"/>
        <family val="2"/>
        <charset val="134"/>
      </rPr>
      <t>涨停板复盘：近400股跌停 农业军工黄金三板块爆发</t>
    </r>
  </si>
  <si>
    <r>
      <t>  </t>
    </r>
    <r>
      <rPr>
        <sz val="8"/>
        <color rgb="FF003399"/>
        <rFont val="Microsoft YaHei"/>
        <family val="2"/>
        <charset val="134"/>
      </rPr>
      <t>今日散户最关注的前50只个股（3/23）</t>
    </r>
  </si>
  <si>
    <r>
      <t>  </t>
    </r>
    <r>
      <rPr>
        <sz val="8"/>
        <color rgb="FF003399"/>
        <rFont val="Microsoft YaHei"/>
        <family val="2"/>
        <charset val="134"/>
      </rPr>
      <t>涨停板复盘：两市394股跌停 农业军工黄金三板块爆发</t>
    </r>
  </si>
  <si>
    <r>
      <t>  </t>
    </r>
    <r>
      <rPr>
        <sz val="8"/>
        <color rgb="FF003399"/>
        <rFont val="Microsoft YaHei"/>
        <family val="2"/>
        <charset val="134"/>
      </rPr>
      <t>国海证券：从“好看”中寻找投资机会 这两只股可关注</t>
    </r>
  </si>
  <si>
    <r>
      <t>  </t>
    </r>
    <r>
      <rPr>
        <sz val="8"/>
        <color rgb="FF003399"/>
        <rFont val="Microsoft YaHei"/>
        <family val="2"/>
        <charset val="134"/>
      </rPr>
      <t>独角兽名单来了！共164家</t>
    </r>
  </si>
  <si>
    <r>
      <t>  </t>
    </r>
    <r>
      <rPr>
        <sz val="8"/>
        <color rgb="FF003399"/>
        <rFont val="Microsoft YaHei"/>
        <family val="2"/>
        <charset val="134"/>
      </rPr>
      <t>巨头已经开始互相伤害 5强投机再度爆发 一股可关注</t>
    </r>
  </si>
  <si>
    <r>
      <t>  </t>
    </r>
    <r>
      <rPr>
        <sz val="8"/>
        <color rgb="FF003399"/>
        <rFont val="Microsoft YaHei"/>
        <family val="2"/>
        <charset val="134"/>
      </rPr>
      <t>科技部认定164家独角兽全名单：蚂蚁金服滴滴小米估值领跑</t>
    </r>
  </si>
  <si>
    <r>
      <t>  </t>
    </r>
    <r>
      <rPr>
        <sz val="8"/>
        <color rgb="FF003399"/>
        <rFont val="Microsoft YaHei"/>
        <family val="2"/>
        <charset val="134"/>
      </rPr>
      <t>昨日涨停股今日表现（2018年3月23日）</t>
    </r>
  </si>
  <si>
    <r>
      <t>  </t>
    </r>
    <r>
      <rPr>
        <sz val="8"/>
        <color rgb="FF003399"/>
        <rFont val="Microsoft YaHei"/>
        <family val="2"/>
        <charset val="134"/>
      </rPr>
      <t>美国加息带来投资新品种 一主力闻风而逃</t>
    </r>
  </si>
  <si>
    <r>
      <t>  </t>
    </r>
    <r>
      <rPr>
        <sz val="8"/>
        <color rgb="FF003399"/>
        <rFont val="Microsoft YaHei"/>
        <family val="2"/>
        <charset val="134"/>
      </rPr>
      <t>2018年3月23日越声内参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</si>
  <si>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</si>
  <si>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2018年3月23日投资情报</t>
    </r>
  </si>
  <si>
    <r>
      <t>  </t>
    </r>
    <r>
      <rPr>
        <sz val="8"/>
        <color rgb="FF003399"/>
        <rFont val="Microsoft YaHei"/>
        <family val="2"/>
        <charset val="134"/>
      </rPr>
      <t>中富金石：两市震荡下挫 新零售概念逆市大涨</t>
    </r>
  </si>
  <si>
    <r>
      <t>  </t>
    </r>
    <r>
      <rPr>
        <sz val="8"/>
        <color rgb="FF003399"/>
        <rFont val="Microsoft YaHei"/>
        <family val="2"/>
        <charset val="134"/>
      </rPr>
      <t>23日早间机构策略汇总：不确定性陡增 后市以观望为宜</t>
    </r>
  </si>
  <si>
    <r>
      <t>  </t>
    </r>
    <r>
      <rPr>
        <sz val="8"/>
        <color rgb="FF003399"/>
        <rFont val="Microsoft YaHei"/>
        <family val="2"/>
        <charset val="134"/>
      </rPr>
      <t>A股或验证逢缺必补这一规律</t>
    </r>
  </si>
  <si>
    <r>
      <t>  </t>
    </r>
    <r>
      <rPr>
        <sz val="8"/>
        <color rgb="FF003399"/>
        <rFont val="Microsoft YaHei"/>
        <family val="2"/>
        <charset val="134"/>
      </rPr>
      <t>一路主力闻风而逃 A股或验证逢缺必补这一规律</t>
    </r>
  </si>
  <si>
    <r>
      <t>  </t>
    </r>
    <r>
      <rPr>
        <sz val="8"/>
        <color rgb="FF003399"/>
        <rFont val="Microsoft YaHei"/>
        <family val="2"/>
        <charset val="134"/>
      </rPr>
      <t>有的股价翻倍有的刷新纪录次新股牛熊特征你知道多少</t>
    </r>
  </si>
  <si>
    <r>
      <t>  </t>
    </r>
    <r>
      <rPr>
        <sz val="8"/>
        <color rgb="FF003399"/>
        <rFont val="Microsoft YaHei"/>
        <family val="2"/>
        <charset val="134"/>
      </rPr>
      <t>有的股价翻倍有的刷新纪录 次新股牛熊特征你知多少</t>
    </r>
  </si>
  <si>
    <r>
      <t>  </t>
    </r>
    <r>
      <rPr>
        <sz val="8"/>
        <color rgb="FF003399"/>
        <rFont val="Microsoft YaHei"/>
        <family val="2"/>
        <charset val="134"/>
      </rPr>
      <t>科技部“认定”的164家独角兽名单来了！苏州仅有一家</t>
    </r>
  </si>
  <si>
    <r>
      <t>  </t>
    </r>
    <r>
      <rPr>
        <sz val="8"/>
        <color rgb="FF003399"/>
        <rFont val="Microsoft YaHei"/>
        <family val="2"/>
        <charset val="134"/>
      </rPr>
      <t>阅文财报“首秀”：净利增长14倍 但月活等关键指标小幅下滑</t>
    </r>
  </si>
  <si>
    <r>
      <t>  </t>
    </r>
    <r>
      <rPr>
        <sz val="8"/>
        <color rgb="FF003399"/>
        <rFont val="Microsoft YaHei"/>
        <family val="2"/>
        <charset val="134"/>
      </rPr>
      <t>传媒互联网一周回顾与展望:爱奇艺及B站确定上市时间,持续看好头部内容龙头</t>
    </r>
  </si>
  <si>
    <t>国信证券</t>
  </si>
  <si>
    <r>
      <t>  </t>
    </r>
    <r>
      <rPr>
        <sz val="8"/>
        <color rgb="FF003399"/>
        <rFont val="Microsoft YaHei"/>
        <family val="2"/>
        <charset val="134"/>
      </rPr>
      <t>次新股牛熊的特征你知道多少？</t>
    </r>
  </si>
  <si>
    <r>
      <t>  </t>
    </r>
    <r>
      <rPr>
        <sz val="8"/>
        <color rgb="FF003399"/>
        <rFont val="Microsoft YaHei"/>
        <family val="2"/>
        <charset val="134"/>
      </rPr>
      <t>大盘为什么继续调整？（3月22日）</t>
    </r>
  </si>
  <si>
    <r>
      <t>  </t>
    </r>
    <r>
      <rPr>
        <sz val="8"/>
        <color rgb="FF003399"/>
        <rFont val="Microsoft YaHei"/>
        <family val="2"/>
        <charset val="134"/>
      </rPr>
      <t>热门次新点评：欢乐海岸狂卖1.8亿，万兴科技还有戏吗？</t>
    </r>
  </si>
  <si>
    <r>
      <t>  </t>
    </r>
    <r>
      <rPr>
        <sz val="8"/>
        <color rgb="FF003399"/>
        <rFont val="Microsoft YaHei"/>
        <family val="2"/>
        <charset val="134"/>
      </rPr>
      <t>3月22日A股全天资金主力净流入、净流出前十大个股</t>
    </r>
  </si>
  <si>
    <r>
      <t>  </t>
    </r>
    <r>
      <rPr>
        <sz val="8"/>
        <color rgb="FF003399"/>
        <rFont val="Microsoft YaHei"/>
        <family val="2"/>
        <charset val="134"/>
      </rPr>
      <t>涨停复盘:独角兽再出中流砥柱国企改走妖 风格望大变</t>
    </r>
  </si>
  <si>
    <r>
      <t>  </t>
    </r>
    <r>
      <rPr>
        <sz val="8"/>
        <color rgb="FF003399"/>
        <rFont val="Microsoft YaHei"/>
        <family val="2"/>
        <charset val="134"/>
      </rPr>
      <t>95亿净资金杀跌流出 机构恐慌逃离十大股</t>
    </r>
  </si>
  <si>
    <r>
      <t>↓ </t>
    </r>
    <r>
      <rPr>
        <sz val="8"/>
        <color rgb="FF003399"/>
        <rFont val="Microsoft YaHei"/>
        <family val="2"/>
        <charset val="134"/>
      </rPr>
      <t>危险！两类股票必须明天清掉</t>
    </r>
  </si>
  <si>
    <r>
      <t>  </t>
    </r>
    <r>
      <rPr>
        <sz val="8"/>
        <color rgb="FF003399"/>
        <rFont val="Microsoft YaHei"/>
        <family val="2"/>
        <charset val="134"/>
      </rPr>
      <t>揭秘涨停板：6股封板 商业连锁掀涨停潮</t>
    </r>
  </si>
  <si>
    <r>
      <t>  </t>
    </r>
    <r>
      <rPr>
        <sz val="8"/>
        <color rgb="FF003399"/>
        <rFont val="Microsoft YaHei"/>
        <family val="2"/>
        <charset val="134"/>
      </rPr>
      <t>涨停板复盘：三大股指收绿 零售、国改逆势上攻</t>
    </r>
  </si>
  <si>
    <r>
      <t>↓ </t>
    </r>
    <r>
      <rPr>
        <sz val="8"/>
        <color rgb="FF003399"/>
        <rFont val="Microsoft YaHei"/>
        <family val="2"/>
        <charset val="134"/>
      </rPr>
      <t>三诱因导致A股遇阻3300点 控制操作节奏为上上策？</t>
    </r>
  </si>
  <si>
    <r>
      <t>  </t>
    </r>
    <r>
      <rPr>
        <sz val="8"/>
        <color rgb="FF003399"/>
        <rFont val="Microsoft YaHei"/>
        <family val="2"/>
        <charset val="134"/>
      </rPr>
      <t>大盘强势洗盘，逢低进场</t>
    </r>
  </si>
  <si>
    <r>
      <t>  </t>
    </r>
    <r>
      <rPr>
        <sz val="8"/>
        <color rgb="FF003399"/>
        <rFont val="Microsoft YaHei"/>
        <family val="2"/>
        <charset val="134"/>
      </rPr>
      <t>次新股板块依旧活跃 科创信息等10余股涨停</t>
    </r>
  </si>
  <si>
    <r>
      <t>  </t>
    </r>
    <r>
      <rPr>
        <sz val="8"/>
        <color rgb="FF003399"/>
        <rFont val="Microsoft YaHei"/>
        <family val="2"/>
        <charset val="134"/>
      </rPr>
      <t>22日午间机构看盘：避险情绪升温 大盘有二次探底的可能</t>
    </r>
  </si>
  <si>
    <r>
      <t>  </t>
    </r>
    <r>
      <rPr>
        <sz val="8"/>
        <color rgb="FF003399"/>
        <rFont val="Microsoft YaHei"/>
        <family val="2"/>
        <charset val="134"/>
      </rPr>
      <t>早盘杀跌,虚晃一枪还是重新洗牌?</t>
    </r>
  </si>
  <si>
    <r>
      <t>  </t>
    </r>
    <r>
      <rPr>
        <sz val="8"/>
        <color rgb="FF003399"/>
        <rFont val="Microsoft YaHei"/>
        <family val="2"/>
        <charset val="134"/>
      </rPr>
      <t>3月22日A股半天资金主力净流入前十大个股</t>
    </r>
  </si>
  <si>
    <r>
      <t>↓ </t>
    </r>
    <r>
      <rPr>
        <sz val="8"/>
        <color rgb="FF003399"/>
        <rFont val="Microsoft YaHei"/>
        <family val="2"/>
        <charset val="134"/>
      </rPr>
      <t>加息后恐又一黑天鹅飞出 三类股急需逢高调仓</t>
    </r>
  </si>
  <si>
    <r>
      <t>  </t>
    </r>
    <r>
      <rPr>
        <sz val="8"/>
        <color rgb="FF003399"/>
        <rFont val="Microsoft YaHei"/>
        <family val="2"/>
        <charset val="134"/>
      </rPr>
      <t>午评：调整无碍结构性行情，独角兽占据主线地位</t>
    </r>
  </si>
  <si>
    <r>
      <t>  </t>
    </r>
    <r>
      <rPr>
        <sz val="8"/>
        <color rgb="FF003399"/>
        <rFont val="Microsoft YaHei"/>
        <family val="2"/>
        <charset val="134"/>
      </rPr>
      <t>掌阅科技为中国独角兽公司 涨停</t>
    </r>
  </si>
  <si>
    <r>
      <t>↓ </t>
    </r>
    <r>
      <rPr>
        <sz val="8"/>
        <color rgb="FF003399"/>
        <rFont val="Microsoft YaHei"/>
        <family val="2"/>
        <charset val="134"/>
      </rPr>
      <t>加息后恐又一黑天鹅飞出 三类股须逢高调仓</t>
    </r>
  </si>
  <si>
    <r>
      <t>  </t>
    </r>
    <r>
      <rPr>
        <sz val="8"/>
        <color rgb="FF003399"/>
        <rFont val="Microsoft YaHei"/>
        <family val="2"/>
        <charset val="134"/>
      </rPr>
      <t>广州万隆：加息后警惕另一黑天鹅 三类股需逢高调仓</t>
    </r>
  </si>
  <si>
    <r>
      <t>  </t>
    </r>
    <r>
      <rPr>
        <sz val="8"/>
        <color rgb="FF003399"/>
        <rFont val="Microsoft YaHei"/>
        <family val="2"/>
        <charset val="134"/>
      </rPr>
      <t>今日午评：加息对上证50有冲击 创业板上演强者恒强</t>
    </r>
  </si>
  <si>
    <r>
      <t>  </t>
    </r>
    <r>
      <rPr>
        <sz val="8"/>
        <color rgb="FF003399"/>
        <rFont val="Microsoft YaHei"/>
        <family val="2"/>
        <charset val="134"/>
      </rPr>
      <t>昨日涨停股今日表现（2018年3月22日）</t>
    </r>
  </si>
  <si>
    <r>
      <t>  </t>
    </r>
    <r>
      <rPr>
        <sz val="8"/>
        <color rgb="FF003399"/>
        <rFont val="Microsoft YaHei"/>
        <family val="2"/>
        <charset val="134"/>
      </rPr>
      <t>传媒:从B站、光线等布局看动漫消费与发展趋势</t>
    </r>
  </si>
  <si>
    <r>
      <t>  </t>
    </r>
    <r>
      <rPr>
        <sz val="8"/>
        <color rgb="FF003399"/>
        <rFont val="Microsoft YaHei"/>
        <family val="2"/>
        <charset val="134"/>
      </rPr>
      <t>昨日涨停板块大涨 8股涨停</t>
    </r>
  </si>
  <si>
    <r>
      <t>  </t>
    </r>
    <r>
      <rPr>
        <sz val="8"/>
        <color rgb="FF003399"/>
        <rFont val="Microsoft YaHei"/>
        <family val="2"/>
        <charset val="134"/>
      </rPr>
      <t>被认可为数字阅读领域独角兽 掌阅科技提示风险仍涨停</t>
    </r>
  </si>
  <si>
    <r>
      <t>↓ </t>
    </r>
    <r>
      <rPr>
        <sz val="8"/>
        <color rgb="FF003399"/>
        <rFont val="Microsoft YaHei"/>
        <family val="2"/>
        <charset val="134"/>
      </rPr>
      <t>大富科技拟并购百立丰遭质疑，5G投资浪潮将临</t>
    </r>
  </si>
  <si>
    <r>
      <t>  </t>
    </r>
    <r>
      <rPr>
        <sz val="8"/>
        <color rgb="FF003399"/>
        <rFont val="Microsoft YaHei"/>
        <family val="2"/>
        <charset val="134"/>
      </rPr>
      <t>掌阅科技连续两日涨停 不存在影响股价异常波动的重大事项</t>
    </r>
  </si>
  <si>
    <r>
      <t>  </t>
    </r>
    <r>
      <rPr>
        <sz val="8"/>
        <color rgb="FF003399"/>
        <rFont val="Microsoft YaHei"/>
        <family val="2"/>
        <charset val="134"/>
      </rPr>
      <t>腾讯收割泛文娱</t>
    </r>
  </si>
  <si>
    <r>
      <t>  </t>
    </r>
    <r>
      <rPr>
        <sz val="8"/>
        <color rgb="FF003399"/>
        <rFont val="Microsoft YaHei"/>
        <family val="2"/>
        <charset val="134"/>
      </rPr>
      <t>十大异动股点评：云计算成长空间打开 光环新网迎涨停</t>
    </r>
  </si>
  <si>
    <r>
      <t>  </t>
    </r>
    <r>
      <rPr>
        <sz val="8"/>
        <color rgb="FF003399"/>
        <rFont val="Microsoft YaHei"/>
        <family val="2"/>
        <charset val="134"/>
      </rPr>
      <t>干货！精选高成长质优股 耐心布局题材二波机会（附股）</t>
    </r>
  </si>
  <si>
    <r>
      <t>  </t>
    </r>
    <r>
      <rPr>
        <sz val="8"/>
        <color rgb="FF003399"/>
        <rFont val="Microsoft YaHei"/>
        <family val="2"/>
        <charset val="134"/>
      </rPr>
      <t>涨停复盘:炸板风再起适度谨慎 独角兽+国企改成主线</t>
    </r>
  </si>
  <si>
    <r>
      <t>  </t>
    </r>
    <r>
      <rPr>
        <sz val="8"/>
        <color rgb="FF003399"/>
        <rFont val="Microsoft YaHei"/>
        <family val="2"/>
        <charset val="134"/>
      </rPr>
      <t>上海证券交易所2018年03月21日交易信息</t>
    </r>
  </si>
  <si>
    <r>
      <t>  </t>
    </r>
    <r>
      <rPr>
        <sz val="8"/>
        <color rgb="FF003399"/>
        <rFont val="Microsoft YaHei"/>
        <family val="2"/>
        <charset val="134"/>
      </rPr>
      <t>129亿净资金全面流出 五大板块遭遇杀跌</t>
    </r>
  </si>
  <si>
    <r>
      <t>  </t>
    </r>
    <r>
      <rPr>
        <sz val="8"/>
        <color rgb="FF003399"/>
        <rFont val="Microsoft YaHei"/>
        <family val="2"/>
        <charset val="134"/>
      </rPr>
      <t>今日主力资金净流入个股排名一览（2018年3月21日）</t>
    </r>
  </si>
  <si>
    <r>
      <t>  </t>
    </r>
    <r>
      <rPr>
        <sz val="8"/>
        <color rgb="FF003399"/>
        <rFont val="Microsoft YaHei"/>
        <family val="2"/>
        <charset val="134"/>
      </rPr>
      <t>3月21日晚间重要行业研究汇总(附股)</t>
    </r>
  </si>
  <si>
    <r>
      <t>  </t>
    </r>
    <r>
      <rPr>
        <sz val="8"/>
        <color rgb="FF003399"/>
        <rFont val="Microsoft YaHei"/>
        <family val="2"/>
        <charset val="134"/>
      </rPr>
      <t>中证数据：两市资金净流入前20股（3月21日）</t>
    </r>
  </si>
  <si>
    <r>
      <t>  </t>
    </r>
    <r>
      <rPr>
        <sz val="8"/>
        <color rgb="FF003399"/>
        <rFont val="Microsoft YaHei"/>
        <family val="2"/>
        <charset val="134"/>
      </rPr>
      <t>3月21日A股全天资金主力净流入、净流出前十大个股</t>
    </r>
  </si>
  <si>
    <r>
      <t>  </t>
    </r>
    <r>
      <rPr>
        <sz val="8"/>
        <color rgb="FF003399"/>
        <rFont val="Microsoft YaHei"/>
        <family val="2"/>
        <charset val="134"/>
      </rPr>
      <t>股市首选财富牛配资，牛上加牛</t>
    </r>
  </si>
  <si>
    <t>互联网</t>
  </si>
  <si>
    <r>
      <t>  </t>
    </r>
    <r>
      <rPr>
        <sz val="8"/>
        <color rgb="FF003399"/>
        <rFont val="Microsoft YaHei"/>
        <family val="2"/>
        <charset val="134"/>
      </rPr>
      <t>今天涨停的股票有哪些？2018年3月12日股市涨停股揭秘分析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</si>
  <si>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国企改革成为新主流</t>
    </r>
  </si>
  <si>
    <r>
      <t>  </t>
    </r>
    <r>
      <rPr>
        <sz val="8"/>
        <color rgb="FF003399"/>
        <rFont val="Microsoft YaHei"/>
        <family val="2"/>
        <charset val="134"/>
      </rPr>
      <t>万兴科技之后的机会</t>
    </r>
  </si>
  <si>
    <r>
      <t>  </t>
    </r>
    <r>
      <rPr>
        <sz val="8"/>
        <color rgb="FF003399"/>
        <rFont val="Microsoft YaHei"/>
        <family val="2"/>
        <charset val="134"/>
      </rPr>
      <t>CFi收盘揭秘：一利好引发沪指拉升 资金终究不买账</t>
    </r>
  </si>
  <si>
    <r>
      <t>  </t>
    </r>
    <r>
      <rPr>
        <sz val="8"/>
        <color rgb="FF003399"/>
        <rFont val="Microsoft YaHei"/>
        <family val="2"/>
        <charset val="134"/>
      </rPr>
      <t>涨停揭秘：两市冲高回落 央企国资改革遭爆炒</t>
    </r>
  </si>
  <si>
    <r>
      <t>  </t>
    </r>
    <r>
      <rPr>
        <sz val="8"/>
        <color rgb="FF003399"/>
        <rFont val="Microsoft YaHei"/>
        <family val="2"/>
        <charset val="134"/>
      </rPr>
      <t>[推荐评级]传媒行业深度报告：从B站、光线、奥飞等布局看动漫消费与发展趋势</t>
    </r>
  </si>
  <si>
    <r>
      <t>  </t>
    </r>
    <r>
      <rPr>
        <sz val="8"/>
        <color rgb="FF003399"/>
        <rFont val="Microsoft YaHei"/>
        <family val="2"/>
        <charset val="134"/>
      </rPr>
      <t>[超配评级]传媒互联网行业一周回顾与展望：爱奇艺及B站确定上市时间 持续看好头部内容龙头</t>
    </r>
  </si>
  <si>
    <r>
      <t>  </t>
    </r>
    <r>
      <rPr>
        <sz val="8"/>
        <color rgb="FF003399"/>
        <rFont val="Microsoft YaHei"/>
        <family val="2"/>
        <charset val="134"/>
      </rPr>
      <t>盛世创富：阅文17年净利同增14倍，阅读行业投资价值凸显！</t>
    </r>
  </si>
  <si>
    <r>
      <t>  </t>
    </r>
    <r>
      <rPr>
        <sz val="8"/>
        <color rgb="FF003399"/>
        <rFont val="Microsoft YaHei"/>
        <family val="2"/>
        <charset val="134"/>
      </rPr>
      <t>独角兽概念股受资金追捧 掌阅科技、华金资本涨停</t>
    </r>
  </si>
  <si>
    <r>
      <t>  </t>
    </r>
    <r>
      <rPr>
        <sz val="8"/>
        <color rgb="FF003399"/>
        <rFont val="Microsoft YaHei"/>
        <family val="2"/>
        <charset val="134"/>
      </rPr>
      <t>昨日涨停板块大涨 10股涨停</t>
    </r>
  </si>
  <si>
    <r>
      <t>  </t>
    </r>
    <r>
      <rPr>
        <sz val="8"/>
        <color rgb="FF003399"/>
        <rFont val="Microsoft YaHei"/>
        <family val="2"/>
        <charset val="134"/>
      </rPr>
      <t>开盘观察：科技题材股复苏 将成推升创业板指主流</t>
    </r>
  </si>
  <si>
    <r>
      <t>  </t>
    </r>
    <r>
      <rPr>
        <sz val="8"/>
        <color rgb="FF003399"/>
        <rFont val="Microsoft YaHei"/>
        <family val="2"/>
        <charset val="134"/>
      </rPr>
      <t>昨日涨停股今日表现（2018年3月21日）</t>
    </r>
  </si>
  <si>
    <r>
      <t>  </t>
    </r>
    <r>
      <rPr>
        <sz val="8"/>
        <color rgb="FF003399"/>
        <rFont val="Microsoft YaHei"/>
        <family val="2"/>
        <charset val="134"/>
      </rPr>
      <t>传媒:监管政策利好发展 传媒板块估值有望回升</t>
    </r>
  </si>
  <si>
    <r>
      <t>  </t>
    </r>
    <r>
      <rPr>
        <sz val="8"/>
        <color rgb="FF003399"/>
        <rFont val="Microsoft YaHei"/>
        <family val="2"/>
        <charset val="134"/>
      </rPr>
      <t>阅文财报首秀：利润暴涨14倍市值却蒸发23亿</t>
    </r>
  </si>
  <si>
    <r>
      <t>  </t>
    </r>
    <r>
      <rPr>
        <sz val="8"/>
        <color rgb="FF003399"/>
        <rFont val="Microsoft YaHei"/>
        <family val="2"/>
        <charset val="134"/>
      </rPr>
      <t>市值700亿、市盈率100倍 阅文集团真的被高估了？</t>
    </r>
  </si>
  <si>
    <r>
      <t>  </t>
    </r>
    <r>
      <rPr>
        <sz val="8"/>
        <color rgb="FF003399"/>
        <rFont val="Microsoft YaHei"/>
        <family val="2"/>
        <charset val="134"/>
      </rPr>
      <t>星期三操作策略（3月20日）</t>
    </r>
  </si>
  <si>
    <r>
      <t>  </t>
    </r>
    <r>
      <rPr>
        <sz val="8"/>
        <color rgb="FF003399"/>
        <rFont val="Microsoft YaHei"/>
        <family val="2"/>
        <charset val="134"/>
      </rPr>
      <t>在线阅读独角兽发力 网文第一股上市首年净利润增14倍</t>
    </r>
  </si>
  <si>
    <r>
      <t>  </t>
    </r>
    <r>
      <rPr>
        <sz val="8"/>
        <color rgb="FF003399"/>
        <rFont val="Microsoft YaHei"/>
        <family val="2"/>
        <charset val="134"/>
      </rPr>
      <t>神迹，前两次出现都是牛市起点！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</si>
  <si>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【中信建投中小市值】一张图看懂新股——天奥电子</t>
    </r>
  </si>
  <si>
    <r>
      <t>  </t>
    </r>
    <r>
      <rPr>
        <sz val="8"/>
        <color rgb="FF003399"/>
        <rFont val="Microsoft YaHei"/>
        <family val="2"/>
        <charset val="134"/>
      </rPr>
      <t>传媒行业周报:监管政策利好新经济发展,传媒板块估值有望继续回升</t>
    </r>
  </si>
  <si>
    <r>
      <t>  </t>
    </r>
    <r>
      <rPr>
        <sz val="8"/>
        <color rgb="FF003399"/>
        <rFont val="Microsoft YaHei"/>
        <family val="2"/>
        <charset val="134"/>
      </rPr>
      <t>涨停复盘:万兴9板+乐视逆转现超级人气 国企改超预期</t>
    </r>
  </si>
  <si>
    <r>
      <t>  </t>
    </r>
    <r>
      <rPr>
        <sz val="8"/>
        <color rgb="FF003399"/>
        <rFont val="Microsoft YaHei"/>
        <family val="2"/>
        <charset val="134"/>
      </rPr>
      <t>鲁股指数3-20收评 医药助沪指收复年线龙源技术领涨</t>
    </r>
  </si>
  <si>
    <r>
      <t>  </t>
    </r>
    <r>
      <rPr>
        <sz val="8"/>
        <color rgb="FF003399"/>
        <rFont val="Microsoft YaHei"/>
        <family val="2"/>
        <charset val="134"/>
      </rPr>
      <t>连续布局斗鱼、虎牙、新丽 腾讯收割泛文娱</t>
    </r>
  </si>
  <si>
    <r>
      <t>  </t>
    </r>
    <r>
      <rPr>
        <sz val="8"/>
        <color rgb="FF003399"/>
        <rFont val="Microsoft YaHei"/>
        <family val="2"/>
        <charset val="134"/>
      </rPr>
      <t>小牛奔腾之涨停股揭秘：12只医药股创出历史新高</t>
    </r>
  </si>
  <si>
    <r>
      <t>  </t>
    </r>
    <r>
      <rPr>
        <sz val="8"/>
        <color rgb="FF003399"/>
        <rFont val="Microsoft YaHei"/>
        <family val="2"/>
        <charset val="134"/>
      </rPr>
      <t>两市探底反弹 盘中医疗制造等板块迎来涨停潮</t>
    </r>
  </si>
  <si>
    <r>
      <t>  </t>
    </r>
    <r>
      <rPr>
        <sz val="8"/>
        <color rgb="FF003399"/>
        <rFont val="Microsoft YaHei"/>
        <family val="2"/>
        <charset val="134"/>
      </rPr>
      <t>今日散户出逃最多的前50只个股（3/20）</t>
    </r>
  </si>
  <si>
    <r>
      <t>  </t>
    </r>
    <r>
      <rPr>
        <sz val="8"/>
        <color rgb="FF003399"/>
        <rFont val="Microsoft YaHei"/>
        <family val="2"/>
        <charset val="134"/>
      </rPr>
      <t>揭秘涨停板：11股封板！医药板块掀涨停潮</t>
    </r>
  </si>
  <si>
    <r>
      <t>  </t>
    </r>
    <r>
      <rPr>
        <sz val="8"/>
        <color rgb="FF003399"/>
        <rFont val="Microsoft YaHei"/>
        <family val="2"/>
        <charset val="134"/>
      </rPr>
      <t>今天涨停的股票有哪些？2018年3月20日股市涨停股揭秘分析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</si>
  <si>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[推荐评级]传媒行业研究周报：监管政策利好新经济发展 传媒板块估值有望继续回升</t>
    </r>
  </si>
  <si>
    <r>
      <t>  </t>
    </r>
    <r>
      <rPr>
        <sz val="8"/>
        <color rgb="FF003399"/>
        <rFont val="Microsoft YaHei"/>
        <family val="2"/>
        <charset val="134"/>
      </rPr>
      <t>[买入评级]传媒互联网行业周报：腾讯视频付费用户超6000万再度利好板块 积极布局一季报弹性较大标的</t>
    </r>
  </si>
  <si>
    <r>
      <t>  </t>
    </r>
    <r>
      <rPr>
        <sz val="8"/>
        <color rgb="FF003399"/>
        <rFont val="Microsoft YaHei"/>
        <family val="2"/>
        <charset val="134"/>
      </rPr>
      <t>涨停揭秘：两市弱势反弹 医药、央改迎涨停潮</t>
    </r>
  </si>
  <si>
    <r>
      <t>  </t>
    </r>
    <r>
      <rPr>
        <sz val="8"/>
        <color rgb="FF003399"/>
        <rFont val="Microsoft YaHei"/>
        <family val="2"/>
        <charset val="134"/>
      </rPr>
      <t>媒体：持续看好头部内容龙头 荐8股</t>
    </r>
  </si>
  <si>
    <r>
      <t>  </t>
    </r>
    <r>
      <rPr>
        <sz val="8"/>
        <color rgb="FF003399"/>
        <rFont val="Microsoft YaHei"/>
        <family val="2"/>
        <charset val="134"/>
      </rPr>
      <t>阅文财报首秀：利润暴涨14倍市值却蒸发23亿，付费阅读面临天花板？</t>
    </r>
  </si>
  <si>
    <r>
      <t>  </t>
    </r>
    <r>
      <rPr>
        <sz val="8"/>
        <color rgb="FF003399"/>
        <rFont val="Microsoft YaHei"/>
        <family val="2"/>
        <charset val="134"/>
      </rPr>
      <t>[增持评级]教育行业周报：西安发布校外培训机构“公示表” 学而思推所有课程晚8：30结束</t>
    </r>
  </si>
  <si>
    <r>
      <t>  </t>
    </r>
    <r>
      <rPr>
        <sz val="8"/>
        <color rgb="FF003399"/>
        <rFont val="Microsoft YaHei"/>
        <family val="2"/>
        <charset val="134"/>
      </rPr>
      <t>阅文集团收割 网络文学红利</t>
    </r>
  </si>
  <si>
    <r>
      <t>  </t>
    </r>
    <r>
      <rPr>
        <sz val="8"/>
        <color rgb="FF003399"/>
        <rFont val="Microsoft YaHei"/>
        <family val="2"/>
        <charset val="134"/>
      </rPr>
      <t>【传媒】腾讯视频付费用户超6000万再度利好板块，积极布局一季报弹性较大标的</t>
    </r>
  </si>
  <si>
    <t>中信建投证券研究</t>
  </si>
  <si>
    <r>
      <t>  </t>
    </r>
    <r>
      <rPr>
        <sz val="8"/>
        <color rgb="FF003399"/>
        <rFont val="Microsoft YaHei"/>
        <family val="2"/>
        <charset val="134"/>
      </rPr>
      <t>当当网要被收购了</t>
    </r>
  </si>
  <si>
    <r>
      <t>  </t>
    </r>
    <r>
      <rPr>
        <sz val="8"/>
        <color rgb="FF003399"/>
        <rFont val="Microsoft YaHei"/>
        <family val="2"/>
        <charset val="134"/>
      </rPr>
      <t>教育行业：西安发布校外培训机构公示表 荐3股</t>
    </r>
  </si>
  <si>
    <t>上海证券</t>
  </si>
  <si>
    <r>
      <t>  </t>
    </r>
    <r>
      <rPr>
        <sz val="8"/>
        <color rgb="FF003399"/>
        <rFont val="Microsoft YaHei"/>
        <family val="2"/>
        <charset val="134"/>
      </rPr>
      <t>传媒行业观点聚焦：立法推进全民阅读 有望提振图书阅读市场景气度</t>
    </r>
  </si>
  <si>
    <r>
      <t>  </t>
    </r>
    <r>
      <rPr>
        <sz val="8"/>
        <color rgb="FF003399"/>
        <rFont val="Microsoft YaHei"/>
        <family val="2"/>
        <charset val="134"/>
      </rPr>
      <t>传媒互联网行业:多热点带动板块持续升温</t>
    </r>
  </si>
  <si>
    <r>
      <t>  </t>
    </r>
    <r>
      <rPr>
        <sz val="8"/>
        <color rgb="FF003399"/>
        <rFont val="Microsoft YaHei"/>
        <family val="2"/>
        <charset val="134"/>
      </rPr>
      <t>腾讯收割泛文娱：投资直播、电竞与影视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</si>
  <si>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近一年上市新股市场表现（3月16日）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</si>
  <si>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【中信建投中小市值】一张图看懂新股——科顺股份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</si>
  <si>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近一年上市新股市场表现（3月15日）</t>
    </r>
  </si>
  <si>
    <r>
      <t>  </t>
    </r>
    <r>
      <rPr>
        <sz val="8"/>
        <color rgb="FF003399"/>
        <rFont val="Microsoft YaHei"/>
        <family val="2"/>
        <charset val="134"/>
      </rPr>
      <t>[买入评级]传媒互联网行业周报：多热点带动板块持续升温 积极关注估值修复机会</t>
    </r>
  </si>
  <si>
    <r>
      <t>  </t>
    </r>
    <r>
      <rPr>
        <sz val="8"/>
        <color rgb="FF003399"/>
        <rFont val="Microsoft YaHei"/>
        <family val="2"/>
        <charset val="134"/>
      </rPr>
      <t>【传媒】多热点带动板块持续升温，积极关注估值修复机会</t>
    </r>
  </si>
  <si>
    <r>
      <t>  </t>
    </r>
    <r>
      <rPr>
        <sz val="8"/>
        <color rgb="FF003399"/>
        <rFont val="Microsoft YaHei"/>
        <family val="2"/>
        <charset val="134"/>
      </rPr>
      <t>【中信建投证券】每日精华推荐（2018.03.15）</t>
    </r>
  </si>
  <si>
    <r>
      <t>↓ </t>
    </r>
    <r>
      <rPr>
        <sz val="8"/>
        <color rgb="FF003399"/>
        <rFont val="Microsoft YaHei"/>
        <family val="2"/>
        <charset val="134"/>
      </rPr>
      <t>当当都“卖身”了 文化电商还能做吗？</t>
    </r>
  </si>
  <si>
    <t>中新网</t>
  </si>
  <si>
    <r>
      <t>  </t>
    </r>
    <r>
      <rPr>
        <sz val="8"/>
        <color rgb="FF003399"/>
        <rFont val="Microsoft YaHei"/>
        <family val="2"/>
        <charset val="134"/>
      </rPr>
      <t>当当网错过的5次机会</t>
    </r>
  </si>
  <si>
    <t>野马财经</t>
  </si>
  <si>
    <r>
      <t>  </t>
    </r>
    <r>
      <rPr>
        <sz val="8"/>
        <color rgb="FF003399"/>
        <rFont val="Microsoft YaHei"/>
        <family val="2"/>
        <charset val="134"/>
      </rPr>
      <t>今日130只个股突破五日均线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</si>
  <si>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媒体：积极关注估值修复机会 荐9股</t>
    </r>
  </si>
  <si>
    <r>
      <t>  </t>
    </r>
    <r>
      <rPr>
        <sz val="8"/>
        <color rgb="FF003399"/>
        <rFont val="Microsoft YaHei"/>
        <family val="2"/>
        <charset val="134"/>
      </rPr>
      <t>传媒互联网一周回顾与展望:持续看好影视内容板块,优选细分领域龙头个股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</si>
  <si>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【中信建投中小市值】一张图看懂新股——天邑通信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</si>
  <si>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近一年上市新股市场表现（3月13日）</t>
    </r>
  </si>
  <si>
    <r>
      <t>↓ </t>
    </r>
    <r>
      <rPr>
        <sz val="8"/>
        <color rgb="FF003399"/>
        <rFont val="Microsoft YaHei"/>
        <family val="2"/>
        <charset val="134"/>
      </rPr>
      <t>“中国的亚马逊”难逃卖身 谁改写了当当网的命运轨迹？</t>
    </r>
  </si>
  <si>
    <t>虎嗅网</t>
  </si>
  <si>
    <r>
      <t>  </t>
    </r>
    <r>
      <rPr>
        <sz val="8"/>
        <color rgb="FF003399"/>
        <rFont val="Microsoft YaHei"/>
        <family val="2"/>
        <charset val="134"/>
      </rPr>
      <t>[推荐评级]传媒行业周报：反弹进行时 视频影视迎催化</t>
    </r>
  </si>
  <si>
    <r>
      <t>↓ </t>
    </r>
    <r>
      <rPr>
        <sz val="8"/>
        <color rgb="FF003399"/>
        <rFont val="Microsoft YaHei"/>
        <family val="2"/>
        <charset val="134"/>
      </rPr>
      <t>当当网“卖身”海航？谁造就了当当网如今的窘境</t>
    </r>
  </si>
  <si>
    <r>
      <t>  </t>
    </r>
    <r>
      <rPr>
        <sz val="8"/>
        <color rgb="FF003399"/>
        <rFont val="Microsoft YaHei"/>
        <family val="2"/>
        <charset val="134"/>
      </rPr>
      <t>是谁造就了老牌电商当当网如今的窘境？</t>
    </r>
  </si>
  <si>
    <r>
      <t>  </t>
    </r>
    <r>
      <rPr>
        <sz val="8"/>
        <color rgb="FF003399"/>
        <rFont val="Microsoft YaHei"/>
        <family val="2"/>
        <charset val="134"/>
      </rPr>
      <t>晨会聚焦1803012：重点关注新能源车、中洲控股、领益智造、亿联网络、恒力股份、中国联通</t>
    </r>
  </si>
  <si>
    <t>国信研究</t>
  </si>
  <si>
    <r>
      <t>↓ </t>
    </r>
    <r>
      <rPr>
        <sz val="8"/>
        <color rgb="FF003399"/>
        <rFont val="Microsoft YaHei"/>
        <family val="2"/>
        <charset val="134"/>
      </rPr>
      <t>是谁造就了当当网如今的窘境？</t>
    </r>
  </si>
  <si>
    <r>
      <t>  </t>
    </r>
    <r>
      <rPr>
        <sz val="8"/>
        <color rgb="FF003399"/>
        <rFont val="Microsoft YaHei"/>
        <family val="2"/>
        <charset val="134"/>
      </rPr>
      <t>谁改写了当当网的命运轨迹？</t>
    </r>
  </si>
  <si>
    <r>
      <t>  </t>
    </r>
    <r>
      <rPr>
        <sz val="8"/>
        <color rgb="FF003399"/>
        <rFont val="Microsoft YaHei"/>
        <family val="2"/>
        <charset val="134"/>
      </rPr>
      <t>北京银行：《红海行动》现象级大片背后的金融推手</t>
    </r>
  </si>
  <si>
    <t>中国经营网</t>
  </si>
  <si>
    <r>
      <t>  </t>
    </r>
    <r>
      <rPr>
        <sz val="8"/>
        <color rgb="FF003399"/>
        <rFont val="Microsoft YaHei"/>
        <family val="2"/>
        <charset val="134"/>
      </rPr>
      <t>776只股短线走稳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</si>
  <si>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传媒互联网行业:多重因素利好板块,推荐中国电影等行业龙头</t>
    </r>
  </si>
  <si>
    <r>
      <t>  </t>
    </r>
    <r>
      <rPr>
        <sz val="8"/>
        <color rgb="FF003399"/>
        <rFont val="Microsoft YaHei"/>
        <family val="2"/>
        <charset val="134"/>
      </rPr>
      <t>大盘缩量上涨后能继续向上突破吗？名博分析及周五操作策略</t>
    </r>
  </si>
  <si>
    <r>
      <t>  </t>
    </r>
    <r>
      <rPr>
        <sz val="8"/>
        <color rgb="FF003399"/>
        <rFont val="Microsoft YaHei"/>
        <family val="2"/>
        <charset val="134"/>
      </rPr>
      <t>盘前参考:今天周四是敏感变盘期 指数有调整的需求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</si>
  <si>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【中信建投中小市值】一张图看懂新股——沃格光电</t>
    </r>
  </si>
  <si>
    <r>
      <t>  </t>
    </r>
    <r>
      <rPr>
        <sz val="8"/>
        <color rgb="FF003399"/>
        <rFont val="Microsoft YaHei"/>
        <family val="2"/>
        <charset val="134"/>
      </rPr>
      <t>今日股市最新消息：蚂蚁金服无缘新经济企业上市名单？</t>
    </r>
  </si>
  <si>
    <r>
      <t>↓ </t>
    </r>
    <r>
      <rPr>
        <sz val="8"/>
        <color rgb="FF003399"/>
        <rFont val="Microsoft YaHei"/>
        <family val="2"/>
        <charset val="134"/>
      </rPr>
      <t>“独角兽”上市AB面： 监管层频抛橄榄枝 估值爆炒风险待解</t>
    </r>
  </si>
  <si>
    <r>
      <t>  </t>
    </r>
    <r>
      <rPr>
        <sz val="8"/>
        <color rgb="FF003399"/>
        <rFont val="Microsoft YaHei"/>
        <family val="2"/>
        <charset val="134"/>
      </rPr>
      <t>金融界A股头条：蚂蚁金服无缘新经济企业上市名单？</t>
    </r>
  </si>
  <si>
    <r>
      <t>  </t>
    </r>
    <r>
      <rPr>
        <sz val="8"/>
        <color rgb="FF003399"/>
        <rFont val="Microsoft YaHei"/>
        <family val="2"/>
        <charset val="134"/>
      </rPr>
      <t>新一代BAT企业快到碗里来！ 上交所爱你们</t>
    </r>
  </si>
  <si>
    <r>
      <t>  </t>
    </r>
    <r>
      <rPr>
        <sz val="8"/>
        <color rgb="FF003399"/>
        <rFont val="Microsoft YaHei"/>
        <family val="2"/>
        <charset val="134"/>
      </rPr>
      <t>上交所：实施“新蓝筹”行动支持新一代BAT企业</t>
    </r>
  </si>
  <si>
    <r>
      <t>  </t>
    </r>
    <r>
      <rPr>
        <sz val="8"/>
        <color rgb="FF003399"/>
        <rFont val="Microsoft YaHei"/>
        <family val="2"/>
        <charset val="134"/>
      </rPr>
      <t>掌阅科技：第一届董事会第二十二次会议决议公告</t>
    </r>
  </si>
  <si>
    <r>
      <t>  </t>
    </r>
    <r>
      <rPr>
        <sz val="8"/>
        <color rgb="FF003399"/>
        <rFont val="Microsoft YaHei"/>
        <family val="2"/>
        <charset val="134"/>
      </rPr>
      <t>多公司发布晚间重要公告 明日走势或将反转</t>
    </r>
  </si>
  <si>
    <r>
      <t>  </t>
    </r>
    <r>
      <rPr>
        <sz val="8"/>
        <color rgb="FF003399"/>
        <rFont val="Microsoft YaHei"/>
        <family val="2"/>
        <charset val="134"/>
      </rPr>
      <t>3月6日晚间上市公司十大重磅公告</t>
    </r>
  </si>
  <si>
    <r>
      <t>  </t>
    </r>
    <r>
      <rPr>
        <sz val="8"/>
        <color rgb="FF003399"/>
        <rFont val="Microsoft YaHei"/>
        <family val="2"/>
        <charset val="134"/>
      </rPr>
      <t>公告汇总：科锐国际停牌筹划重大资产重组</t>
    </r>
  </si>
  <si>
    <r>
      <t>  </t>
    </r>
    <r>
      <rPr>
        <sz val="8"/>
        <color rgb="FF003399"/>
        <rFont val="Microsoft YaHei"/>
        <family val="2"/>
        <charset val="134"/>
      </rPr>
      <t>3月6日上市公司晚间公告速递</t>
    </r>
  </si>
  <si>
    <r>
      <t>  </t>
    </r>
    <r>
      <rPr>
        <sz val="8"/>
        <color rgb="FF003399"/>
        <rFont val="Microsoft YaHei"/>
        <family val="2"/>
        <charset val="134"/>
      </rPr>
      <t>[增持评级]传媒行业点评报告：互联网独角兽引关注 高景气下龙头与垂直细分皆存机会</t>
    </r>
  </si>
  <si>
    <r>
      <t>  </t>
    </r>
    <r>
      <rPr>
        <sz val="8"/>
        <color rgb="FF003399"/>
        <rFont val="Microsoft YaHei"/>
        <family val="2"/>
        <charset val="134"/>
      </rPr>
      <t>掌阅科技：深圳掌阅核心员工设立持股平台对深圳掌阅增资</t>
    </r>
  </si>
  <si>
    <r>
      <t>  </t>
    </r>
    <r>
      <rPr>
        <sz val="8"/>
        <color rgb="FF003399"/>
        <rFont val="Microsoft YaHei"/>
        <family val="2"/>
        <charset val="134"/>
      </rPr>
      <t>A股市场的整体反弹 次新股板块表现日渐强势</t>
    </r>
  </si>
  <si>
    <r>
      <t>  </t>
    </r>
    <r>
      <rPr>
        <sz val="8"/>
        <color rgb="FF003399"/>
        <rFont val="Microsoft YaHei"/>
        <family val="2"/>
        <charset val="134"/>
      </rPr>
      <t>涨停板复盘：两市风格切换沪指涨1.00% 周期股反弹</t>
    </r>
  </si>
  <si>
    <r>
      <t>  </t>
    </r>
    <r>
      <rPr>
        <sz val="8"/>
        <color rgb="FF003399"/>
        <rFont val="Microsoft YaHei"/>
        <family val="2"/>
        <charset val="134"/>
      </rPr>
      <t>媒体：高景气下龙头与垂直细分皆存机会 荐3股</t>
    </r>
  </si>
  <si>
    <t>中泰证券</t>
  </si>
  <si>
    <r>
      <t>  </t>
    </r>
    <r>
      <rPr>
        <sz val="8"/>
        <color rgb="FF003399"/>
        <rFont val="Microsoft YaHei"/>
        <family val="2"/>
        <charset val="134"/>
      </rPr>
      <t>[看好评级]文化传媒行业周报：游企去年业绩出炉 龙头公司表现亮眼</t>
    </r>
  </si>
  <si>
    <r>
      <t>  </t>
    </r>
    <r>
      <rPr>
        <sz val="8"/>
        <color rgb="FF003399"/>
        <rFont val="Microsoft YaHei"/>
        <family val="2"/>
        <charset val="134"/>
      </rPr>
      <t>昨日涨停股今日表现（2018.3.6）</t>
    </r>
  </si>
  <si>
    <r>
      <t>  </t>
    </r>
    <r>
      <rPr>
        <sz val="8"/>
        <color rgb="FF003399"/>
        <rFont val="Microsoft YaHei"/>
        <family val="2"/>
        <charset val="134"/>
      </rPr>
      <t>业绩与资金推动次新股回暖</t>
    </r>
  </si>
  <si>
    <r>
      <t>  </t>
    </r>
    <r>
      <rPr>
        <sz val="8"/>
        <color rgb="FF003399"/>
        <rFont val="Microsoft YaHei"/>
        <family val="2"/>
        <charset val="134"/>
      </rPr>
      <t>业绩与资金推动次新股回暖 机构集中推荐6只潜力股</t>
    </r>
  </si>
  <si>
    <r>
      <t>  </t>
    </r>
    <r>
      <rPr>
        <sz val="8"/>
        <color rgb="FF003399"/>
        <rFont val="Microsoft YaHei"/>
        <family val="2"/>
        <charset val="134"/>
      </rPr>
      <t>传媒互联网行业一周回顾与展望:持续看好板块行情,重点关注内容及视频板块</t>
    </r>
  </si>
  <si>
    <r>
      <t>  </t>
    </r>
    <r>
      <rPr>
        <sz val="8"/>
        <color rgb="FF003399"/>
        <rFont val="Microsoft YaHei"/>
        <family val="2"/>
        <charset val="134"/>
      </rPr>
      <t>上海证券交易所2018年03月05日交易信息</t>
    </r>
  </si>
  <si>
    <r>
      <t>  </t>
    </r>
    <r>
      <rPr>
        <sz val="8"/>
        <color rgb="FF003399"/>
        <rFont val="Microsoft YaHei"/>
        <family val="2"/>
        <charset val="134"/>
      </rPr>
      <t>周累积换手率前二十只个股市场表现(截止3.05)</t>
    </r>
  </si>
  <si>
    <r>
      <t>  </t>
    </r>
    <r>
      <rPr>
        <sz val="8"/>
        <color rgb="FF003399"/>
        <rFont val="Microsoft YaHei"/>
        <family val="2"/>
        <charset val="134"/>
      </rPr>
      <t>两会股市的春天在这里！</t>
    </r>
  </si>
  <si>
    <r>
      <t>  </t>
    </r>
    <r>
      <rPr>
        <sz val="8"/>
        <color rgb="FF003399"/>
        <rFont val="Microsoft YaHei"/>
        <family val="2"/>
        <charset val="134"/>
      </rPr>
      <t>涨停揭秘：两市呈现窄幅震荡 次新股迎涨停潮</t>
    </r>
  </si>
  <si>
    <r>
      <t>  </t>
    </r>
    <r>
      <rPr>
        <sz val="8"/>
        <color rgb="FF003399"/>
        <rFont val="Microsoft YaHei"/>
        <family val="2"/>
        <charset val="134"/>
      </rPr>
      <t>今天涨停的股票有哪些？2018/3/5股市涨停股揭秘分析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</si>
  <si>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次新股板块再起风波 盈趣科技等集体飙升</t>
    </r>
  </si>
  <si>
    <r>
      <t>  </t>
    </r>
    <r>
      <rPr>
        <sz val="8"/>
        <color rgb="FF003399"/>
        <rFont val="Microsoft YaHei"/>
        <family val="2"/>
        <charset val="134"/>
      </rPr>
      <t>市场阶段性风险基本释放 两会行情看科技创新</t>
    </r>
  </si>
  <si>
    <r>
      <t>  </t>
    </r>
    <r>
      <rPr>
        <sz val="8"/>
        <color rgb="FF003399"/>
        <rFont val="Microsoft YaHei"/>
        <family val="2"/>
        <charset val="134"/>
      </rPr>
      <t>两会行情看科技创新</t>
    </r>
  </si>
  <si>
    <r>
      <t>  </t>
    </r>
    <r>
      <rPr>
        <sz val="8"/>
        <color rgb="FF003399"/>
        <rFont val="Microsoft YaHei"/>
        <family val="2"/>
        <charset val="134"/>
      </rPr>
      <t>券商看市：小市值细分龙头迎来重新定价机会</t>
    </r>
  </si>
  <si>
    <r>
      <t>  </t>
    </r>
    <r>
      <rPr>
        <sz val="8"/>
        <color rgb="FF003399"/>
        <rFont val="Microsoft YaHei"/>
        <family val="2"/>
        <charset val="134"/>
      </rPr>
      <t>上交所：积极拥抱新经济是今年的重点任务</t>
    </r>
  </si>
  <si>
    <r>
      <t>  </t>
    </r>
    <r>
      <rPr>
        <sz val="8"/>
        <color rgb="FF003399"/>
        <rFont val="Microsoft YaHei"/>
        <family val="2"/>
        <charset val="134"/>
      </rPr>
      <t>媒体问答 | 在加大对新技术、新产业、新业态的支持力度方面，交易所如何对接高新技术特别是互联网企业？</t>
    </r>
  </si>
  <si>
    <r>
      <t>  </t>
    </r>
    <r>
      <rPr>
        <sz val="8"/>
        <color rgb="FF003399"/>
        <rFont val="Microsoft YaHei"/>
        <family val="2"/>
        <charset val="134"/>
      </rPr>
      <t>上证所：已形成服务“新蓝筹”企业的全周期服务方案</t>
    </r>
  </si>
  <si>
    <r>
      <t>  </t>
    </r>
    <r>
      <rPr>
        <sz val="8"/>
        <color rgb="FF003399"/>
        <rFont val="Microsoft YaHei"/>
        <family val="2"/>
        <charset val="134"/>
      </rPr>
      <t>涨停板复盘：三大股指弱势盘整 题材股集体降温</t>
    </r>
  </si>
  <si>
    <r>
      <t>  </t>
    </r>
    <r>
      <rPr>
        <sz val="8"/>
        <color rgb="FF003399"/>
        <rFont val="Microsoft YaHei"/>
        <family val="2"/>
        <charset val="134"/>
      </rPr>
      <t>收评：沪指全天走弱跌0.59% 创业板冲高回落题材股降温</t>
    </r>
  </si>
  <si>
    <r>
      <t>  </t>
    </r>
    <r>
      <rPr>
        <sz val="8"/>
        <color rgb="FF003399"/>
        <rFont val="Microsoft YaHei"/>
        <family val="2"/>
        <charset val="134"/>
      </rPr>
      <t>工业互联网概念股大涨 东方网力低开高走</t>
    </r>
  </si>
  <si>
    <r>
      <t>  </t>
    </r>
    <r>
      <rPr>
        <sz val="8"/>
        <color rgb="FF003399"/>
        <rFont val="Microsoft YaHei"/>
        <family val="2"/>
        <charset val="134"/>
      </rPr>
      <t>盘前策略：已经刷屏的工业互联网 你要去接吗？</t>
    </r>
  </si>
  <si>
    <r>
      <t>  </t>
    </r>
    <r>
      <rPr>
        <sz val="8"/>
        <color rgb="FF003399"/>
        <rFont val="Microsoft YaHei"/>
        <family val="2"/>
        <charset val="134"/>
      </rPr>
      <t>掌阅科技强势涨停</t>
    </r>
  </si>
  <si>
    <r>
      <t>  </t>
    </r>
    <r>
      <rPr>
        <sz val="8"/>
        <color rgb="FF003399"/>
        <rFont val="Microsoft YaHei"/>
        <family val="2"/>
        <charset val="134"/>
      </rPr>
      <t>文化传媒板块昨日快速拉升 掌阅科技强势涨停</t>
    </r>
  </si>
  <si>
    <r>
      <t>  </t>
    </r>
    <r>
      <rPr>
        <sz val="8"/>
        <color rgb="FF003399"/>
        <rFont val="Microsoft YaHei"/>
        <family val="2"/>
        <charset val="134"/>
      </rPr>
      <t>金股预测：海联讯技术突破 上涨概率80%-第3页</t>
    </r>
  </si>
  <si>
    <t>金投网</t>
  </si>
  <si>
    <r>
      <t>  </t>
    </r>
    <r>
      <rPr>
        <sz val="8"/>
        <color rgb="FF003399"/>
        <rFont val="Microsoft YaHei"/>
        <family val="2"/>
        <charset val="134"/>
      </rPr>
      <t>金股预测晚间版：普路通等3股后市上涨概率超75%</t>
    </r>
  </si>
  <si>
    <r>
      <t>  </t>
    </r>
    <r>
      <rPr>
        <sz val="8"/>
        <color rgb="FF003399"/>
        <rFont val="Microsoft YaHei"/>
        <family val="2"/>
        <charset val="134"/>
      </rPr>
      <t>复盘日志：3月迎来开门红！工业互联网掀涨停潮</t>
    </r>
  </si>
  <si>
    <r>
      <t>↓ </t>
    </r>
    <r>
      <rPr>
        <sz val="8"/>
        <color rgb="FF003399"/>
        <rFont val="Microsoft YaHei"/>
        <family val="2"/>
        <charset val="134"/>
      </rPr>
      <t>今天涨停的股票有哪些？3月1日股市涨停股揭秘分析</t>
    </r>
  </si>
  <si>
    <r>
      <t>↓ </t>
    </r>
    <r>
      <rPr>
        <sz val="8"/>
        <color rgb="FF003399"/>
        <rFont val="Microsoft YaHei"/>
        <family val="2"/>
        <charset val="134"/>
      </rPr>
      <t>涨停揭秘：创业板再度强势反弹 科技股迎涨停潮</t>
    </r>
  </si>
  <si>
    <r>
      <t>  </t>
    </r>
    <r>
      <rPr>
        <sz val="8"/>
        <color rgb="FF003399"/>
        <rFont val="Microsoft YaHei"/>
        <family val="2"/>
        <charset val="134"/>
      </rPr>
      <t>六方面因素正催化大创新时代 寻找八行业隐形冠军</t>
    </r>
  </si>
  <si>
    <r>
      <t>  </t>
    </r>
    <r>
      <rPr>
        <sz val="8"/>
        <color rgb="FF003399"/>
        <rFont val="Microsoft YaHei"/>
        <family val="2"/>
        <charset val="134"/>
      </rPr>
      <t>兴业：六方面因素催化大创新时代 寻找八行业隐形冠军</t>
    </r>
  </si>
  <si>
    <r>
      <t>  </t>
    </r>
    <r>
      <rPr>
        <sz val="8"/>
        <color rgb="FF003399"/>
        <rFont val="Microsoft YaHei"/>
        <family val="2"/>
        <charset val="134"/>
      </rPr>
      <t>两市低开高走沪指涨0.6% 题材股表现活跃</t>
    </r>
  </si>
  <si>
    <r>
      <t>  </t>
    </r>
    <r>
      <rPr>
        <sz val="8"/>
        <color rgb="FF003399"/>
        <rFont val="Microsoft YaHei"/>
        <family val="2"/>
        <charset val="134"/>
      </rPr>
      <t>注册制延期利好次新股 掌阅科技涨幅逾7%</t>
    </r>
  </si>
  <si>
    <r>
      <t>↓ </t>
    </r>
    <r>
      <rPr>
        <sz val="8"/>
        <color rgb="FF003399"/>
        <rFont val="Microsoft YaHei"/>
        <family val="2"/>
        <charset val="134"/>
      </rPr>
      <t>亚马逊败退 电子阅读器“危机”难逃</t>
    </r>
  </si>
  <si>
    <t>通信信息报</t>
  </si>
  <si>
    <r>
      <t>  </t>
    </r>
    <r>
      <rPr>
        <sz val="8"/>
        <color rgb="FF003399"/>
        <rFont val="Microsoft YaHei"/>
        <family val="2"/>
        <charset val="134"/>
      </rPr>
      <t>文化传媒板块早盘拉升 掌阅科技涨停</t>
    </r>
  </si>
  <si>
    <r>
      <t>  </t>
    </r>
    <r>
      <rPr>
        <sz val="8"/>
        <color rgb="FF003399"/>
        <rFont val="Microsoft YaHei"/>
        <family val="2"/>
        <charset val="134"/>
      </rPr>
      <t>文化传媒板块快速拉升 掌阅科技涨停</t>
    </r>
  </si>
  <si>
    <r>
      <t>  </t>
    </r>
    <r>
      <rPr>
        <sz val="8"/>
        <color rgb="FF003399"/>
        <rFont val="Microsoft YaHei"/>
        <family val="2"/>
        <charset val="134"/>
      </rPr>
      <t>金股预测：东土科技业绩增长 上涨概率75%-第3页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</si>
  <si>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近一年上市新股市场表现（2月28日）</t>
    </r>
  </si>
  <si>
    <r>
      <t>  </t>
    </r>
    <r>
      <rPr>
        <sz val="8"/>
        <color rgb="FF003399"/>
        <rFont val="Microsoft YaHei"/>
        <family val="2"/>
        <charset val="134"/>
      </rPr>
      <t>金股预测晚间版：东土科技等3股后市上涨概率超75%</t>
    </r>
  </si>
  <si>
    <r>
      <t>  </t>
    </r>
    <r>
      <rPr>
        <sz val="8"/>
        <color rgb="FF003399"/>
        <rFont val="Microsoft YaHei"/>
        <family val="2"/>
        <charset val="134"/>
      </rPr>
      <t>[买入评级]传媒互联网行业动态分析：业绩期来临 布局优质确定性标的</t>
    </r>
  </si>
  <si>
    <r>
      <t>  </t>
    </r>
    <r>
      <rPr>
        <sz val="8"/>
        <color rgb="FF003399"/>
        <rFont val="Microsoft YaHei"/>
        <family val="2"/>
        <charset val="134"/>
      </rPr>
      <t>媒体：布局优质确定性标的 荐4股</t>
    </r>
  </si>
  <si>
    <r>
      <t>  </t>
    </r>
    <r>
      <rPr>
        <sz val="8"/>
        <color rgb="FF003399"/>
        <rFont val="Microsoft YaHei"/>
        <family val="2"/>
        <charset val="134"/>
      </rPr>
      <t>金股预测晚间版：中文在线等3股后市上涨概率超75%</t>
    </r>
  </si>
  <si>
    <r>
      <t>  </t>
    </r>
    <r>
      <rPr>
        <sz val="8"/>
        <color rgb="FF003399"/>
        <rFont val="Microsoft YaHei"/>
        <family val="2"/>
        <charset val="134"/>
      </rPr>
      <t>[看好评级]文化传媒行业周报：春节档票房火爆 优质蓝筹价值凸显</t>
    </r>
  </si>
  <si>
    <r>
      <t>  </t>
    </r>
    <r>
      <rPr>
        <sz val="8"/>
        <color rgb="FF003399"/>
        <rFont val="Microsoft YaHei"/>
        <family val="2"/>
        <charset val="134"/>
      </rPr>
      <t>文化传媒板块午后拉升 2股涨停</t>
    </r>
  </si>
  <si>
    <r>
      <t>  </t>
    </r>
    <r>
      <rPr>
        <sz val="8"/>
        <color rgb="FF003399"/>
        <rFont val="Microsoft YaHei"/>
        <family val="2"/>
        <charset val="134"/>
      </rPr>
      <t>文化传媒板块午后异动拉升 中文在线涨停</t>
    </r>
  </si>
  <si>
    <r>
      <t>  </t>
    </r>
    <r>
      <rPr>
        <sz val="8"/>
        <color rgb="FF003399"/>
        <rFont val="Microsoft YaHei"/>
        <family val="2"/>
        <charset val="134"/>
      </rPr>
      <t>次新股板块全面上涨 六股腾飞在即现良机</t>
    </r>
  </si>
  <si>
    <r>
      <t>  </t>
    </r>
    <r>
      <rPr>
        <sz val="8"/>
        <color rgb="FF003399"/>
        <rFont val="Microsoft YaHei"/>
        <family val="2"/>
        <charset val="134"/>
      </rPr>
      <t>亚马逊电子阅读器的退败与生机</t>
    </r>
  </si>
  <si>
    <r>
      <t>  </t>
    </r>
    <r>
      <rPr>
        <sz val="8"/>
        <color rgb="FF003399"/>
        <rFont val="Microsoft YaHei"/>
        <family val="2"/>
        <charset val="134"/>
      </rPr>
      <t>“最熊次新股”养元饮品登场 新股光环失效？</t>
    </r>
  </si>
  <si>
    <r>
      <t>  </t>
    </r>
    <r>
      <rPr>
        <sz val="8"/>
        <color rgb="FF003399"/>
        <rFont val="Microsoft YaHei"/>
        <family val="2"/>
        <charset val="134"/>
      </rPr>
      <t>新股光环失效？养元饮品上市仅一个涨停</t>
    </r>
  </si>
  <si>
    <r>
      <t>  </t>
    </r>
    <r>
      <rPr>
        <sz val="8"/>
        <color rgb="FF003399"/>
        <rFont val="Microsoft YaHei"/>
        <family val="2"/>
        <charset val="134"/>
      </rPr>
      <t>新股光环失效？</t>
    </r>
  </si>
  <si>
    <r>
      <t>↓ </t>
    </r>
    <r>
      <rPr>
        <sz val="8"/>
        <color rgb="FF003399"/>
        <rFont val="Microsoft YaHei"/>
        <family val="2"/>
        <charset val="134"/>
      </rPr>
      <t>混战之下，电子阅读器的机会在哪里？</t>
    </r>
  </si>
  <si>
    <r>
      <t>  </t>
    </r>
    <r>
      <rPr>
        <sz val="8"/>
        <color rgb="FF003399"/>
        <rFont val="Microsoft YaHei"/>
        <family val="2"/>
        <charset val="134"/>
      </rPr>
      <t>下周股市行情分析：五大券商下周看好6板块44股（2月26日）</t>
    </r>
  </si>
  <si>
    <r>
      <t>  </t>
    </r>
    <r>
      <rPr>
        <sz val="8"/>
        <color rgb="FF003399"/>
        <rFont val="Microsoft YaHei"/>
        <family val="2"/>
        <charset val="134"/>
      </rPr>
      <t>行业才是真掘金池 这44股有戏</t>
    </r>
  </si>
  <si>
    <r>
      <t>  </t>
    </r>
    <r>
      <rPr>
        <sz val="8"/>
        <color rgb="FF003399"/>
        <rFont val="Microsoft YaHei"/>
        <family val="2"/>
        <charset val="134"/>
      </rPr>
      <t>2017年中国数字阅读行业发展概况及市场深度调研分析</t>
    </r>
  </si>
  <si>
    <t>必胜网</t>
  </si>
  <si>
    <r>
      <t>  </t>
    </r>
    <r>
      <rPr>
        <sz val="8"/>
        <color rgb="FF003399"/>
        <rFont val="Microsoft YaHei"/>
        <family val="2"/>
        <charset val="134"/>
      </rPr>
      <t>[超配评级]传媒行业春季投资策略：具备向上基础 聚焦细分领域龙头</t>
    </r>
  </si>
  <si>
    <r>
      <t>  </t>
    </r>
    <r>
      <rPr>
        <sz val="8"/>
        <color rgb="FF003399"/>
        <rFont val="Microsoft YaHei"/>
        <family val="2"/>
        <charset val="134"/>
      </rPr>
      <t>传媒互联网一周回顾与展望:把握快速调整后的买入机会,优选细分行业龙头</t>
    </r>
  </si>
  <si>
    <r>
      <t>  </t>
    </r>
    <r>
      <rPr>
        <sz val="8"/>
        <color rgb="FF003399"/>
        <rFont val="Microsoft YaHei"/>
        <family val="2"/>
        <charset val="134"/>
      </rPr>
      <t>曾经一签难中 如今这些股已陷入破发窘境 还能涨回去吗？</t>
    </r>
  </si>
  <si>
    <r>
      <t>  </t>
    </r>
    <r>
      <rPr>
        <sz val="8"/>
        <color rgb="FF003399"/>
        <rFont val="Microsoft YaHei"/>
        <family val="2"/>
        <charset val="134"/>
      </rPr>
      <t>曾经一签难中 如今这些股已陷入破发窘境</t>
    </r>
  </si>
  <si>
    <r>
      <t>  </t>
    </r>
    <r>
      <rPr>
        <sz val="8"/>
        <color rgb="FF003399"/>
        <rFont val="Microsoft YaHei"/>
        <family val="2"/>
        <charset val="134"/>
      </rPr>
      <t>新股发行将维持常态 专业人士教你如何提高打新收益！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</si>
  <si>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近一年上市新股市场表现（2月13日）</t>
    </r>
  </si>
  <si>
    <r>
      <t>  </t>
    </r>
    <r>
      <rPr>
        <sz val="8"/>
        <color rgb="FF003399"/>
        <rFont val="Microsoft YaHei"/>
        <family val="2"/>
        <charset val="134"/>
      </rPr>
      <t>掌阅科技董事长发内部邮件，强调健康豁达</t>
    </r>
  </si>
  <si>
    <t>财经时报网</t>
  </si>
  <si>
    <r>
      <t>  </t>
    </r>
    <r>
      <rPr>
        <sz val="8"/>
        <color rgb="FF003399"/>
        <rFont val="Microsoft YaHei"/>
        <family val="2"/>
        <charset val="134"/>
      </rPr>
      <t>[超配评级]传媒互联网一周回顾与展望：把握快速调整后的买入机会 优选细分行业龙头</t>
    </r>
  </si>
  <si>
    <r>
      <t>  </t>
    </r>
    <r>
      <rPr>
        <sz val="8"/>
        <color rgb="FF003399"/>
        <rFont val="Microsoft YaHei"/>
        <family val="2"/>
        <charset val="134"/>
      </rPr>
      <t>北京市局送文化年货到乡村 北京阅读季推出新春庙会</t>
    </r>
  </si>
  <si>
    <r>
      <t>  </t>
    </r>
    <r>
      <rPr>
        <sz val="8"/>
        <color rgb="FF003399"/>
        <rFont val="Microsoft YaHei"/>
        <family val="2"/>
        <charset val="134"/>
      </rPr>
      <t>春节档国产大片云集，背后资本方全梳理</t>
    </r>
  </si>
  <si>
    <r>
      <t>  </t>
    </r>
    <r>
      <rPr>
        <sz val="8"/>
        <color rgb="FF003399"/>
        <rFont val="Microsoft YaHei"/>
        <family val="2"/>
        <charset val="134"/>
      </rPr>
      <t>次新股反弹推手隐现机构游资联手扫货</t>
    </r>
  </si>
  <si>
    <r>
      <t>  </t>
    </r>
    <r>
      <rPr>
        <sz val="8"/>
        <color rgb="FF003399"/>
        <rFont val="Microsoft YaHei"/>
        <family val="2"/>
        <charset val="134"/>
      </rPr>
      <t>受钢铁侠感召？2018年众多科技公司将目光瞄准产业升级</t>
    </r>
  </si>
  <si>
    <r>
      <t>  </t>
    </r>
    <r>
      <rPr>
        <sz val="8"/>
        <color rgb="FF003399"/>
        <rFont val="Microsoft YaHei"/>
        <family val="2"/>
        <charset val="134"/>
      </rPr>
      <t>传媒行业最新消息：细分行业增长又快又好</t>
    </r>
  </si>
  <si>
    <r>
      <t>  </t>
    </r>
    <r>
      <rPr>
        <sz val="8"/>
        <color rgb="FF003399"/>
        <rFont val="Microsoft YaHei"/>
        <family val="2"/>
        <charset val="134"/>
      </rPr>
      <t>【最新】春节档电影票房预期乐观 影视概念股有哪些？</t>
    </r>
  </si>
  <si>
    <r>
      <t>  </t>
    </r>
    <r>
      <rPr>
        <sz val="8"/>
        <color rgb="FF003399"/>
        <rFont val="Microsoft YaHei"/>
        <family val="2"/>
        <charset val="134"/>
      </rPr>
      <t>春节档电影票房预期乐观 影视概念股有哪些？</t>
    </r>
  </si>
  <si>
    <r>
      <t>  </t>
    </r>
    <r>
      <rPr>
        <sz val="8"/>
        <color rgb="FF003399"/>
        <rFont val="Microsoft YaHei"/>
        <family val="2"/>
        <charset val="134"/>
      </rPr>
      <t>春节档票房有望超预期 影视动漫龙头受益</t>
    </r>
  </si>
  <si>
    <r>
      <t>  </t>
    </r>
    <r>
      <rPr>
        <sz val="8"/>
        <color rgb="FF003399"/>
        <rFont val="Microsoft YaHei"/>
        <family val="2"/>
        <charset val="134"/>
      </rPr>
      <t>春节气氛渐浓 超调过后四类消费板块布局价值显现</t>
    </r>
  </si>
  <si>
    <r>
      <t>  </t>
    </r>
    <r>
      <rPr>
        <sz val="8"/>
        <color rgb="FF003399"/>
        <rFont val="Microsoft YaHei"/>
        <family val="2"/>
        <charset val="134"/>
      </rPr>
      <t>春节档电影票房预期乐观 六股投资正当时</t>
    </r>
  </si>
  <si>
    <r>
      <t>  </t>
    </r>
    <r>
      <rPr>
        <sz val="8"/>
        <color rgb="FF003399"/>
        <rFont val="Microsoft YaHei"/>
        <family val="2"/>
        <charset val="134"/>
      </rPr>
      <t>春节档电影票房预期乐观 7家公司业绩望连续五年增长</t>
    </r>
  </si>
  <si>
    <r>
      <t>  </t>
    </r>
    <r>
      <rPr>
        <sz val="8"/>
        <color rgb="FF003399"/>
        <rFont val="Microsoft YaHei"/>
        <family val="2"/>
        <charset val="134"/>
      </rPr>
      <t>成湘均：未来三年，掌阅将为国人阅读量翻倍而努力</t>
    </r>
  </si>
  <si>
    <r>
      <t>  </t>
    </r>
    <r>
      <rPr>
        <sz val="8"/>
        <color rgb="FF003399"/>
        <rFont val="Microsoft YaHei"/>
        <family val="2"/>
        <charset val="134"/>
      </rPr>
      <t>心系藏区贫困群众 成都高得乐荣获"中国时间"年度盘点"脱贫贡献奖"</t>
    </r>
  </si>
  <si>
    <r>
      <t>  </t>
    </r>
    <r>
      <rPr>
        <sz val="8"/>
        <color rgb="FF003399"/>
        <rFont val="Microsoft YaHei"/>
        <family val="2"/>
        <charset val="134"/>
      </rPr>
      <t>蓝汛集团荣获2017“中国时间”年度经济新闻盘点创新优秀奖</t>
    </r>
  </si>
  <si>
    <r>
      <t>  </t>
    </r>
    <r>
      <rPr>
        <sz val="8"/>
        <color rgb="FF003399"/>
        <rFont val="Microsoft YaHei"/>
        <family val="2"/>
        <charset val="134"/>
      </rPr>
      <t>媒体：互联网等领域有望获特别的上市制度支持 荐17股</t>
    </r>
  </si>
  <si>
    <r>
      <t>  </t>
    </r>
    <r>
      <rPr>
        <sz val="8"/>
        <color rgb="FF003399"/>
        <rFont val="Microsoft YaHei"/>
        <family val="2"/>
        <charset val="134"/>
      </rPr>
      <t>[超配评级]传媒互联网行业一周回顾与展望：广告行业17年实现同比正增长 互联网等领域有望获特别的上市制度支持</t>
    </r>
  </si>
  <si>
    <r>
      <t>  </t>
    </r>
    <r>
      <rPr>
        <sz val="8"/>
        <color rgb="FF003399"/>
        <rFont val="Microsoft YaHei"/>
        <family val="2"/>
        <charset val="134"/>
      </rPr>
      <t>一月文化产业资本市场：视频、影视类企业融资领跑</t>
    </r>
  </si>
  <si>
    <r>
      <t>  </t>
    </r>
    <r>
      <rPr>
        <sz val="8"/>
        <color rgb="FF003399"/>
        <rFont val="Microsoft YaHei"/>
        <family val="2"/>
        <charset val="134"/>
      </rPr>
      <t>[谨慎推荐评级]2017年传媒行业业绩前瞻：板块成长分化 推荐游戏、内容、营销内生稳定龙头</t>
    </r>
  </si>
  <si>
    <r>
      <t>  </t>
    </r>
    <r>
      <rPr>
        <sz val="8"/>
        <color rgb="FF003399"/>
        <rFont val="Microsoft YaHei"/>
        <family val="2"/>
        <charset val="134"/>
      </rPr>
      <t>【文化传媒|倪爽团队太平洋证券】行业周报：票房开门红催热春节档，持续关注行业龙头</t>
    </r>
  </si>
  <si>
    <t>太平洋证券研究</t>
  </si>
  <si>
    <r>
      <t>  </t>
    </r>
    <r>
      <rPr>
        <sz val="8"/>
        <color rgb="FF003399"/>
        <rFont val="Microsoft YaHei"/>
        <family val="2"/>
        <charset val="134"/>
      </rPr>
      <t>传媒行业周报:票房开门红催热春节档,持续关注行业龙头</t>
    </r>
  </si>
  <si>
    <r>
      <t>  </t>
    </r>
    <r>
      <rPr>
        <sz val="8"/>
        <color rgb="FF003399"/>
        <rFont val="Microsoft YaHei"/>
        <family val="2"/>
        <charset val="134"/>
      </rPr>
      <t>票房开门红催热春节档持续关注传媒行业龙头</t>
    </r>
  </si>
  <si>
    <r>
      <t>  </t>
    </r>
    <r>
      <rPr>
        <sz val="8"/>
        <color rgb="FF003399"/>
        <rFont val="Microsoft YaHei"/>
        <family val="2"/>
        <charset val="134"/>
      </rPr>
      <t>联讯证券：传媒板块部分优质标的为估值洼地</t>
    </r>
  </si>
  <si>
    <r>
      <t>↓ </t>
    </r>
    <r>
      <rPr>
        <sz val="8"/>
        <color rgb="FF003399"/>
        <rFont val="Microsoft YaHei"/>
        <family val="2"/>
        <charset val="134"/>
      </rPr>
      <t>文化传媒行业周报:奥飞娱乐业绩变脸,业务扩张未及预期</t>
    </r>
  </si>
  <si>
    <r>
      <t>  </t>
    </r>
    <r>
      <rPr>
        <sz val="8"/>
        <color rgb="FF003399"/>
        <rFont val="Microsoft YaHei"/>
        <family val="2"/>
        <charset val="134"/>
      </rPr>
      <t>[增持评级]传媒行业研究：传媒板块部分优质标的为估值洼地</t>
    </r>
  </si>
  <si>
    <r>
      <t>  </t>
    </r>
    <r>
      <rPr>
        <sz val="8"/>
        <color rgb="FF003399"/>
        <rFont val="Microsoft YaHei"/>
        <family val="2"/>
        <charset val="134"/>
      </rPr>
      <t>传媒:行业整体表现良好 游戏板块实现高增长</t>
    </r>
  </si>
  <si>
    <r>
      <t>  </t>
    </r>
    <r>
      <rPr>
        <sz val="8"/>
        <color rgb="FF003399"/>
        <rFont val="Microsoft YaHei"/>
        <family val="2"/>
        <charset val="134"/>
      </rPr>
      <t>传媒行业:板块部分优质标的为估值洼地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</si>
  <si>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【中信建投中小市值】一张图看懂新股——伯特利</t>
    </r>
  </si>
  <si>
    <r>
      <t>  </t>
    </r>
    <r>
      <rPr>
        <sz val="8"/>
        <color rgb="FF003399"/>
        <rFont val="Microsoft YaHei"/>
        <family val="2"/>
        <charset val="134"/>
      </rPr>
      <t>传媒行业2017年报前瞻:整体表现良好,游戏板块实现高增长</t>
    </r>
  </si>
  <si>
    <r>
      <t>  </t>
    </r>
    <r>
      <rPr>
        <sz val="8"/>
        <color rgb="FF003399"/>
        <rFont val="Microsoft YaHei"/>
        <family val="2"/>
        <charset val="134"/>
      </rPr>
      <t>[推荐评级]传媒行业周报：行业增长趋势整体向好 聚焦细分行业龙头标的</t>
    </r>
  </si>
  <si>
    <r>
      <t>  </t>
    </r>
    <r>
      <rPr>
        <sz val="8"/>
        <color rgb="FF003399"/>
        <rFont val="Microsoft YaHei"/>
        <family val="2"/>
        <charset val="134"/>
      </rPr>
      <t>传媒行业月报：传媒板块2017年报业绩前瞻</t>
    </r>
  </si>
  <si>
    <r>
      <t>  </t>
    </r>
    <r>
      <rPr>
        <sz val="8"/>
        <color rgb="FF003399"/>
        <rFont val="Microsoft YaHei"/>
        <family val="2"/>
        <charset val="134"/>
      </rPr>
      <t>【传媒】春节档将至，影视板块弹性尤在，坚定推荐三只票，重视华策影视崛起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</si>
  <si>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【中信建投中小市值】一张图看懂新股——爱婴室</t>
    </r>
  </si>
  <si>
    <r>
      <t>  </t>
    </r>
    <r>
      <rPr>
        <sz val="8"/>
        <color rgb="FF003399"/>
        <rFont val="Microsoft YaHei"/>
        <family val="2"/>
        <charset val="134"/>
      </rPr>
      <t>网络文学用户同比增13.4%达3.78亿 付费阅读推动网络文学公司业绩快速增长</t>
    </r>
  </si>
  <si>
    <r>
      <t>  </t>
    </r>
    <r>
      <rPr>
        <sz val="8"/>
        <color rgb="FF003399"/>
        <rFont val="Microsoft YaHei"/>
        <family val="2"/>
        <charset val="134"/>
      </rPr>
      <t>上海证券交易所2018年02月05日交易信息</t>
    </r>
  </si>
  <si>
    <r>
      <t>  </t>
    </r>
    <r>
      <rPr>
        <sz val="8"/>
        <color rgb="FF003399"/>
        <rFont val="Microsoft YaHei"/>
        <family val="2"/>
        <charset val="134"/>
      </rPr>
      <t>[同步大市-B评级]传媒行业周度报告：业绩快报陆续披露 关注年报超预期标的</t>
    </r>
  </si>
  <si>
    <r>
      <t>  </t>
    </r>
    <r>
      <rPr>
        <sz val="8"/>
        <color rgb="FF003399"/>
        <rFont val="Microsoft YaHei"/>
        <family val="2"/>
        <charset val="134"/>
      </rPr>
      <t>[推荐评级]传媒行业周报：春节假期临近 重点关注电影板块和绩优龙头</t>
    </r>
  </si>
  <si>
    <r>
      <t>  </t>
    </r>
    <r>
      <rPr>
        <sz val="8"/>
        <color rgb="FF003399"/>
        <rFont val="Microsoft YaHei"/>
        <family val="2"/>
        <charset val="134"/>
      </rPr>
      <t>臻宿获数千万元融资　要以重运营模式打开共享非标住宿市场</t>
    </r>
  </si>
  <si>
    <r>
      <t>  </t>
    </r>
    <r>
      <rPr>
        <sz val="8"/>
        <color rgb="FF003399"/>
        <rFont val="Microsoft YaHei"/>
        <family val="2"/>
        <charset val="134"/>
      </rPr>
      <t>(603533)掌阅科技最新消息：17年业绩预告符合预期差异化竞争下不</t>
    </r>
  </si>
  <si>
    <r>
      <t>  </t>
    </r>
    <r>
      <rPr>
        <sz val="8"/>
        <color rgb="FF003399"/>
        <rFont val="Microsoft YaHei"/>
        <family val="2"/>
        <charset val="134"/>
      </rPr>
      <t>36氪首发 |「臻宿」获数千万元天使融资，要以「重运营」模式打开共享非标住宿市场</t>
    </r>
  </si>
  <si>
    <r>
      <t>  </t>
    </r>
    <r>
      <rPr>
        <sz val="8"/>
        <color rgb="FF003399"/>
        <rFont val="Microsoft YaHei"/>
        <family val="2"/>
        <charset val="134"/>
      </rPr>
      <t>媒体：看好传媒板块绩优个股</t>
    </r>
  </si>
  <si>
    <r>
      <t>  </t>
    </r>
    <r>
      <rPr>
        <sz val="8"/>
        <color rgb="FF003399"/>
        <rFont val="Microsoft YaHei"/>
        <family val="2"/>
        <charset val="134"/>
      </rPr>
      <t>【国泰君安传媒2018.2.2】"八一电影厂"面临改制，将并入中国人民解放军军事艺术中心</t>
    </r>
  </si>
  <si>
    <r>
      <t>  </t>
    </r>
    <r>
      <rPr>
        <sz val="8"/>
        <color rgb="FF003399"/>
        <rFont val="Microsoft YaHei"/>
        <family val="2"/>
        <charset val="134"/>
      </rPr>
      <t>掌阅文学：2018年将升级为掌阅内容集团 核心关键词是精品化</t>
    </r>
  </si>
  <si>
    <r>
      <t>  </t>
    </r>
    <r>
      <rPr>
        <sz val="8"/>
        <color rgb="FF003399"/>
        <rFont val="Microsoft YaHei"/>
        <family val="2"/>
        <charset val="134"/>
      </rPr>
      <t>下周一最具爆发力六大牛股（2月5日）</t>
    </r>
  </si>
  <si>
    <r>
      <t>  </t>
    </r>
    <r>
      <rPr>
        <sz val="8"/>
        <color rgb="FF003399"/>
        <rFont val="Microsoft YaHei"/>
        <family val="2"/>
        <charset val="134"/>
      </rPr>
      <t>掌阅文学2017年电子收入过100万作者超40位</t>
    </r>
  </si>
  <si>
    <r>
      <t>  </t>
    </r>
    <r>
      <rPr>
        <sz val="8"/>
        <color rgb="FF003399"/>
        <rFont val="Microsoft YaHei"/>
        <family val="2"/>
        <charset val="134"/>
      </rPr>
      <t>传媒行业2017年年报业绩前瞻:行业分化,龙头触底回升</t>
    </r>
  </si>
  <si>
    <r>
      <t>  </t>
    </r>
    <r>
      <rPr>
        <sz val="8"/>
        <color rgb="FF003399"/>
        <rFont val="Microsoft YaHei"/>
        <family val="2"/>
        <charset val="134"/>
      </rPr>
      <t>传媒互联网周报:传媒超跌反弹,详解可持续增长的价值投资标的</t>
    </r>
  </si>
  <si>
    <r>
      <t>  </t>
    </r>
    <r>
      <rPr>
        <sz val="8"/>
        <color rgb="FF003399"/>
        <rFont val="Microsoft YaHei"/>
        <family val="2"/>
        <charset val="134"/>
      </rPr>
      <t>2018年中国数字阅读市场发展现状及发展前景分析</t>
    </r>
  </si>
  <si>
    <r>
      <t>  </t>
    </r>
    <r>
      <rPr>
        <sz val="8"/>
        <color rgb="FF003399"/>
        <rFont val="Microsoft YaHei"/>
        <family val="2"/>
        <charset val="134"/>
      </rPr>
      <t>掌阅科技:17年业绩预告符合预期,差异化竞争下不断进击</t>
    </r>
  </si>
  <si>
    <t>方正证券</t>
  </si>
  <si>
    <r>
      <t>  </t>
    </r>
    <r>
      <rPr>
        <sz val="8"/>
        <color rgb="FF003399"/>
        <rFont val="Microsoft YaHei"/>
        <family val="2"/>
        <charset val="134"/>
      </rPr>
      <t>近一年上市新股市场表现（2月1日）</t>
    </r>
  </si>
  <si>
    <r>
      <t>  </t>
    </r>
    <r>
      <rPr>
        <sz val="8"/>
        <color rgb="FF003399"/>
        <rFont val="Microsoft YaHei"/>
        <family val="2"/>
        <charset val="134"/>
      </rPr>
      <t>传媒互联网行业:继续坚定推荐电影龙头</t>
    </r>
  </si>
  <si>
    <r>
      <t>  </t>
    </r>
    <r>
      <rPr>
        <sz val="8"/>
        <color rgb="FF003399"/>
        <rFont val="Microsoft YaHei"/>
        <family val="2"/>
        <charset val="134"/>
      </rPr>
      <t>牛文文：吴太兵背后的坚守</t>
    </r>
  </si>
  <si>
    <r>
      <t>  </t>
    </r>
    <r>
      <rPr>
        <sz val="8"/>
        <color rgb="FF003399"/>
        <rFont val="Microsoft YaHei"/>
        <family val="2"/>
        <charset val="134"/>
      </rPr>
      <t>CNNIC：2018年第41次中国互联网络发展状况统计报告-网络文学</t>
    </r>
  </si>
  <si>
    <t>199IT</t>
  </si>
  <si>
    <r>
      <t>  </t>
    </r>
    <r>
      <rPr>
        <sz val="8"/>
        <color rgb="FF003399"/>
        <rFont val="Microsoft YaHei"/>
        <family val="2"/>
        <charset val="134"/>
      </rPr>
      <t>CNNIC分析师：网络文学盈利能力受到认可</t>
    </r>
  </si>
  <si>
    <r>
      <t>  </t>
    </r>
    <r>
      <rPr>
        <sz val="8"/>
        <color rgb="FF003399"/>
        <rFont val="Microsoft YaHei"/>
        <family val="2"/>
        <charset val="134"/>
      </rPr>
      <t>传媒互联网行业:继续坚定推荐电影龙头、唐德影视和三七互娱,《择天记》数据值得关注</t>
    </r>
  </si>
  <si>
    <r>
      <t>  </t>
    </r>
    <r>
      <rPr>
        <sz val="8"/>
        <color rgb="FF003399"/>
        <rFont val="Microsoft YaHei"/>
        <family val="2"/>
        <charset val="134"/>
      </rPr>
      <t>传媒周报:坚持守正出奇策略,行业估值反转可期</t>
    </r>
  </si>
  <si>
    <r>
      <t>  </t>
    </r>
    <r>
      <rPr>
        <sz val="8"/>
        <color rgb="FF003399"/>
        <rFont val="Microsoft YaHei"/>
        <family val="2"/>
        <charset val="134"/>
      </rPr>
      <t>网络文学盈利能力受到认可，内容创作与衍生业务发展迅速</t>
    </r>
  </si>
  <si>
    <r>
      <t>  </t>
    </r>
    <r>
      <rPr>
        <sz val="8"/>
        <color rgb="FF003399"/>
        <rFont val="Microsoft YaHei"/>
        <family val="2"/>
        <charset val="134"/>
      </rPr>
      <t>CNNIC第41次调查报告：网络文学</t>
    </r>
  </si>
  <si>
    <r>
      <t>  </t>
    </r>
    <r>
      <rPr>
        <sz val="8"/>
        <color rgb="FF003399"/>
        <rFont val="Microsoft YaHei"/>
        <family val="2"/>
        <charset val="134"/>
      </rPr>
      <t>[买入评级]掌阅科技(603533)业绩预告点评：数字阅读保持高速增长 加强资本布局 阅读品牌迎来重要升级</t>
    </r>
  </si>
  <si>
    <r>
      <t>  </t>
    </r>
    <r>
      <rPr>
        <sz val="8"/>
        <color rgb="FF003399"/>
        <rFont val="Microsoft YaHei"/>
        <family val="2"/>
        <charset val="134"/>
      </rPr>
      <t>传媒互联网一周回顾与展望:持续看好板块行情表现,继续推荐细分领域龙头</t>
    </r>
  </si>
  <si>
    <r>
      <t>  </t>
    </r>
    <r>
      <rPr>
        <sz val="8"/>
        <color rgb="FF003399"/>
        <rFont val="Microsoft YaHei"/>
        <family val="2"/>
        <charset val="134"/>
      </rPr>
      <t>1月30日晚间重要业绩预告速读</t>
    </r>
  </si>
  <si>
    <r>
      <t>↓ </t>
    </r>
    <r>
      <rPr>
        <sz val="8"/>
        <color rgb="FF003399"/>
        <rFont val="Microsoft YaHei"/>
        <family val="2"/>
        <charset val="134"/>
      </rPr>
      <t>掌趣科技2017年预盈利1.8至3.3亿元 同比下降35%至64%</t>
    </r>
  </si>
  <si>
    <r>
      <t>  </t>
    </r>
    <r>
      <rPr>
        <sz val="8"/>
        <color rgb="FF003399"/>
        <rFont val="Microsoft YaHei"/>
        <family val="2"/>
        <charset val="134"/>
      </rPr>
      <t>周二上市公司晚间重要公告</t>
    </r>
  </si>
  <si>
    <r>
      <t>  </t>
    </r>
    <r>
      <rPr>
        <sz val="8"/>
        <color rgb="FF003399"/>
        <rFont val="Microsoft YaHei"/>
        <family val="2"/>
        <charset val="134"/>
      </rPr>
      <t>掌阅科技：2017年年度业绩报告预告</t>
    </r>
  </si>
  <si>
    <r>
      <t>  </t>
    </r>
    <r>
      <rPr>
        <sz val="8"/>
        <color rgb="FF003399"/>
        <rFont val="Microsoft YaHei"/>
        <family val="2"/>
        <charset val="134"/>
      </rPr>
      <t>掌趣科技基本面向好 2017年预盈利1.8至3.3亿元</t>
    </r>
  </si>
  <si>
    <r>
      <t>  </t>
    </r>
    <r>
      <rPr>
        <sz val="8"/>
        <color rgb="FF003399"/>
        <rFont val="Microsoft YaHei"/>
        <family val="2"/>
        <charset val="134"/>
      </rPr>
      <t>传媒行业周观点04期:传媒领涨靠业绩</t>
    </r>
  </si>
  <si>
    <r>
      <t>  </t>
    </r>
    <r>
      <rPr>
        <sz val="8"/>
        <color rgb="FF003399"/>
        <rFont val="Microsoft YaHei"/>
        <family val="2"/>
        <charset val="134"/>
      </rPr>
      <t>传媒：传媒领涨靠业绩</t>
    </r>
  </si>
  <si>
    <r>
      <t>  </t>
    </r>
    <r>
      <rPr>
        <sz val="8"/>
        <color rgb="FF003399"/>
        <rFont val="Microsoft YaHei"/>
        <family val="2"/>
        <charset val="134"/>
      </rPr>
      <t>9家传媒行业公司业绩预增逾一倍 传媒行业股票有哪些？</t>
    </r>
  </si>
  <si>
    <r>
      <t>  </t>
    </r>
    <r>
      <rPr>
        <sz val="8"/>
        <color rgb="FF003399"/>
        <rFont val="Microsoft YaHei"/>
        <family val="2"/>
        <charset val="134"/>
      </rPr>
      <t>9家公司业绩预增逾一倍 传媒行业掘金三条投资主线</t>
    </r>
  </si>
  <si>
    <r>
      <t>  </t>
    </r>
    <r>
      <rPr>
        <sz val="8"/>
        <color rgb="FF003399"/>
        <rFont val="Microsoft YaHei"/>
        <family val="2"/>
        <charset val="134"/>
      </rPr>
      <t>三大金牌券商剖析2018年传媒板块机遇：“龙头领跑”趋势显著</t>
    </r>
  </si>
  <si>
    <r>
      <t>  </t>
    </r>
    <r>
      <rPr>
        <sz val="8"/>
        <color rgb="FF003399"/>
        <rFont val="Microsoft YaHei"/>
        <family val="2"/>
        <charset val="134"/>
      </rPr>
      <t>媒体：《择天记》数据值得关注 荐9股</t>
    </r>
  </si>
  <si>
    <r>
      <t>  </t>
    </r>
    <r>
      <rPr>
        <sz val="8"/>
        <color rgb="FF003399"/>
        <rFont val="Microsoft YaHei"/>
        <family val="2"/>
        <charset val="134"/>
      </rPr>
      <t>媒体：传媒领涨靠业绩 荐13股</t>
    </r>
  </si>
  <si>
    <r>
      <t>  </t>
    </r>
    <r>
      <rPr>
        <sz val="8"/>
        <color rgb="FF003399"/>
        <rFont val="Microsoft YaHei"/>
        <family val="2"/>
        <charset val="134"/>
      </rPr>
      <t>这只传媒股拔地而起，5天大涨30%！沉寂了两年的传媒股要爆发了？</t>
    </r>
  </si>
  <si>
    <r>
      <t>  </t>
    </r>
    <r>
      <rPr>
        <sz val="8"/>
        <color rgb="FF003399"/>
        <rFont val="Microsoft YaHei"/>
        <family val="2"/>
        <charset val="134"/>
      </rPr>
      <t>这只传媒股拔地而起！传媒股要迎来属于自己的芳华？</t>
    </r>
  </si>
  <si>
    <r>
      <t>  </t>
    </r>
    <r>
      <rPr>
        <sz val="8"/>
        <color rgb="FF003399"/>
        <rFont val="Microsoft YaHei"/>
        <family val="2"/>
        <charset val="134"/>
      </rPr>
      <t>这只传媒股拔地而起，5天大涨30%！沉寂了两年的传媒股要迎来属于自己的“芳华”？</t>
    </r>
  </si>
  <si>
    <r>
      <t>  </t>
    </r>
    <r>
      <rPr>
        <sz val="8"/>
        <color rgb="FF003399"/>
        <rFont val="Microsoft YaHei"/>
        <family val="2"/>
        <charset val="134"/>
      </rPr>
      <t>移动阅读巨头当前，“中等生”咪咕阅读只能背水一战？</t>
    </r>
  </si>
  <si>
    <r>
      <t>  </t>
    </r>
    <r>
      <rPr>
        <sz val="8"/>
        <color rgb="FF003399"/>
        <rFont val="Microsoft YaHei"/>
        <family val="2"/>
        <charset val="134"/>
      </rPr>
      <t>分拆并融资六千万元，豆瓣阅读离上市又近了一步</t>
    </r>
  </si>
  <si>
    <r>
      <t>  </t>
    </r>
    <r>
      <rPr>
        <sz val="8"/>
        <color rgb="FF003399"/>
        <rFont val="Microsoft YaHei"/>
        <family val="2"/>
        <charset val="134"/>
      </rPr>
      <t>争当创业狗，不如写网文</t>
    </r>
  </si>
  <si>
    <r>
      <t>  </t>
    </r>
    <r>
      <rPr>
        <sz val="8"/>
        <color rgb="FF003399"/>
        <rFont val="Microsoft YaHei"/>
        <family val="2"/>
        <charset val="134"/>
      </rPr>
      <t>数字“走出去”需政策扶持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</si>
  <si>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近一年上市新股市场表现（1月25日）</t>
    </r>
  </si>
  <si>
    <r>
      <t>↓ </t>
    </r>
    <r>
      <rPr>
        <sz val="8"/>
        <color rgb="FF003399"/>
        <rFont val="Microsoft YaHei"/>
        <family val="2"/>
        <charset val="134"/>
      </rPr>
      <t>基金持仓占比持续下滑，个股集中度大幅跃升——2017传媒板块基金持仓分析</t>
    </r>
  </si>
  <si>
    <r>
      <t>  </t>
    </r>
    <r>
      <rPr>
        <sz val="8"/>
        <color rgb="FF003399"/>
        <rFont val="Microsoft YaHei"/>
        <family val="2"/>
        <charset val="134"/>
      </rPr>
      <t>阿里文学牵引大文娱：突围IP撬动增量市场</t>
    </r>
  </si>
  <si>
    <t>时代周报</t>
  </si>
  <si>
    <r>
      <t>  </t>
    </r>
    <r>
      <rPr>
        <sz val="8"/>
        <color rgb="FF003399"/>
        <rFont val="Microsoft YaHei"/>
        <family val="2"/>
        <charset val="134"/>
      </rPr>
      <t>传媒股一周内两度绝地反击？ 券商推荐六股（附股）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</si>
  <si>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【中信建投中小市值】一张图看懂新股——东方材料</t>
    </r>
  </si>
  <si>
    <r>
      <t>  </t>
    </r>
    <r>
      <rPr>
        <sz val="8"/>
        <color rgb="FF003399"/>
        <rFont val="Microsoft YaHei"/>
        <family val="2"/>
        <charset val="134"/>
      </rPr>
      <t>本周已两度集体大涨，传媒股要打翻身仗？分析称行情将超去年</t>
    </r>
  </si>
  <si>
    <r>
      <t>  </t>
    </r>
    <r>
      <rPr>
        <sz val="8"/>
        <color rgb="FF003399"/>
        <rFont val="Microsoft YaHei"/>
        <family val="2"/>
        <charset val="134"/>
      </rPr>
      <t>420只股短线走稳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</si>
  <si>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午评：沪指震荡涨0.14% 创业板重回1800点涨近2%</t>
    </r>
  </si>
  <si>
    <r>
      <t>  </t>
    </r>
    <r>
      <rPr>
        <sz val="8"/>
        <color rgb="FF003399"/>
        <rFont val="Microsoft YaHei"/>
        <family val="2"/>
        <charset val="134"/>
      </rPr>
      <t>文化传媒板块快速拉升 光线传媒(300251-CN)等多股涨停</t>
    </r>
  </si>
  <si>
    <t>财华智库网</t>
  </si>
  <si>
    <r>
      <t>  </t>
    </r>
    <r>
      <rPr>
        <sz val="8"/>
        <color rgb="FF003399"/>
        <rFont val="Microsoft YaHei"/>
        <family val="2"/>
        <charset val="134"/>
      </rPr>
      <t>文化传媒板块快速拉升 未来有望获得更多资金积极关注</t>
    </r>
  </si>
  <si>
    <r>
      <t>  </t>
    </r>
    <r>
      <rPr>
        <sz val="8"/>
        <color rgb="FF003399"/>
        <rFont val="Microsoft YaHei"/>
        <family val="2"/>
        <charset val="134"/>
      </rPr>
      <t>文化传媒板块快速拉升 蓝色光标涨停</t>
    </r>
  </si>
  <si>
    <r>
      <t>  </t>
    </r>
    <r>
      <rPr>
        <sz val="8"/>
        <color rgb="FF003399"/>
        <rFont val="Microsoft YaHei"/>
        <family val="2"/>
        <charset val="134"/>
      </rPr>
      <t>传媒行业2018策略展望:理性回归,以优质内容绑定用户付费</t>
    </r>
  </si>
  <si>
    <r>
      <t>  </t>
    </r>
    <r>
      <rPr>
        <sz val="8"/>
        <color rgb="FF003399"/>
        <rFont val="Microsoft YaHei"/>
        <family val="2"/>
        <charset val="134"/>
      </rPr>
      <t>王俊凯开年三大代言后又拿下掌阅，是时候说说代言鄙视链了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</si>
  <si>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近一年上市新股市场表现（1月23日）</t>
    </r>
  </si>
  <si>
    <r>
      <t>  </t>
    </r>
    <r>
      <rPr>
        <sz val="8"/>
        <color rgb="FF003399"/>
        <rFont val="Microsoft YaHei"/>
        <family val="2"/>
        <charset val="134"/>
      </rPr>
      <t>趋势报告：AI、内容、数字货币等十大前沿看点</t>
    </r>
  </si>
  <si>
    <r>
      <t>  </t>
    </r>
    <r>
      <rPr>
        <sz val="8"/>
        <color rgb="FF003399"/>
        <rFont val="Microsoft YaHei"/>
        <family val="2"/>
        <charset val="134"/>
      </rPr>
      <t>传媒互联网一周回顾与展望:任天堂发布Labo,广电总局提出节目嘉宾标准</t>
    </r>
  </si>
  <si>
    <r>
      <t>  </t>
    </r>
    <r>
      <rPr>
        <sz val="8"/>
        <color rgb="FF003399"/>
        <rFont val="Microsoft YaHei"/>
        <family val="2"/>
        <charset val="134"/>
      </rPr>
      <t>传媒互联网行业2018年投资策略:在“变”与“不变”中寻找价值投资</t>
    </r>
  </si>
  <si>
    <r>
      <t>  </t>
    </r>
    <r>
      <rPr>
        <sz val="8"/>
        <color rgb="FF003399"/>
        <rFont val="Microsoft YaHei"/>
        <family val="2"/>
        <charset val="134"/>
      </rPr>
      <t>阿里文学牵引大文娱：突围IP争夺战，打造增量市场</t>
    </r>
  </si>
  <si>
    <r>
      <t>↓ </t>
    </r>
    <r>
      <rPr>
        <sz val="8"/>
        <color rgb="FF003399"/>
        <rFont val="Microsoft YaHei"/>
        <family val="2"/>
        <charset val="134"/>
      </rPr>
      <t>联讯传媒周报:传媒板块已然筑底</t>
    </r>
  </si>
  <si>
    <r>
      <t>↓ </t>
    </r>
    <r>
      <rPr>
        <sz val="8"/>
        <color rgb="FF003399"/>
        <rFont val="Microsoft YaHei"/>
        <family val="2"/>
        <charset val="134"/>
      </rPr>
      <t>今日事|《旅行青蛙》登顶app下载榜；各部门严查“儿童邪典视频”；京东领投一条视频C+轮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</si>
  <si>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近一年上市新股市场表现（1月22日）</t>
    </r>
  </si>
  <si>
    <r>
      <t>  </t>
    </r>
    <r>
      <rPr>
        <sz val="8"/>
        <color rgb="FF003399"/>
        <rFont val="Microsoft YaHei"/>
        <family val="2"/>
        <charset val="134"/>
      </rPr>
      <t>掌阅月活跃用户超过1亿 牵手青年偶像引领2018全民阅读</t>
    </r>
  </si>
  <si>
    <r>
      <t>  </t>
    </r>
    <r>
      <rPr>
        <sz val="8"/>
        <color rgb="FF003399"/>
        <rFont val="Microsoft YaHei"/>
        <family val="2"/>
        <charset val="134"/>
      </rPr>
      <t>打造年轻人喜欢的最阅读品牌，掌阅签约超级偶像王俊凯</t>
    </r>
  </si>
  <si>
    <r>
      <t>  </t>
    </r>
    <r>
      <rPr>
        <sz val="8"/>
        <color rgb="FF003399"/>
        <rFont val="Microsoft YaHei"/>
        <family val="2"/>
        <charset val="134"/>
      </rPr>
      <t>中文在线网文+二次元叠加效应存疑</t>
    </r>
  </si>
  <si>
    <t>投资者报</t>
  </si>
  <si>
    <r>
      <t>  </t>
    </r>
    <r>
      <rPr>
        <sz val="8"/>
        <color rgb="FF003399"/>
        <rFont val="Microsoft YaHei"/>
        <family val="2"/>
        <charset val="134"/>
      </rPr>
      <t>【晨会聚焦】资本市场如何看银行这波行情</t>
    </r>
  </si>
  <si>
    <t>中泰证券研究所</t>
  </si>
  <si>
    <r>
      <t>  </t>
    </r>
    <r>
      <rPr>
        <sz val="8"/>
        <color rgb="FF003399"/>
        <rFont val="Microsoft YaHei"/>
        <family val="2"/>
        <charset val="134"/>
      </rPr>
      <t>【传媒】康雅雯：在“变”与“不变”中寻找价值投资--2018年传媒行业策略报告-20180119</t>
    </r>
  </si>
  <si>
    <r>
      <t>↓ </t>
    </r>
    <r>
      <rPr>
        <sz val="8"/>
        <color rgb="FF003399"/>
        <rFont val="Microsoft YaHei"/>
        <family val="2"/>
        <charset val="134"/>
      </rPr>
      <t>中文在线缩减数字阅读规模 网文+二次元叠加效应存疑</t>
    </r>
  </si>
  <si>
    <r>
      <t>  </t>
    </r>
    <r>
      <rPr>
        <sz val="8"/>
        <color rgb="FF003399"/>
        <rFont val="Microsoft YaHei"/>
        <family val="2"/>
        <charset val="134"/>
      </rPr>
      <t>网文领域的“新三家”之争，阿里文学能否凭借大文娱生态后来居上？</t>
    </r>
  </si>
  <si>
    <r>
      <t>  </t>
    </r>
    <r>
      <rPr>
        <sz val="8"/>
        <color rgb="FF003399"/>
        <rFont val="Microsoft YaHei"/>
        <family val="2"/>
        <charset val="134"/>
      </rPr>
      <t>中泰证券：在“变”与“不变”中寻找传媒价值投资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</si>
  <si>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近一年上市新股市场表现（1月19日）</t>
    </r>
  </si>
  <si>
    <r>
      <t>  </t>
    </r>
    <r>
      <rPr>
        <sz val="8"/>
        <color rgb="FF003399"/>
        <rFont val="Microsoft YaHei"/>
        <family val="2"/>
        <charset val="134"/>
      </rPr>
      <t>掌阅科技:看好公司由阅读平台拓展至综合性数字阅读企业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</si>
  <si>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近一年上市新股市场表现（1月18日）</t>
    </r>
  </si>
  <si>
    <r>
      <t>  </t>
    </r>
    <r>
      <rPr>
        <sz val="8"/>
        <color rgb="FF003399"/>
        <rFont val="Microsoft YaHei"/>
        <family val="2"/>
        <charset val="134"/>
      </rPr>
      <t>传媒行业:传媒板块温和回暖</t>
    </r>
  </si>
  <si>
    <r>
      <t>  </t>
    </r>
    <r>
      <rPr>
        <sz val="8"/>
        <color rgb="FF003399"/>
        <rFont val="Microsoft YaHei"/>
        <family val="2"/>
        <charset val="134"/>
      </rPr>
      <t>近5000亿市场规模中，游戏IP的价值体现在哪里？</t>
    </r>
  </si>
  <si>
    <r>
      <t>  </t>
    </r>
    <r>
      <rPr>
        <sz val="8"/>
        <color rgb="FF003399"/>
        <rFont val="Microsoft YaHei"/>
        <family val="2"/>
        <charset val="134"/>
      </rPr>
      <t>CFi收盘揭秘：尾盘银行强拉升 沪强深弱创业板调整</t>
    </r>
  </si>
  <si>
    <r>
      <t>  </t>
    </r>
    <r>
      <rPr>
        <sz val="8"/>
        <color rgb="FF003399"/>
        <rFont val="Microsoft YaHei"/>
        <family val="2"/>
        <charset val="134"/>
      </rPr>
      <t>B站将赴美上市 二次元文化商业化变现</t>
    </r>
  </si>
  <si>
    <t>南方网</t>
  </si>
  <si>
    <r>
      <t>  </t>
    </r>
    <r>
      <rPr>
        <sz val="8"/>
        <color rgb="FF003399"/>
        <rFont val="Microsoft YaHei"/>
        <family val="2"/>
        <charset val="134"/>
      </rPr>
      <t>掌阅科技：看好公司由阅读平台拓展至综合性数字阅读企业 增持评级</t>
    </r>
  </si>
  <si>
    <r>
      <t>  </t>
    </r>
    <r>
      <rPr>
        <sz val="8"/>
        <color rgb="FF003399"/>
        <rFont val="Microsoft YaHei"/>
        <family val="2"/>
        <charset val="134"/>
      </rPr>
      <t>掌阅科技荣获第四届中国出版政府奖先进出版单位奖</t>
    </r>
  </si>
  <si>
    <r>
      <t>  </t>
    </r>
    <r>
      <rPr>
        <sz val="8"/>
        <color rgb="FF003399"/>
        <rFont val="Microsoft YaHei"/>
        <family val="2"/>
        <charset val="134"/>
      </rPr>
      <t>高手买入万隆光电 大获一涨停板</t>
    </r>
  </si>
  <si>
    <r>
      <t>  </t>
    </r>
    <r>
      <rPr>
        <sz val="8"/>
        <color rgb="FF003399"/>
        <rFont val="Microsoft YaHei"/>
        <family val="2"/>
        <charset val="134"/>
      </rPr>
      <t>牛文文撰文谈万兴科技上市:吴太兵的坚守</t>
    </r>
  </si>
  <si>
    <r>
      <t>  </t>
    </r>
    <r>
      <rPr>
        <sz val="8"/>
        <color rgb="FF003399"/>
        <rFont val="Microsoft YaHei"/>
        <family val="2"/>
        <charset val="134"/>
      </rPr>
      <t>吴太兵的坚守：万兴首次过会失败当晚决定二次冲刺</t>
    </r>
  </si>
  <si>
    <r>
      <t>  </t>
    </r>
    <r>
      <rPr>
        <sz val="8"/>
        <color rgb="FF003399"/>
        <rFont val="Microsoft YaHei"/>
        <family val="2"/>
        <charset val="134"/>
      </rPr>
      <t>牛文文：吴太兵的坚守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</si>
  <si>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近一年上市新股市场表现（1月17日）</t>
    </r>
  </si>
  <si>
    <r>
      <t>  </t>
    </r>
    <r>
      <rPr>
        <sz val="8"/>
        <color rgb="FF003399"/>
        <rFont val="Microsoft YaHei"/>
        <family val="2"/>
        <charset val="134"/>
      </rPr>
      <t>1月17日：主力巨资出逃四大板块(15:00)</t>
    </r>
  </si>
  <si>
    <r>
      <t>  </t>
    </r>
    <r>
      <rPr>
        <sz val="8"/>
        <color rgb="FF003399"/>
        <rFont val="Microsoft YaHei"/>
        <family val="2"/>
        <charset val="134"/>
      </rPr>
      <t>媒体：国内图书市场同比增长14.6% 荐10股</t>
    </r>
  </si>
  <si>
    <r>
      <t>  </t>
    </r>
    <r>
      <rPr>
        <sz val="8"/>
        <color rgb="FF003399"/>
        <rFont val="Microsoft YaHei"/>
        <family val="2"/>
        <charset val="134"/>
      </rPr>
      <t>万兴科技吴太兵的坚守</t>
    </r>
  </si>
  <si>
    <r>
      <t>  </t>
    </r>
    <r>
      <rPr>
        <sz val="8"/>
        <color rgb="FF003399"/>
        <rFont val="Microsoft YaHei"/>
        <family val="2"/>
        <charset val="134"/>
      </rPr>
      <t>传媒互联网行业一周回顾与展望:猫眼或将于香港上市,国内图书市场同比增长14.6%</t>
    </r>
  </si>
  <si>
    <r>
      <t>  </t>
    </r>
    <r>
      <rPr>
        <sz val="8"/>
        <color rgb="FF003399"/>
        <rFont val="Microsoft YaHei"/>
        <family val="2"/>
        <charset val="134"/>
      </rPr>
      <t>盘点2017年度A股十大牛股 寒锐钴业年度涨幅近1794%</t>
    </r>
  </si>
  <si>
    <t>中金网</t>
  </si>
  <si>
    <r>
      <t>  </t>
    </r>
    <r>
      <rPr>
        <sz val="8"/>
        <color rgb="FF003399"/>
        <rFont val="Microsoft YaHei"/>
        <family val="2"/>
        <charset val="134"/>
      </rPr>
      <t>2017年度A股十大牛股汇总：寒锐钴业年度涨幅近1794%</t>
    </r>
  </si>
  <si>
    <t>汇通网</t>
  </si>
  <si>
    <r>
      <t>  </t>
    </r>
    <r>
      <rPr>
        <sz val="8"/>
        <color rgb="FF003399"/>
        <rFont val="Microsoft YaHei"/>
        <family val="2"/>
        <charset val="134"/>
      </rPr>
      <t>2017年度A股十大牛股汇总</t>
    </r>
  </si>
  <si>
    <r>
      <t>  </t>
    </r>
    <r>
      <rPr>
        <sz val="8"/>
        <color rgb="FF003399"/>
        <rFont val="Microsoft YaHei"/>
        <family val="2"/>
        <charset val="134"/>
      </rPr>
      <t>1月16日：早盘主力巨资围剿四大板块(11:30)</t>
    </r>
  </si>
  <si>
    <r>
      <t>  </t>
    </r>
    <r>
      <rPr>
        <sz val="8"/>
        <color rgb="FF003399"/>
        <rFont val="Microsoft YaHei"/>
        <family val="2"/>
        <charset val="134"/>
      </rPr>
      <t>机构一致看好哪些股票？2018年1月16日机构一致看好10金股</t>
    </r>
  </si>
  <si>
    <t>至诚财经</t>
  </si>
  <si>
    <r>
      <t>  </t>
    </r>
    <r>
      <rPr>
        <sz val="8"/>
        <color rgb="FF003399"/>
        <rFont val="Microsoft YaHei"/>
        <family val="2"/>
        <charset val="134"/>
      </rPr>
      <t>今日各大机构看好十大金股一览（1月16日）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</si>
  <si>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【中信建投中小市值】一张图看懂新股——越博动力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</si>
  <si>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近一年上市新股市场表现（1月15日）</t>
    </r>
  </si>
  <si>
    <r>
      <t>  </t>
    </r>
    <r>
      <rPr>
        <sz val="8"/>
        <color rgb="FF003399"/>
        <rFont val="Microsoft YaHei"/>
        <family val="2"/>
        <charset val="134"/>
      </rPr>
      <t>明日机构看好的股票：周二机构一致最看好的十大金股（1月16日）</t>
    </r>
  </si>
  <si>
    <r>
      <t>  </t>
    </r>
    <r>
      <rPr>
        <sz val="8"/>
        <color rgb="FF003399"/>
        <rFont val="Microsoft YaHei"/>
        <family val="2"/>
        <charset val="134"/>
      </rPr>
      <t>媒体：关注白马股和细分成长行业龙头股 荐5股</t>
    </r>
  </si>
  <si>
    <r>
      <t>  </t>
    </r>
    <r>
      <rPr>
        <sz val="8"/>
        <color rgb="FF003399"/>
        <rFont val="Microsoft YaHei"/>
        <family val="2"/>
        <charset val="134"/>
      </rPr>
      <t>掌阅科技:移动阅读先驱者,硬件产品带来阅读场景发展空间</t>
    </r>
  </si>
  <si>
    <r>
      <t>  </t>
    </r>
    <r>
      <rPr>
        <sz val="8"/>
        <color rgb="FF003399"/>
        <rFont val="Microsoft YaHei"/>
        <family val="2"/>
        <charset val="134"/>
      </rPr>
      <t>光大新三板传媒互联网周报:《前任3-再见前任》成为2018年首部破十亿电影</t>
    </r>
  </si>
  <si>
    <r>
      <t>  </t>
    </r>
    <r>
      <rPr>
        <sz val="8"/>
        <color rgb="FF003399"/>
        <rFont val="Microsoft YaHei"/>
        <family val="2"/>
        <charset val="134"/>
      </rPr>
      <t>掌阅科技成本陡增 能否摆脱龙头碾压杀出一条血路？</t>
    </r>
  </si>
  <si>
    <r>
      <t>  </t>
    </r>
    <r>
      <rPr>
        <sz val="8"/>
        <color rgb="FF003399"/>
        <rFont val="Microsoft YaHei"/>
        <family val="2"/>
        <charset val="134"/>
      </rPr>
      <t>掌阅科技成本陡增业务模式单一 竞争对手巨头环伺</t>
    </r>
  </si>
  <si>
    <r>
      <t>  </t>
    </r>
    <r>
      <rPr>
        <sz val="8"/>
        <color rgb="FF003399"/>
        <rFont val="Microsoft YaHei"/>
        <family val="2"/>
        <charset val="134"/>
      </rPr>
      <t>次新股的独角戏 寒锐钴业1214.95%涨幅足够吸睛</t>
    </r>
  </si>
  <si>
    <t>投资时报</t>
  </si>
  <si>
    <r>
      <t>  </t>
    </r>
    <r>
      <rPr>
        <sz val="8"/>
        <color rgb="FF003399"/>
        <rFont val="Microsoft YaHei"/>
        <family val="2"/>
        <charset val="134"/>
      </rPr>
      <t>收评：沪指创25年来最长连阳新纪录</t>
    </r>
  </si>
  <si>
    <r>
      <t>  </t>
    </r>
    <r>
      <rPr>
        <sz val="8"/>
        <color rgb="FF003399"/>
        <rFont val="Microsoft YaHei"/>
        <family val="2"/>
        <charset val="134"/>
      </rPr>
      <t>【异动股】次新股板块集体拉升 科蓝软件(300663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</si>
  <si>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</si>
  <si>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次新股板块集体拉升 科蓝软件(300663</t>
    </r>
  </si>
  <si>
    <r>
      <t>  </t>
    </r>
    <r>
      <rPr>
        <sz val="8"/>
        <color rgb="FF003399"/>
        <rFont val="Microsoft YaHei"/>
        <family val="2"/>
        <charset val="134"/>
      </rPr>
      <t>快讯：次新股午后拉升 晶华新材等10余股涨停</t>
    </r>
  </si>
  <si>
    <r>
      <t>  </t>
    </r>
    <r>
      <rPr>
        <sz val="8"/>
        <color rgb="FF003399"/>
        <rFont val="Microsoft YaHei"/>
        <family val="2"/>
        <charset val="134"/>
      </rPr>
      <t>巨丰投顾：权重股拉升促沪指冲高</t>
    </r>
  </si>
  <si>
    <r>
      <t>  </t>
    </r>
    <r>
      <rPr>
        <sz val="8"/>
        <color rgb="FF003399"/>
        <rFont val="Microsoft YaHei"/>
        <family val="2"/>
        <charset val="134"/>
      </rPr>
      <t>权重股促沪指冲高 地产、钢铁走强凸显投资主线</t>
    </r>
  </si>
  <si>
    <r>
      <t>  </t>
    </r>
    <r>
      <rPr>
        <sz val="8"/>
        <color rgb="FF003399"/>
        <rFont val="Microsoft YaHei"/>
        <family val="2"/>
        <charset val="134"/>
      </rPr>
      <t>午评：权重股拉升促沪指冲高 地产板块再次爆发</t>
    </r>
  </si>
  <si>
    <r>
      <t>  </t>
    </r>
    <r>
      <rPr>
        <sz val="8"/>
        <color rgb="FF003399"/>
        <rFont val="Microsoft YaHei"/>
        <family val="2"/>
        <charset val="134"/>
      </rPr>
      <t>权重股拉升促沪指冲高</t>
    </r>
  </si>
  <si>
    <r>
      <t>  </t>
    </r>
    <r>
      <rPr>
        <sz val="8"/>
        <color rgb="FF003399"/>
        <rFont val="Microsoft YaHei"/>
        <family val="2"/>
        <charset val="134"/>
      </rPr>
      <t>巨丰投顾：权重股促沪指冲高</t>
    </r>
  </si>
  <si>
    <r>
      <t>  </t>
    </r>
    <r>
      <rPr>
        <sz val="8"/>
        <color rgb="FF003399"/>
        <rFont val="Microsoft YaHei"/>
        <family val="2"/>
        <charset val="134"/>
      </rPr>
      <t>巨丰午评：权重股促沪指冲高</t>
    </r>
  </si>
  <si>
    <r>
      <t>  </t>
    </r>
    <r>
      <rPr>
        <sz val="8"/>
        <color rgb="FF003399"/>
        <rFont val="Microsoft YaHei"/>
        <family val="2"/>
        <charset val="134"/>
      </rPr>
      <t>光大新三板传媒互联网行业周报：《前任3：再见前任》成为2018年首部破十亿电影</t>
    </r>
  </si>
  <si>
    <r>
      <t>  </t>
    </r>
    <r>
      <rPr>
        <sz val="8"/>
        <color rgb="FF003399"/>
        <rFont val="Microsoft YaHei"/>
        <family val="2"/>
        <charset val="134"/>
      </rPr>
      <t>开盘观察:区块链板块开始分化二八再度转换地产热</t>
    </r>
  </si>
  <si>
    <r>
      <t>  </t>
    </r>
    <r>
      <rPr>
        <sz val="8"/>
        <color rgb="FF003399"/>
        <rFont val="Microsoft YaHei"/>
        <family val="2"/>
        <charset val="134"/>
      </rPr>
      <t>巨丰热点：网游企业涉足区块链技术 网游股呈现活跃</t>
    </r>
  </si>
  <si>
    <r>
      <t>  </t>
    </r>
    <r>
      <rPr>
        <sz val="8"/>
        <color rgb="FF003399"/>
        <rFont val="Microsoft YaHei"/>
        <family val="2"/>
        <charset val="134"/>
      </rPr>
      <t>传媒:2017电影票房出炉 市场规模保持高增长</t>
    </r>
  </si>
  <si>
    <t>太平洋证券</t>
  </si>
  <si>
    <r>
      <t>  </t>
    </r>
    <r>
      <rPr>
        <sz val="8"/>
        <color rgb="FF003399"/>
        <rFont val="Microsoft YaHei"/>
        <family val="2"/>
        <charset val="134"/>
      </rPr>
      <t>快讯：早盘互联网服务板块活跃 中青宝封涨停板</t>
    </r>
  </si>
  <si>
    <r>
      <t>  </t>
    </r>
    <r>
      <rPr>
        <sz val="8"/>
        <color rgb="FF003399"/>
        <rFont val="Microsoft YaHei"/>
        <family val="2"/>
        <charset val="134"/>
      </rPr>
      <t>罕见十连阳后的你是待割韭菜吗？名博分析及周五操作策略</t>
    </r>
  </si>
  <si>
    <r>
      <t>  </t>
    </r>
    <r>
      <rPr>
        <sz val="8"/>
        <color rgb="FF003399"/>
        <rFont val="Microsoft YaHei"/>
        <family val="2"/>
        <charset val="134"/>
      </rPr>
      <t>中国网络文学大踏步走向海外</t>
    </r>
  </si>
  <si>
    <r>
      <t>  </t>
    </r>
    <r>
      <rPr>
        <sz val="8"/>
        <color rgb="FF003399"/>
        <rFont val="Microsoft YaHei"/>
        <family val="2"/>
        <charset val="134"/>
      </rPr>
      <t>【文化传媒|倪爽团队太平洋证券】2017电影票房出炉，市场规模保持高增长</t>
    </r>
  </si>
  <si>
    <r>
      <t>  </t>
    </r>
    <r>
      <rPr>
        <sz val="8"/>
        <color rgb="FF003399"/>
        <rFont val="Microsoft YaHei"/>
        <family val="2"/>
        <charset val="134"/>
      </rPr>
      <t>传媒行业深度报告：否极泰来新技术提升估值</t>
    </r>
  </si>
  <si>
    <r>
      <t>  </t>
    </r>
    <r>
      <rPr>
        <sz val="8"/>
        <color rgb="FF003399"/>
        <rFont val="Microsoft YaHei"/>
        <family val="2"/>
        <charset val="134"/>
      </rPr>
      <t>越来越多的IPO排队企业进入“终止审查”的队伍</t>
    </r>
  </si>
  <si>
    <r>
      <t>  </t>
    </r>
    <r>
      <rPr>
        <sz val="8"/>
        <color rgb="FF003399"/>
        <rFont val="Microsoft YaHei"/>
        <family val="2"/>
        <charset val="134"/>
      </rPr>
      <t>新时代传媒行业周报：行业估值反转可期看好白马成长股和有业绩支撑的超跌股</t>
    </r>
  </si>
  <si>
    <r>
      <t>  </t>
    </r>
    <r>
      <rPr>
        <sz val="8"/>
        <color rgb="FF003399"/>
        <rFont val="Microsoft YaHei"/>
        <family val="2"/>
        <charset val="134"/>
      </rPr>
      <t>传媒互联网一周回顾与展望:游戏产业整体高增长,手游及端游表现靓丽</t>
    </r>
  </si>
  <si>
    <r>
      <t>  </t>
    </r>
    <r>
      <rPr>
        <sz val="8"/>
        <color rgb="FF003399"/>
        <rFont val="Microsoft YaHei"/>
        <family val="2"/>
        <charset val="134"/>
      </rPr>
      <t>传媒行业:否极泰来,新技术提升估值</t>
    </r>
  </si>
  <si>
    <r>
      <t>  </t>
    </r>
    <r>
      <rPr>
        <sz val="8"/>
        <color rgb="FF003399"/>
        <rFont val="Microsoft YaHei"/>
        <family val="2"/>
        <charset val="134"/>
      </rPr>
      <t>传媒互联网周报(含全球互联网&amp;教育):《前任3》等影视院线贺岁档催化底部机会,Spotify被告利好版权保护</t>
    </r>
  </si>
  <si>
    <r>
      <t>  </t>
    </r>
    <r>
      <rPr>
        <sz val="8"/>
        <color rgb="FF003399"/>
        <rFont val="Microsoft YaHei"/>
        <family val="2"/>
        <charset val="134"/>
      </rPr>
      <t>传媒行业:2017电影票房出炉,市场规模保持高增长</t>
    </r>
  </si>
  <si>
    <r>
      <t>  </t>
    </r>
    <r>
      <rPr>
        <sz val="8"/>
        <color rgb="FF003399"/>
        <rFont val="Microsoft YaHei"/>
        <family val="2"/>
        <charset val="134"/>
      </rPr>
      <t>1月9日：主力巨资出逃四大板块(14:00)</t>
    </r>
  </si>
  <si>
    <r>
      <t>  </t>
    </r>
    <r>
      <rPr>
        <sz val="8"/>
        <color rgb="FF003399"/>
        <rFont val="Microsoft YaHei"/>
        <family val="2"/>
        <charset val="134"/>
      </rPr>
      <t>文化传媒行业周报:电影行业热度回温,剧集播放网台格局变迁</t>
    </r>
  </si>
  <si>
    <r>
      <t>  </t>
    </r>
    <r>
      <rPr>
        <sz val="8"/>
        <color rgb="FF003399"/>
        <rFont val="Microsoft YaHei"/>
        <family val="2"/>
        <charset val="134"/>
      </rPr>
      <t>媒体：关注优质影视内容及院线标的 荐3股</t>
    </r>
  </si>
  <si>
    <r>
      <t>  </t>
    </r>
    <r>
      <rPr>
        <sz val="8"/>
        <color rgb="FF003399"/>
        <rFont val="Microsoft YaHei"/>
        <family val="2"/>
        <charset val="134"/>
      </rPr>
      <t>媒体：国产优质电影超预期 荐7股</t>
    </r>
  </si>
  <si>
    <r>
      <t>  </t>
    </r>
    <r>
      <rPr>
        <sz val="8"/>
        <color rgb="FF003399"/>
        <rFont val="Microsoft YaHei"/>
        <family val="2"/>
        <charset val="134"/>
      </rPr>
      <t>媒体：看好白马成长股和有业绩支撑的超跌股 荐5股</t>
    </r>
  </si>
  <si>
    <r>
      <t>  </t>
    </r>
    <r>
      <rPr>
        <sz val="8"/>
        <color rgb="FF003399"/>
        <rFont val="Microsoft YaHei"/>
        <family val="2"/>
        <charset val="134"/>
      </rPr>
      <t>媒体：《前任3》等影视院线贺岁档催化底部机会 荐6股</t>
    </r>
  </si>
  <si>
    <r>
      <t>  </t>
    </r>
    <r>
      <rPr>
        <sz val="8"/>
        <color rgb="FF003399"/>
        <rFont val="Microsoft YaHei"/>
        <family val="2"/>
        <charset val="134"/>
      </rPr>
      <t>光大新三板传媒互联网周报:微信上线小游戏,H5游戏盛宴要来了?</t>
    </r>
  </si>
  <si>
    <r>
      <t>  </t>
    </r>
    <r>
      <rPr>
        <sz val="8"/>
        <color rgb="FF003399"/>
        <rFont val="Microsoft YaHei"/>
        <family val="2"/>
        <charset val="134"/>
      </rPr>
      <t>2017年中国数字阅读行业市场规模及渗透率分析</t>
    </r>
  </si>
  <si>
    <r>
      <t>  </t>
    </r>
    <r>
      <rPr>
        <sz val="8"/>
        <color rgb="FF003399"/>
        <rFont val="Microsoft YaHei"/>
        <family val="2"/>
        <charset val="134"/>
      </rPr>
      <t>传媒互联网行业:国产优质电影超预期,推荐华谊兄弟等,海内外区块链概念股火热</t>
    </r>
  </si>
  <si>
    <r>
      <t>  </t>
    </r>
    <r>
      <rPr>
        <sz val="8"/>
        <color rgb="FF003399"/>
        <rFont val="Microsoft YaHei"/>
        <family val="2"/>
        <charset val="134"/>
      </rPr>
      <t>2017年7家出版企业在A股及港股成功上市</t>
    </r>
  </si>
  <si>
    <t>安徽日报</t>
  </si>
  <si>
    <r>
      <t>  </t>
    </r>
    <r>
      <rPr>
        <sz val="8"/>
        <color rgb="FF003399"/>
        <rFont val="Microsoft YaHei"/>
        <family val="2"/>
        <charset val="134"/>
      </rPr>
      <t>传媒行业周报：贺岁档催化春节档躁动关注优质影视内容及院线标的</t>
    </r>
  </si>
  <si>
    <r>
      <t>  </t>
    </r>
    <r>
      <rPr>
        <sz val="8"/>
        <color rgb="FF003399"/>
        <rFont val="Microsoft YaHei"/>
        <family val="2"/>
        <charset val="134"/>
      </rPr>
      <t>今年首批IPO批文下发 3家企业筹资总额22亿元</t>
    </r>
  </si>
  <si>
    <r>
      <t>  </t>
    </r>
    <r>
      <rPr>
        <sz val="8"/>
        <color rgb="FF003399"/>
        <rFont val="Microsoft YaHei"/>
        <family val="2"/>
        <charset val="134"/>
      </rPr>
      <t>2017年上市新股大盘点 这只股票中一签可赚11万元！</t>
    </r>
  </si>
  <si>
    <r>
      <t>  </t>
    </r>
    <r>
      <rPr>
        <sz val="8"/>
        <color rgb="FF003399"/>
        <rFont val="Microsoft YaHei"/>
        <family val="2"/>
        <charset val="134"/>
      </rPr>
      <t>近一年上市新股市场表现（1月5日）</t>
    </r>
  </si>
  <si>
    <r>
      <t>  </t>
    </r>
    <r>
      <rPr>
        <sz val="8"/>
        <color rgb="FF003399"/>
        <rFont val="Microsoft YaHei"/>
        <family val="2"/>
        <charset val="134"/>
      </rPr>
      <t>2017年上市新股大盘点，中一签寒锐钴业可赚11万元</t>
    </r>
  </si>
  <si>
    <r>
      <t>  </t>
    </r>
    <r>
      <rPr>
        <sz val="8"/>
        <color rgb="FF003399"/>
        <rFont val="Microsoft YaHei"/>
        <family val="2"/>
        <charset val="134"/>
      </rPr>
      <t>传媒行业一月策略:面向年报和一季报业绩布局标的</t>
    </r>
  </si>
  <si>
    <r>
      <t>  </t>
    </r>
    <r>
      <rPr>
        <sz val="8"/>
        <color rgb="FF003399"/>
        <rFont val="Microsoft YaHei"/>
        <family val="2"/>
        <charset val="134"/>
      </rPr>
      <t>次新股出现不少估值合理的公司 绩优次新股的表现值得期待</t>
    </r>
  </si>
  <si>
    <r>
      <t>  </t>
    </r>
    <r>
      <rPr>
        <sz val="8"/>
        <color rgb="FF003399"/>
        <rFont val="Microsoft YaHei"/>
        <family val="2"/>
        <charset val="134"/>
      </rPr>
      <t>传媒互联网周报(含全球互联网&amp;教育):2017年票房增速14%,影院有望迎来盈利拐点,小程序游戏催生新机会</t>
    </r>
  </si>
  <si>
    <r>
      <t>  </t>
    </r>
    <r>
      <rPr>
        <sz val="8"/>
        <color rgb="FF003399"/>
        <rFont val="Microsoft YaHei"/>
        <family val="2"/>
        <charset val="134"/>
      </rPr>
      <t>中小盘IPO专题:次新宝典,本批盈趣科技值得重点跟踪(201</t>
    </r>
  </si>
  <si>
    <r>
      <t>  </t>
    </r>
    <r>
      <rPr>
        <sz val="8"/>
        <color rgb="FF003399"/>
        <rFont val="Microsoft YaHei"/>
        <family val="2"/>
        <charset val="134"/>
      </rPr>
      <t>传媒行业:底部积蓄力量,龙头价值稀缺</t>
    </r>
  </si>
  <si>
    <r>
      <t>  </t>
    </r>
    <r>
      <rPr>
        <sz val="8"/>
        <color rgb="FF003399"/>
        <rFont val="Microsoft YaHei"/>
        <family val="2"/>
        <charset val="134"/>
      </rPr>
      <t>【川财研究】每日复盘20180103：春季行情开启，积极均衡配置</t>
    </r>
  </si>
  <si>
    <t>川财研究</t>
  </si>
  <si>
    <r>
      <t>  </t>
    </r>
    <r>
      <rPr>
        <sz val="8"/>
        <color rgb="FF003399"/>
        <rFont val="Microsoft YaHei"/>
        <family val="2"/>
        <charset val="134"/>
      </rPr>
      <t>传媒行业周报：底部积蓄力量龙头价值稀缺</t>
    </r>
  </si>
  <si>
    <r>
      <t>  </t>
    </r>
    <r>
      <rPr>
        <u/>
        <sz val="8"/>
        <color rgb="FF0088DD"/>
        <rFont val="Microsoft YaHei"/>
        <family val="2"/>
        <charset val="134"/>
      </rPr>
      <t>见势不妙就撤！年末碧桂园等20家企业终止IPO</t>
    </r>
  </si>
  <si>
    <r>
      <t>  </t>
    </r>
    <r>
      <rPr>
        <sz val="8"/>
        <color rgb="FF003399"/>
        <rFont val="Microsoft YaHei"/>
        <family val="2"/>
        <charset val="134"/>
      </rPr>
      <t>半数IPO集中五大行业钢铁房地产无新股上市</t>
    </r>
  </si>
  <si>
    <r>
      <t>  </t>
    </r>
    <r>
      <rPr>
        <sz val="8"/>
        <color rgb="FF003399"/>
        <rFont val="Microsoft YaHei"/>
        <family val="2"/>
        <charset val="134"/>
      </rPr>
      <t>IPO排队“堰塞湖”明显缓解20%开板新股仍可能上涨</t>
    </r>
  </si>
  <si>
    <r>
      <t>  </t>
    </r>
    <r>
      <rPr>
        <sz val="8"/>
        <color rgb="FF003399"/>
        <rFont val="Microsoft YaHei"/>
        <family val="2"/>
        <charset val="134"/>
      </rPr>
      <t>【中信建投中小市值】一张图看懂新股——深南电路</t>
    </r>
  </si>
  <si>
    <r>
      <t>  </t>
    </r>
    <r>
      <rPr>
        <sz val="8"/>
        <color rgb="FF003399"/>
        <rFont val="Microsoft YaHei"/>
        <family val="2"/>
        <charset val="134"/>
      </rPr>
      <t>媒体：电影票房再创新高荐4股</t>
    </r>
  </si>
  <si>
    <r>
      <t>  </t>
    </r>
    <r>
      <rPr>
        <sz val="8"/>
        <color rgb="FF003399"/>
        <rFont val="Microsoft YaHei"/>
        <family val="2"/>
        <charset val="134"/>
      </rPr>
      <t>媒体：电影票房回到两位数增速新常态荐3股</t>
    </r>
  </si>
  <si>
    <r>
      <t>  </t>
    </r>
    <r>
      <rPr>
        <sz val="8"/>
        <color rgb="FF003399"/>
        <rFont val="Microsoft YaHei"/>
        <family val="2"/>
        <charset val="134"/>
      </rPr>
      <t>传媒周观点50期:CP病灶遇到SP刀锋,短板能否成为跳板?</t>
    </r>
  </si>
  <si>
    <r>
      <t>  </t>
    </r>
    <r>
      <rPr>
        <sz val="8"/>
        <color rgb="FF003399"/>
        <rFont val="Microsoft YaHei"/>
        <family val="2"/>
        <charset val="134"/>
      </rPr>
      <t>传媒互联网行业:电影票房再创新高,机遇与挑战并存;关注年报、一季报行情</t>
    </r>
  </si>
  <si>
    <r>
      <t>  </t>
    </r>
    <r>
      <rPr>
        <sz val="8"/>
        <color rgb="FF003399"/>
        <rFont val="Microsoft YaHei"/>
        <family val="2"/>
        <charset val="134"/>
      </rPr>
      <t>媒体：小程序游戏催生新机会荐7股</t>
    </r>
  </si>
  <si>
    <r>
      <t>  </t>
    </r>
    <r>
      <rPr>
        <sz val="8"/>
        <color rgb="FF003399"/>
        <rFont val="Microsoft YaHei"/>
        <family val="2"/>
        <charset val="134"/>
      </rPr>
      <t>2017全年企业上市总费用195亿募集资金总额为2105亿</t>
    </r>
  </si>
  <si>
    <r>
      <t>  </t>
    </r>
    <r>
      <rPr>
        <sz val="8"/>
        <color rgb="FF003399"/>
        <rFont val="Microsoft YaHei"/>
        <family val="2"/>
        <charset val="134"/>
      </rPr>
      <t>传媒行业周报：1月1日公共图书馆法正式实施电影票房回到两位数增速新常态</t>
    </r>
  </si>
  <si>
    <r>
      <t>  </t>
    </r>
    <r>
      <rPr>
        <sz val="8"/>
        <color rgb="FF003399"/>
        <rFont val="Microsoft YaHei"/>
        <family val="2"/>
        <charset val="134"/>
      </rPr>
      <t>2017A股市场：揭秘五大榜单TOP10牛股</t>
    </r>
  </si>
  <si>
    <r>
      <t>  </t>
    </r>
    <r>
      <rPr>
        <sz val="8"/>
        <color rgb="FF003399"/>
        <rFont val="Microsoft YaHei"/>
        <family val="2"/>
        <charset val="134"/>
      </rPr>
      <t>IPO排队堰塞湖明显缓解 20%的开板新股有上涨机会-[中财网]</t>
    </r>
  </si>
  <si>
    <r>
      <t>↓ </t>
    </r>
    <r>
      <rPr>
        <sz val="8"/>
        <color rgb="FF003399"/>
        <rFont val="Microsoft YaHei"/>
        <family val="2"/>
        <charset val="134"/>
      </rPr>
      <t>IPO十宗最：广东最霸气东北最尴尬光大最失败国金最破财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</si>
  <si>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</si>
  <si>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</si>
  <si>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</si>
  <si>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</si>
  <si>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</si>
  <si>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</si>
  <si>
    <r>
      <t>  </t>
    </r>
    <r>
      <rPr>
        <sz val="8"/>
        <color rgb="FF003399"/>
        <rFont val="Microsoft YaHei"/>
        <family val="2"/>
        <charset val="134"/>
      </rPr>
      <t>掌阅科技：第二届董事会第七次会议决议公告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</si>
</sst>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sz val="8"/>
      <color rgb="FF0088DD"/>
      <name val="Microsoft YaHei"/>
      <family val="2"/>
      <charset val="134"/>
    </font>
    <font>
      <u/>
      <sz val="8"/>
      <color rgb="FF0088DD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35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0"/>
  <sheetViews>
    <sheetView tabSelected="1" topLeftCell="A10" workbookViewId="0">
      <selection activeCell="G17" sqref="G17"/>
    </sheetView>
  </sheetViews>
  <sheetFormatPr defaultRowHeight="13.8"/>
  <cols>
    <col min="1" max="1" width="9.77734375" bestFit="1" customWidth="1"/>
    <col min="3" max="3" width="56.44140625" bestFit="1" customWidth="1"/>
    <col min="4" max="4" width="17.88671875" bestFit="1" customWidth="1"/>
  </cols>
  <sheetData>
    <row r="1" spans="1:6" s="33" customFormat="1" ht="14.4" thickBot="1">
      <c r="A1" s="33" t="s">
        <v>976</v>
      </c>
      <c r="B1" s="33" t="s">
        <v>977</v>
      </c>
      <c r="C1" s="33" t="s">
        <v>978</v>
      </c>
      <c r="D1" s="33" t="s">
        <v>979</v>
      </c>
      <c r="E1" s="33" t="s">
        <v>980</v>
      </c>
      <c r="F1" s="33" t="s">
        <v>981</v>
      </c>
    </row>
    <row r="2" spans="1:6" ht="14.4" thickBot="1">
      <c r="A2" s="13">
        <v>43544</v>
      </c>
      <c r="B2" s="14">
        <v>0.43333333333333335</v>
      </c>
      <c r="C2" s="15" t="s">
        <v>17</v>
      </c>
      <c r="D2" s="16" t="s">
        <v>0</v>
      </c>
      <c r="E2" s="33" t="str">
        <f>IF(ISNUMBER(FIND("↓",C2)),"-1","0")</f>
        <v>0</v>
      </c>
      <c r="F2" s="34" t="str">
        <f>IF(ISNUMBER(FIND(" 掌阅",C2)),"1","0")</f>
        <v>0</v>
      </c>
    </row>
    <row r="3" spans="1:6" ht="14.4" thickBot="1">
      <c r="A3" s="19">
        <v>43532</v>
      </c>
      <c r="B3" s="20">
        <v>0.3263888888888889</v>
      </c>
      <c r="C3" s="21" t="s">
        <v>18</v>
      </c>
      <c r="D3" s="22" t="s">
        <v>19</v>
      </c>
      <c r="E3" s="33" t="str">
        <f t="shared" ref="E3:E66" si="0">IF(ISNUMBER(FIND("↓",C3)),"-1","0")</f>
        <v>0</v>
      </c>
      <c r="F3" s="34" t="str">
        <f t="shared" ref="F3:F66" si="1">IF(ISNUMBER(FIND(" 掌阅",C3)),"1","0")</f>
        <v>1</v>
      </c>
    </row>
    <row r="4" spans="1:6" ht="14.4" thickBot="1">
      <c r="A4" s="9">
        <v>43529</v>
      </c>
      <c r="B4" s="3">
        <v>0.9291666666666667</v>
      </c>
      <c r="C4" s="4" t="s">
        <v>982</v>
      </c>
      <c r="D4" s="10" t="s">
        <v>8</v>
      </c>
      <c r="E4" s="33" t="str">
        <f t="shared" si="0"/>
        <v>0</v>
      </c>
      <c r="F4" s="34" t="str">
        <f t="shared" si="1"/>
        <v>1</v>
      </c>
    </row>
    <row r="5" spans="1:6" ht="14.4" thickBot="1">
      <c r="A5" s="23">
        <v>43529</v>
      </c>
      <c r="B5" s="17">
        <v>0.65763888888888888</v>
      </c>
      <c r="C5" s="18" t="s">
        <v>20</v>
      </c>
      <c r="D5" s="24" t="s">
        <v>21</v>
      </c>
      <c r="E5" s="33" t="str">
        <f t="shared" si="0"/>
        <v>0</v>
      </c>
      <c r="F5" s="34" t="str">
        <f t="shared" si="1"/>
        <v>0</v>
      </c>
    </row>
    <row r="6" spans="1:6" ht="14.4" thickBot="1">
      <c r="A6" s="9">
        <v>43525</v>
      </c>
      <c r="B6" s="3">
        <v>0.84027777777777779</v>
      </c>
      <c r="C6" s="4" t="s">
        <v>22</v>
      </c>
      <c r="D6" s="10" t="s">
        <v>23</v>
      </c>
      <c r="E6" s="33" t="str">
        <f t="shared" si="0"/>
        <v>-1</v>
      </c>
      <c r="F6" s="34" t="str">
        <f t="shared" si="1"/>
        <v>0</v>
      </c>
    </row>
    <row r="7" spans="1:6" ht="14.4" thickBot="1">
      <c r="A7" s="23">
        <v>43525</v>
      </c>
      <c r="B7" s="17">
        <v>0.47222222222222227</v>
      </c>
      <c r="C7" s="18" t="s">
        <v>24</v>
      </c>
      <c r="D7" s="24" t="s">
        <v>25</v>
      </c>
      <c r="E7" s="33" t="str">
        <f t="shared" si="0"/>
        <v>0</v>
      </c>
      <c r="F7" s="34" t="str">
        <f t="shared" si="1"/>
        <v>0</v>
      </c>
    </row>
    <row r="8" spans="1:6" ht="14.4" thickBot="1">
      <c r="A8" s="9">
        <v>43524</v>
      </c>
      <c r="B8" s="3">
        <v>0.69513888888888886</v>
      </c>
      <c r="C8" s="4" t="s">
        <v>26</v>
      </c>
      <c r="D8" s="10" t="s">
        <v>27</v>
      </c>
      <c r="E8" s="33" t="str">
        <f t="shared" si="0"/>
        <v>0</v>
      </c>
      <c r="F8" s="34" t="str">
        <f t="shared" si="1"/>
        <v>0</v>
      </c>
    </row>
    <row r="9" spans="1:6" ht="14.4" thickBot="1">
      <c r="A9" s="23">
        <v>43524</v>
      </c>
      <c r="B9" s="17">
        <v>0.6</v>
      </c>
      <c r="C9" s="18" t="s">
        <v>28</v>
      </c>
      <c r="D9" s="24" t="s">
        <v>29</v>
      </c>
      <c r="E9" s="33" t="str">
        <f t="shared" si="0"/>
        <v>0</v>
      </c>
      <c r="F9" s="34" t="str">
        <f t="shared" si="1"/>
        <v>0</v>
      </c>
    </row>
    <row r="10" spans="1:6" ht="14.4" thickBot="1">
      <c r="A10" s="9">
        <v>43524</v>
      </c>
      <c r="B10" s="3">
        <v>0.59652777777777777</v>
      </c>
      <c r="C10" s="4" t="s">
        <v>30</v>
      </c>
      <c r="D10" s="10" t="s">
        <v>31</v>
      </c>
      <c r="E10" s="33" t="str">
        <f t="shared" si="0"/>
        <v>0</v>
      </c>
      <c r="F10" s="34" t="str">
        <f t="shared" si="1"/>
        <v>0</v>
      </c>
    </row>
    <row r="11" spans="1:6" ht="14.4" thickBot="1">
      <c r="A11" s="23">
        <v>43524</v>
      </c>
      <c r="B11" s="17">
        <v>0.59444444444444444</v>
      </c>
      <c r="C11" s="18" t="s">
        <v>32</v>
      </c>
      <c r="D11" s="24" t="s">
        <v>33</v>
      </c>
      <c r="E11" s="33" t="str">
        <f t="shared" si="0"/>
        <v>0</v>
      </c>
      <c r="F11" s="34" t="str">
        <f t="shared" si="1"/>
        <v>0</v>
      </c>
    </row>
    <row r="12" spans="1:6" ht="14.4" thickBot="1">
      <c r="A12" s="9">
        <v>43524</v>
      </c>
      <c r="B12" s="3">
        <v>0.47638888888888892</v>
      </c>
      <c r="C12" s="4" t="s">
        <v>34</v>
      </c>
      <c r="D12" s="10" t="s">
        <v>25</v>
      </c>
      <c r="E12" s="33" t="str">
        <f t="shared" si="0"/>
        <v>-1</v>
      </c>
      <c r="F12" s="34" t="str">
        <f t="shared" si="1"/>
        <v>0</v>
      </c>
    </row>
    <row r="13" spans="1:6" ht="14.4" thickBot="1">
      <c r="A13" s="23">
        <v>43524</v>
      </c>
      <c r="B13" s="17">
        <v>0.3979166666666667</v>
      </c>
      <c r="C13" s="18" t="s">
        <v>35</v>
      </c>
      <c r="D13" s="24" t="s">
        <v>0</v>
      </c>
      <c r="E13" s="33" t="str">
        <f t="shared" si="0"/>
        <v>0</v>
      </c>
      <c r="F13" s="34" t="str">
        <f t="shared" si="1"/>
        <v>0</v>
      </c>
    </row>
    <row r="14" spans="1:6" ht="14.4" thickBot="1">
      <c r="A14" s="9">
        <v>43524</v>
      </c>
      <c r="B14" s="3">
        <v>0.38125000000000003</v>
      </c>
      <c r="C14" s="4" t="s">
        <v>36</v>
      </c>
      <c r="D14" s="10" t="s">
        <v>37</v>
      </c>
      <c r="E14" s="33" t="str">
        <f t="shared" si="0"/>
        <v>0</v>
      </c>
      <c r="F14" s="34" t="str">
        <f t="shared" si="1"/>
        <v>0</v>
      </c>
    </row>
    <row r="15" spans="1:6" ht="14.4" thickBot="1">
      <c r="A15" s="23">
        <v>43524</v>
      </c>
      <c r="B15" s="17">
        <v>0.32083333333333336</v>
      </c>
      <c r="C15" s="18" t="s">
        <v>38</v>
      </c>
      <c r="D15" s="24" t="s">
        <v>39</v>
      </c>
      <c r="E15" s="33" t="str">
        <f t="shared" si="0"/>
        <v>0</v>
      </c>
      <c r="F15" s="34" t="str">
        <f t="shared" si="1"/>
        <v>0</v>
      </c>
    </row>
    <row r="16" spans="1:6" ht="14.4" thickBot="1">
      <c r="A16" s="9">
        <v>43524</v>
      </c>
      <c r="B16" s="3">
        <v>0.32013888888888892</v>
      </c>
      <c r="C16" s="4" t="s">
        <v>40</v>
      </c>
      <c r="D16" s="10" t="s">
        <v>2</v>
      </c>
      <c r="E16" s="33" t="str">
        <f t="shared" si="0"/>
        <v>0</v>
      </c>
      <c r="F16" s="34" t="str">
        <f t="shared" si="1"/>
        <v>0</v>
      </c>
    </row>
    <row r="17" spans="1:6" ht="14.4" thickBot="1">
      <c r="A17" s="23">
        <v>43524</v>
      </c>
      <c r="B17" s="17">
        <v>0.2951388888888889</v>
      </c>
      <c r="C17" s="18" t="s">
        <v>41</v>
      </c>
      <c r="D17" s="24" t="s">
        <v>25</v>
      </c>
      <c r="E17" s="33" t="str">
        <f t="shared" si="0"/>
        <v>0</v>
      </c>
      <c r="F17" s="34" t="str">
        <f t="shared" si="1"/>
        <v>0</v>
      </c>
    </row>
    <row r="18" spans="1:6" ht="14.4" thickBot="1">
      <c r="A18" s="9">
        <v>43523</v>
      </c>
      <c r="B18" s="3">
        <v>0.64930555555555558</v>
      </c>
      <c r="C18" s="4" t="s">
        <v>42</v>
      </c>
      <c r="D18" s="10" t="s">
        <v>0</v>
      </c>
      <c r="E18" s="33" t="str">
        <f t="shared" si="0"/>
        <v>0</v>
      </c>
      <c r="F18" s="34" t="str">
        <f t="shared" si="1"/>
        <v>0</v>
      </c>
    </row>
    <row r="19" spans="1:6" ht="14.4" thickBot="1">
      <c r="A19" s="23">
        <v>43522</v>
      </c>
      <c r="B19" s="17">
        <v>0.65486111111111112</v>
      </c>
      <c r="C19" s="18" t="s">
        <v>43</v>
      </c>
      <c r="D19" s="24" t="s">
        <v>44</v>
      </c>
      <c r="E19" s="33" t="str">
        <f t="shared" si="0"/>
        <v>0</v>
      </c>
      <c r="F19" s="34" t="str">
        <f t="shared" si="1"/>
        <v>0</v>
      </c>
    </row>
    <row r="20" spans="1:6" ht="14.4" thickBot="1">
      <c r="A20" s="9">
        <v>43522</v>
      </c>
      <c r="B20" s="3">
        <v>0.64861111111111114</v>
      </c>
      <c r="C20" s="4" t="s">
        <v>45</v>
      </c>
      <c r="D20" s="10" t="s">
        <v>46</v>
      </c>
      <c r="E20" s="33" t="str">
        <f t="shared" si="0"/>
        <v>0</v>
      </c>
      <c r="F20" s="34" t="str">
        <f t="shared" si="1"/>
        <v>1</v>
      </c>
    </row>
    <row r="21" spans="1:6" ht="14.4" thickBot="1">
      <c r="A21" s="23">
        <v>43522</v>
      </c>
      <c r="B21" s="17">
        <v>0.64166666666666672</v>
      </c>
      <c r="C21" s="18" t="s">
        <v>47</v>
      </c>
      <c r="D21" s="24" t="s">
        <v>11</v>
      </c>
      <c r="E21" s="33" t="str">
        <f t="shared" si="0"/>
        <v>-1</v>
      </c>
      <c r="F21" s="34" t="str">
        <f t="shared" si="1"/>
        <v>0</v>
      </c>
    </row>
    <row r="22" spans="1:6" ht="14.4" thickBot="1">
      <c r="A22" s="9">
        <v>43522</v>
      </c>
      <c r="B22" s="3">
        <v>0.64097222222222217</v>
      </c>
      <c r="C22" s="4" t="s">
        <v>48</v>
      </c>
      <c r="D22" s="10" t="s">
        <v>49</v>
      </c>
      <c r="E22" s="33" t="str">
        <f t="shared" si="0"/>
        <v>0</v>
      </c>
      <c r="F22" s="34" t="str">
        <f t="shared" si="1"/>
        <v>0</v>
      </c>
    </row>
    <row r="23" spans="1:6" ht="14.4" thickBot="1">
      <c r="A23" s="23">
        <v>43522</v>
      </c>
      <c r="B23" s="17">
        <v>0.62847222222222221</v>
      </c>
      <c r="C23" s="18" t="s">
        <v>50</v>
      </c>
      <c r="D23" s="24" t="s">
        <v>12</v>
      </c>
      <c r="E23" s="33" t="str">
        <f t="shared" si="0"/>
        <v>0</v>
      </c>
      <c r="F23" s="34" t="str">
        <f t="shared" si="1"/>
        <v>0</v>
      </c>
    </row>
    <row r="24" spans="1:6" ht="14.4" thickBot="1">
      <c r="A24" s="9">
        <v>43522</v>
      </c>
      <c r="B24" s="3">
        <v>0.58750000000000002</v>
      </c>
      <c r="C24" s="4" t="s">
        <v>51</v>
      </c>
      <c r="D24" s="10" t="s">
        <v>0</v>
      </c>
      <c r="E24" s="33" t="str">
        <f t="shared" si="0"/>
        <v>0</v>
      </c>
      <c r="F24" s="34" t="str">
        <f t="shared" si="1"/>
        <v>0</v>
      </c>
    </row>
    <row r="25" spans="1:6" ht="14.4" thickBot="1">
      <c r="A25" s="23">
        <v>43518</v>
      </c>
      <c r="B25" s="17">
        <v>0.81527777777777777</v>
      </c>
      <c r="C25" s="18" t="s">
        <v>52</v>
      </c>
      <c r="D25" s="24" t="s">
        <v>53</v>
      </c>
      <c r="E25" s="33" t="str">
        <f t="shared" si="0"/>
        <v>0</v>
      </c>
      <c r="F25" s="34" t="str">
        <f t="shared" si="1"/>
        <v>0</v>
      </c>
    </row>
    <row r="26" spans="1:6" ht="14.4" thickBot="1">
      <c r="A26" s="9">
        <v>43518</v>
      </c>
      <c r="B26" s="3">
        <v>0.32430555555555557</v>
      </c>
      <c r="C26" s="4" t="s">
        <v>52</v>
      </c>
      <c r="D26" s="10" t="s">
        <v>53</v>
      </c>
      <c r="E26" s="33" t="str">
        <f t="shared" si="0"/>
        <v>0</v>
      </c>
      <c r="F26" s="34" t="str">
        <f t="shared" si="1"/>
        <v>0</v>
      </c>
    </row>
    <row r="27" spans="1:6" ht="14.4" thickBot="1">
      <c r="A27" s="25">
        <v>43518</v>
      </c>
      <c r="B27" s="26">
        <v>2.2222222222222223E-2</v>
      </c>
      <c r="C27" s="27" t="s">
        <v>52</v>
      </c>
      <c r="D27" s="28" t="s">
        <v>53</v>
      </c>
      <c r="E27" s="33" t="str">
        <f t="shared" si="0"/>
        <v>0</v>
      </c>
      <c r="F27" s="34" t="str">
        <f t="shared" si="1"/>
        <v>0</v>
      </c>
    </row>
    <row r="28" spans="1:6" ht="14.4" thickBot="1">
      <c r="A28" s="19">
        <v>43517</v>
      </c>
      <c r="B28" s="20">
        <v>0.39861111111111108</v>
      </c>
      <c r="C28" s="21" t="s">
        <v>54</v>
      </c>
      <c r="D28" s="22" t="s">
        <v>55</v>
      </c>
      <c r="E28" s="33" t="str">
        <f t="shared" si="0"/>
        <v>0</v>
      </c>
      <c r="F28" s="34" t="str">
        <f t="shared" si="1"/>
        <v>0</v>
      </c>
    </row>
    <row r="29" spans="1:6" ht="14.4" thickBot="1">
      <c r="A29" s="9">
        <v>43517</v>
      </c>
      <c r="B29" s="3">
        <v>0.16319444444444445</v>
      </c>
      <c r="C29" s="4" t="s">
        <v>56</v>
      </c>
      <c r="D29" s="10" t="s">
        <v>57</v>
      </c>
      <c r="E29" s="33" t="str">
        <f t="shared" si="0"/>
        <v>0</v>
      </c>
      <c r="F29" s="34" t="str">
        <f t="shared" si="1"/>
        <v>0</v>
      </c>
    </row>
    <row r="30" spans="1:6" ht="14.4" thickBot="1">
      <c r="A30" s="23">
        <v>43517</v>
      </c>
      <c r="B30" s="17">
        <v>0.12708333333333333</v>
      </c>
      <c r="C30" s="18" t="s">
        <v>58</v>
      </c>
      <c r="D30" s="24" t="s">
        <v>59</v>
      </c>
      <c r="E30" s="33" t="str">
        <f t="shared" si="0"/>
        <v>0</v>
      </c>
      <c r="F30" s="34" t="str">
        <f t="shared" si="1"/>
        <v>0</v>
      </c>
    </row>
    <row r="31" spans="1:6" ht="14.4" thickBot="1">
      <c r="A31" s="9">
        <v>43517</v>
      </c>
      <c r="B31" s="3">
        <v>7.7083333333333337E-2</v>
      </c>
      <c r="C31" s="4" t="s">
        <v>60</v>
      </c>
      <c r="D31" s="10" t="s">
        <v>53</v>
      </c>
      <c r="E31" s="33" t="str">
        <f t="shared" si="0"/>
        <v>0</v>
      </c>
      <c r="F31" s="34" t="str">
        <f t="shared" si="1"/>
        <v>0</v>
      </c>
    </row>
    <row r="32" spans="1:6" ht="14.4" thickBot="1">
      <c r="A32" s="23">
        <v>43496</v>
      </c>
      <c r="B32" s="17">
        <v>0.30555555555555552</v>
      </c>
      <c r="C32" s="18" t="s">
        <v>61</v>
      </c>
      <c r="D32" s="24" t="s">
        <v>62</v>
      </c>
      <c r="E32" s="33" t="str">
        <f t="shared" si="0"/>
        <v>0</v>
      </c>
      <c r="F32" s="34" t="str">
        <f t="shared" si="1"/>
        <v>0</v>
      </c>
    </row>
    <row r="33" spans="1:6" ht="14.4" thickBot="1">
      <c r="A33" s="9">
        <v>43496</v>
      </c>
      <c r="B33" s="3">
        <v>0.25</v>
      </c>
      <c r="C33" s="4" t="s">
        <v>63</v>
      </c>
      <c r="D33" s="10" t="s">
        <v>2</v>
      </c>
      <c r="E33" s="33" t="str">
        <f t="shared" si="0"/>
        <v>0</v>
      </c>
      <c r="F33" s="34" t="str">
        <f t="shared" si="1"/>
        <v>0</v>
      </c>
    </row>
    <row r="34" spans="1:6" ht="14.4" thickBot="1">
      <c r="A34" s="23">
        <v>43495</v>
      </c>
      <c r="B34" s="17">
        <v>0.95277777777777783</v>
      </c>
      <c r="C34" s="18" t="s">
        <v>64</v>
      </c>
      <c r="D34" s="24" t="s">
        <v>14</v>
      </c>
      <c r="E34" s="33" t="str">
        <f t="shared" si="0"/>
        <v>0</v>
      </c>
      <c r="F34" s="34" t="str">
        <f t="shared" si="1"/>
        <v>1</v>
      </c>
    </row>
    <row r="35" spans="1:6" ht="14.4" thickBot="1">
      <c r="A35" s="9">
        <v>43495</v>
      </c>
      <c r="B35" s="3">
        <v>0.9291666666666667</v>
      </c>
      <c r="C35" s="4" t="s">
        <v>65</v>
      </c>
      <c r="D35" s="10" t="s">
        <v>2</v>
      </c>
      <c r="E35" s="33" t="str">
        <f t="shared" si="0"/>
        <v>0</v>
      </c>
      <c r="F35" s="34" t="str">
        <f t="shared" si="1"/>
        <v>0</v>
      </c>
    </row>
    <row r="36" spans="1:6" ht="14.4" thickBot="1">
      <c r="A36" s="23">
        <v>43495</v>
      </c>
      <c r="B36" s="17">
        <v>0.91527777777777775</v>
      </c>
      <c r="C36" s="18" t="s">
        <v>66</v>
      </c>
      <c r="D36" s="24" t="s">
        <v>2</v>
      </c>
      <c r="E36" s="33" t="str">
        <f t="shared" si="0"/>
        <v>0</v>
      </c>
      <c r="F36" s="34" t="str">
        <f t="shared" si="1"/>
        <v>1</v>
      </c>
    </row>
    <row r="37" spans="1:6" ht="14.4" thickBot="1">
      <c r="A37" s="9">
        <v>43494</v>
      </c>
      <c r="B37" s="3">
        <v>0</v>
      </c>
      <c r="C37" s="4" t="s">
        <v>67</v>
      </c>
      <c r="D37" s="10" t="s">
        <v>68</v>
      </c>
      <c r="E37" s="33" t="str">
        <f t="shared" si="0"/>
        <v>0</v>
      </c>
      <c r="F37" s="34" t="str">
        <f t="shared" si="1"/>
        <v>0</v>
      </c>
    </row>
    <row r="38" spans="1:6" ht="14.4" thickBot="1">
      <c r="A38" s="23">
        <v>43493</v>
      </c>
      <c r="B38" s="17">
        <v>0.72986111111111107</v>
      </c>
      <c r="C38" s="18" t="s">
        <v>69</v>
      </c>
      <c r="D38" s="24" t="s">
        <v>12</v>
      </c>
      <c r="E38" s="33" t="str">
        <f t="shared" si="0"/>
        <v>0</v>
      </c>
      <c r="F38" s="34" t="str">
        <f t="shared" si="1"/>
        <v>0</v>
      </c>
    </row>
    <row r="39" spans="1:6" ht="14.4" thickBot="1">
      <c r="A39" s="9">
        <v>43490</v>
      </c>
      <c r="B39" s="3">
        <v>0.5854166666666667</v>
      </c>
      <c r="C39" s="4" t="s">
        <v>70</v>
      </c>
      <c r="D39" s="10" t="s">
        <v>49</v>
      </c>
      <c r="E39" s="33" t="str">
        <f t="shared" si="0"/>
        <v>-1</v>
      </c>
      <c r="F39" s="34" t="str">
        <f t="shared" si="1"/>
        <v>0</v>
      </c>
    </row>
    <row r="40" spans="1:6" ht="14.4" thickBot="1">
      <c r="A40" s="23">
        <v>43490</v>
      </c>
      <c r="B40" s="17">
        <v>0.29305555555555557</v>
      </c>
      <c r="C40" s="18" t="s">
        <v>71</v>
      </c>
      <c r="D40" s="24" t="s">
        <v>25</v>
      </c>
      <c r="E40" s="33" t="str">
        <f t="shared" si="0"/>
        <v>0</v>
      </c>
      <c r="F40" s="34" t="str">
        <f t="shared" si="1"/>
        <v>0</v>
      </c>
    </row>
    <row r="41" spans="1:6" ht="14.4" thickBot="1">
      <c r="A41" s="9">
        <v>43489</v>
      </c>
      <c r="B41" s="3">
        <v>0.79999999999999993</v>
      </c>
      <c r="C41" s="4" t="s">
        <v>72</v>
      </c>
      <c r="D41" s="10" t="s">
        <v>25</v>
      </c>
      <c r="E41" s="33" t="str">
        <f t="shared" si="0"/>
        <v>0</v>
      </c>
      <c r="F41" s="34" t="str">
        <f t="shared" si="1"/>
        <v>0</v>
      </c>
    </row>
    <row r="42" spans="1:6" ht="14.4" thickBot="1">
      <c r="A42" s="23">
        <v>43489</v>
      </c>
      <c r="B42" s="17">
        <v>1.7361111111111112E-2</v>
      </c>
      <c r="C42" s="18" t="s">
        <v>73</v>
      </c>
      <c r="D42" s="24" t="s">
        <v>0</v>
      </c>
      <c r="E42" s="33" t="str">
        <f t="shared" si="0"/>
        <v>0</v>
      </c>
      <c r="F42" s="34" t="str">
        <f t="shared" si="1"/>
        <v>1</v>
      </c>
    </row>
    <row r="43" spans="1:6" ht="14.4" thickBot="1">
      <c r="A43" s="9">
        <v>43488</v>
      </c>
      <c r="B43" s="3">
        <v>0.53749999999999998</v>
      </c>
      <c r="C43" s="4" t="s">
        <v>74</v>
      </c>
      <c r="D43" s="10" t="s">
        <v>15</v>
      </c>
      <c r="E43" s="33" t="str">
        <f t="shared" si="0"/>
        <v>0</v>
      </c>
      <c r="F43" s="34" t="str">
        <f t="shared" si="1"/>
        <v>1</v>
      </c>
    </row>
    <row r="44" spans="1:6" ht="14.4" thickBot="1">
      <c r="A44" s="23">
        <v>43487</v>
      </c>
      <c r="B44" s="17">
        <v>0.9159722222222223</v>
      </c>
      <c r="C44" s="18" t="s">
        <v>75</v>
      </c>
      <c r="D44" s="24" t="s">
        <v>76</v>
      </c>
      <c r="E44" s="33" t="str">
        <f t="shared" si="0"/>
        <v>0</v>
      </c>
      <c r="F44" s="34" t="str">
        <f t="shared" si="1"/>
        <v>0</v>
      </c>
    </row>
    <row r="45" spans="1:6" ht="14.4" thickBot="1">
      <c r="A45" s="9">
        <v>43486</v>
      </c>
      <c r="B45" s="3">
        <v>0.94930555555555562</v>
      </c>
      <c r="C45" s="4" t="s">
        <v>77</v>
      </c>
      <c r="D45" s="10" t="s">
        <v>8</v>
      </c>
      <c r="E45" s="33" t="str">
        <f t="shared" si="0"/>
        <v>0</v>
      </c>
      <c r="F45" s="34" t="str">
        <f t="shared" si="1"/>
        <v>1</v>
      </c>
    </row>
    <row r="46" spans="1:6" ht="14.4" thickBot="1">
      <c r="A46" s="23">
        <v>43486</v>
      </c>
      <c r="B46" s="17">
        <v>0.79513888888888884</v>
      </c>
      <c r="C46" s="18" t="s">
        <v>78</v>
      </c>
      <c r="D46" s="24" t="s">
        <v>10</v>
      </c>
      <c r="E46" s="33" t="str">
        <f t="shared" si="0"/>
        <v>0</v>
      </c>
      <c r="F46" s="34" t="str">
        <f t="shared" si="1"/>
        <v>1</v>
      </c>
    </row>
    <row r="47" spans="1:6" ht="14.4" thickBot="1">
      <c r="A47" s="9">
        <v>43486</v>
      </c>
      <c r="B47" s="3">
        <v>0.65833333333333333</v>
      </c>
      <c r="C47" s="4" t="s">
        <v>79</v>
      </c>
      <c r="D47" s="10" t="s">
        <v>5</v>
      </c>
      <c r="E47" s="33" t="str">
        <f t="shared" si="0"/>
        <v>-1</v>
      </c>
      <c r="F47" s="34" t="str">
        <f t="shared" si="1"/>
        <v>0</v>
      </c>
    </row>
    <row r="48" spans="1:6" ht="14.4" thickBot="1">
      <c r="A48" s="23">
        <v>43486</v>
      </c>
      <c r="B48" s="17">
        <v>0.39305555555555555</v>
      </c>
      <c r="C48" s="18" t="s">
        <v>80</v>
      </c>
      <c r="D48" s="24" t="s">
        <v>81</v>
      </c>
      <c r="E48" s="33" t="str">
        <f t="shared" si="0"/>
        <v>0</v>
      </c>
      <c r="F48" s="34" t="str">
        <f t="shared" si="1"/>
        <v>0</v>
      </c>
    </row>
    <row r="49" spans="1:6" ht="14.4" thickBot="1">
      <c r="A49" s="9">
        <v>43486</v>
      </c>
      <c r="B49" s="3">
        <v>0.18958333333333333</v>
      </c>
      <c r="C49" s="4" t="s">
        <v>70</v>
      </c>
      <c r="D49" s="10" t="s">
        <v>16</v>
      </c>
      <c r="E49" s="33" t="str">
        <f t="shared" si="0"/>
        <v>-1</v>
      </c>
      <c r="F49" s="34" t="str">
        <f t="shared" si="1"/>
        <v>0</v>
      </c>
    </row>
    <row r="50" spans="1:6" ht="14.4" thickBot="1">
      <c r="A50" s="23">
        <v>43484</v>
      </c>
      <c r="B50" s="17">
        <v>0.74444444444444446</v>
      </c>
      <c r="C50" s="18" t="s">
        <v>82</v>
      </c>
      <c r="D50" s="24" t="s">
        <v>83</v>
      </c>
      <c r="E50" s="33" t="str">
        <f t="shared" si="0"/>
        <v>-1</v>
      </c>
      <c r="F50" s="34" t="str">
        <f t="shared" si="1"/>
        <v>0</v>
      </c>
    </row>
    <row r="51" spans="1:6" ht="14.4" thickBot="1">
      <c r="A51" s="9">
        <v>43482</v>
      </c>
      <c r="B51" s="3">
        <v>0.71597222222222223</v>
      </c>
      <c r="C51" s="4" t="s">
        <v>84</v>
      </c>
      <c r="D51" s="10" t="s">
        <v>16</v>
      </c>
      <c r="E51" s="33" t="str">
        <f t="shared" si="0"/>
        <v>0</v>
      </c>
      <c r="F51" s="34" t="str">
        <f t="shared" si="1"/>
        <v>1</v>
      </c>
    </row>
    <row r="52" spans="1:6" ht="14.4" thickBot="1">
      <c r="A52" s="25">
        <v>43480</v>
      </c>
      <c r="B52" s="26">
        <v>0.93888888888888899</v>
      </c>
      <c r="C52" s="27" t="s">
        <v>85</v>
      </c>
      <c r="D52" s="28" t="s">
        <v>86</v>
      </c>
      <c r="E52" s="33" t="str">
        <f t="shared" si="0"/>
        <v>0</v>
      </c>
      <c r="F52" s="34" t="str">
        <f t="shared" si="1"/>
        <v>0</v>
      </c>
    </row>
    <row r="53" spans="1:6" ht="14.4" thickBot="1">
      <c r="A53" s="19">
        <v>43480</v>
      </c>
      <c r="B53" s="20">
        <v>0.80694444444444446</v>
      </c>
      <c r="C53" s="21" t="s">
        <v>87</v>
      </c>
      <c r="D53" s="22" t="s">
        <v>11</v>
      </c>
      <c r="E53" s="33" t="str">
        <f t="shared" si="0"/>
        <v>0</v>
      </c>
      <c r="F53" s="34" t="str">
        <f t="shared" si="1"/>
        <v>0</v>
      </c>
    </row>
    <row r="54" spans="1:6" ht="14.4" thickBot="1">
      <c r="A54" s="9">
        <v>43463</v>
      </c>
      <c r="B54" s="3">
        <v>0.7090277777777777</v>
      </c>
      <c r="C54" s="4" t="s">
        <v>88</v>
      </c>
      <c r="D54" s="10" t="s">
        <v>25</v>
      </c>
      <c r="E54" s="33" t="str">
        <f t="shared" si="0"/>
        <v>0</v>
      </c>
      <c r="F54" s="34" t="str">
        <f t="shared" si="1"/>
        <v>0</v>
      </c>
    </row>
    <row r="55" spans="1:6" ht="14.4" thickBot="1">
      <c r="A55" s="23">
        <v>43459</v>
      </c>
      <c r="B55" s="17">
        <v>0.66666666666666663</v>
      </c>
      <c r="C55" s="18" t="s">
        <v>89</v>
      </c>
      <c r="D55" s="24" t="s">
        <v>46</v>
      </c>
      <c r="E55" s="33" t="str">
        <f t="shared" si="0"/>
        <v>0</v>
      </c>
      <c r="F55" s="34" t="str">
        <f t="shared" si="1"/>
        <v>0</v>
      </c>
    </row>
    <row r="56" spans="1:6" ht="14.4" thickBot="1">
      <c r="A56" s="9">
        <v>43453</v>
      </c>
      <c r="B56" s="3">
        <v>0.74444444444444446</v>
      </c>
      <c r="C56" s="4" t="s">
        <v>90</v>
      </c>
      <c r="D56" s="10" t="s">
        <v>1</v>
      </c>
      <c r="E56" s="33" t="str">
        <f t="shared" si="0"/>
        <v>0</v>
      </c>
      <c r="F56" s="34" t="str">
        <f t="shared" si="1"/>
        <v>1</v>
      </c>
    </row>
    <row r="57" spans="1:6" ht="14.4" thickBot="1">
      <c r="A57" s="23">
        <v>43451</v>
      </c>
      <c r="B57" s="17">
        <v>0.60277777777777775</v>
      </c>
      <c r="C57" s="18" t="s">
        <v>91</v>
      </c>
      <c r="D57" s="24" t="s">
        <v>25</v>
      </c>
      <c r="E57" s="33" t="str">
        <f t="shared" si="0"/>
        <v>0</v>
      </c>
      <c r="F57" s="34" t="str">
        <f t="shared" si="1"/>
        <v>0</v>
      </c>
    </row>
    <row r="58" spans="1:6" ht="14.4" thickBot="1">
      <c r="A58" s="9">
        <v>43445</v>
      </c>
      <c r="B58" s="3">
        <v>0.41944444444444445</v>
      </c>
      <c r="C58" s="4" t="s">
        <v>92</v>
      </c>
      <c r="D58" s="10" t="s">
        <v>0</v>
      </c>
      <c r="E58" s="33" t="str">
        <f t="shared" si="0"/>
        <v>0</v>
      </c>
      <c r="F58" s="34" t="str">
        <f t="shared" si="1"/>
        <v>0</v>
      </c>
    </row>
    <row r="59" spans="1:6" ht="14.4" thickBot="1">
      <c r="A59" s="23">
        <v>43445</v>
      </c>
      <c r="B59" s="17">
        <v>0.41319444444444442</v>
      </c>
      <c r="C59" s="18" t="s">
        <v>93</v>
      </c>
      <c r="D59" s="24" t="s">
        <v>0</v>
      </c>
      <c r="E59" s="33" t="str">
        <f t="shared" si="0"/>
        <v>0</v>
      </c>
      <c r="F59" s="34" t="str">
        <f t="shared" si="1"/>
        <v>0</v>
      </c>
    </row>
    <row r="60" spans="1:6" ht="14.4" thickBot="1">
      <c r="A60" s="9">
        <v>43445</v>
      </c>
      <c r="B60" s="3">
        <v>0</v>
      </c>
      <c r="C60" s="4" t="s">
        <v>94</v>
      </c>
      <c r="D60" s="10" t="s">
        <v>68</v>
      </c>
      <c r="E60" s="33" t="str">
        <f t="shared" si="0"/>
        <v>0</v>
      </c>
      <c r="F60" s="34" t="str">
        <f t="shared" si="1"/>
        <v>0</v>
      </c>
    </row>
    <row r="61" spans="1:6" ht="14.4" thickBot="1">
      <c r="A61" s="23">
        <v>43444</v>
      </c>
      <c r="B61" s="17">
        <v>0.60416666666666663</v>
      </c>
      <c r="C61" s="18" t="s">
        <v>95</v>
      </c>
      <c r="D61" s="24" t="s">
        <v>25</v>
      </c>
      <c r="E61" s="33" t="str">
        <f t="shared" si="0"/>
        <v>0</v>
      </c>
      <c r="F61" s="34" t="str">
        <f t="shared" si="1"/>
        <v>0</v>
      </c>
    </row>
    <row r="62" spans="1:6" ht="14.4" thickBot="1">
      <c r="A62" s="9">
        <v>43444</v>
      </c>
      <c r="B62" s="3">
        <v>0.56388888888888888</v>
      </c>
      <c r="C62" s="4" t="s">
        <v>96</v>
      </c>
      <c r="D62" s="10" t="s">
        <v>97</v>
      </c>
      <c r="E62" s="33" t="str">
        <f t="shared" si="0"/>
        <v>0</v>
      </c>
      <c r="F62" s="34" t="str">
        <f t="shared" si="1"/>
        <v>0</v>
      </c>
    </row>
    <row r="63" spans="1:6" ht="14.4" thickBot="1">
      <c r="A63" s="23">
        <v>43444</v>
      </c>
      <c r="B63" s="17">
        <v>0.56388888888888888</v>
      </c>
      <c r="C63" s="18" t="s">
        <v>98</v>
      </c>
      <c r="D63" s="24" t="s">
        <v>97</v>
      </c>
      <c r="E63" s="33" t="str">
        <f t="shared" si="0"/>
        <v>0</v>
      </c>
      <c r="F63" s="34" t="str">
        <f t="shared" si="1"/>
        <v>0</v>
      </c>
    </row>
    <row r="64" spans="1:6" ht="14.4" thickBot="1">
      <c r="A64" s="9">
        <v>43444</v>
      </c>
      <c r="B64" s="3">
        <v>0.4604166666666667</v>
      </c>
      <c r="C64" s="4" t="s">
        <v>99</v>
      </c>
      <c r="D64" s="10" t="s">
        <v>97</v>
      </c>
      <c r="E64" s="33" t="str">
        <f t="shared" si="0"/>
        <v>0</v>
      </c>
      <c r="F64" s="34" t="str">
        <f t="shared" si="1"/>
        <v>0</v>
      </c>
    </row>
    <row r="65" spans="1:6" ht="14.4" thickBot="1">
      <c r="A65" s="23">
        <v>43444</v>
      </c>
      <c r="B65" s="17">
        <v>0.30694444444444441</v>
      </c>
      <c r="C65" s="18" t="s">
        <v>100</v>
      </c>
      <c r="D65" s="24" t="s">
        <v>101</v>
      </c>
      <c r="E65" s="33" t="str">
        <f t="shared" si="0"/>
        <v>0</v>
      </c>
      <c r="F65" s="34" t="str">
        <f t="shared" si="1"/>
        <v>0</v>
      </c>
    </row>
    <row r="66" spans="1:6" ht="14.4" thickBot="1">
      <c r="A66" s="9">
        <v>43440</v>
      </c>
      <c r="B66" s="3">
        <v>0.74583333333333324</v>
      </c>
      <c r="C66" s="4" t="s">
        <v>102</v>
      </c>
      <c r="D66" s="10" t="s">
        <v>25</v>
      </c>
      <c r="E66" s="33" t="str">
        <f t="shared" si="0"/>
        <v>0</v>
      </c>
      <c r="F66" s="34" t="str">
        <f t="shared" si="1"/>
        <v>0</v>
      </c>
    </row>
    <row r="67" spans="1:6" ht="14.4" thickBot="1">
      <c r="A67" s="23">
        <v>43440</v>
      </c>
      <c r="B67" s="17">
        <v>0.65555555555555556</v>
      </c>
      <c r="C67" s="18" t="s">
        <v>103</v>
      </c>
      <c r="D67" s="24" t="s">
        <v>49</v>
      </c>
      <c r="E67" s="33" t="str">
        <f t="shared" ref="E67:E130" si="2">IF(ISNUMBER(FIND("↓",C67)),"-1","0")</f>
        <v>0</v>
      </c>
      <c r="F67" s="34" t="str">
        <f t="shared" ref="F67:F130" si="3">IF(ISNUMBER(FIND(" 掌阅",C67)),"1","0")</f>
        <v>0</v>
      </c>
    </row>
    <row r="68" spans="1:6" ht="14.4" thickBot="1">
      <c r="A68" s="9">
        <v>43440</v>
      </c>
      <c r="B68" s="3">
        <v>0.63402777777777775</v>
      </c>
      <c r="C68" s="4" t="s">
        <v>104</v>
      </c>
      <c r="D68" s="10" t="s">
        <v>0</v>
      </c>
      <c r="E68" s="33" t="str">
        <f t="shared" si="2"/>
        <v>-1</v>
      </c>
      <c r="F68" s="34" t="str">
        <f t="shared" si="3"/>
        <v>0</v>
      </c>
    </row>
    <row r="69" spans="1:6" ht="14.4" thickBot="1">
      <c r="A69" s="23">
        <v>43440</v>
      </c>
      <c r="B69" s="17">
        <v>0.42222222222222222</v>
      </c>
      <c r="C69" s="18" t="s">
        <v>105</v>
      </c>
      <c r="D69" s="24" t="s">
        <v>2</v>
      </c>
      <c r="E69" s="33" t="str">
        <f t="shared" si="2"/>
        <v>0</v>
      </c>
      <c r="F69" s="34" t="str">
        <f t="shared" si="3"/>
        <v>0</v>
      </c>
    </row>
    <row r="70" spans="1:6" ht="14.4" thickBot="1">
      <c r="A70" s="9">
        <v>43440</v>
      </c>
      <c r="B70" s="3">
        <v>0.41736111111111113</v>
      </c>
      <c r="C70" s="4" t="s">
        <v>106</v>
      </c>
      <c r="D70" s="10" t="s">
        <v>0</v>
      </c>
      <c r="E70" s="33" t="str">
        <f t="shared" si="2"/>
        <v>0</v>
      </c>
      <c r="F70" s="34" t="str">
        <f t="shared" si="3"/>
        <v>0</v>
      </c>
    </row>
    <row r="71" spans="1:6" ht="14.4" thickBot="1">
      <c r="A71" s="23">
        <v>43440</v>
      </c>
      <c r="B71" s="17">
        <v>0.3354166666666667</v>
      </c>
      <c r="C71" s="18" t="s">
        <v>107</v>
      </c>
      <c r="D71" s="24" t="s">
        <v>3</v>
      </c>
      <c r="E71" s="33" t="str">
        <f t="shared" si="2"/>
        <v>0</v>
      </c>
      <c r="F71" s="34" t="str">
        <f t="shared" si="3"/>
        <v>0</v>
      </c>
    </row>
    <row r="72" spans="1:6" ht="14.4" thickBot="1">
      <c r="A72" s="9">
        <v>43440</v>
      </c>
      <c r="B72" s="3">
        <v>0.25972222222222224</v>
      </c>
      <c r="C72" s="4" t="s">
        <v>108</v>
      </c>
      <c r="D72" s="10" t="s">
        <v>16</v>
      </c>
      <c r="E72" s="33" t="str">
        <f t="shared" si="2"/>
        <v>0</v>
      </c>
      <c r="F72" s="34" t="str">
        <f t="shared" si="3"/>
        <v>0</v>
      </c>
    </row>
    <row r="73" spans="1:6" ht="14.4" thickBot="1">
      <c r="A73" s="23">
        <v>43439</v>
      </c>
      <c r="B73" s="17">
        <v>0.73888888888888893</v>
      </c>
      <c r="C73" s="18" t="s">
        <v>109</v>
      </c>
      <c r="D73" s="24" t="s">
        <v>25</v>
      </c>
      <c r="E73" s="33" t="str">
        <f t="shared" si="2"/>
        <v>0</v>
      </c>
      <c r="F73" s="34" t="str">
        <f t="shared" si="3"/>
        <v>0</v>
      </c>
    </row>
    <row r="74" spans="1:6" ht="14.4" thickBot="1">
      <c r="A74" s="9">
        <v>43439</v>
      </c>
      <c r="B74" s="3">
        <v>0.69513888888888886</v>
      </c>
      <c r="C74" s="4" t="s">
        <v>110</v>
      </c>
      <c r="D74" s="10" t="s">
        <v>46</v>
      </c>
      <c r="E74" s="33" t="str">
        <f t="shared" si="2"/>
        <v>0</v>
      </c>
      <c r="F74" s="34" t="str">
        <f t="shared" si="3"/>
        <v>0</v>
      </c>
    </row>
    <row r="75" spans="1:6" ht="14.4" thickBot="1">
      <c r="A75" s="23">
        <v>43439</v>
      </c>
      <c r="B75" s="17">
        <v>0.68125000000000002</v>
      </c>
      <c r="C75" s="18" t="s">
        <v>111</v>
      </c>
      <c r="D75" s="24" t="s">
        <v>112</v>
      </c>
      <c r="E75" s="33" t="str">
        <f t="shared" si="2"/>
        <v>0</v>
      </c>
      <c r="F75" s="34" t="str">
        <f t="shared" si="3"/>
        <v>0</v>
      </c>
    </row>
    <row r="76" spans="1:6" ht="14.4" thickBot="1">
      <c r="A76" s="9">
        <v>43439</v>
      </c>
      <c r="B76" s="3">
        <v>0.67569444444444438</v>
      </c>
      <c r="C76" s="4" t="s">
        <v>113</v>
      </c>
      <c r="D76" s="10" t="s">
        <v>112</v>
      </c>
      <c r="E76" s="33" t="str">
        <f t="shared" si="2"/>
        <v>0</v>
      </c>
      <c r="F76" s="34" t="str">
        <f t="shared" si="3"/>
        <v>0</v>
      </c>
    </row>
    <row r="77" spans="1:6" ht="14.4" thickBot="1">
      <c r="A77" s="25">
        <v>43439</v>
      </c>
      <c r="B77" s="26">
        <v>0.6479166666666667</v>
      </c>
      <c r="C77" s="27" t="s">
        <v>114</v>
      </c>
      <c r="D77" s="28" t="s">
        <v>16</v>
      </c>
      <c r="E77" s="33" t="str">
        <f t="shared" si="2"/>
        <v>0</v>
      </c>
      <c r="F77" s="34" t="str">
        <f t="shared" si="3"/>
        <v>0</v>
      </c>
    </row>
    <row r="78" spans="1:6" ht="14.4" thickBot="1">
      <c r="A78" s="19">
        <v>43439</v>
      </c>
      <c r="B78" s="20">
        <v>0.62708333333333333</v>
      </c>
      <c r="C78" s="21" t="s">
        <v>115</v>
      </c>
      <c r="D78" s="22" t="s">
        <v>3</v>
      </c>
      <c r="E78" s="33" t="str">
        <f t="shared" si="2"/>
        <v>0</v>
      </c>
      <c r="F78" s="34" t="str">
        <f t="shared" si="3"/>
        <v>0</v>
      </c>
    </row>
    <row r="79" spans="1:6" ht="14.4" thickBot="1">
      <c r="A79" s="9">
        <v>43439</v>
      </c>
      <c r="B79" s="3">
        <v>0.62638888888888888</v>
      </c>
      <c r="C79" s="4" t="s">
        <v>116</v>
      </c>
      <c r="D79" s="10" t="s">
        <v>117</v>
      </c>
      <c r="E79" s="33" t="str">
        <f t="shared" si="2"/>
        <v>0</v>
      </c>
      <c r="F79" s="34" t="str">
        <f t="shared" si="3"/>
        <v>0</v>
      </c>
    </row>
    <row r="80" spans="1:6" ht="14.4" thickBot="1">
      <c r="A80" s="23">
        <v>43439</v>
      </c>
      <c r="B80" s="17">
        <v>0.49374999999999997</v>
      </c>
      <c r="C80" s="18" t="s">
        <v>118</v>
      </c>
      <c r="D80" s="24" t="s">
        <v>119</v>
      </c>
      <c r="E80" s="33" t="str">
        <f t="shared" si="2"/>
        <v>0</v>
      </c>
      <c r="F80" s="34" t="str">
        <f t="shared" si="3"/>
        <v>0</v>
      </c>
    </row>
    <row r="81" spans="1:6" ht="14.4" thickBot="1">
      <c r="A81" s="9">
        <v>43439</v>
      </c>
      <c r="B81" s="3">
        <v>0.48819444444444443</v>
      </c>
      <c r="C81" s="4" t="s">
        <v>120</v>
      </c>
      <c r="D81" s="10" t="s">
        <v>3</v>
      </c>
      <c r="E81" s="33" t="str">
        <f t="shared" si="2"/>
        <v>0</v>
      </c>
      <c r="F81" s="34" t="str">
        <f t="shared" si="3"/>
        <v>0</v>
      </c>
    </row>
    <row r="82" spans="1:6" ht="14.4" thickBot="1">
      <c r="A82" s="23">
        <v>43439</v>
      </c>
      <c r="B82" s="17">
        <v>0.48125000000000001</v>
      </c>
      <c r="C82" s="18" t="s">
        <v>121</v>
      </c>
      <c r="D82" s="24" t="s">
        <v>117</v>
      </c>
      <c r="E82" s="33" t="str">
        <f t="shared" si="2"/>
        <v>0</v>
      </c>
      <c r="F82" s="34" t="str">
        <f t="shared" si="3"/>
        <v>0</v>
      </c>
    </row>
    <row r="83" spans="1:6" ht="14.4" thickBot="1">
      <c r="A83" s="9">
        <v>43439</v>
      </c>
      <c r="B83" s="3">
        <v>0.42222222222222222</v>
      </c>
      <c r="C83" s="4" t="s">
        <v>122</v>
      </c>
      <c r="D83" s="10" t="s">
        <v>10</v>
      </c>
      <c r="E83" s="33" t="str">
        <f t="shared" si="2"/>
        <v>0</v>
      </c>
      <c r="F83" s="34" t="str">
        <f t="shared" si="3"/>
        <v>0</v>
      </c>
    </row>
    <row r="84" spans="1:6" ht="14.4" thickBot="1">
      <c r="A84" s="23">
        <v>43439</v>
      </c>
      <c r="B84" s="17">
        <v>0.41250000000000003</v>
      </c>
      <c r="C84" s="18" t="s">
        <v>123</v>
      </c>
      <c r="D84" s="24" t="s">
        <v>117</v>
      </c>
      <c r="E84" s="33" t="str">
        <f t="shared" si="2"/>
        <v>0</v>
      </c>
      <c r="F84" s="34" t="str">
        <f t="shared" si="3"/>
        <v>0</v>
      </c>
    </row>
    <row r="85" spans="1:6" ht="14.4" thickBot="1">
      <c r="A85" s="9">
        <v>43437</v>
      </c>
      <c r="B85" s="3">
        <v>0.98055555555555562</v>
      </c>
      <c r="C85" s="4" t="s">
        <v>124</v>
      </c>
      <c r="D85" s="10" t="s">
        <v>8</v>
      </c>
      <c r="E85" s="33" t="str">
        <f t="shared" si="2"/>
        <v>0</v>
      </c>
      <c r="F85" s="34" t="str">
        <f t="shared" si="3"/>
        <v>1</v>
      </c>
    </row>
    <row r="86" spans="1:6" ht="14.4" thickBot="1">
      <c r="A86" s="23">
        <v>43433</v>
      </c>
      <c r="B86" s="17">
        <v>0.625</v>
      </c>
      <c r="C86" s="18" t="s">
        <v>125</v>
      </c>
      <c r="D86" s="24" t="s">
        <v>126</v>
      </c>
      <c r="E86" s="33" t="str">
        <f t="shared" si="2"/>
        <v>0</v>
      </c>
      <c r="F86" s="34" t="str">
        <f t="shared" si="3"/>
        <v>0</v>
      </c>
    </row>
    <row r="87" spans="1:6" ht="14.4" thickBot="1">
      <c r="A87" s="9">
        <v>43433</v>
      </c>
      <c r="B87" s="3">
        <v>0.62013888888888891</v>
      </c>
      <c r="C87" s="4" t="s">
        <v>127</v>
      </c>
      <c r="D87" s="10" t="s">
        <v>128</v>
      </c>
      <c r="E87" s="33" t="str">
        <f t="shared" si="2"/>
        <v>0</v>
      </c>
      <c r="F87" s="34" t="str">
        <f t="shared" si="3"/>
        <v>1</v>
      </c>
    </row>
    <row r="88" spans="1:6" ht="14.4" thickBot="1">
      <c r="A88" s="23">
        <v>43433</v>
      </c>
      <c r="B88" s="17">
        <v>9.3055555555555558E-2</v>
      </c>
      <c r="C88" s="18" t="s">
        <v>129</v>
      </c>
      <c r="D88" s="24" t="s">
        <v>19</v>
      </c>
      <c r="E88" s="33" t="str">
        <f t="shared" si="2"/>
        <v>0</v>
      </c>
      <c r="F88" s="34" t="str">
        <f t="shared" si="3"/>
        <v>0</v>
      </c>
    </row>
    <row r="89" spans="1:6" ht="14.4" thickBot="1">
      <c r="A89" s="9">
        <v>43432</v>
      </c>
      <c r="B89" s="3">
        <v>0.57708333333333328</v>
      </c>
      <c r="C89" s="4" t="s">
        <v>130</v>
      </c>
      <c r="D89" s="10" t="s">
        <v>46</v>
      </c>
      <c r="E89" s="33" t="str">
        <f t="shared" si="2"/>
        <v>0</v>
      </c>
      <c r="F89" s="34" t="str">
        <f t="shared" si="3"/>
        <v>0</v>
      </c>
    </row>
    <row r="90" spans="1:6" ht="14.4" thickBot="1">
      <c r="A90" s="23">
        <v>43427</v>
      </c>
      <c r="B90" s="17">
        <v>0.91875000000000007</v>
      </c>
      <c r="C90" s="18" t="s">
        <v>131</v>
      </c>
      <c r="D90" s="24" t="s">
        <v>53</v>
      </c>
      <c r="E90" s="33" t="str">
        <f t="shared" si="2"/>
        <v>0</v>
      </c>
      <c r="F90" s="34" t="str">
        <f t="shared" si="3"/>
        <v>1</v>
      </c>
    </row>
    <row r="91" spans="1:6" ht="14.4" thickBot="1">
      <c r="A91" s="9">
        <v>43427</v>
      </c>
      <c r="B91" s="3">
        <v>0.69444444444444453</v>
      </c>
      <c r="C91" s="4" t="s">
        <v>132</v>
      </c>
      <c r="D91" s="10" t="s">
        <v>133</v>
      </c>
      <c r="E91" s="33" t="str">
        <f t="shared" si="2"/>
        <v>0</v>
      </c>
      <c r="F91" s="34" t="str">
        <f t="shared" si="3"/>
        <v>0</v>
      </c>
    </row>
    <row r="92" spans="1:6" ht="14.4" thickBot="1">
      <c r="A92" s="23">
        <v>43425</v>
      </c>
      <c r="B92" s="17">
        <v>0.79583333333333339</v>
      </c>
      <c r="C92" s="18" t="s">
        <v>134</v>
      </c>
      <c r="D92" s="24" t="s">
        <v>15</v>
      </c>
      <c r="E92" s="33" t="str">
        <f t="shared" si="2"/>
        <v>0</v>
      </c>
      <c r="F92" s="34" t="str">
        <f t="shared" si="3"/>
        <v>0</v>
      </c>
    </row>
    <row r="93" spans="1:6" ht="14.4" thickBot="1">
      <c r="A93" s="9">
        <v>43424</v>
      </c>
      <c r="B93" s="3">
        <v>0.68472222222222223</v>
      </c>
      <c r="C93" s="4" t="s">
        <v>135</v>
      </c>
      <c r="D93" s="10" t="s">
        <v>136</v>
      </c>
      <c r="E93" s="33" t="str">
        <f t="shared" si="2"/>
        <v>0</v>
      </c>
      <c r="F93" s="34" t="str">
        <f t="shared" si="3"/>
        <v>0</v>
      </c>
    </row>
    <row r="94" spans="1:6" ht="14.4" thickBot="1">
      <c r="A94" s="23">
        <v>43420</v>
      </c>
      <c r="B94" s="17">
        <v>6.9444444444444447E-4</v>
      </c>
      <c r="C94" s="18" t="s">
        <v>137</v>
      </c>
      <c r="D94" s="24" t="s">
        <v>86</v>
      </c>
      <c r="E94" s="33" t="str">
        <f t="shared" si="2"/>
        <v>0</v>
      </c>
      <c r="F94" s="34" t="str">
        <f t="shared" si="3"/>
        <v>0</v>
      </c>
    </row>
    <row r="95" spans="1:6" ht="14.4" thickBot="1">
      <c r="A95" s="9">
        <v>43419</v>
      </c>
      <c r="B95" s="3">
        <v>0.97222222222222221</v>
      </c>
      <c r="C95" s="4" t="s">
        <v>138</v>
      </c>
      <c r="D95" s="10" t="s">
        <v>11</v>
      </c>
      <c r="E95" s="33" t="str">
        <f t="shared" si="2"/>
        <v>0</v>
      </c>
      <c r="F95" s="34" t="str">
        <f t="shared" si="3"/>
        <v>0</v>
      </c>
    </row>
    <row r="96" spans="1:6" ht="14.4" thickBot="1">
      <c r="A96" s="23">
        <v>43419</v>
      </c>
      <c r="B96" s="17">
        <v>0.97083333333333333</v>
      </c>
      <c r="C96" s="18" t="s">
        <v>139</v>
      </c>
      <c r="D96" s="24" t="s">
        <v>8</v>
      </c>
      <c r="E96" s="33" t="str">
        <f t="shared" si="2"/>
        <v>0</v>
      </c>
      <c r="F96" s="34" t="str">
        <f t="shared" si="3"/>
        <v>1</v>
      </c>
    </row>
    <row r="97" spans="1:6" ht="14.4" thickBot="1">
      <c r="A97" s="9">
        <v>43419</v>
      </c>
      <c r="B97" s="3">
        <v>0.15972222222222224</v>
      </c>
      <c r="C97" s="4" t="s">
        <v>140</v>
      </c>
      <c r="D97" s="10" t="s">
        <v>53</v>
      </c>
      <c r="E97" s="33" t="str">
        <f t="shared" si="2"/>
        <v>0</v>
      </c>
      <c r="F97" s="34" t="str">
        <f t="shared" si="3"/>
        <v>0</v>
      </c>
    </row>
    <row r="98" spans="1:6" ht="14.4" thickBot="1">
      <c r="A98" s="23">
        <v>43419</v>
      </c>
      <c r="B98" s="17">
        <v>0.15277777777777776</v>
      </c>
      <c r="C98" s="18" t="s">
        <v>141</v>
      </c>
      <c r="D98" s="24" t="s">
        <v>53</v>
      </c>
      <c r="E98" s="33" t="str">
        <f t="shared" si="2"/>
        <v>0</v>
      </c>
      <c r="F98" s="34" t="str">
        <f t="shared" si="3"/>
        <v>0</v>
      </c>
    </row>
    <row r="99" spans="1:6" ht="14.4" thickBot="1">
      <c r="A99" s="9">
        <v>43418</v>
      </c>
      <c r="B99" s="3">
        <v>0.33333333333333331</v>
      </c>
      <c r="C99" s="4" t="s">
        <v>142</v>
      </c>
      <c r="D99" s="10" t="s">
        <v>143</v>
      </c>
      <c r="E99" s="33" t="str">
        <f t="shared" si="2"/>
        <v>0</v>
      </c>
      <c r="F99" s="34" t="str">
        <f t="shared" si="3"/>
        <v>1</v>
      </c>
    </row>
    <row r="100" spans="1:6" ht="14.4" thickBot="1">
      <c r="A100" s="23">
        <v>43417</v>
      </c>
      <c r="B100" s="17">
        <v>0.93958333333333333</v>
      </c>
      <c r="C100" s="18" t="s">
        <v>144</v>
      </c>
      <c r="D100" s="24" t="s">
        <v>145</v>
      </c>
      <c r="E100" s="33" t="str">
        <f t="shared" si="2"/>
        <v>0</v>
      </c>
      <c r="F100" s="34" t="str">
        <f t="shared" si="3"/>
        <v>0</v>
      </c>
    </row>
    <row r="101" spans="1:6" ht="14.4" thickBot="1">
      <c r="A101" s="9">
        <v>43417</v>
      </c>
      <c r="B101" s="3">
        <v>0.63750000000000007</v>
      </c>
      <c r="C101" s="4" t="s">
        <v>146</v>
      </c>
      <c r="D101" s="10" t="s">
        <v>147</v>
      </c>
      <c r="E101" s="33" t="str">
        <f t="shared" si="2"/>
        <v>0</v>
      </c>
      <c r="F101" s="34" t="str">
        <f t="shared" si="3"/>
        <v>0</v>
      </c>
    </row>
    <row r="102" spans="1:6" ht="14.4" thickBot="1">
      <c r="A102" s="25">
        <v>43417</v>
      </c>
      <c r="B102" s="26">
        <v>0.46458333333333335</v>
      </c>
      <c r="C102" s="27" t="s">
        <v>148</v>
      </c>
      <c r="D102" s="28" t="s">
        <v>14</v>
      </c>
      <c r="E102" s="33" t="str">
        <f t="shared" si="2"/>
        <v>0</v>
      </c>
      <c r="F102" s="34" t="str">
        <f t="shared" si="3"/>
        <v>0</v>
      </c>
    </row>
    <row r="103" spans="1:6" ht="14.4" thickBot="1">
      <c r="A103" s="19">
        <v>43413</v>
      </c>
      <c r="B103" s="20">
        <v>0.54722222222222217</v>
      </c>
      <c r="C103" s="21" t="s">
        <v>149</v>
      </c>
      <c r="D103" s="22" t="s">
        <v>25</v>
      </c>
      <c r="E103" s="33" t="str">
        <f t="shared" si="2"/>
        <v>0</v>
      </c>
      <c r="F103" s="34" t="str">
        <f t="shared" si="3"/>
        <v>0</v>
      </c>
    </row>
    <row r="104" spans="1:6" ht="14.4" thickBot="1">
      <c r="A104" s="9">
        <v>43408</v>
      </c>
      <c r="B104" s="3">
        <v>0.59097222222222223</v>
      </c>
      <c r="C104" s="4" t="s">
        <v>150</v>
      </c>
      <c r="D104" s="10" t="s">
        <v>12</v>
      </c>
      <c r="E104" s="33" t="str">
        <f t="shared" si="2"/>
        <v>0</v>
      </c>
      <c r="F104" s="34" t="str">
        <f t="shared" si="3"/>
        <v>0</v>
      </c>
    </row>
    <row r="105" spans="1:6" ht="14.4" thickBot="1">
      <c r="A105" s="23">
        <v>43403</v>
      </c>
      <c r="B105" s="17">
        <v>0.48055555555555557</v>
      </c>
      <c r="C105" s="18" t="s">
        <v>151</v>
      </c>
      <c r="D105" s="24" t="s">
        <v>97</v>
      </c>
      <c r="E105" s="33" t="str">
        <f t="shared" si="2"/>
        <v>0</v>
      </c>
      <c r="F105" s="34" t="str">
        <f t="shared" si="3"/>
        <v>0</v>
      </c>
    </row>
    <row r="106" spans="1:6" ht="14.4" thickBot="1">
      <c r="A106" s="9">
        <v>43403</v>
      </c>
      <c r="B106" s="3">
        <v>0.37777777777777777</v>
      </c>
      <c r="C106" s="4" t="s">
        <v>152</v>
      </c>
      <c r="D106" s="10" t="s">
        <v>11</v>
      </c>
      <c r="E106" s="33" t="str">
        <f t="shared" si="2"/>
        <v>-1</v>
      </c>
      <c r="F106" s="34" t="str">
        <f t="shared" si="3"/>
        <v>0</v>
      </c>
    </row>
    <row r="107" spans="1:6" ht="14.4" thickBot="1">
      <c r="A107" s="23">
        <v>43399</v>
      </c>
      <c r="B107" s="17">
        <v>0.99513888888888891</v>
      </c>
      <c r="C107" s="18" t="s">
        <v>153</v>
      </c>
      <c r="D107" s="24" t="s">
        <v>8</v>
      </c>
      <c r="E107" s="33" t="str">
        <f t="shared" si="2"/>
        <v>0</v>
      </c>
      <c r="F107" s="34" t="str">
        <f t="shared" si="3"/>
        <v>1</v>
      </c>
    </row>
    <row r="108" spans="1:6" ht="14.4" thickBot="1">
      <c r="A108" s="9">
        <v>43397</v>
      </c>
      <c r="B108" s="3">
        <v>0.66875000000000007</v>
      </c>
      <c r="C108" s="4" t="s">
        <v>154</v>
      </c>
      <c r="D108" s="10" t="s">
        <v>12</v>
      </c>
      <c r="E108" s="33" t="str">
        <f t="shared" si="2"/>
        <v>0</v>
      </c>
      <c r="F108" s="34" t="str">
        <f t="shared" si="3"/>
        <v>0</v>
      </c>
    </row>
    <row r="109" spans="1:6" ht="14.4" thickBot="1">
      <c r="A109" s="23">
        <v>43397</v>
      </c>
      <c r="B109" s="17">
        <v>0.50138888888888888</v>
      </c>
      <c r="C109" s="18" t="s">
        <v>155</v>
      </c>
      <c r="D109" s="24" t="s">
        <v>25</v>
      </c>
      <c r="E109" s="33" t="str">
        <f t="shared" si="2"/>
        <v>0</v>
      </c>
      <c r="F109" s="34" t="str">
        <f t="shared" si="3"/>
        <v>1</v>
      </c>
    </row>
    <row r="110" spans="1:6" ht="14.4" thickBot="1">
      <c r="A110" s="9">
        <v>43388</v>
      </c>
      <c r="B110" s="3">
        <v>0.4694444444444445</v>
      </c>
      <c r="C110" s="4" t="s">
        <v>156</v>
      </c>
      <c r="D110" s="10" t="s">
        <v>5</v>
      </c>
      <c r="E110" s="33" t="str">
        <f t="shared" si="2"/>
        <v>0</v>
      </c>
      <c r="F110" s="34" t="str">
        <f t="shared" si="3"/>
        <v>1</v>
      </c>
    </row>
    <row r="111" spans="1:6" ht="14.4" thickBot="1">
      <c r="A111" s="23">
        <v>43384</v>
      </c>
      <c r="B111" s="17">
        <v>0.70416666666666661</v>
      </c>
      <c r="C111" s="18" t="s">
        <v>157</v>
      </c>
      <c r="D111" s="24" t="s">
        <v>11</v>
      </c>
      <c r="E111" s="33" t="str">
        <f t="shared" si="2"/>
        <v>0</v>
      </c>
      <c r="F111" s="34" t="str">
        <f t="shared" si="3"/>
        <v>0</v>
      </c>
    </row>
    <row r="112" spans="1:6" ht="14.4" thickBot="1">
      <c r="A112" s="9">
        <v>43371</v>
      </c>
      <c r="B112" s="3">
        <v>0.42569444444444443</v>
      </c>
      <c r="C112" s="4" t="s">
        <v>158</v>
      </c>
      <c r="D112" s="10" t="s">
        <v>0</v>
      </c>
      <c r="E112" s="33" t="str">
        <f t="shared" si="2"/>
        <v>0</v>
      </c>
      <c r="F112" s="34" t="str">
        <f t="shared" si="3"/>
        <v>0</v>
      </c>
    </row>
    <row r="113" spans="1:6" ht="14.4" thickBot="1">
      <c r="A113" s="23">
        <v>43371</v>
      </c>
      <c r="B113" s="17">
        <v>0.37708333333333338</v>
      </c>
      <c r="C113" s="18" t="s">
        <v>159</v>
      </c>
      <c r="D113" s="24" t="s">
        <v>97</v>
      </c>
      <c r="E113" s="33" t="str">
        <f t="shared" si="2"/>
        <v>0</v>
      </c>
      <c r="F113" s="34" t="str">
        <f t="shared" si="3"/>
        <v>0</v>
      </c>
    </row>
    <row r="114" spans="1:6" ht="14.4" thickBot="1">
      <c r="A114" s="9">
        <v>43370</v>
      </c>
      <c r="B114" s="3">
        <v>0.56180555555555556</v>
      </c>
      <c r="C114" s="4" t="s">
        <v>160</v>
      </c>
      <c r="D114" s="10" t="s">
        <v>161</v>
      </c>
      <c r="E114" s="33" t="str">
        <f t="shared" si="2"/>
        <v>0</v>
      </c>
      <c r="F114" s="34" t="str">
        <f t="shared" si="3"/>
        <v>0</v>
      </c>
    </row>
    <row r="115" spans="1:6" ht="14.4" thickBot="1">
      <c r="A115" s="23">
        <v>43364</v>
      </c>
      <c r="B115" s="17">
        <v>0.64027777777777783</v>
      </c>
      <c r="C115" s="18" t="s">
        <v>162</v>
      </c>
      <c r="D115" s="24" t="s">
        <v>163</v>
      </c>
      <c r="E115" s="33" t="str">
        <f t="shared" si="2"/>
        <v>0</v>
      </c>
      <c r="F115" s="34" t="str">
        <f t="shared" si="3"/>
        <v>0</v>
      </c>
    </row>
    <row r="116" spans="1:6" ht="14.4" thickBot="1">
      <c r="A116" s="9">
        <v>43364</v>
      </c>
      <c r="B116" s="3">
        <v>0.41111111111111115</v>
      </c>
      <c r="C116" s="4" t="s">
        <v>164</v>
      </c>
      <c r="D116" s="10" t="s">
        <v>163</v>
      </c>
      <c r="E116" s="33" t="str">
        <f t="shared" si="2"/>
        <v>0</v>
      </c>
      <c r="F116" s="34" t="str">
        <f t="shared" si="3"/>
        <v>0</v>
      </c>
    </row>
    <row r="117" spans="1:6" ht="14.4" thickBot="1">
      <c r="A117" s="23">
        <v>43363</v>
      </c>
      <c r="B117" s="17">
        <v>0.5180555555555556</v>
      </c>
      <c r="C117" s="18" t="s">
        <v>165</v>
      </c>
      <c r="D117" s="24" t="s">
        <v>15</v>
      </c>
      <c r="E117" s="33" t="str">
        <f t="shared" si="2"/>
        <v>0</v>
      </c>
      <c r="F117" s="34" t="str">
        <f t="shared" si="3"/>
        <v>0</v>
      </c>
    </row>
    <row r="118" spans="1:6" ht="14.4" thickBot="1">
      <c r="A118" s="9">
        <v>43362</v>
      </c>
      <c r="B118" s="3">
        <v>0.37916666666666665</v>
      </c>
      <c r="C118" s="4" t="s">
        <v>166</v>
      </c>
      <c r="D118" s="10" t="s">
        <v>167</v>
      </c>
      <c r="E118" s="33" t="str">
        <f t="shared" si="2"/>
        <v>-1</v>
      </c>
      <c r="F118" s="34" t="str">
        <f t="shared" si="3"/>
        <v>0</v>
      </c>
    </row>
    <row r="119" spans="1:6" ht="14.4" thickBot="1">
      <c r="A119" s="23">
        <v>43362</v>
      </c>
      <c r="B119" s="17">
        <v>0.33680555555555558</v>
      </c>
      <c r="C119" s="18" t="s">
        <v>168</v>
      </c>
      <c r="D119" s="24" t="s">
        <v>147</v>
      </c>
      <c r="E119" s="33" t="str">
        <f t="shared" si="2"/>
        <v>0</v>
      </c>
      <c r="F119" s="34" t="str">
        <f t="shared" si="3"/>
        <v>0</v>
      </c>
    </row>
    <row r="120" spans="1:6" ht="14.4" thickBot="1">
      <c r="A120" s="9">
        <v>43362</v>
      </c>
      <c r="B120" s="3">
        <v>0.31805555555555554</v>
      </c>
      <c r="C120" s="4" t="s">
        <v>169</v>
      </c>
      <c r="D120" s="10" t="s">
        <v>31</v>
      </c>
      <c r="E120" s="33" t="str">
        <f t="shared" si="2"/>
        <v>0</v>
      </c>
      <c r="F120" s="34" t="str">
        <f t="shared" si="3"/>
        <v>1</v>
      </c>
    </row>
    <row r="121" spans="1:6" ht="14.4" thickBot="1">
      <c r="A121" s="23">
        <v>43361</v>
      </c>
      <c r="B121" s="17">
        <v>0.71319444444444446</v>
      </c>
      <c r="C121" s="18" t="s">
        <v>170</v>
      </c>
      <c r="D121" s="24" t="s">
        <v>15</v>
      </c>
      <c r="E121" s="33" t="str">
        <f t="shared" si="2"/>
        <v>0</v>
      </c>
      <c r="F121" s="34" t="str">
        <f t="shared" si="3"/>
        <v>0</v>
      </c>
    </row>
    <row r="122" spans="1:6" ht="14.4" thickBot="1">
      <c r="A122" s="9">
        <v>43361</v>
      </c>
      <c r="B122" s="3">
        <v>0.67361111111111116</v>
      </c>
      <c r="C122" s="4" t="s">
        <v>171</v>
      </c>
      <c r="D122" s="10" t="s">
        <v>46</v>
      </c>
      <c r="E122" s="33" t="str">
        <f t="shared" si="2"/>
        <v>-1</v>
      </c>
      <c r="F122" s="34" t="str">
        <f t="shared" si="3"/>
        <v>0</v>
      </c>
    </row>
    <row r="123" spans="1:6" ht="14.4" thickBot="1">
      <c r="A123" s="23">
        <v>43361</v>
      </c>
      <c r="B123" s="17">
        <v>0.41597222222222219</v>
      </c>
      <c r="C123" s="18" t="s">
        <v>172</v>
      </c>
      <c r="D123" s="24" t="s">
        <v>173</v>
      </c>
      <c r="E123" s="33" t="str">
        <f t="shared" si="2"/>
        <v>0</v>
      </c>
      <c r="F123" s="34" t="str">
        <f t="shared" si="3"/>
        <v>0</v>
      </c>
    </row>
    <row r="124" spans="1:6" ht="14.4" thickBot="1">
      <c r="A124" s="9">
        <v>43360</v>
      </c>
      <c r="B124" s="3">
        <v>0.89930555555555547</v>
      </c>
      <c r="C124" s="4" t="s">
        <v>139</v>
      </c>
      <c r="D124" s="10" t="s">
        <v>8</v>
      </c>
      <c r="E124" s="33" t="str">
        <f t="shared" si="2"/>
        <v>0</v>
      </c>
      <c r="F124" s="34" t="str">
        <f t="shared" si="3"/>
        <v>1</v>
      </c>
    </row>
    <row r="125" spans="1:6" ht="14.4" thickBot="1">
      <c r="A125" s="23">
        <v>43360</v>
      </c>
      <c r="B125" s="17">
        <v>0.8618055555555556</v>
      </c>
      <c r="C125" s="18" t="s">
        <v>174</v>
      </c>
      <c r="D125" s="24" t="s">
        <v>11</v>
      </c>
      <c r="E125" s="33" t="str">
        <f t="shared" si="2"/>
        <v>0</v>
      </c>
      <c r="F125" s="34" t="str">
        <f t="shared" si="3"/>
        <v>0</v>
      </c>
    </row>
    <row r="126" spans="1:6" ht="14.4" thickBot="1">
      <c r="A126" s="9">
        <v>43360</v>
      </c>
      <c r="B126" s="3">
        <v>0.84930555555555554</v>
      </c>
      <c r="C126" s="4" t="s">
        <v>175</v>
      </c>
      <c r="D126" s="10" t="s">
        <v>33</v>
      </c>
      <c r="E126" s="33" t="str">
        <f t="shared" si="2"/>
        <v>0</v>
      </c>
      <c r="F126" s="34" t="str">
        <f t="shared" si="3"/>
        <v>0</v>
      </c>
    </row>
    <row r="127" spans="1:6" ht="14.4" thickBot="1">
      <c r="A127" s="25">
        <v>43360</v>
      </c>
      <c r="B127" s="26">
        <v>0.75208333333333333</v>
      </c>
      <c r="C127" s="27" t="s">
        <v>176</v>
      </c>
      <c r="D127" s="28" t="s">
        <v>177</v>
      </c>
      <c r="E127" s="33" t="str">
        <f t="shared" si="2"/>
        <v>0</v>
      </c>
      <c r="F127" s="34" t="str">
        <f t="shared" si="3"/>
        <v>0</v>
      </c>
    </row>
    <row r="128" spans="1:6" ht="14.4" thickBot="1">
      <c r="A128" s="19">
        <v>43360</v>
      </c>
      <c r="B128" s="20">
        <v>7.9861111111111105E-2</v>
      </c>
      <c r="C128" s="21" t="s">
        <v>178</v>
      </c>
      <c r="D128" s="22" t="s">
        <v>16</v>
      </c>
      <c r="E128" s="33" t="str">
        <f t="shared" si="2"/>
        <v>-1</v>
      </c>
      <c r="F128" s="34" t="str">
        <f t="shared" si="3"/>
        <v>0</v>
      </c>
    </row>
    <row r="129" spans="1:6" ht="14.4" thickBot="1">
      <c r="A129" s="9">
        <v>43357</v>
      </c>
      <c r="B129" s="3">
        <v>0.69652777777777775</v>
      </c>
      <c r="C129" s="4" t="s">
        <v>179</v>
      </c>
      <c r="D129" s="10" t="s">
        <v>0</v>
      </c>
      <c r="E129" s="33" t="str">
        <f t="shared" si="2"/>
        <v>0</v>
      </c>
      <c r="F129" s="34" t="str">
        <f t="shared" si="3"/>
        <v>0</v>
      </c>
    </row>
    <row r="130" spans="1:6" ht="14.4" thickBot="1">
      <c r="A130" s="23">
        <v>43357</v>
      </c>
      <c r="B130" s="17">
        <v>0.51597222222222217</v>
      </c>
      <c r="C130" s="18" t="s">
        <v>180</v>
      </c>
      <c r="D130" s="24" t="s">
        <v>0</v>
      </c>
      <c r="E130" s="33" t="str">
        <f t="shared" si="2"/>
        <v>0</v>
      </c>
      <c r="F130" s="34" t="str">
        <f t="shared" si="3"/>
        <v>0</v>
      </c>
    </row>
    <row r="131" spans="1:6" ht="14.4" thickBot="1">
      <c r="A131" s="9">
        <v>43357</v>
      </c>
      <c r="B131" s="3">
        <v>0.42499999999999999</v>
      </c>
      <c r="C131" s="4" t="s">
        <v>181</v>
      </c>
      <c r="D131" s="10" t="s">
        <v>163</v>
      </c>
      <c r="E131" s="33" t="str">
        <f t="shared" ref="E131:E194" si="4">IF(ISNUMBER(FIND("↓",C131)),"-1","0")</f>
        <v>0</v>
      </c>
      <c r="F131" s="34" t="str">
        <f t="shared" ref="F131:F194" si="5">IF(ISNUMBER(FIND(" 掌阅",C131)),"1","0")</f>
        <v>0</v>
      </c>
    </row>
    <row r="132" spans="1:6" ht="14.4" thickBot="1">
      <c r="A132" s="23">
        <v>43356</v>
      </c>
      <c r="B132" s="17">
        <v>0.83958333333333324</v>
      </c>
      <c r="C132" s="18" t="s">
        <v>182</v>
      </c>
      <c r="D132" s="24" t="s">
        <v>145</v>
      </c>
      <c r="E132" s="33" t="str">
        <f t="shared" si="4"/>
        <v>0</v>
      </c>
      <c r="F132" s="34" t="str">
        <f t="shared" si="5"/>
        <v>0</v>
      </c>
    </row>
    <row r="133" spans="1:6" ht="14.4" thickBot="1">
      <c r="A133" s="9">
        <v>43356</v>
      </c>
      <c r="B133" s="3">
        <v>0.38194444444444442</v>
      </c>
      <c r="C133" s="4" t="s">
        <v>183</v>
      </c>
      <c r="D133" s="10" t="s">
        <v>83</v>
      </c>
      <c r="E133" s="33" t="str">
        <f t="shared" si="4"/>
        <v>0</v>
      </c>
      <c r="F133" s="34" t="str">
        <f t="shared" si="5"/>
        <v>0</v>
      </c>
    </row>
    <row r="134" spans="1:6" ht="14.4" thickBot="1">
      <c r="A134" s="23">
        <v>43356</v>
      </c>
      <c r="B134" s="17">
        <v>0.16805555555555554</v>
      </c>
      <c r="C134" s="18" t="s">
        <v>184</v>
      </c>
      <c r="D134" s="24" t="s">
        <v>83</v>
      </c>
      <c r="E134" s="33" t="str">
        <f t="shared" si="4"/>
        <v>0</v>
      </c>
      <c r="F134" s="34" t="str">
        <f t="shared" si="5"/>
        <v>0</v>
      </c>
    </row>
    <row r="135" spans="1:6" ht="14.4" thickBot="1">
      <c r="A135" s="9">
        <v>43356</v>
      </c>
      <c r="B135" s="3">
        <v>1.7361111111111112E-2</v>
      </c>
      <c r="C135" s="4" t="s">
        <v>185</v>
      </c>
      <c r="D135" s="10" t="s">
        <v>53</v>
      </c>
      <c r="E135" s="33" t="str">
        <f t="shared" si="4"/>
        <v>0</v>
      </c>
      <c r="F135" s="34" t="str">
        <f t="shared" si="5"/>
        <v>0</v>
      </c>
    </row>
    <row r="136" spans="1:6" ht="14.4" thickBot="1">
      <c r="A136" s="23">
        <v>43355</v>
      </c>
      <c r="B136" s="17">
        <v>0.88888888888888884</v>
      </c>
      <c r="C136" s="18" t="s">
        <v>186</v>
      </c>
      <c r="D136" s="24" t="s">
        <v>57</v>
      </c>
      <c r="E136" s="33" t="str">
        <f t="shared" si="4"/>
        <v>0</v>
      </c>
      <c r="F136" s="34" t="str">
        <f t="shared" si="5"/>
        <v>0</v>
      </c>
    </row>
    <row r="137" spans="1:6" ht="14.4" thickBot="1">
      <c r="A137" s="9">
        <v>43355</v>
      </c>
      <c r="B137" s="3">
        <v>0.85</v>
      </c>
      <c r="C137" s="4" t="s">
        <v>187</v>
      </c>
      <c r="D137" s="10" t="s">
        <v>57</v>
      </c>
      <c r="E137" s="33" t="str">
        <f t="shared" si="4"/>
        <v>0</v>
      </c>
      <c r="F137" s="34" t="str">
        <f t="shared" si="5"/>
        <v>0</v>
      </c>
    </row>
    <row r="138" spans="1:6" ht="14.4" thickBot="1">
      <c r="A138" s="23">
        <v>43353</v>
      </c>
      <c r="B138" s="17">
        <v>0.43958333333333338</v>
      </c>
      <c r="C138" s="18" t="s">
        <v>188</v>
      </c>
      <c r="D138" s="24" t="s">
        <v>0</v>
      </c>
      <c r="E138" s="33" t="str">
        <f t="shared" si="4"/>
        <v>0</v>
      </c>
      <c r="F138" s="34" t="str">
        <f t="shared" si="5"/>
        <v>0</v>
      </c>
    </row>
    <row r="139" spans="1:6" ht="14.4" thickBot="1">
      <c r="A139" s="9">
        <v>43350</v>
      </c>
      <c r="B139" s="3">
        <v>0.7104166666666667</v>
      </c>
      <c r="C139" s="4" t="s">
        <v>189</v>
      </c>
      <c r="D139" s="10" t="s">
        <v>190</v>
      </c>
      <c r="E139" s="33" t="str">
        <f t="shared" si="4"/>
        <v>0</v>
      </c>
      <c r="F139" s="34" t="str">
        <f t="shared" si="5"/>
        <v>1</v>
      </c>
    </row>
    <row r="140" spans="1:6" ht="14.4" thickBot="1">
      <c r="A140" s="23">
        <v>43350</v>
      </c>
      <c r="B140" s="17">
        <v>0.66527777777777775</v>
      </c>
      <c r="C140" s="18" t="s">
        <v>191</v>
      </c>
      <c r="D140" s="24" t="s">
        <v>31</v>
      </c>
      <c r="E140" s="33" t="str">
        <f t="shared" si="4"/>
        <v>0</v>
      </c>
      <c r="F140" s="34" t="str">
        <f t="shared" si="5"/>
        <v>0</v>
      </c>
    </row>
    <row r="141" spans="1:6" ht="14.4" thickBot="1">
      <c r="A141" s="9">
        <v>43349</v>
      </c>
      <c r="B141" s="3">
        <v>0.81458333333333333</v>
      </c>
      <c r="C141" s="4" t="s">
        <v>192</v>
      </c>
      <c r="D141" s="10" t="s">
        <v>12</v>
      </c>
      <c r="E141" s="33" t="str">
        <f t="shared" si="4"/>
        <v>0</v>
      </c>
      <c r="F141" s="34" t="str">
        <f t="shared" si="5"/>
        <v>1</v>
      </c>
    </row>
    <row r="142" spans="1:6" ht="14.4" thickBot="1">
      <c r="A142" s="23">
        <v>43346</v>
      </c>
      <c r="B142" s="17">
        <v>0.74513888888888891</v>
      </c>
      <c r="C142" s="18" t="s">
        <v>193</v>
      </c>
      <c r="D142" s="24" t="s">
        <v>0</v>
      </c>
      <c r="E142" s="33" t="str">
        <f t="shared" si="4"/>
        <v>0</v>
      </c>
      <c r="F142" s="34" t="str">
        <f t="shared" si="5"/>
        <v>0</v>
      </c>
    </row>
    <row r="143" spans="1:6" ht="14.4" thickBot="1">
      <c r="A143" s="9">
        <v>43345</v>
      </c>
      <c r="B143" s="3">
        <v>0.68888888888888899</v>
      </c>
      <c r="C143" s="4" t="s">
        <v>194</v>
      </c>
      <c r="D143" s="10" t="s">
        <v>12</v>
      </c>
      <c r="E143" s="33" t="str">
        <f t="shared" si="4"/>
        <v>0</v>
      </c>
      <c r="F143" s="34" t="str">
        <f t="shared" si="5"/>
        <v>0</v>
      </c>
    </row>
    <row r="144" spans="1:6" ht="14.4" thickBot="1">
      <c r="A144" s="23">
        <v>43343</v>
      </c>
      <c r="B144" s="17">
        <v>0.66875000000000007</v>
      </c>
      <c r="C144" s="18" t="s">
        <v>195</v>
      </c>
      <c r="D144" s="24" t="s">
        <v>0</v>
      </c>
      <c r="E144" s="33" t="str">
        <f t="shared" si="4"/>
        <v>0</v>
      </c>
      <c r="F144" s="34" t="str">
        <f t="shared" si="5"/>
        <v>0</v>
      </c>
    </row>
    <row r="145" spans="1:6" ht="14.4" thickBot="1">
      <c r="A145" s="9">
        <v>43343</v>
      </c>
      <c r="B145" s="3">
        <v>0</v>
      </c>
      <c r="C145" s="4" t="s">
        <v>196</v>
      </c>
      <c r="D145" s="10" t="s">
        <v>1</v>
      </c>
      <c r="E145" s="33" t="str">
        <f t="shared" si="4"/>
        <v>-1</v>
      </c>
      <c r="F145" s="34" t="str">
        <f t="shared" si="5"/>
        <v>1</v>
      </c>
    </row>
    <row r="146" spans="1:6" ht="14.4" thickBot="1">
      <c r="A146" s="23">
        <v>43341</v>
      </c>
      <c r="B146" s="17">
        <v>0.58194444444444449</v>
      </c>
      <c r="C146" s="18" t="s">
        <v>197</v>
      </c>
      <c r="D146" s="24" t="s">
        <v>25</v>
      </c>
      <c r="E146" s="33" t="str">
        <f t="shared" si="4"/>
        <v>0</v>
      </c>
      <c r="F146" s="34" t="str">
        <f t="shared" si="5"/>
        <v>0</v>
      </c>
    </row>
    <row r="147" spans="1:6" ht="14.4" thickBot="1">
      <c r="A147" s="9">
        <v>43341</v>
      </c>
      <c r="B147" s="3">
        <v>0.36944444444444446</v>
      </c>
      <c r="C147" s="4" t="s">
        <v>198</v>
      </c>
      <c r="D147" s="10" t="s">
        <v>199</v>
      </c>
      <c r="E147" s="33" t="str">
        <f t="shared" si="4"/>
        <v>0</v>
      </c>
      <c r="F147" s="34" t="str">
        <f t="shared" si="5"/>
        <v>1</v>
      </c>
    </row>
    <row r="148" spans="1:6" ht="14.4" thickBot="1">
      <c r="A148" s="23">
        <v>43340</v>
      </c>
      <c r="B148" s="17">
        <v>0.95347222222222217</v>
      </c>
      <c r="C148" s="18" t="s">
        <v>200</v>
      </c>
      <c r="D148" s="24" t="s">
        <v>86</v>
      </c>
      <c r="E148" s="33" t="str">
        <f t="shared" si="4"/>
        <v>0</v>
      </c>
      <c r="F148" s="34" t="str">
        <f t="shared" si="5"/>
        <v>0</v>
      </c>
    </row>
    <row r="149" spans="1:6" ht="14.4" thickBot="1">
      <c r="A149" s="9">
        <v>43340</v>
      </c>
      <c r="B149" s="3">
        <v>0.88263888888888886</v>
      </c>
      <c r="C149" s="4" t="s">
        <v>201</v>
      </c>
      <c r="D149" s="10" t="s">
        <v>202</v>
      </c>
      <c r="E149" s="33" t="str">
        <f t="shared" si="4"/>
        <v>0</v>
      </c>
      <c r="F149" s="34" t="str">
        <f t="shared" si="5"/>
        <v>0</v>
      </c>
    </row>
    <row r="150" spans="1:6" ht="14.4" thickBot="1">
      <c r="A150" s="23">
        <v>43340</v>
      </c>
      <c r="B150" s="17">
        <v>0.87083333333333324</v>
      </c>
      <c r="C150" s="18" t="s">
        <v>203</v>
      </c>
      <c r="D150" s="24" t="s">
        <v>199</v>
      </c>
      <c r="E150" s="33" t="str">
        <f t="shared" si="4"/>
        <v>-1</v>
      </c>
      <c r="F150" s="34" t="str">
        <f t="shared" si="5"/>
        <v>1</v>
      </c>
    </row>
    <row r="151" spans="1:6" ht="14.4" thickBot="1">
      <c r="A151" s="9">
        <v>43340</v>
      </c>
      <c r="B151" s="3">
        <v>0.86736111111111114</v>
      </c>
      <c r="C151" s="4" t="s">
        <v>204</v>
      </c>
      <c r="D151" s="10" t="s">
        <v>15</v>
      </c>
      <c r="E151" s="33" t="str">
        <f t="shared" si="4"/>
        <v>-1</v>
      </c>
      <c r="F151" s="34" t="str">
        <f t="shared" si="5"/>
        <v>0</v>
      </c>
    </row>
    <row r="152" spans="1:6" ht="14.4" thickBot="1">
      <c r="A152" s="25">
        <v>43340</v>
      </c>
      <c r="B152" s="26">
        <v>0.78819444444444453</v>
      </c>
      <c r="C152" s="27" t="s">
        <v>205</v>
      </c>
      <c r="D152" s="28" t="s">
        <v>199</v>
      </c>
      <c r="E152" s="33" t="str">
        <f t="shared" si="4"/>
        <v>0</v>
      </c>
      <c r="F152" s="34" t="str">
        <f t="shared" si="5"/>
        <v>0</v>
      </c>
    </row>
    <row r="153" spans="1:6" ht="14.4" thickBot="1">
      <c r="A153" s="19">
        <v>43340</v>
      </c>
      <c r="B153" s="20">
        <v>0.78819444444444453</v>
      </c>
      <c r="C153" s="21" t="s">
        <v>205</v>
      </c>
      <c r="D153" s="22" t="s">
        <v>199</v>
      </c>
      <c r="E153" s="33" t="str">
        <f t="shared" si="4"/>
        <v>0</v>
      </c>
      <c r="F153" s="34" t="str">
        <f t="shared" si="5"/>
        <v>0</v>
      </c>
    </row>
    <row r="154" spans="1:6" ht="14.4" thickBot="1">
      <c r="A154" s="9">
        <v>43340</v>
      </c>
      <c r="B154" s="3">
        <v>0.76666666666666661</v>
      </c>
      <c r="C154" s="4" t="s">
        <v>206</v>
      </c>
      <c r="D154" s="10" t="s">
        <v>126</v>
      </c>
      <c r="E154" s="33" t="str">
        <f t="shared" si="4"/>
        <v>0</v>
      </c>
      <c r="F154" s="34" t="str">
        <f t="shared" si="5"/>
        <v>1</v>
      </c>
    </row>
    <row r="155" spans="1:6" ht="14.4" thickBot="1">
      <c r="A155" s="23">
        <v>43340</v>
      </c>
      <c r="B155" s="17">
        <v>0.69027777777777777</v>
      </c>
      <c r="C155" s="18" t="s">
        <v>207</v>
      </c>
      <c r="D155" s="24" t="s">
        <v>208</v>
      </c>
      <c r="E155" s="33" t="str">
        <f t="shared" si="4"/>
        <v>0</v>
      </c>
      <c r="F155" s="34" t="str">
        <f t="shared" si="5"/>
        <v>0</v>
      </c>
    </row>
    <row r="156" spans="1:6" ht="14.4" thickBot="1">
      <c r="A156" s="9">
        <v>43340</v>
      </c>
      <c r="B156" s="3">
        <v>0.68680555555555556</v>
      </c>
      <c r="C156" s="4" t="s">
        <v>209</v>
      </c>
      <c r="D156" s="10" t="s">
        <v>7</v>
      </c>
      <c r="E156" s="33" t="str">
        <f t="shared" si="4"/>
        <v>0</v>
      </c>
      <c r="F156" s="34" t="str">
        <f t="shared" si="5"/>
        <v>0</v>
      </c>
    </row>
    <row r="157" spans="1:6" ht="14.4" thickBot="1">
      <c r="A157" s="23">
        <v>43340</v>
      </c>
      <c r="B157" s="17">
        <v>0.67499999999999993</v>
      </c>
      <c r="C157" s="18" t="s">
        <v>210</v>
      </c>
      <c r="D157" s="24" t="s">
        <v>117</v>
      </c>
      <c r="E157" s="33" t="str">
        <f t="shared" si="4"/>
        <v>0</v>
      </c>
      <c r="F157" s="34" t="str">
        <f t="shared" si="5"/>
        <v>0</v>
      </c>
    </row>
    <row r="158" spans="1:6" ht="14.4" thickBot="1">
      <c r="A158" s="9">
        <v>43340</v>
      </c>
      <c r="B158" s="3">
        <v>0.61388888888888882</v>
      </c>
      <c r="C158" s="4" t="s">
        <v>211</v>
      </c>
      <c r="D158" s="10" t="s">
        <v>11</v>
      </c>
      <c r="E158" s="33" t="str">
        <f t="shared" si="4"/>
        <v>0</v>
      </c>
      <c r="F158" s="34" t="str">
        <f t="shared" si="5"/>
        <v>0</v>
      </c>
    </row>
    <row r="159" spans="1:6" ht="14.4" thickBot="1">
      <c r="A159" s="23">
        <v>43340</v>
      </c>
      <c r="B159" s="17">
        <v>0.57847222222222217</v>
      </c>
      <c r="C159" s="18" t="s">
        <v>212</v>
      </c>
      <c r="D159" s="24" t="s">
        <v>11</v>
      </c>
      <c r="E159" s="33" t="str">
        <f t="shared" si="4"/>
        <v>0</v>
      </c>
      <c r="F159" s="34" t="str">
        <f t="shared" si="5"/>
        <v>0</v>
      </c>
    </row>
    <row r="160" spans="1:6" ht="14.4" thickBot="1">
      <c r="A160" s="9">
        <v>43340</v>
      </c>
      <c r="B160" s="3">
        <v>0.56597222222222221</v>
      </c>
      <c r="C160" s="4" t="s">
        <v>213</v>
      </c>
      <c r="D160" s="10" t="s">
        <v>214</v>
      </c>
      <c r="E160" s="33" t="str">
        <f t="shared" si="4"/>
        <v>0</v>
      </c>
      <c r="F160" s="34" t="str">
        <f t="shared" si="5"/>
        <v>0</v>
      </c>
    </row>
    <row r="161" spans="1:6" ht="14.4" thickBot="1">
      <c r="A161" s="23">
        <v>43340</v>
      </c>
      <c r="B161" s="17">
        <v>0.49374999999999997</v>
      </c>
      <c r="C161" s="18" t="s">
        <v>215</v>
      </c>
      <c r="D161" s="24" t="s">
        <v>27</v>
      </c>
      <c r="E161" s="33" t="str">
        <f t="shared" si="4"/>
        <v>0</v>
      </c>
      <c r="F161" s="34" t="str">
        <f t="shared" si="5"/>
        <v>0</v>
      </c>
    </row>
    <row r="162" spans="1:6" ht="14.4" thickBot="1">
      <c r="A162" s="9">
        <v>43340</v>
      </c>
      <c r="B162" s="3">
        <v>0.3666666666666667</v>
      </c>
      <c r="C162" s="4" t="s">
        <v>216</v>
      </c>
      <c r="D162" s="10" t="s">
        <v>53</v>
      </c>
      <c r="E162" s="33" t="str">
        <f t="shared" si="4"/>
        <v>0</v>
      </c>
      <c r="F162" s="34" t="str">
        <f t="shared" si="5"/>
        <v>0</v>
      </c>
    </row>
    <row r="163" spans="1:6" ht="14.4" thickBot="1">
      <c r="A163" s="23">
        <v>43339</v>
      </c>
      <c r="B163" s="17">
        <v>0.57500000000000007</v>
      </c>
      <c r="C163" s="18" t="s">
        <v>217</v>
      </c>
      <c r="D163" s="24" t="s">
        <v>31</v>
      </c>
      <c r="E163" s="33" t="str">
        <f t="shared" si="4"/>
        <v>0</v>
      </c>
      <c r="F163" s="34" t="str">
        <f t="shared" si="5"/>
        <v>1</v>
      </c>
    </row>
    <row r="164" spans="1:6" ht="14.4" thickBot="1">
      <c r="A164" s="9">
        <v>43339</v>
      </c>
      <c r="B164" s="3">
        <v>0.39166666666666666</v>
      </c>
      <c r="C164" s="4" t="s">
        <v>218</v>
      </c>
      <c r="D164" s="10" t="s">
        <v>31</v>
      </c>
      <c r="E164" s="33" t="str">
        <f t="shared" si="4"/>
        <v>0</v>
      </c>
      <c r="F164" s="34" t="str">
        <f t="shared" si="5"/>
        <v>1</v>
      </c>
    </row>
    <row r="165" spans="1:6" ht="14.4" thickBot="1">
      <c r="A165" s="23">
        <v>43339</v>
      </c>
      <c r="B165" s="17">
        <v>0.3666666666666667</v>
      </c>
      <c r="C165" s="18" t="s">
        <v>219</v>
      </c>
      <c r="D165" s="24" t="s">
        <v>53</v>
      </c>
      <c r="E165" s="33" t="str">
        <f t="shared" si="4"/>
        <v>0</v>
      </c>
      <c r="F165" s="34" t="str">
        <f t="shared" si="5"/>
        <v>0</v>
      </c>
    </row>
    <row r="166" spans="1:6" ht="14.4" thickBot="1">
      <c r="A166" s="9">
        <v>43334</v>
      </c>
      <c r="B166" s="3">
        <v>0.69652777777777775</v>
      </c>
      <c r="C166" s="4" t="s">
        <v>220</v>
      </c>
      <c r="D166" s="10" t="s">
        <v>0</v>
      </c>
      <c r="E166" s="33" t="str">
        <f t="shared" si="4"/>
        <v>0</v>
      </c>
      <c r="F166" s="34" t="str">
        <f t="shared" si="5"/>
        <v>0</v>
      </c>
    </row>
    <row r="167" spans="1:6" ht="14.4" thickBot="1">
      <c r="A167" s="23">
        <v>43333</v>
      </c>
      <c r="B167" s="17">
        <v>0.55555555555555558</v>
      </c>
      <c r="C167" s="18" t="s">
        <v>221</v>
      </c>
      <c r="D167" s="24" t="s">
        <v>12</v>
      </c>
      <c r="E167" s="33" t="str">
        <f t="shared" si="4"/>
        <v>0</v>
      </c>
      <c r="F167" s="34" t="str">
        <f t="shared" si="5"/>
        <v>0</v>
      </c>
    </row>
    <row r="168" spans="1:6" ht="14.4" thickBot="1">
      <c r="A168" s="9">
        <v>43333</v>
      </c>
      <c r="B168" s="3">
        <v>0</v>
      </c>
      <c r="C168" s="4" t="s">
        <v>222</v>
      </c>
      <c r="D168" s="10" t="s">
        <v>6</v>
      </c>
      <c r="E168" s="33" t="str">
        <f t="shared" si="4"/>
        <v>0</v>
      </c>
      <c r="F168" s="34" t="str">
        <f t="shared" si="5"/>
        <v>0</v>
      </c>
    </row>
    <row r="169" spans="1:6" ht="14.4" thickBot="1">
      <c r="A169" s="23">
        <v>43332</v>
      </c>
      <c r="B169" s="17">
        <v>0.78125</v>
      </c>
      <c r="C169" s="18" t="s">
        <v>223</v>
      </c>
      <c r="D169" s="24" t="s">
        <v>0</v>
      </c>
      <c r="E169" s="33" t="str">
        <f t="shared" si="4"/>
        <v>0</v>
      </c>
      <c r="F169" s="34" t="str">
        <f t="shared" si="5"/>
        <v>0</v>
      </c>
    </row>
    <row r="170" spans="1:6" ht="14.4" thickBot="1">
      <c r="A170" s="9">
        <v>43332</v>
      </c>
      <c r="B170" s="3">
        <v>0.71805555555555556</v>
      </c>
      <c r="C170" s="4" t="s">
        <v>224</v>
      </c>
      <c r="D170" s="10" t="s">
        <v>0</v>
      </c>
      <c r="E170" s="33" t="str">
        <f t="shared" si="4"/>
        <v>0</v>
      </c>
      <c r="F170" s="34" t="str">
        <f t="shared" si="5"/>
        <v>0</v>
      </c>
    </row>
    <row r="171" spans="1:6" ht="14.4" thickBot="1">
      <c r="A171" s="23">
        <v>43332</v>
      </c>
      <c r="B171" s="17">
        <v>0.45277777777777778</v>
      </c>
      <c r="C171" s="18" t="s">
        <v>225</v>
      </c>
      <c r="D171" s="24" t="s">
        <v>12</v>
      </c>
      <c r="E171" s="33" t="str">
        <f t="shared" si="4"/>
        <v>-1</v>
      </c>
      <c r="F171" s="34" t="str">
        <f t="shared" si="5"/>
        <v>0</v>
      </c>
    </row>
    <row r="172" spans="1:6" ht="14.4" thickBot="1">
      <c r="A172" s="9">
        <v>43331</v>
      </c>
      <c r="B172" s="3">
        <v>0.55694444444444446</v>
      </c>
      <c r="C172" s="4" t="s">
        <v>226</v>
      </c>
      <c r="D172" s="10" t="s">
        <v>11</v>
      </c>
      <c r="E172" s="33" t="str">
        <f t="shared" si="4"/>
        <v>0</v>
      </c>
      <c r="F172" s="34" t="str">
        <f t="shared" si="5"/>
        <v>0</v>
      </c>
    </row>
    <row r="173" spans="1:6" ht="14.4" thickBot="1">
      <c r="A173" s="23">
        <v>43330</v>
      </c>
      <c r="B173" s="17">
        <v>0.5395833333333333</v>
      </c>
      <c r="C173" s="18" t="s">
        <v>227</v>
      </c>
      <c r="D173" s="24" t="s">
        <v>6</v>
      </c>
      <c r="E173" s="33" t="str">
        <f t="shared" si="4"/>
        <v>0</v>
      </c>
      <c r="F173" s="34" t="str">
        <f t="shared" si="5"/>
        <v>0</v>
      </c>
    </row>
    <row r="174" spans="1:6" ht="14.4" thickBot="1">
      <c r="A174" s="9">
        <v>43329</v>
      </c>
      <c r="B174" s="3">
        <v>0.44305555555555554</v>
      </c>
      <c r="C174" s="4" t="s">
        <v>228</v>
      </c>
      <c r="D174" s="10" t="s">
        <v>25</v>
      </c>
      <c r="E174" s="33" t="str">
        <f t="shared" si="4"/>
        <v>0</v>
      </c>
      <c r="F174" s="34" t="str">
        <f t="shared" si="5"/>
        <v>0</v>
      </c>
    </row>
    <row r="175" spans="1:6" ht="14.4" thickBot="1">
      <c r="A175" s="23">
        <v>43327</v>
      </c>
      <c r="B175" s="17">
        <v>0.65555555555555556</v>
      </c>
      <c r="C175" s="18" t="s">
        <v>229</v>
      </c>
      <c r="D175" s="24" t="s">
        <v>0</v>
      </c>
      <c r="E175" s="33" t="str">
        <f t="shared" si="4"/>
        <v>-1</v>
      </c>
      <c r="F175" s="34" t="str">
        <f t="shared" si="5"/>
        <v>0</v>
      </c>
    </row>
    <row r="176" spans="1:6" ht="14.4" thickBot="1">
      <c r="A176" s="9">
        <v>43327</v>
      </c>
      <c r="B176" s="3">
        <v>0.51597222222222217</v>
      </c>
      <c r="C176" s="4" t="s">
        <v>230</v>
      </c>
      <c r="D176" s="10" t="s">
        <v>0</v>
      </c>
      <c r="E176" s="33" t="str">
        <f t="shared" si="4"/>
        <v>0</v>
      </c>
      <c r="F176" s="34" t="str">
        <f t="shared" si="5"/>
        <v>0</v>
      </c>
    </row>
    <row r="177" spans="1:6" ht="14.4" thickBot="1">
      <c r="A177" s="25">
        <v>43327</v>
      </c>
      <c r="B177" s="26">
        <v>0.41875000000000001</v>
      </c>
      <c r="C177" s="27" t="s">
        <v>231</v>
      </c>
      <c r="D177" s="28" t="s">
        <v>25</v>
      </c>
      <c r="E177" s="33" t="str">
        <f t="shared" si="4"/>
        <v>0</v>
      </c>
      <c r="F177" s="34" t="str">
        <f t="shared" si="5"/>
        <v>0</v>
      </c>
    </row>
    <row r="178" spans="1:6" ht="14.4" thickBot="1">
      <c r="A178" s="19">
        <v>43327</v>
      </c>
      <c r="B178" s="20">
        <v>0.33402777777777781</v>
      </c>
      <c r="C178" s="21" t="s">
        <v>232</v>
      </c>
      <c r="D178" s="22" t="s">
        <v>11</v>
      </c>
      <c r="E178" s="33" t="str">
        <f t="shared" si="4"/>
        <v>0</v>
      </c>
      <c r="F178" s="34" t="str">
        <f t="shared" si="5"/>
        <v>0</v>
      </c>
    </row>
    <row r="179" spans="1:6" ht="14.4" thickBot="1">
      <c r="A179" s="9">
        <v>43326</v>
      </c>
      <c r="B179" s="3">
        <v>0.7090277777777777</v>
      </c>
      <c r="C179" s="4" t="s">
        <v>233</v>
      </c>
      <c r="D179" s="10" t="s">
        <v>234</v>
      </c>
      <c r="E179" s="33" t="str">
        <f t="shared" si="4"/>
        <v>0</v>
      </c>
      <c r="F179" s="34" t="str">
        <f t="shared" si="5"/>
        <v>0</v>
      </c>
    </row>
    <row r="180" spans="1:6" ht="14.4" thickBot="1">
      <c r="A180" s="23">
        <v>43326</v>
      </c>
      <c r="B180" s="17">
        <v>0.6694444444444444</v>
      </c>
      <c r="C180" s="18" t="s">
        <v>235</v>
      </c>
      <c r="D180" s="24" t="s">
        <v>0</v>
      </c>
      <c r="E180" s="33" t="str">
        <f t="shared" si="4"/>
        <v>0</v>
      </c>
      <c r="F180" s="34" t="str">
        <f t="shared" si="5"/>
        <v>0</v>
      </c>
    </row>
    <row r="181" spans="1:6" ht="14.4" thickBot="1">
      <c r="A181" s="9">
        <v>43326</v>
      </c>
      <c r="B181" s="3">
        <v>0.48402777777777778</v>
      </c>
      <c r="C181" s="4" t="s">
        <v>236</v>
      </c>
      <c r="D181" s="10" t="s">
        <v>0</v>
      </c>
      <c r="E181" s="33" t="str">
        <f t="shared" si="4"/>
        <v>0</v>
      </c>
      <c r="F181" s="34" t="str">
        <f t="shared" si="5"/>
        <v>0</v>
      </c>
    </row>
    <row r="182" spans="1:6" ht="14.4" thickBot="1">
      <c r="A182" s="23">
        <v>43326</v>
      </c>
      <c r="B182" s="17">
        <v>0.48125000000000001</v>
      </c>
      <c r="C182" s="18" t="s">
        <v>237</v>
      </c>
      <c r="D182" s="24" t="s">
        <v>238</v>
      </c>
      <c r="E182" s="33" t="str">
        <f t="shared" si="4"/>
        <v>0</v>
      </c>
      <c r="F182" s="34" t="str">
        <f t="shared" si="5"/>
        <v>0</v>
      </c>
    </row>
    <row r="183" spans="1:6" ht="14.4" thickBot="1">
      <c r="A183" s="9">
        <v>43326</v>
      </c>
      <c r="B183" s="3">
        <v>0.45624999999999999</v>
      </c>
      <c r="C183" s="4" t="s">
        <v>239</v>
      </c>
      <c r="D183" s="10" t="s">
        <v>2</v>
      </c>
      <c r="E183" s="33" t="str">
        <f t="shared" si="4"/>
        <v>0</v>
      </c>
      <c r="F183" s="34" t="str">
        <f t="shared" si="5"/>
        <v>0</v>
      </c>
    </row>
    <row r="184" spans="1:6" ht="14.4" thickBot="1">
      <c r="A184" s="23">
        <v>43325</v>
      </c>
      <c r="B184" s="17">
        <v>0.47500000000000003</v>
      </c>
      <c r="C184" s="18" t="s">
        <v>240</v>
      </c>
      <c r="D184" s="24" t="s">
        <v>241</v>
      </c>
      <c r="E184" s="33" t="str">
        <f t="shared" si="4"/>
        <v>0</v>
      </c>
      <c r="F184" s="34" t="str">
        <f t="shared" si="5"/>
        <v>1</v>
      </c>
    </row>
    <row r="185" spans="1:6" ht="14.4" thickBot="1">
      <c r="A185" s="9">
        <v>43325</v>
      </c>
      <c r="B185" s="3">
        <v>0.47500000000000003</v>
      </c>
      <c r="C185" s="4" t="s">
        <v>240</v>
      </c>
      <c r="D185" s="10" t="s">
        <v>241</v>
      </c>
      <c r="E185" s="33" t="str">
        <f t="shared" si="4"/>
        <v>0</v>
      </c>
      <c r="F185" s="34" t="str">
        <f t="shared" si="5"/>
        <v>1</v>
      </c>
    </row>
    <row r="186" spans="1:6" ht="14.4" thickBot="1">
      <c r="A186" s="23">
        <v>43322</v>
      </c>
      <c r="B186" s="17">
        <v>4.9999999999999996E-2</v>
      </c>
      <c r="C186" s="18" t="s">
        <v>242</v>
      </c>
      <c r="D186" s="24" t="s">
        <v>19</v>
      </c>
      <c r="E186" s="33" t="str">
        <f t="shared" si="4"/>
        <v>0</v>
      </c>
      <c r="F186" s="34" t="str">
        <f t="shared" si="5"/>
        <v>0</v>
      </c>
    </row>
    <row r="187" spans="1:6" ht="14.4" thickBot="1">
      <c r="A187" s="9">
        <v>43321</v>
      </c>
      <c r="B187" s="3">
        <v>0.64722222222222225</v>
      </c>
      <c r="C187" s="4" t="s">
        <v>243</v>
      </c>
      <c r="D187" s="10" t="s">
        <v>234</v>
      </c>
      <c r="E187" s="33" t="str">
        <f t="shared" si="4"/>
        <v>0</v>
      </c>
      <c r="F187" s="34" t="str">
        <f t="shared" si="5"/>
        <v>0</v>
      </c>
    </row>
    <row r="188" spans="1:6" ht="14.4" thickBot="1">
      <c r="A188" s="23">
        <v>43321</v>
      </c>
      <c r="B188" s="17">
        <v>0.64166666666666672</v>
      </c>
      <c r="C188" s="18" t="s">
        <v>244</v>
      </c>
      <c r="D188" s="24" t="s">
        <v>16</v>
      </c>
      <c r="E188" s="33" t="str">
        <f t="shared" si="4"/>
        <v>0</v>
      </c>
      <c r="F188" s="34" t="str">
        <f t="shared" si="5"/>
        <v>0</v>
      </c>
    </row>
    <row r="189" spans="1:6" ht="14.4" thickBot="1">
      <c r="A189" s="9">
        <v>43320</v>
      </c>
      <c r="B189" s="3">
        <v>0.79999999999999993</v>
      </c>
      <c r="C189" s="4" t="s">
        <v>245</v>
      </c>
      <c r="D189" s="10" t="s">
        <v>246</v>
      </c>
      <c r="E189" s="33" t="str">
        <f t="shared" si="4"/>
        <v>0</v>
      </c>
      <c r="F189" s="34" t="str">
        <f t="shared" si="5"/>
        <v>0</v>
      </c>
    </row>
    <row r="190" spans="1:6" ht="14.4" thickBot="1">
      <c r="A190" s="23">
        <v>43320</v>
      </c>
      <c r="B190" s="17">
        <v>0</v>
      </c>
      <c r="C190" s="18" t="s">
        <v>247</v>
      </c>
      <c r="D190" s="24" t="s">
        <v>68</v>
      </c>
      <c r="E190" s="33" t="str">
        <f t="shared" si="4"/>
        <v>0</v>
      </c>
      <c r="F190" s="34" t="str">
        <f t="shared" si="5"/>
        <v>0</v>
      </c>
    </row>
    <row r="191" spans="1:6" ht="14.4" thickBot="1">
      <c r="A191" s="9">
        <v>43319</v>
      </c>
      <c r="B191" s="3">
        <v>8.5416666666666655E-2</v>
      </c>
      <c r="C191" s="4" t="s">
        <v>248</v>
      </c>
      <c r="D191" s="10" t="s">
        <v>19</v>
      </c>
      <c r="E191" s="33" t="str">
        <f t="shared" si="4"/>
        <v>0</v>
      </c>
      <c r="F191" s="34" t="str">
        <f t="shared" si="5"/>
        <v>1</v>
      </c>
    </row>
    <row r="192" spans="1:6" ht="14.4" thickBot="1">
      <c r="A192" s="23">
        <v>43318</v>
      </c>
      <c r="B192" s="17">
        <v>0.50277777777777777</v>
      </c>
      <c r="C192" s="18" t="s">
        <v>249</v>
      </c>
      <c r="D192" s="24" t="s">
        <v>0</v>
      </c>
      <c r="E192" s="33" t="str">
        <f t="shared" si="4"/>
        <v>0</v>
      </c>
      <c r="F192" s="34" t="str">
        <f t="shared" si="5"/>
        <v>0</v>
      </c>
    </row>
    <row r="193" spans="1:6" ht="14.4" thickBot="1">
      <c r="A193" s="9">
        <v>43318</v>
      </c>
      <c r="B193" s="3">
        <v>0.38125000000000003</v>
      </c>
      <c r="C193" s="4" t="s">
        <v>250</v>
      </c>
      <c r="D193" s="10" t="s">
        <v>190</v>
      </c>
      <c r="E193" s="33" t="str">
        <f t="shared" si="4"/>
        <v>0</v>
      </c>
      <c r="F193" s="34" t="str">
        <f t="shared" si="5"/>
        <v>0</v>
      </c>
    </row>
    <row r="194" spans="1:6" ht="14.4" thickBot="1">
      <c r="A194" s="23">
        <v>43317</v>
      </c>
      <c r="B194" s="17">
        <v>0.58819444444444446</v>
      </c>
      <c r="C194" s="18" t="s">
        <v>251</v>
      </c>
      <c r="D194" s="24" t="s">
        <v>6</v>
      </c>
      <c r="E194" s="33" t="str">
        <f t="shared" si="4"/>
        <v>0</v>
      </c>
      <c r="F194" s="34" t="str">
        <f t="shared" si="5"/>
        <v>0</v>
      </c>
    </row>
    <row r="195" spans="1:6" ht="14.4" thickBot="1">
      <c r="A195" s="9">
        <v>43316</v>
      </c>
      <c r="B195" s="3">
        <v>0.60625000000000007</v>
      </c>
      <c r="C195" s="4" t="s">
        <v>252</v>
      </c>
      <c r="D195" s="10" t="s">
        <v>173</v>
      </c>
      <c r="E195" s="33" t="str">
        <f t="shared" ref="E195:E258" si="6">IF(ISNUMBER(FIND("↓",C195)),"-1","0")</f>
        <v>0</v>
      </c>
      <c r="F195" s="34" t="str">
        <f t="shared" ref="F195:F258" si="7">IF(ISNUMBER(FIND(" 掌阅",C195)),"1","0")</f>
        <v>0</v>
      </c>
    </row>
    <row r="196" spans="1:6" ht="14.4" thickBot="1">
      <c r="A196" s="23">
        <v>43315</v>
      </c>
      <c r="B196" s="17">
        <v>0.91319444444444453</v>
      </c>
      <c r="C196" s="18" t="s">
        <v>253</v>
      </c>
      <c r="D196" s="24" t="s">
        <v>25</v>
      </c>
      <c r="E196" s="33" t="str">
        <f t="shared" si="6"/>
        <v>0</v>
      </c>
      <c r="F196" s="34" t="str">
        <f t="shared" si="7"/>
        <v>0</v>
      </c>
    </row>
    <row r="197" spans="1:6" ht="14.4" thickBot="1">
      <c r="A197" s="9">
        <v>43315</v>
      </c>
      <c r="B197" s="3">
        <v>0.66249999999999998</v>
      </c>
      <c r="C197" s="4" t="s">
        <v>254</v>
      </c>
      <c r="D197" s="10" t="s">
        <v>255</v>
      </c>
      <c r="E197" s="33" t="str">
        <f t="shared" si="6"/>
        <v>0</v>
      </c>
      <c r="F197" s="34" t="str">
        <f t="shared" si="7"/>
        <v>0</v>
      </c>
    </row>
    <row r="198" spans="1:6" ht="14.4" thickBot="1">
      <c r="A198" s="23">
        <v>43315</v>
      </c>
      <c r="B198" s="17">
        <v>0.50902777777777775</v>
      </c>
      <c r="C198" s="18" t="s">
        <v>256</v>
      </c>
      <c r="D198" s="24" t="s">
        <v>163</v>
      </c>
      <c r="E198" s="33" t="str">
        <f t="shared" si="6"/>
        <v>0</v>
      </c>
      <c r="F198" s="34" t="str">
        <f t="shared" si="7"/>
        <v>0</v>
      </c>
    </row>
    <row r="199" spans="1:6" ht="14.4" thickBot="1">
      <c r="A199" s="9">
        <v>43315</v>
      </c>
      <c r="B199" s="3">
        <v>0.48819444444444443</v>
      </c>
      <c r="C199" s="4" t="s">
        <v>257</v>
      </c>
      <c r="D199" s="10" t="s">
        <v>31</v>
      </c>
      <c r="E199" s="33" t="str">
        <f t="shared" si="6"/>
        <v>0</v>
      </c>
      <c r="F199" s="34" t="str">
        <f t="shared" si="7"/>
        <v>1</v>
      </c>
    </row>
    <row r="200" spans="1:6" ht="14.4" thickBot="1">
      <c r="A200" s="23">
        <v>43315</v>
      </c>
      <c r="B200" s="17">
        <v>0.4777777777777778</v>
      </c>
      <c r="C200" s="18" t="s">
        <v>258</v>
      </c>
      <c r="D200" s="24" t="s">
        <v>177</v>
      </c>
      <c r="E200" s="33" t="str">
        <f t="shared" si="6"/>
        <v>0</v>
      </c>
      <c r="F200" s="34" t="str">
        <f t="shared" si="7"/>
        <v>1</v>
      </c>
    </row>
    <row r="201" spans="1:6" ht="14.4" thickBot="1">
      <c r="A201" s="9">
        <v>43315</v>
      </c>
      <c r="B201" s="3">
        <v>0.33611111111111108</v>
      </c>
      <c r="C201" s="4" t="s">
        <v>259</v>
      </c>
      <c r="D201" s="10" t="s">
        <v>133</v>
      </c>
      <c r="E201" s="33" t="str">
        <f t="shared" si="6"/>
        <v>0</v>
      </c>
      <c r="F201" s="34" t="str">
        <f t="shared" si="7"/>
        <v>0</v>
      </c>
    </row>
    <row r="202" spans="1:6" ht="14.4" thickBot="1">
      <c r="A202" s="25">
        <v>43314</v>
      </c>
      <c r="B202" s="26">
        <v>0.93958333333333333</v>
      </c>
      <c r="C202" s="27" t="s">
        <v>260</v>
      </c>
      <c r="D202" s="28" t="s">
        <v>163</v>
      </c>
      <c r="E202" s="33" t="str">
        <f t="shared" si="6"/>
        <v>0</v>
      </c>
      <c r="F202" s="34" t="str">
        <f t="shared" si="7"/>
        <v>0</v>
      </c>
    </row>
    <row r="203" spans="1:6" ht="14.4" thickBot="1">
      <c r="A203" s="19">
        <v>43314</v>
      </c>
      <c r="B203" s="20">
        <v>0.87152777777777779</v>
      </c>
      <c r="C203" s="21" t="s">
        <v>261</v>
      </c>
      <c r="D203" s="22" t="s">
        <v>10</v>
      </c>
      <c r="E203" s="33" t="str">
        <f t="shared" si="6"/>
        <v>0</v>
      </c>
      <c r="F203" s="34" t="str">
        <f t="shared" si="7"/>
        <v>0</v>
      </c>
    </row>
    <row r="204" spans="1:6" ht="14.4" thickBot="1">
      <c r="A204" s="9">
        <v>43314</v>
      </c>
      <c r="B204" s="3">
        <v>0.81527777777777777</v>
      </c>
      <c r="C204" s="4" t="s">
        <v>262</v>
      </c>
      <c r="D204" s="10" t="s">
        <v>263</v>
      </c>
      <c r="E204" s="33" t="str">
        <f t="shared" si="6"/>
        <v>0</v>
      </c>
      <c r="F204" s="34" t="str">
        <f t="shared" si="7"/>
        <v>1</v>
      </c>
    </row>
    <row r="205" spans="1:6" ht="14.4" thickBot="1">
      <c r="A205" s="23">
        <v>43314</v>
      </c>
      <c r="B205" s="17">
        <v>0.79513888888888884</v>
      </c>
      <c r="C205" s="18" t="s">
        <v>264</v>
      </c>
      <c r="D205" s="24" t="s">
        <v>126</v>
      </c>
      <c r="E205" s="33" t="str">
        <f t="shared" si="6"/>
        <v>0</v>
      </c>
      <c r="F205" s="34" t="str">
        <f t="shared" si="7"/>
        <v>1</v>
      </c>
    </row>
    <row r="206" spans="1:6" ht="14.4" thickBot="1">
      <c r="A206" s="9">
        <v>43314</v>
      </c>
      <c r="B206" s="3">
        <v>0.79305555555555562</v>
      </c>
      <c r="C206" s="4" t="s">
        <v>265</v>
      </c>
      <c r="D206" s="10" t="s">
        <v>12</v>
      </c>
      <c r="E206" s="33" t="str">
        <f t="shared" si="6"/>
        <v>0</v>
      </c>
      <c r="F206" s="34" t="str">
        <f t="shared" si="7"/>
        <v>1</v>
      </c>
    </row>
    <row r="207" spans="1:6" ht="14.4" thickBot="1">
      <c r="A207" s="23">
        <v>43314</v>
      </c>
      <c r="B207" s="17">
        <v>0.66180555555555554</v>
      </c>
      <c r="C207" s="18" t="s">
        <v>266</v>
      </c>
      <c r="D207" s="24" t="s">
        <v>10</v>
      </c>
      <c r="E207" s="33" t="str">
        <f t="shared" si="6"/>
        <v>0</v>
      </c>
      <c r="F207" s="34" t="str">
        <f t="shared" si="7"/>
        <v>0</v>
      </c>
    </row>
    <row r="208" spans="1:6" ht="14.4" thickBot="1">
      <c r="A208" s="9">
        <v>43314</v>
      </c>
      <c r="B208" s="3">
        <v>0.6166666666666667</v>
      </c>
      <c r="C208" s="4" t="s">
        <v>267</v>
      </c>
      <c r="D208" s="10" t="s">
        <v>0</v>
      </c>
      <c r="E208" s="33" t="str">
        <f t="shared" si="6"/>
        <v>0</v>
      </c>
      <c r="F208" s="34" t="str">
        <f t="shared" si="7"/>
        <v>0</v>
      </c>
    </row>
    <row r="209" spans="1:6" ht="14.4" thickBot="1">
      <c r="A209" s="23">
        <v>43314</v>
      </c>
      <c r="B209" s="17">
        <v>0.60555555555555551</v>
      </c>
      <c r="C209" s="18" t="s">
        <v>268</v>
      </c>
      <c r="D209" s="24" t="s">
        <v>0</v>
      </c>
      <c r="E209" s="33" t="str">
        <f t="shared" si="6"/>
        <v>0</v>
      </c>
      <c r="F209" s="34" t="str">
        <f t="shared" si="7"/>
        <v>1</v>
      </c>
    </row>
    <row r="210" spans="1:6" ht="14.4" thickBot="1">
      <c r="A210" s="9">
        <v>43311</v>
      </c>
      <c r="B210" s="3">
        <v>0.5854166666666667</v>
      </c>
      <c r="C210" s="4" t="s">
        <v>269</v>
      </c>
      <c r="D210" s="10" t="s">
        <v>11</v>
      </c>
      <c r="E210" s="33" t="str">
        <f t="shared" si="6"/>
        <v>0</v>
      </c>
      <c r="F210" s="34" t="str">
        <f t="shared" si="7"/>
        <v>0</v>
      </c>
    </row>
    <row r="211" spans="1:6" ht="14.4" thickBot="1">
      <c r="A211" s="23">
        <v>43311</v>
      </c>
      <c r="B211" s="17">
        <v>0</v>
      </c>
      <c r="C211" s="18" t="s">
        <v>270</v>
      </c>
      <c r="D211" s="24" t="s">
        <v>6</v>
      </c>
      <c r="E211" s="33" t="str">
        <f t="shared" si="6"/>
        <v>0</v>
      </c>
      <c r="F211" s="34" t="str">
        <f t="shared" si="7"/>
        <v>0</v>
      </c>
    </row>
    <row r="212" spans="1:6" ht="14.4" thickBot="1">
      <c r="A212" s="9">
        <v>43310</v>
      </c>
      <c r="B212" s="3">
        <v>0.75902777777777775</v>
      </c>
      <c r="C212" s="4" t="s">
        <v>271</v>
      </c>
      <c r="D212" s="10" t="s">
        <v>11</v>
      </c>
      <c r="E212" s="33" t="str">
        <f t="shared" si="6"/>
        <v>0</v>
      </c>
      <c r="F212" s="34" t="str">
        <f t="shared" si="7"/>
        <v>0</v>
      </c>
    </row>
    <row r="213" spans="1:6" ht="14.4" thickBot="1">
      <c r="A213" s="23">
        <v>43310</v>
      </c>
      <c r="B213" s="17">
        <v>0.71319444444444446</v>
      </c>
      <c r="C213" s="18" t="s">
        <v>272</v>
      </c>
      <c r="D213" s="24" t="s">
        <v>12</v>
      </c>
      <c r="E213" s="33" t="str">
        <f t="shared" si="6"/>
        <v>0</v>
      </c>
      <c r="F213" s="34" t="str">
        <f t="shared" si="7"/>
        <v>0</v>
      </c>
    </row>
    <row r="214" spans="1:6" ht="14.4" thickBot="1">
      <c r="A214" s="9">
        <v>43308</v>
      </c>
      <c r="B214" s="3">
        <v>0.81805555555555554</v>
      </c>
      <c r="C214" s="4" t="s">
        <v>273</v>
      </c>
      <c r="D214" s="10" t="s">
        <v>2</v>
      </c>
      <c r="E214" s="33" t="str">
        <f t="shared" si="6"/>
        <v>0</v>
      </c>
      <c r="F214" s="34" t="str">
        <f t="shared" si="7"/>
        <v>1</v>
      </c>
    </row>
    <row r="215" spans="1:6" ht="14.4" thickBot="1">
      <c r="A215" s="23">
        <v>43308</v>
      </c>
      <c r="B215" s="17">
        <v>0.53680555555555554</v>
      </c>
      <c r="C215" s="18" t="s">
        <v>274</v>
      </c>
      <c r="D215" s="24" t="s">
        <v>16</v>
      </c>
      <c r="E215" s="33" t="str">
        <f t="shared" si="6"/>
        <v>0</v>
      </c>
      <c r="F215" s="34" t="str">
        <f t="shared" si="7"/>
        <v>0</v>
      </c>
    </row>
    <row r="216" spans="1:6" ht="14.4" thickBot="1">
      <c r="A216" s="9">
        <v>43308</v>
      </c>
      <c r="B216" s="3">
        <v>0.36944444444444446</v>
      </c>
      <c r="C216" s="4" t="s">
        <v>275</v>
      </c>
      <c r="D216" s="10" t="s">
        <v>276</v>
      </c>
      <c r="E216" s="33" t="str">
        <f t="shared" si="6"/>
        <v>0</v>
      </c>
      <c r="F216" s="34" t="str">
        <f t="shared" si="7"/>
        <v>0</v>
      </c>
    </row>
    <row r="217" spans="1:6" ht="14.4" thickBot="1">
      <c r="A217" s="23">
        <v>43307</v>
      </c>
      <c r="B217" s="17">
        <v>0.7319444444444444</v>
      </c>
      <c r="C217" s="18" t="s">
        <v>277</v>
      </c>
      <c r="D217" s="24" t="s">
        <v>1</v>
      </c>
      <c r="E217" s="33" t="str">
        <f t="shared" si="6"/>
        <v>0</v>
      </c>
      <c r="F217" s="34" t="str">
        <f t="shared" si="7"/>
        <v>0</v>
      </c>
    </row>
    <row r="218" spans="1:6" ht="14.4" thickBot="1">
      <c r="A218" s="9">
        <v>43306</v>
      </c>
      <c r="B218" s="3">
        <v>0.66319444444444442</v>
      </c>
      <c r="C218" s="4" t="s">
        <v>278</v>
      </c>
      <c r="D218" s="10" t="s">
        <v>11</v>
      </c>
      <c r="E218" s="33" t="str">
        <f t="shared" si="6"/>
        <v>0</v>
      </c>
      <c r="F218" s="34" t="str">
        <f t="shared" si="7"/>
        <v>0</v>
      </c>
    </row>
    <row r="219" spans="1:6" ht="14.4" thickBot="1">
      <c r="A219" s="23">
        <v>43306</v>
      </c>
      <c r="B219" s="17">
        <v>0</v>
      </c>
      <c r="C219" s="18" t="s">
        <v>279</v>
      </c>
      <c r="D219" s="24" t="s">
        <v>6</v>
      </c>
      <c r="E219" s="33" t="str">
        <f t="shared" si="6"/>
        <v>0</v>
      </c>
      <c r="F219" s="34" t="str">
        <f t="shared" si="7"/>
        <v>0</v>
      </c>
    </row>
    <row r="220" spans="1:6" ht="14.4" thickBot="1">
      <c r="A220" s="9">
        <v>43305</v>
      </c>
      <c r="B220" s="3">
        <v>0.70833333333333337</v>
      </c>
      <c r="C220" s="4" t="s">
        <v>280</v>
      </c>
      <c r="D220" s="10" t="s">
        <v>16</v>
      </c>
      <c r="E220" s="33" t="str">
        <f t="shared" si="6"/>
        <v>0</v>
      </c>
      <c r="F220" s="34" t="str">
        <f t="shared" si="7"/>
        <v>0</v>
      </c>
    </row>
    <row r="221" spans="1:6" ht="14.4" thickBot="1">
      <c r="A221" s="23">
        <v>43305</v>
      </c>
      <c r="B221" s="17">
        <v>0.67013888888888884</v>
      </c>
      <c r="C221" s="18" t="s">
        <v>281</v>
      </c>
      <c r="D221" s="24" t="s">
        <v>11</v>
      </c>
      <c r="E221" s="33" t="str">
        <f t="shared" si="6"/>
        <v>0</v>
      </c>
      <c r="F221" s="34" t="str">
        <f t="shared" si="7"/>
        <v>0</v>
      </c>
    </row>
    <row r="222" spans="1:6" ht="14.4" thickBot="1">
      <c r="A222" s="9">
        <v>43305</v>
      </c>
      <c r="B222" s="3">
        <v>0.50486111111111109</v>
      </c>
      <c r="C222" s="4" t="s">
        <v>282</v>
      </c>
      <c r="D222" s="10" t="s">
        <v>11</v>
      </c>
      <c r="E222" s="33" t="str">
        <f t="shared" si="6"/>
        <v>0</v>
      </c>
      <c r="F222" s="34" t="str">
        <f t="shared" si="7"/>
        <v>0</v>
      </c>
    </row>
    <row r="223" spans="1:6" ht="14.4" thickBot="1">
      <c r="A223" s="23">
        <v>43305</v>
      </c>
      <c r="B223" s="17">
        <v>0.39652777777777781</v>
      </c>
      <c r="C223" s="18" t="s">
        <v>283</v>
      </c>
      <c r="D223" s="24" t="s">
        <v>284</v>
      </c>
      <c r="E223" s="33" t="str">
        <f t="shared" si="6"/>
        <v>0</v>
      </c>
      <c r="F223" s="34" t="str">
        <f t="shared" si="7"/>
        <v>0</v>
      </c>
    </row>
    <row r="224" spans="1:6" ht="14.4" thickBot="1">
      <c r="A224" s="9">
        <v>43304</v>
      </c>
      <c r="B224" s="3">
        <v>0.51041666666666663</v>
      </c>
      <c r="C224" s="4" t="s">
        <v>285</v>
      </c>
      <c r="D224" s="10" t="s">
        <v>0</v>
      </c>
      <c r="E224" s="33" t="str">
        <f t="shared" si="6"/>
        <v>0</v>
      </c>
      <c r="F224" s="34" t="str">
        <f t="shared" si="7"/>
        <v>0</v>
      </c>
    </row>
    <row r="225" spans="1:6" ht="14.4" thickBot="1">
      <c r="A225" s="23">
        <v>43303</v>
      </c>
      <c r="B225" s="17">
        <v>0.33333333333333331</v>
      </c>
      <c r="C225" s="18" t="s">
        <v>286</v>
      </c>
      <c r="D225" s="24" t="s">
        <v>11</v>
      </c>
      <c r="E225" s="33" t="str">
        <f t="shared" si="6"/>
        <v>0</v>
      </c>
      <c r="F225" s="34" t="str">
        <f t="shared" si="7"/>
        <v>0</v>
      </c>
    </row>
    <row r="226" spans="1:6" ht="14.4" thickBot="1">
      <c r="A226" s="9">
        <v>43300</v>
      </c>
      <c r="B226" s="3">
        <v>0.69374999999999998</v>
      </c>
      <c r="C226" s="4" t="s">
        <v>287</v>
      </c>
      <c r="D226" s="10" t="s">
        <v>16</v>
      </c>
      <c r="E226" s="33" t="str">
        <f t="shared" si="6"/>
        <v>0</v>
      </c>
      <c r="F226" s="34" t="str">
        <f t="shared" si="7"/>
        <v>0</v>
      </c>
    </row>
    <row r="227" spans="1:6" ht="14.4" thickBot="1">
      <c r="A227" s="25">
        <v>43299</v>
      </c>
      <c r="B227" s="26">
        <v>0.68125000000000002</v>
      </c>
      <c r="C227" s="27" t="s">
        <v>288</v>
      </c>
      <c r="D227" s="28" t="s">
        <v>16</v>
      </c>
      <c r="E227" s="33" t="str">
        <f t="shared" si="6"/>
        <v>0</v>
      </c>
      <c r="F227" s="34" t="str">
        <f t="shared" si="7"/>
        <v>0</v>
      </c>
    </row>
    <row r="228" spans="1:6" ht="14.4" thickBot="1">
      <c r="A228" s="19">
        <v>43299</v>
      </c>
      <c r="B228" s="20">
        <v>0.68125000000000002</v>
      </c>
      <c r="C228" s="21" t="s">
        <v>288</v>
      </c>
      <c r="D228" s="22" t="s">
        <v>16</v>
      </c>
      <c r="E228" s="33" t="str">
        <f t="shared" si="6"/>
        <v>0</v>
      </c>
      <c r="F228" s="34" t="str">
        <f t="shared" si="7"/>
        <v>0</v>
      </c>
    </row>
    <row r="229" spans="1:6" ht="14.4" thickBot="1">
      <c r="A229" s="9">
        <v>43298</v>
      </c>
      <c r="B229" s="3">
        <v>0.50138888888888888</v>
      </c>
      <c r="C229" s="4" t="s">
        <v>289</v>
      </c>
      <c r="D229" s="10" t="s">
        <v>2</v>
      </c>
      <c r="E229" s="33" t="str">
        <f t="shared" si="6"/>
        <v>0</v>
      </c>
      <c r="F229" s="34" t="str">
        <f t="shared" si="7"/>
        <v>0</v>
      </c>
    </row>
    <row r="230" spans="1:6" ht="14.4" thickBot="1">
      <c r="A230" s="23">
        <v>43298</v>
      </c>
      <c r="B230" s="17">
        <v>0.33402777777777781</v>
      </c>
      <c r="C230" s="18" t="s">
        <v>290</v>
      </c>
      <c r="D230" s="24" t="s">
        <v>12</v>
      </c>
      <c r="E230" s="33" t="str">
        <f t="shared" si="6"/>
        <v>0</v>
      </c>
      <c r="F230" s="34" t="str">
        <f t="shared" si="7"/>
        <v>0</v>
      </c>
    </row>
    <row r="231" spans="1:6" ht="14.4" thickBot="1">
      <c r="A231" s="9">
        <v>43297</v>
      </c>
      <c r="B231" s="3">
        <v>0.94097222222222221</v>
      </c>
      <c r="C231" s="4" t="s">
        <v>291</v>
      </c>
      <c r="D231" s="10" t="s">
        <v>117</v>
      </c>
      <c r="E231" s="33" t="str">
        <f t="shared" si="6"/>
        <v>0</v>
      </c>
      <c r="F231" s="34" t="str">
        <f t="shared" si="7"/>
        <v>0</v>
      </c>
    </row>
    <row r="232" spans="1:6" ht="14.4" thickBot="1">
      <c r="A232" s="23">
        <v>43297</v>
      </c>
      <c r="B232" s="17">
        <v>0.79999999999999993</v>
      </c>
      <c r="C232" s="18" t="s">
        <v>292</v>
      </c>
      <c r="D232" s="24" t="s">
        <v>11</v>
      </c>
      <c r="E232" s="33" t="str">
        <f t="shared" si="6"/>
        <v>0</v>
      </c>
      <c r="F232" s="34" t="str">
        <f t="shared" si="7"/>
        <v>0</v>
      </c>
    </row>
    <row r="233" spans="1:6" ht="14.4" thickBot="1">
      <c r="A233" s="9">
        <v>43297</v>
      </c>
      <c r="B233" s="3">
        <v>0.70208333333333339</v>
      </c>
      <c r="C233" s="4" t="s">
        <v>293</v>
      </c>
      <c r="D233" s="10" t="s">
        <v>7</v>
      </c>
      <c r="E233" s="33" t="str">
        <f t="shared" si="6"/>
        <v>0</v>
      </c>
      <c r="F233" s="34" t="str">
        <f t="shared" si="7"/>
        <v>0</v>
      </c>
    </row>
    <row r="234" spans="1:6" ht="14.4" thickBot="1">
      <c r="A234" s="23">
        <v>43297</v>
      </c>
      <c r="B234" s="17">
        <v>0.69861111111111107</v>
      </c>
      <c r="C234" s="18" t="s">
        <v>294</v>
      </c>
      <c r="D234" s="24" t="s">
        <v>16</v>
      </c>
      <c r="E234" s="33" t="str">
        <f t="shared" si="6"/>
        <v>0</v>
      </c>
      <c r="F234" s="34" t="str">
        <f t="shared" si="7"/>
        <v>0</v>
      </c>
    </row>
    <row r="235" spans="1:6" ht="14.4" thickBot="1">
      <c r="A235" s="9">
        <v>43297</v>
      </c>
      <c r="B235" s="3">
        <v>0.5229166666666667</v>
      </c>
      <c r="C235" s="4" t="s">
        <v>295</v>
      </c>
      <c r="D235" s="10" t="s">
        <v>0</v>
      </c>
      <c r="E235" s="33" t="str">
        <f t="shared" si="6"/>
        <v>0</v>
      </c>
      <c r="F235" s="34" t="str">
        <f t="shared" si="7"/>
        <v>0</v>
      </c>
    </row>
    <row r="236" spans="1:6" ht="14.4" thickBot="1">
      <c r="A236" s="23">
        <v>43297</v>
      </c>
      <c r="B236" s="17">
        <v>0.37638888888888888</v>
      </c>
      <c r="C236" s="18" t="s">
        <v>296</v>
      </c>
      <c r="D236" s="24" t="s">
        <v>11</v>
      </c>
      <c r="E236" s="33" t="str">
        <f t="shared" si="6"/>
        <v>0</v>
      </c>
      <c r="F236" s="34" t="str">
        <f t="shared" si="7"/>
        <v>0</v>
      </c>
    </row>
    <row r="237" spans="1:6" ht="14.4" thickBot="1">
      <c r="A237" s="9">
        <v>43293</v>
      </c>
      <c r="B237" s="3">
        <v>0.7895833333333333</v>
      </c>
      <c r="C237" s="4" t="s">
        <v>297</v>
      </c>
      <c r="D237" s="10" t="s">
        <v>214</v>
      </c>
      <c r="E237" s="33" t="str">
        <f t="shared" si="6"/>
        <v>0</v>
      </c>
      <c r="F237" s="34" t="str">
        <f t="shared" si="7"/>
        <v>0</v>
      </c>
    </row>
    <row r="238" spans="1:6" ht="14.4" thickBot="1">
      <c r="A238" s="23">
        <v>43291</v>
      </c>
      <c r="B238" s="17">
        <v>0.92638888888888893</v>
      </c>
      <c r="C238" s="18" t="s">
        <v>298</v>
      </c>
      <c r="D238" s="24" t="s">
        <v>8</v>
      </c>
      <c r="E238" s="33" t="str">
        <f t="shared" si="6"/>
        <v>0</v>
      </c>
      <c r="F238" s="34" t="str">
        <f t="shared" si="7"/>
        <v>1</v>
      </c>
    </row>
    <row r="239" spans="1:6" ht="14.4" thickBot="1">
      <c r="A239" s="9">
        <v>43291</v>
      </c>
      <c r="B239" s="3">
        <v>0.92638888888888893</v>
      </c>
      <c r="C239" s="4" t="s">
        <v>299</v>
      </c>
      <c r="D239" s="10" t="s">
        <v>8</v>
      </c>
      <c r="E239" s="33" t="str">
        <f t="shared" si="6"/>
        <v>0</v>
      </c>
      <c r="F239" s="34" t="str">
        <f t="shared" si="7"/>
        <v>1</v>
      </c>
    </row>
    <row r="240" spans="1:6" ht="14.4" thickBot="1">
      <c r="A240" s="23">
        <v>43291</v>
      </c>
      <c r="B240" s="17">
        <v>0.40347222222222223</v>
      </c>
      <c r="C240" s="18" t="s">
        <v>300</v>
      </c>
      <c r="D240" s="24" t="s">
        <v>25</v>
      </c>
      <c r="E240" s="33" t="str">
        <f t="shared" si="6"/>
        <v>0</v>
      </c>
      <c r="F240" s="34" t="str">
        <f t="shared" si="7"/>
        <v>0</v>
      </c>
    </row>
    <row r="241" spans="1:6" ht="14.4" thickBot="1">
      <c r="A241" s="9">
        <v>43290</v>
      </c>
      <c r="B241" s="3">
        <v>0.66875000000000007</v>
      </c>
      <c r="C241" s="4" t="s">
        <v>301</v>
      </c>
      <c r="D241" s="10" t="s">
        <v>0</v>
      </c>
      <c r="E241" s="33" t="str">
        <f t="shared" si="6"/>
        <v>0</v>
      </c>
      <c r="F241" s="34" t="str">
        <f t="shared" si="7"/>
        <v>0</v>
      </c>
    </row>
    <row r="242" spans="1:6" ht="14.4" thickBot="1">
      <c r="A242" s="23">
        <v>43287</v>
      </c>
      <c r="B242" s="17">
        <v>0.57777777777777783</v>
      </c>
      <c r="C242" s="18" t="s">
        <v>302</v>
      </c>
      <c r="D242" s="24" t="s">
        <v>25</v>
      </c>
      <c r="E242" s="33" t="str">
        <f t="shared" si="6"/>
        <v>-1</v>
      </c>
      <c r="F242" s="34" t="str">
        <f t="shared" si="7"/>
        <v>0</v>
      </c>
    </row>
    <row r="243" spans="1:6" ht="14.4" thickBot="1">
      <c r="A243" s="9">
        <v>43287</v>
      </c>
      <c r="B243" s="3">
        <v>0.51597222222222217</v>
      </c>
      <c r="C243" s="4" t="s">
        <v>303</v>
      </c>
      <c r="D243" s="10" t="s">
        <v>304</v>
      </c>
      <c r="E243" s="33" t="str">
        <f t="shared" si="6"/>
        <v>0</v>
      </c>
      <c r="F243" s="34" t="str">
        <f t="shared" si="7"/>
        <v>0</v>
      </c>
    </row>
    <row r="244" spans="1:6" ht="14.4" thickBot="1">
      <c r="A244" s="23">
        <v>43287</v>
      </c>
      <c r="B244" s="17">
        <v>0.38541666666666669</v>
      </c>
      <c r="C244" s="18" t="s">
        <v>305</v>
      </c>
      <c r="D244" s="24" t="s">
        <v>10</v>
      </c>
      <c r="E244" s="33" t="str">
        <f t="shared" si="6"/>
        <v>0</v>
      </c>
      <c r="F244" s="34" t="str">
        <f t="shared" si="7"/>
        <v>1</v>
      </c>
    </row>
    <row r="245" spans="1:6" ht="14.4" thickBot="1">
      <c r="A245" s="9">
        <v>43286</v>
      </c>
      <c r="B245" s="3">
        <v>0.56527777777777777</v>
      </c>
      <c r="C245" s="4" t="s">
        <v>306</v>
      </c>
      <c r="D245" s="10" t="s">
        <v>53</v>
      </c>
      <c r="E245" s="33" t="str">
        <f t="shared" si="6"/>
        <v>0</v>
      </c>
      <c r="F245" s="34" t="str">
        <f t="shared" si="7"/>
        <v>0</v>
      </c>
    </row>
    <row r="246" spans="1:6" ht="14.4" thickBot="1">
      <c r="A246" s="23">
        <v>43286</v>
      </c>
      <c r="B246" s="17">
        <v>0.35138888888888892</v>
      </c>
      <c r="C246" s="18" t="s">
        <v>307</v>
      </c>
      <c r="D246" s="24" t="s">
        <v>308</v>
      </c>
      <c r="E246" s="33" t="str">
        <f t="shared" si="6"/>
        <v>0</v>
      </c>
      <c r="F246" s="34" t="str">
        <f t="shared" si="7"/>
        <v>0</v>
      </c>
    </row>
    <row r="247" spans="1:6" ht="14.4" thickBot="1">
      <c r="A247" s="9">
        <v>43286</v>
      </c>
      <c r="B247" s="3">
        <v>8.3333333333333332E-3</v>
      </c>
      <c r="C247" s="4" t="s">
        <v>309</v>
      </c>
      <c r="D247" s="10" t="s">
        <v>53</v>
      </c>
      <c r="E247" s="33" t="str">
        <f t="shared" si="6"/>
        <v>0</v>
      </c>
      <c r="F247" s="34" t="str">
        <f t="shared" si="7"/>
        <v>0</v>
      </c>
    </row>
    <row r="248" spans="1:6" ht="14.4" thickBot="1">
      <c r="A248" s="23">
        <v>43285</v>
      </c>
      <c r="B248" s="17">
        <v>0.8666666666666667</v>
      </c>
      <c r="C248" s="18" t="s">
        <v>310</v>
      </c>
      <c r="D248" s="24" t="s">
        <v>10</v>
      </c>
      <c r="E248" s="33" t="str">
        <f t="shared" si="6"/>
        <v>0</v>
      </c>
      <c r="F248" s="34" t="str">
        <f t="shared" si="7"/>
        <v>0</v>
      </c>
    </row>
    <row r="249" spans="1:6" ht="14.4" thickBot="1">
      <c r="A249" s="9">
        <v>43285</v>
      </c>
      <c r="B249" s="3">
        <v>0.70277777777777783</v>
      </c>
      <c r="C249" s="4" t="s">
        <v>311</v>
      </c>
      <c r="D249" s="10" t="s">
        <v>16</v>
      </c>
      <c r="E249" s="33" t="str">
        <f t="shared" si="6"/>
        <v>0</v>
      </c>
      <c r="F249" s="34" t="str">
        <f t="shared" si="7"/>
        <v>0</v>
      </c>
    </row>
    <row r="250" spans="1:6" ht="14.4" thickBot="1">
      <c r="A250" s="23">
        <v>43285</v>
      </c>
      <c r="B250" s="17">
        <v>0.67152777777777783</v>
      </c>
      <c r="C250" s="18" t="s">
        <v>312</v>
      </c>
      <c r="D250" s="24" t="s">
        <v>53</v>
      </c>
      <c r="E250" s="33" t="str">
        <f t="shared" si="6"/>
        <v>0</v>
      </c>
      <c r="F250" s="34" t="str">
        <f t="shared" si="7"/>
        <v>0</v>
      </c>
    </row>
    <row r="251" spans="1:6" ht="14.4" thickBot="1">
      <c r="A251" s="9">
        <v>43284</v>
      </c>
      <c r="B251" s="3">
        <v>0.6069444444444444</v>
      </c>
      <c r="C251" s="4" t="s">
        <v>313</v>
      </c>
      <c r="D251" s="10" t="s">
        <v>1</v>
      </c>
      <c r="E251" s="33" t="str">
        <f t="shared" si="6"/>
        <v>0</v>
      </c>
      <c r="F251" s="34" t="str">
        <f t="shared" si="7"/>
        <v>0</v>
      </c>
    </row>
    <row r="252" spans="1:6" ht="14.4" thickBot="1">
      <c r="A252" s="25">
        <v>43284</v>
      </c>
      <c r="B252" s="26">
        <v>0</v>
      </c>
      <c r="C252" s="27" t="s">
        <v>314</v>
      </c>
      <c r="D252" s="28" t="s">
        <v>6</v>
      </c>
      <c r="E252" s="33" t="str">
        <f t="shared" si="6"/>
        <v>0</v>
      </c>
      <c r="F252" s="34" t="str">
        <f t="shared" si="7"/>
        <v>0</v>
      </c>
    </row>
    <row r="253" spans="1:6" ht="14.4" thickBot="1">
      <c r="A253" s="19">
        <v>43283</v>
      </c>
      <c r="B253" s="20">
        <v>0.45902777777777781</v>
      </c>
      <c r="C253" s="21" t="s">
        <v>315</v>
      </c>
      <c r="D253" s="22" t="s">
        <v>2</v>
      </c>
      <c r="E253" s="33" t="str">
        <f t="shared" si="6"/>
        <v>0</v>
      </c>
      <c r="F253" s="34" t="str">
        <f t="shared" si="7"/>
        <v>0</v>
      </c>
    </row>
    <row r="254" spans="1:6" ht="14.4" thickBot="1">
      <c r="A254" s="9">
        <v>43283</v>
      </c>
      <c r="B254" s="3">
        <v>0.42499999999999999</v>
      </c>
      <c r="C254" s="4" t="s">
        <v>316</v>
      </c>
      <c r="D254" s="10" t="s">
        <v>11</v>
      </c>
      <c r="E254" s="33" t="str">
        <f t="shared" si="6"/>
        <v>0</v>
      </c>
      <c r="F254" s="34" t="str">
        <f t="shared" si="7"/>
        <v>0</v>
      </c>
    </row>
    <row r="255" spans="1:6" ht="14.4" thickBot="1">
      <c r="A255" s="23">
        <v>43283</v>
      </c>
      <c r="B255" s="17">
        <v>0.28611111111111115</v>
      </c>
      <c r="C255" s="18" t="s">
        <v>317</v>
      </c>
      <c r="D255" s="24" t="s">
        <v>2</v>
      </c>
      <c r="E255" s="33" t="str">
        <f t="shared" si="6"/>
        <v>0</v>
      </c>
      <c r="F255" s="34" t="str">
        <f t="shared" si="7"/>
        <v>0</v>
      </c>
    </row>
    <row r="256" spans="1:6" ht="14.4" thickBot="1">
      <c r="A256" s="9">
        <v>43283</v>
      </c>
      <c r="B256" s="3">
        <v>0.21249999999999999</v>
      </c>
      <c r="C256" s="4" t="s">
        <v>318</v>
      </c>
      <c r="D256" s="10" t="s">
        <v>319</v>
      </c>
      <c r="E256" s="33" t="str">
        <f t="shared" si="6"/>
        <v>0</v>
      </c>
      <c r="F256" s="34" t="str">
        <f t="shared" si="7"/>
        <v>0</v>
      </c>
    </row>
    <row r="257" spans="1:6" ht="14.4" thickBot="1">
      <c r="A257" s="23">
        <v>43278</v>
      </c>
      <c r="B257" s="17">
        <v>0.7583333333333333</v>
      </c>
      <c r="C257" s="18" t="s">
        <v>320</v>
      </c>
      <c r="D257" s="24" t="s">
        <v>11</v>
      </c>
      <c r="E257" s="33" t="str">
        <f t="shared" si="6"/>
        <v>0</v>
      </c>
      <c r="F257" s="34" t="str">
        <f t="shared" si="7"/>
        <v>0</v>
      </c>
    </row>
    <row r="258" spans="1:6" ht="14.4" thickBot="1">
      <c r="A258" s="9">
        <v>43277</v>
      </c>
      <c r="B258" s="3">
        <v>0.6069444444444444</v>
      </c>
      <c r="C258" s="4" t="s">
        <v>321</v>
      </c>
      <c r="D258" s="10" t="s">
        <v>234</v>
      </c>
      <c r="E258" s="33" t="str">
        <f t="shared" si="6"/>
        <v>0</v>
      </c>
      <c r="F258" s="34" t="str">
        <f t="shared" si="7"/>
        <v>0</v>
      </c>
    </row>
    <row r="259" spans="1:6" ht="14.4" thickBot="1">
      <c r="A259" s="23">
        <v>43277</v>
      </c>
      <c r="B259" s="17">
        <v>0.52986111111111112</v>
      </c>
      <c r="C259" s="18" t="s">
        <v>322</v>
      </c>
      <c r="D259" s="24" t="s">
        <v>234</v>
      </c>
      <c r="E259" s="33" t="str">
        <f t="shared" ref="E259:E322" si="8">IF(ISNUMBER(FIND("↓",C259)),"-1","0")</f>
        <v>0</v>
      </c>
      <c r="F259" s="34" t="str">
        <f t="shared" ref="F259:F322" si="9">IF(ISNUMBER(FIND(" 掌阅",C259)),"1","0")</f>
        <v>0</v>
      </c>
    </row>
    <row r="260" spans="1:6" ht="14.4" thickBot="1">
      <c r="A260" s="9">
        <v>43276</v>
      </c>
      <c r="B260" s="3">
        <v>0.68958333333333333</v>
      </c>
      <c r="C260" s="4" t="s">
        <v>323</v>
      </c>
      <c r="D260" s="10" t="s">
        <v>0</v>
      </c>
      <c r="E260" s="33" t="str">
        <f t="shared" si="8"/>
        <v>0</v>
      </c>
      <c r="F260" s="34" t="str">
        <f t="shared" si="9"/>
        <v>0</v>
      </c>
    </row>
    <row r="261" spans="1:6" ht="14.4" thickBot="1">
      <c r="A261" s="23">
        <v>43276</v>
      </c>
      <c r="B261" s="17">
        <v>0.61041666666666672</v>
      </c>
      <c r="C261" s="18" t="s">
        <v>324</v>
      </c>
      <c r="D261" s="24" t="s">
        <v>16</v>
      </c>
      <c r="E261" s="33" t="str">
        <f t="shared" si="8"/>
        <v>0</v>
      </c>
      <c r="F261" s="34" t="str">
        <f t="shared" si="9"/>
        <v>0</v>
      </c>
    </row>
    <row r="262" spans="1:6" ht="14.4" thickBot="1">
      <c r="A262" s="9">
        <v>43274</v>
      </c>
      <c r="B262" s="3">
        <v>0.9902777777777777</v>
      </c>
      <c r="C262" s="4" t="s">
        <v>325</v>
      </c>
      <c r="D262" s="10" t="s">
        <v>326</v>
      </c>
      <c r="E262" s="33" t="str">
        <f t="shared" si="8"/>
        <v>0</v>
      </c>
      <c r="F262" s="34" t="str">
        <f t="shared" si="9"/>
        <v>0</v>
      </c>
    </row>
    <row r="263" spans="1:6" ht="14.4" thickBot="1">
      <c r="A263" s="23">
        <v>43274</v>
      </c>
      <c r="B263" s="17">
        <v>0.60138888888888886</v>
      </c>
      <c r="C263" s="18" t="s">
        <v>327</v>
      </c>
      <c r="D263" s="24" t="s">
        <v>328</v>
      </c>
      <c r="E263" s="33" t="str">
        <f t="shared" si="8"/>
        <v>0</v>
      </c>
      <c r="F263" s="34" t="str">
        <f t="shared" si="9"/>
        <v>0</v>
      </c>
    </row>
    <row r="264" spans="1:6" ht="14.4" thickBot="1">
      <c r="A264" s="9">
        <v>43273</v>
      </c>
      <c r="B264" s="3">
        <v>0.3888888888888889</v>
      </c>
      <c r="C264" s="4" t="s">
        <v>329</v>
      </c>
      <c r="D264" s="10" t="s">
        <v>330</v>
      </c>
      <c r="E264" s="33" t="str">
        <f t="shared" si="8"/>
        <v>0</v>
      </c>
      <c r="F264" s="34" t="str">
        <f t="shared" si="9"/>
        <v>0</v>
      </c>
    </row>
    <row r="265" spans="1:6" ht="14.4" thickBot="1">
      <c r="A265" s="23">
        <v>43273</v>
      </c>
      <c r="B265" s="17">
        <v>0.3576388888888889</v>
      </c>
      <c r="C265" s="18" t="s">
        <v>331</v>
      </c>
      <c r="D265" s="24" t="s">
        <v>332</v>
      </c>
      <c r="E265" s="33" t="str">
        <f t="shared" si="8"/>
        <v>0</v>
      </c>
      <c r="F265" s="34" t="str">
        <f t="shared" si="9"/>
        <v>0</v>
      </c>
    </row>
    <row r="266" spans="1:6" ht="14.4" thickBot="1">
      <c r="A266" s="9">
        <v>43271</v>
      </c>
      <c r="B266" s="3">
        <v>0.66249999999999998</v>
      </c>
      <c r="C266" s="4" t="s">
        <v>333</v>
      </c>
      <c r="D266" s="10" t="s">
        <v>0</v>
      </c>
      <c r="E266" s="33" t="str">
        <f t="shared" si="8"/>
        <v>0</v>
      </c>
      <c r="F266" s="34" t="str">
        <f t="shared" si="9"/>
        <v>0</v>
      </c>
    </row>
    <row r="267" spans="1:6" ht="14.4" thickBot="1">
      <c r="A267" s="23">
        <v>43270</v>
      </c>
      <c r="B267" s="17">
        <v>0.9194444444444444</v>
      </c>
      <c r="C267" s="18" t="s">
        <v>334</v>
      </c>
      <c r="D267" s="24" t="s">
        <v>8</v>
      </c>
      <c r="E267" s="33" t="str">
        <f t="shared" si="8"/>
        <v>0</v>
      </c>
      <c r="F267" s="34" t="str">
        <f t="shared" si="9"/>
        <v>1</v>
      </c>
    </row>
    <row r="268" spans="1:6" ht="14.4" thickBot="1">
      <c r="A268" s="9">
        <v>43270</v>
      </c>
      <c r="B268" s="3">
        <v>0.43194444444444446</v>
      </c>
      <c r="C268" s="4" t="s">
        <v>335</v>
      </c>
      <c r="D268" s="10" t="s">
        <v>336</v>
      </c>
      <c r="E268" s="33" t="str">
        <f t="shared" si="8"/>
        <v>0</v>
      </c>
      <c r="F268" s="34" t="str">
        <f t="shared" si="9"/>
        <v>1</v>
      </c>
    </row>
    <row r="269" spans="1:6" ht="14.4" thickBot="1">
      <c r="A269" s="23">
        <v>43270</v>
      </c>
      <c r="B269" s="17">
        <v>0.41875000000000001</v>
      </c>
      <c r="C269" s="18" t="s">
        <v>337</v>
      </c>
      <c r="D269" s="24" t="s">
        <v>0</v>
      </c>
      <c r="E269" s="33" t="str">
        <f t="shared" si="8"/>
        <v>0</v>
      </c>
      <c r="F269" s="34" t="str">
        <f t="shared" si="9"/>
        <v>0</v>
      </c>
    </row>
    <row r="270" spans="1:6" ht="14.4" thickBot="1">
      <c r="A270" s="9">
        <v>43270</v>
      </c>
      <c r="B270" s="3">
        <v>0.40069444444444446</v>
      </c>
      <c r="C270" s="4" t="s">
        <v>338</v>
      </c>
      <c r="D270" s="10" t="s">
        <v>25</v>
      </c>
      <c r="E270" s="33" t="str">
        <f t="shared" si="8"/>
        <v>0</v>
      </c>
      <c r="F270" s="34" t="str">
        <f t="shared" si="9"/>
        <v>0</v>
      </c>
    </row>
    <row r="271" spans="1:6" ht="14.4" thickBot="1">
      <c r="A271" s="23">
        <v>43263</v>
      </c>
      <c r="B271" s="17">
        <v>0.38055555555555554</v>
      </c>
      <c r="C271" s="18" t="s">
        <v>339</v>
      </c>
      <c r="D271" s="24" t="s">
        <v>1</v>
      </c>
      <c r="E271" s="33" t="str">
        <f t="shared" si="8"/>
        <v>0</v>
      </c>
      <c r="F271" s="34" t="str">
        <f t="shared" si="9"/>
        <v>0</v>
      </c>
    </row>
    <row r="272" spans="1:6" ht="14.4" thickBot="1">
      <c r="A272" s="9">
        <v>43262</v>
      </c>
      <c r="B272" s="3">
        <v>0.6694444444444444</v>
      </c>
      <c r="C272" s="4" t="s">
        <v>340</v>
      </c>
      <c r="D272" s="10" t="s">
        <v>11</v>
      </c>
      <c r="E272" s="33" t="str">
        <f t="shared" si="8"/>
        <v>0</v>
      </c>
      <c r="F272" s="34" t="str">
        <f t="shared" si="9"/>
        <v>0</v>
      </c>
    </row>
    <row r="273" spans="1:6" ht="14.4" thickBot="1">
      <c r="A273" s="23">
        <v>43262</v>
      </c>
      <c r="B273" s="17">
        <v>0.66180555555555554</v>
      </c>
      <c r="C273" s="18" t="s">
        <v>341</v>
      </c>
      <c r="D273" s="24" t="s">
        <v>0</v>
      </c>
      <c r="E273" s="33" t="str">
        <f t="shared" si="8"/>
        <v>0</v>
      </c>
      <c r="F273" s="34" t="str">
        <f t="shared" si="9"/>
        <v>0</v>
      </c>
    </row>
    <row r="274" spans="1:6" ht="14.4" thickBot="1">
      <c r="A274" s="9">
        <v>43262</v>
      </c>
      <c r="B274" s="3">
        <v>0.3659722222222222</v>
      </c>
      <c r="C274" s="4" t="s">
        <v>342</v>
      </c>
      <c r="D274" s="10" t="s">
        <v>53</v>
      </c>
      <c r="E274" s="33" t="str">
        <f t="shared" si="8"/>
        <v>0</v>
      </c>
      <c r="F274" s="34" t="str">
        <f t="shared" si="9"/>
        <v>0</v>
      </c>
    </row>
    <row r="275" spans="1:6" ht="14.4" thickBot="1">
      <c r="A275" s="23">
        <v>43252</v>
      </c>
      <c r="B275" s="17">
        <v>0.67499999999999993</v>
      </c>
      <c r="C275" s="18" t="s">
        <v>343</v>
      </c>
      <c r="D275" s="24" t="s">
        <v>0</v>
      </c>
      <c r="E275" s="33" t="str">
        <f t="shared" si="8"/>
        <v>0</v>
      </c>
      <c r="F275" s="34" t="str">
        <f t="shared" si="9"/>
        <v>0</v>
      </c>
    </row>
    <row r="276" spans="1:6" ht="14.4" thickBot="1">
      <c r="A276" s="9">
        <v>43252</v>
      </c>
      <c r="B276" s="3">
        <v>0.67499999999999993</v>
      </c>
      <c r="C276" s="4" t="s">
        <v>344</v>
      </c>
      <c r="D276" s="10" t="s">
        <v>0</v>
      </c>
      <c r="E276" s="33" t="str">
        <f t="shared" si="8"/>
        <v>0</v>
      </c>
      <c r="F276" s="34" t="str">
        <f t="shared" si="9"/>
        <v>0</v>
      </c>
    </row>
    <row r="277" spans="1:6" ht="14.4" thickBot="1">
      <c r="A277" s="25">
        <v>43252</v>
      </c>
      <c r="B277" s="26">
        <v>0.67499999999999993</v>
      </c>
      <c r="C277" s="27" t="s">
        <v>345</v>
      </c>
      <c r="D277" s="28" t="s">
        <v>0</v>
      </c>
      <c r="E277" s="33" t="str">
        <f t="shared" si="8"/>
        <v>0</v>
      </c>
      <c r="F277" s="34" t="str">
        <f t="shared" si="9"/>
        <v>0</v>
      </c>
    </row>
    <row r="278" spans="1:6" ht="14.4" thickBot="1">
      <c r="A278" s="19">
        <v>43252</v>
      </c>
      <c r="B278" s="20">
        <v>0.67499999999999993</v>
      </c>
      <c r="C278" s="21" t="s">
        <v>345</v>
      </c>
      <c r="D278" s="22" t="s">
        <v>0</v>
      </c>
      <c r="E278" s="33" t="str">
        <f t="shared" si="8"/>
        <v>0</v>
      </c>
      <c r="F278" s="34" t="str">
        <f t="shared" si="9"/>
        <v>0</v>
      </c>
    </row>
    <row r="279" spans="1:6" ht="14.4" thickBot="1">
      <c r="A279" s="9">
        <v>43252</v>
      </c>
      <c r="B279" s="3">
        <v>0.41805555555555557</v>
      </c>
      <c r="C279" s="4" t="s">
        <v>346</v>
      </c>
      <c r="D279" s="10" t="s">
        <v>190</v>
      </c>
      <c r="E279" s="33" t="str">
        <f t="shared" si="8"/>
        <v>0</v>
      </c>
      <c r="F279" s="34" t="str">
        <f t="shared" si="9"/>
        <v>0</v>
      </c>
    </row>
    <row r="280" spans="1:6" ht="14.4" thickBot="1">
      <c r="A280" s="23">
        <v>43252</v>
      </c>
      <c r="B280" s="17">
        <v>0.41805555555555557</v>
      </c>
      <c r="C280" s="18" t="s">
        <v>347</v>
      </c>
      <c r="D280" s="24" t="s">
        <v>348</v>
      </c>
      <c r="E280" s="33" t="str">
        <f t="shared" si="8"/>
        <v>0</v>
      </c>
      <c r="F280" s="34" t="str">
        <f t="shared" si="9"/>
        <v>0</v>
      </c>
    </row>
    <row r="281" spans="1:6" ht="14.4" thickBot="1">
      <c r="A281" s="9">
        <v>43251</v>
      </c>
      <c r="B281" s="3">
        <v>0.77986111111111101</v>
      </c>
      <c r="C281" s="4" t="s">
        <v>349</v>
      </c>
      <c r="D281" s="10" t="s">
        <v>0</v>
      </c>
      <c r="E281" s="33" t="str">
        <f t="shared" si="8"/>
        <v>0</v>
      </c>
      <c r="F281" s="34" t="str">
        <f t="shared" si="9"/>
        <v>0</v>
      </c>
    </row>
    <row r="282" spans="1:6" ht="14.4" thickBot="1">
      <c r="A282" s="23">
        <v>43250</v>
      </c>
      <c r="B282" s="17">
        <v>0.69027777777777777</v>
      </c>
      <c r="C282" s="18" t="s">
        <v>350</v>
      </c>
      <c r="D282" s="24" t="s">
        <v>31</v>
      </c>
      <c r="E282" s="33" t="str">
        <f t="shared" si="8"/>
        <v>0</v>
      </c>
      <c r="F282" s="34" t="str">
        <f t="shared" si="9"/>
        <v>0</v>
      </c>
    </row>
    <row r="283" spans="1:6" ht="14.4" thickBot="1">
      <c r="A283" s="9">
        <v>43249</v>
      </c>
      <c r="B283" s="3">
        <v>0.61041666666666672</v>
      </c>
      <c r="C283" s="4" t="s">
        <v>351</v>
      </c>
      <c r="D283" s="10" t="s">
        <v>21</v>
      </c>
      <c r="E283" s="33" t="str">
        <f t="shared" si="8"/>
        <v>0</v>
      </c>
      <c r="F283" s="34" t="str">
        <f t="shared" si="9"/>
        <v>0</v>
      </c>
    </row>
    <row r="284" spans="1:6" ht="14.4" thickBot="1">
      <c r="A284" s="23">
        <v>43249</v>
      </c>
      <c r="B284" s="17">
        <v>0.6069444444444444</v>
      </c>
      <c r="C284" s="18" t="s">
        <v>352</v>
      </c>
      <c r="D284" s="24" t="s">
        <v>31</v>
      </c>
      <c r="E284" s="33" t="str">
        <f t="shared" si="8"/>
        <v>0</v>
      </c>
      <c r="F284" s="34" t="str">
        <f t="shared" si="9"/>
        <v>1</v>
      </c>
    </row>
    <row r="285" spans="1:6" ht="14.4" thickBot="1">
      <c r="A285" s="9">
        <v>43249</v>
      </c>
      <c r="B285" s="3">
        <v>0</v>
      </c>
      <c r="C285" s="4" t="s">
        <v>353</v>
      </c>
      <c r="D285" s="10" t="s">
        <v>354</v>
      </c>
      <c r="E285" s="33" t="str">
        <f t="shared" si="8"/>
        <v>0</v>
      </c>
      <c r="F285" s="34" t="str">
        <f t="shared" si="9"/>
        <v>0</v>
      </c>
    </row>
    <row r="286" spans="1:6" ht="14.4" thickBot="1">
      <c r="A286" s="23">
        <v>43248</v>
      </c>
      <c r="B286" s="17">
        <v>0.71111111111111114</v>
      </c>
      <c r="C286" s="18" t="s">
        <v>355</v>
      </c>
      <c r="D286" s="24" t="s">
        <v>11</v>
      </c>
      <c r="E286" s="33" t="str">
        <f t="shared" si="8"/>
        <v>0</v>
      </c>
      <c r="F286" s="34" t="str">
        <f t="shared" si="9"/>
        <v>0</v>
      </c>
    </row>
    <row r="287" spans="1:6" ht="14.4" thickBot="1">
      <c r="A287" s="9">
        <v>43246</v>
      </c>
      <c r="B287" s="3">
        <v>0.53055555555555556</v>
      </c>
      <c r="C287" s="4" t="s">
        <v>356</v>
      </c>
      <c r="D287" s="10" t="s">
        <v>246</v>
      </c>
      <c r="E287" s="33" t="str">
        <f t="shared" si="8"/>
        <v>0</v>
      </c>
      <c r="F287" s="34" t="str">
        <f t="shared" si="9"/>
        <v>0</v>
      </c>
    </row>
    <row r="288" spans="1:6" ht="14.4" thickBot="1">
      <c r="A288" s="23">
        <v>43245</v>
      </c>
      <c r="B288" s="17">
        <v>0.67499999999999993</v>
      </c>
      <c r="C288" s="18" t="s">
        <v>357</v>
      </c>
      <c r="D288" s="24" t="s">
        <v>16</v>
      </c>
      <c r="E288" s="33" t="str">
        <f t="shared" si="8"/>
        <v>0</v>
      </c>
      <c r="F288" s="34" t="str">
        <f t="shared" si="9"/>
        <v>0</v>
      </c>
    </row>
    <row r="289" spans="1:6" ht="14.4" thickBot="1">
      <c r="A289" s="9">
        <v>43245</v>
      </c>
      <c r="B289" s="3">
        <v>0</v>
      </c>
      <c r="C289" s="4" t="s">
        <v>358</v>
      </c>
      <c r="D289" s="10" t="s">
        <v>1</v>
      </c>
      <c r="E289" s="33" t="str">
        <f t="shared" si="8"/>
        <v>0</v>
      </c>
      <c r="F289" s="34" t="str">
        <f t="shared" si="9"/>
        <v>0</v>
      </c>
    </row>
    <row r="290" spans="1:6" ht="14.4" thickBot="1">
      <c r="A290" s="23">
        <v>43244</v>
      </c>
      <c r="B290" s="17">
        <v>0.70416666666666661</v>
      </c>
      <c r="C290" s="18" t="s">
        <v>359</v>
      </c>
      <c r="D290" s="24" t="s">
        <v>234</v>
      </c>
      <c r="E290" s="33" t="str">
        <f t="shared" si="8"/>
        <v>0</v>
      </c>
      <c r="F290" s="34" t="str">
        <f t="shared" si="9"/>
        <v>0</v>
      </c>
    </row>
    <row r="291" spans="1:6" ht="14.4" thickBot="1">
      <c r="A291" s="9">
        <v>43244</v>
      </c>
      <c r="B291" s="3">
        <v>0.33194444444444443</v>
      </c>
      <c r="C291" s="4" t="s">
        <v>360</v>
      </c>
      <c r="D291" s="10" t="s">
        <v>10</v>
      </c>
      <c r="E291" s="33" t="str">
        <f t="shared" si="8"/>
        <v>0</v>
      </c>
      <c r="F291" s="34" t="str">
        <f t="shared" si="9"/>
        <v>0</v>
      </c>
    </row>
    <row r="292" spans="1:6" ht="14.4" thickBot="1">
      <c r="A292" s="23">
        <v>43243</v>
      </c>
      <c r="B292" s="17">
        <v>0.38541666666666669</v>
      </c>
      <c r="C292" s="18" t="s">
        <v>361</v>
      </c>
      <c r="D292" s="24" t="s">
        <v>163</v>
      </c>
      <c r="E292" s="33" t="str">
        <f t="shared" si="8"/>
        <v>0</v>
      </c>
      <c r="F292" s="34" t="str">
        <f t="shared" si="9"/>
        <v>0</v>
      </c>
    </row>
    <row r="293" spans="1:6" ht="14.4" thickBot="1">
      <c r="A293" s="9">
        <v>43242</v>
      </c>
      <c r="B293" s="3">
        <v>0.68958333333333333</v>
      </c>
      <c r="C293" s="4" t="s">
        <v>362</v>
      </c>
      <c r="D293" s="10" t="s">
        <v>16</v>
      </c>
      <c r="E293" s="33" t="str">
        <f t="shared" si="8"/>
        <v>0</v>
      </c>
      <c r="F293" s="34" t="str">
        <f t="shared" si="9"/>
        <v>0</v>
      </c>
    </row>
    <row r="294" spans="1:6" ht="14.4" thickBot="1">
      <c r="A294" s="23">
        <v>43242</v>
      </c>
      <c r="B294" s="17">
        <v>0.50972222222222219</v>
      </c>
      <c r="C294" s="18" t="s">
        <v>363</v>
      </c>
      <c r="D294" s="24" t="s">
        <v>11</v>
      </c>
      <c r="E294" s="33" t="str">
        <f t="shared" si="8"/>
        <v>0</v>
      </c>
      <c r="F294" s="34" t="str">
        <f t="shared" si="9"/>
        <v>0</v>
      </c>
    </row>
    <row r="295" spans="1:6" ht="14.4" thickBot="1">
      <c r="A295" s="9">
        <v>43241</v>
      </c>
      <c r="B295" s="3">
        <v>0.50069444444444444</v>
      </c>
      <c r="C295" s="4" t="s">
        <v>364</v>
      </c>
      <c r="D295" s="10" t="s">
        <v>0</v>
      </c>
      <c r="E295" s="33" t="str">
        <f t="shared" si="8"/>
        <v>0</v>
      </c>
      <c r="F295" s="34" t="str">
        <f t="shared" si="9"/>
        <v>0</v>
      </c>
    </row>
    <row r="296" spans="1:6" ht="14.4" thickBot="1">
      <c r="A296" s="23">
        <v>43239</v>
      </c>
      <c r="B296" s="17">
        <v>0.8833333333333333</v>
      </c>
      <c r="C296" s="18" t="s">
        <v>365</v>
      </c>
      <c r="D296" s="24" t="s">
        <v>12</v>
      </c>
      <c r="E296" s="33" t="str">
        <f t="shared" si="8"/>
        <v>0</v>
      </c>
      <c r="F296" s="34" t="str">
        <f t="shared" si="9"/>
        <v>0</v>
      </c>
    </row>
    <row r="297" spans="1:6" ht="14.4" thickBot="1">
      <c r="A297" s="9">
        <v>43238</v>
      </c>
      <c r="B297" s="3">
        <v>0.28750000000000003</v>
      </c>
      <c r="C297" s="4" t="s">
        <v>366</v>
      </c>
      <c r="D297" s="10" t="s">
        <v>2</v>
      </c>
      <c r="E297" s="33" t="str">
        <f t="shared" si="8"/>
        <v>0</v>
      </c>
      <c r="F297" s="34" t="str">
        <f t="shared" si="9"/>
        <v>0</v>
      </c>
    </row>
    <row r="298" spans="1:6" ht="14.4" thickBot="1">
      <c r="A298" s="23">
        <v>43237</v>
      </c>
      <c r="B298" s="17">
        <v>0.71736111111111101</v>
      </c>
      <c r="C298" s="18" t="s">
        <v>367</v>
      </c>
      <c r="D298" s="24" t="s">
        <v>7</v>
      </c>
      <c r="E298" s="33" t="str">
        <f t="shared" si="8"/>
        <v>0</v>
      </c>
      <c r="F298" s="34" t="str">
        <f t="shared" si="9"/>
        <v>0</v>
      </c>
    </row>
    <row r="299" spans="1:6" ht="14.4" thickBot="1">
      <c r="A299" s="9">
        <v>43237</v>
      </c>
      <c r="B299" s="3">
        <v>0.50902777777777775</v>
      </c>
      <c r="C299" s="4" t="s">
        <v>368</v>
      </c>
      <c r="D299" s="10" t="s">
        <v>11</v>
      </c>
      <c r="E299" s="33" t="str">
        <f t="shared" si="8"/>
        <v>0</v>
      </c>
      <c r="F299" s="34" t="str">
        <f t="shared" si="9"/>
        <v>0</v>
      </c>
    </row>
    <row r="300" spans="1:6" ht="14.4" thickBot="1">
      <c r="A300" s="23">
        <v>43236</v>
      </c>
      <c r="B300" s="17">
        <v>0.61111111111111105</v>
      </c>
      <c r="C300" s="18" t="s">
        <v>369</v>
      </c>
      <c r="D300" s="24" t="s">
        <v>0</v>
      </c>
      <c r="E300" s="33" t="str">
        <f t="shared" si="8"/>
        <v>0</v>
      </c>
      <c r="F300" s="34" t="str">
        <f t="shared" si="9"/>
        <v>0</v>
      </c>
    </row>
    <row r="301" spans="1:6" ht="14.4" thickBot="1">
      <c r="A301" s="9">
        <v>43236</v>
      </c>
      <c r="B301" s="3">
        <v>0.49444444444444446</v>
      </c>
      <c r="C301" s="4" t="s">
        <v>370</v>
      </c>
      <c r="D301" s="10" t="s">
        <v>11</v>
      </c>
      <c r="E301" s="33" t="str">
        <f t="shared" si="8"/>
        <v>0</v>
      </c>
      <c r="F301" s="34" t="str">
        <f t="shared" si="9"/>
        <v>0</v>
      </c>
    </row>
    <row r="302" spans="1:6" ht="14.4" thickBot="1">
      <c r="A302" s="25">
        <v>43236</v>
      </c>
      <c r="B302" s="26">
        <v>0.46111111111111108</v>
      </c>
      <c r="C302" s="27" t="s">
        <v>371</v>
      </c>
      <c r="D302" s="28" t="s">
        <v>11</v>
      </c>
      <c r="E302" s="33" t="str">
        <f t="shared" si="8"/>
        <v>0</v>
      </c>
      <c r="F302" s="34" t="str">
        <f t="shared" si="9"/>
        <v>0</v>
      </c>
    </row>
    <row r="303" spans="1:6" ht="14.4" thickBot="1">
      <c r="A303" s="19">
        <v>43232</v>
      </c>
      <c r="B303" s="20">
        <v>0.39166666666666666</v>
      </c>
      <c r="C303" s="21" t="s">
        <v>372</v>
      </c>
      <c r="D303" s="22" t="s">
        <v>241</v>
      </c>
      <c r="E303" s="33" t="str">
        <f t="shared" si="8"/>
        <v>0</v>
      </c>
      <c r="F303" s="34" t="str">
        <f t="shared" si="9"/>
        <v>0</v>
      </c>
    </row>
    <row r="304" spans="1:6" ht="14.4" thickBot="1">
      <c r="A304" s="9">
        <v>43231</v>
      </c>
      <c r="B304" s="3">
        <v>0.37708333333333338</v>
      </c>
      <c r="C304" s="4" t="s">
        <v>373</v>
      </c>
      <c r="D304" s="10" t="s">
        <v>53</v>
      </c>
      <c r="E304" s="33" t="str">
        <f t="shared" si="8"/>
        <v>0</v>
      </c>
      <c r="F304" s="34" t="str">
        <f t="shared" si="9"/>
        <v>0</v>
      </c>
    </row>
    <row r="305" spans="1:6" ht="14.4" thickBot="1">
      <c r="A305" s="23">
        <v>43230</v>
      </c>
      <c r="B305" s="17">
        <v>0.70833333333333337</v>
      </c>
      <c r="C305" s="18" t="s">
        <v>374</v>
      </c>
      <c r="D305" s="24" t="s">
        <v>375</v>
      </c>
      <c r="E305" s="33" t="str">
        <f t="shared" si="8"/>
        <v>0</v>
      </c>
      <c r="F305" s="34" t="str">
        <f t="shared" si="9"/>
        <v>0</v>
      </c>
    </row>
    <row r="306" spans="1:6" ht="14.4" thickBot="1">
      <c r="A306" s="9">
        <v>43230</v>
      </c>
      <c r="B306" s="3">
        <v>0.50277777777777777</v>
      </c>
      <c r="C306" s="4" t="s">
        <v>376</v>
      </c>
      <c r="D306" s="10" t="s">
        <v>11</v>
      </c>
      <c r="E306" s="33" t="str">
        <f t="shared" si="8"/>
        <v>0</v>
      </c>
      <c r="F306" s="34" t="str">
        <f t="shared" si="9"/>
        <v>0</v>
      </c>
    </row>
    <row r="307" spans="1:6" ht="14.4" thickBot="1">
      <c r="A307" s="23">
        <v>43230</v>
      </c>
      <c r="B307" s="17">
        <v>0.48125000000000001</v>
      </c>
      <c r="C307" s="18" t="s">
        <v>377</v>
      </c>
      <c r="D307" s="24" t="s">
        <v>53</v>
      </c>
      <c r="E307" s="33" t="str">
        <f t="shared" si="8"/>
        <v>0</v>
      </c>
      <c r="F307" s="34" t="str">
        <f t="shared" si="9"/>
        <v>0</v>
      </c>
    </row>
    <row r="308" spans="1:6" ht="14.4" thickBot="1">
      <c r="A308" s="9">
        <v>43230</v>
      </c>
      <c r="B308" s="3">
        <v>0.4604166666666667</v>
      </c>
      <c r="C308" s="4" t="s">
        <v>378</v>
      </c>
      <c r="D308" s="10" t="s">
        <v>11</v>
      </c>
      <c r="E308" s="33" t="str">
        <f t="shared" si="8"/>
        <v>0</v>
      </c>
      <c r="F308" s="34" t="str">
        <f t="shared" si="9"/>
        <v>0</v>
      </c>
    </row>
    <row r="309" spans="1:6" ht="14.4" thickBot="1">
      <c r="A309" s="23">
        <v>43230</v>
      </c>
      <c r="B309" s="17">
        <v>0.3888888888888889</v>
      </c>
      <c r="C309" s="18" t="s">
        <v>379</v>
      </c>
      <c r="D309" s="24" t="s">
        <v>380</v>
      </c>
      <c r="E309" s="33" t="str">
        <f t="shared" si="8"/>
        <v>0</v>
      </c>
      <c r="F309" s="34" t="str">
        <f t="shared" si="9"/>
        <v>0</v>
      </c>
    </row>
    <row r="310" spans="1:6" ht="14.4" thickBot="1">
      <c r="A310" s="9">
        <v>43230</v>
      </c>
      <c r="B310" s="3">
        <v>0.37777777777777777</v>
      </c>
      <c r="C310" s="4" t="s">
        <v>381</v>
      </c>
      <c r="D310" s="10" t="s">
        <v>11</v>
      </c>
      <c r="E310" s="33" t="str">
        <f t="shared" si="8"/>
        <v>0</v>
      </c>
      <c r="F310" s="34" t="str">
        <f t="shared" si="9"/>
        <v>0</v>
      </c>
    </row>
    <row r="311" spans="1:6" ht="14.4" thickBot="1">
      <c r="A311" s="23">
        <v>43230</v>
      </c>
      <c r="B311" s="17">
        <v>1.8055555555555557E-2</v>
      </c>
      <c r="C311" s="18" t="s">
        <v>382</v>
      </c>
      <c r="D311" s="24" t="s">
        <v>53</v>
      </c>
      <c r="E311" s="33" t="str">
        <f t="shared" si="8"/>
        <v>0</v>
      </c>
      <c r="F311" s="34" t="str">
        <f t="shared" si="9"/>
        <v>0</v>
      </c>
    </row>
    <row r="312" spans="1:6" ht="14.4" thickBot="1">
      <c r="A312" s="9">
        <v>43229</v>
      </c>
      <c r="B312" s="3">
        <v>0.68819444444444444</v>
      </c>
      <c r="C312" s="4" t="s">
        <v>383</v>
      </c>
      <c r="D312" s="10" t="s">
        <v>384</v>
      </c>
      <c r="E312" s="33" t="str">
        <f t="shared" si="8"/>
        <v>0</v>
      </c>
      <c r="F312" s="34" t="str">
        <f t="shared" si="9"/>
        <v>0</v>
      </c>
    </row>
    <row r="313" spans="1:6" ht="14.4" thickBot="1">
      <c r="A313" s="23">
        <v>43229</v>
      </c>
      <c r="B313" s="17">
        <v>0.41944444444444445</v>
      </c>
      <c r="C313" s="18" t="s">
        <v>385</v>
      </c>
      <c r="D313" s="24" t="s">
        <v>11</v>
      </c>
      <c r="E313" s="33" t="str">
        <f t="shared" si="8"/>
        <v>0</v>
      </c>
      <c r="F313" s="34" t="str">
        <f t="shared" si="9"/>
        <v>0</v>
      </c>
    </row>
    <row r="314" spans="1:6" ht="14.4" thickBot="1">
      <c r="A314" s="9">
        <v>43229</v>
      </c>
      <c r="B314" s="3">
        <v>0.3444444444444445</v>
      </c>
      <c r="C314" s="4" t="s">
        <v>386</v>
      </c>
      <c r="D314" s="10" t="s">
        <v>234</v>
      </c>
      <c r="E314" s="33" t="str">
        <f t="shared" si="8"/>
        <v>0</v>
      </c>
      <c r="F314" s="34" t="str">
        <f t="shared" si="9"/>
        <v>0</v>
      </c>
    </row>
    <row r="315" spans="1:6" ht="14.4" thickBot="1">
      <c r="A315" s="23">
        <v>43228</v>
      </c>
      <c r="B315" s="17">
        <v>0.71736111111111101</v>
      </c>
      <c r="C315" s="18" t="s">
        <v>387</v>
      </c>
      <c r="D315" s="24" t="s">
        <v>11</v>
      </c>
      <c r="E315" s="33" t="str">
        <f t="shared" si="8"/>
        <v>0</v>
      </c>
      <c r="F315" s="34" t="str">
        <f t="shared" si="9"/>
        <v>0</v>
      </c>
    </row>
    <row r="316" spans="1:6" ht="14.4" thickBot="1">
      <c r="A316" s="9">
        <v>43228</v>
      </c>
      <c r="B316" s="3">
        <v>0.59236111111111112</v>
      </c>
      <c r="C316" s="4" t="s">
        <v>388</v>
      </c>
      <c r="D316" s="10" t="s">
        <v>11</v>
      </c>
      <c r="E316" s="33" t="str">
        <f t="shared" si="8"/>
        <v>0</v>
      </c>
      <c r="F316" s="34" t="str">
        <f t="shared" si="9"/>
        <v>0</v>
      </c>
    </row>
    <row r="317" spans="1:6" ht="14.4" thickBot="1">
      <c r="A317" s="23">
        <v>43228</v>
      </c>
      <c r="B317" s="17">
        <v>0.45902777777777781</v>
      </c>
      <c r="C317" s="18" t="s">
        <v>389</v>
      </c>
      <c r="D317" s="24" t="s">
        <v>46</v>
      </c>
      <c r="E317" s="33" t="str">
        <f t="shared" si="8"/>
        <v>0</v>
      </c>
      <c r="F317" s="34" t="str">
        <f t="shared" si="9"/>
        <v>1</v>
      </c>
    </row>
    <row r="318" spans="1:6" ht="14.4" thickBot="1">
      <c r="A318" s="9">
        <v>43228</v>
      </c>
      <c r="B318" s="3">
        <v>0</v>
      </c>
      <c r="C318" s="4" t="s">
        <v>390</v>
      </c>
      <c r="D318" s="10" t="s">
        <v>1</v>
      </c>
      <c r="E318" s="33" t="str">
        <f t="shared" si="8"/>
        <v>0</v>
      </c>
      <c r="F318" s="34" t="str">
        <f t="shared" si="9"/>
        <v>1</v>
      </c>
    </row>
    <row r="319" spans="1:6" ht="14.4" thickBot="1">
      <c r="A319" s="23">
        <v>43227</v>
      </c>
      <c r="B319" s="17">
        <v>0.64236111111111105</v>
      </c>
      <c r="C319" s="18" t="s">
        <v>391</v>
      </c>
      <c r="D319" s="24" t="s">
        <v>46</v>
      </c>
      <c r="E319" s="33" t="str">
        <f t="shared" si="8"/>
        <v>0</v>
      </c>
      <c r="F319" s="34" t="str">
        <f t="shared" si="9"/>
        <v>0</v>
      </c>
    </row>
    <row r="320" spans="1:6" ht="14.4" thickBot="1">
      <c r="A320" s="9">
        <v>43227</v>
      </c>
      <c r="B320" s="3">
        <v>0.38194444444444442</v>
      </c>
      <c r="C320" s="4" t="s">
        <v>392</v>
      </c>
      <c r="D320" s="10" t="s">
        <v>393</v>
      </c>
      <c r="E320" s="33" t="str">
        <f t="shared" si="8"/>
        <v>0</v>
      </c>
      <c r="F320" s="34" t="str">
        <f t="shared" si="9"/>
        <v>0</v>
      </c>
    </row>
    <row r="321" spans="1:6" ht="14.4" thickBot="1">
      <c r="A321" s="23">
        <v>43227</v>
      </c>
      <c r="B321" s="17">
        <v>0.36249999999999999</v>
      </c>
      <c r="C321" s="18" t="s">
        <v>394</v>
      </c>
      <c r="D321" s="24" t="s">
        <v>395</v>
      </c>
      <c r="E321" s="33" t="str">
        <f t="shared" si="8"/>
        <v>0</v>
      </c>
      <c r="F321" s="34" t="str">
        <f t="shared" si="9"/>
        <v>0</v>
      </c>
    </row>
    <row r="322" spans="1:6" ht="14.4" thickBot="1">
      <c r="A322" s="9">
        <v>43227</v>
      </c>
      <c r="B322" s="3">
        <v>0</v>
      </c>
      <c r="C322" s="4" t="s">
        <v>396</v>
      </c>
      <c r="D322" s="10" t="s">
        <v>1</v>
      </c>
      <c r="E322" s="33" t="str">
        <f t="shared" si="8"/>
        <v>0</v>
      </c>
      <c r="F322" s="34" t="str">
        <f t="shared" si="9"/>
        <v>1</v>
      </c>
    </row>
    <row r="323" spans="1:6" ht="14.4" thickBot="1">
      <c r="A323" s="23">
        <v>43224</v>
      </c>
      <c r="B323" s="17">
        <v>0.67083333333333339</v>
      </c>
      <c r="C323" s="18" t="s">
        <v>397</v>
      </c>
      <c r="D323" s="24" t="s">
        <v>336</v>
      </c>
      <c r="E323" s="33" t="str">
        <f t="shared" ref="E323:E386" si="10">IF(ISNUMBER(FIND("↓",C323)),"-1","0")</f>
        <v>0</v>
      </c>
      <c r="F323" s="34" t="str">
        <f t="shared" ref="F323:F386" si="11">IF(ISNUMBER(FIND(" 掌阅",C323)),"1","0")</f>
        <v>1</v>
      </c>
    </row>
    <row r="324" spans="1:6" ht="14.4" thickBot="1">
      <c r="A324" s="9">
        <v>43224</v>
      </c>
      <c r="B324" s="3">
        <v>0.40416666666666662</v>
      </c>
      <c r="C324" s="4" t="s">
        <v>398</v>
      </c>
      <c r="D324" s="10" t="s">
        <v>1</v>
      </c>
      <c r="E324" s="33" t="str">
        <f t="shared" si="10"/>
        <v>0</v>
      </c>
      <c r="F324" s="34" t="str">
        <f t="shared" si="11"/>
        <v>0</v>
      </c>
    </row>
    <row r="325" spans="1:6" ht="14.4" thickBot="1">
      <c r="A325" s="23">
        <v>43223</v>
      </c>
      <c r="B325" s="17">
        <v>0.73611111111111116</v>
      </c>
      <c r="C325" s="18" t="s">
        <v>399</v>
      </c>
      <c r="D325" s="24" t="s">
        <v>400</v>
      </c>
      <c r="E325" s="33" t="str">
        <f t="shared" si="10"/>
        <v>0</v>
      </c>
      <c r="F325" s="34" t="str">
        <f t="shared" si="11"/>
        <v>0</v>
      </c>
    </row>
    <row r="326" spans="1:6" ht="14.4" thickBot="1">
      <c r="A326" s="9">
        <v>43223</v>
      </c>
      <c r="B326" s="3">
        <v>0.69444444444444453</v>
      </c>
      <c r="C326" s="4" t="s">
        <v>401</v>
      </c>
      <c r="D326" s="10" t="s">
        <v>0</v>
      </c>
      <c r="E326" s="33" t="str">
        <f t="shared" si="10"/>
        <v>0</v>
      </c>
      <c r="F326" s="34" t="str">
        <f t="shared" si="11"/>
        <v>0</v>
      </c>
    </row>
    <row r="327" spans="1:6" ht="14.4" thickBot="1">
      <c r="A327" s="25">
        <v>43221</v>
      </c>
      <c r="B327" s="26">
        <v>0.62847222222222221</v>
      </c>
      <c r="C327" s="27" t="s">
        <v>402</v>
      </c>
      <c r="D327" s="28" t="s">
        <v>263</v>
      </c>
      <c r="E327" s="33" t="str">
        <f t="shared" si="10"/>
        <v>0</v>
      </c>
      <c r="F327" s="34" t="str">
        <f t="shared" si="11"/>
        <v>0</v>
      </c>
    </row>
    <row r="328" spans="1:6" ht="14.4" thickBot="1">
      <c r="A328" s="19">
        <v>43220</v>
      </c>
      <c r="B328" s="20">
        <v>0.73472222222222217</v>
      </c>
      <c r="C328" s="21" t="s">
        <v>403</v>
      </c>
      <c r="D328" s="22" t="s">
        <v>12</v>
      </c>
      <c r="E328" s="33" t="str">
        <f t="shared" si="10"/>
        <v>0</v>
      </c>
      <c r="F328" s="34" t="str">
        <f t="shared" si="11"/>
        <v>0</v>
      </c>
    </row>
    <row r="329" spans="1:6" ht="14.4" thickBot="1">
      <c r="A329" s="9">
        <v>43219</v>
      </c>
      <c r="B329" s="3">
        <v>0.77916666666666667</v>
      </c>
      <c r="C329" s="4" t="s">
        <v>404</v>
      </c>
      <c r="D329" s="10" t="s">
        <v>405</v>
      </c>
      <c r="E329" s="33" t="str">
        <f t="shared" si="10"/>
        <v>0</v>
      </c>
      <c r="F329" s="34" t="str">
        <f t="shared" si="11"/>
        <v>0</v>
      </c>
    </row>
    <row r="330" spans="1:6" ht="14.4" thickBot="1">
      <c r="A330" s="23">
        <v>43219</v>
      </c>
      <c r="B330" s="17">
        <v>0.68125000000000002</v>
      </c>
      <c r="C330" s="18" t="s">
        <v>406</v>
      </c>
      <c r="D330" s="24" t="s">
        <v>25</v>
      </c>
      <c r="E330" s="33" t="str">
        <f t="shared" si="10"/>
        <v>0</v>
      </c>
      <c r="F330" s="34" t="str">
        <f t="shared" si="11"/>
        <v>0</v>
      </c>
    </row>
    <row r="331" spans="1:6" ht="14.4" thickBot="1">
      <c r="A331" s="9">
        <v>43218</v>
      </c>
      <c r="B331" s="3">
        <v>0.69236111111111109</v>
      </c>
      <c r="C331" s="4" t="s">
        <v>407</v>
      </c>
      <c r="D331" s="10" t="s">
        <v>400</v>
      </c>
      <c r="E331" s="33" t="str">
        <f t="shared" si="10"/>
        <v>0</v>
      </c>
      <c r="F331" s="34" t="str">
        <f t="shared" si="11"/>
        <v>0</v>
      </c>
    </row>
    <row r="332" spans="1:6" ht="14.4" thickBot="1">
      <c r="A332" s="23">
        <v>43218</v>
      </c>
      <c r="B332" s="17">
        <v>0.65555555555555556</v>
      </c>
      <c r="C332" s="18" t="s">
        <v>408</v>
      </c>
      <c r="D332" s="24" t="s">
        <v>409</v>
      </c>
      <c r="E332" s="33" t="str">
        <f t="shared" si="10"/>
        <v>0</v>
      </c>
      <c r="F332" s="34" t="str">
        <f t="shared" si="11"/>
        <v>0</v>
      </c>
    </row>
    <row r="333" spans="1:6" ht="14.4" thickBot="1">
      <c r="A333" s="9">
        <v>43218</v>
      </c>
      <c r="B333" s="3">
        <v>0.6020833333333333</v>
      </c>
      <c r="C333" s="4" t="s">
        <v>410</v>
      </c>
      <c r="D333" s="10" t="s">
        <v>53</v>
      </c>
      <c r="E333" s="33" t="str">
        <f t="shared" si="10"/>
        <v>0</v>
      </c>
      <c r="F333" s="34" t="str">
        <f t="shared" si="11"/>
        <v>1</v>
      </c>
    </row>
    <row r="334" spans="1:6" ht="14.4" thickBot="1">
      <c r="A334" s="23">
        <v>43218</v>
      </c>
      <c r="B334" s="17">
        <v>0.40625</v>
      </c>
      <c r="C334" s="18" t="s">
        <v>411</v>
      </c>
      <c r="D334" s="24" t="s">
        <v>53</v>
      </c>
      <c r="E334" s="33" t="str">
        <f t="shared" si="10"/>
        <v>0</v>
      </c>
      <c r="F334" s="34" t="str">
        <f t="shared" si="11"/>
        <v>0</v>
      </c>
    </row>
    <row r="335" spans="1:6" ht="14.4" thickBot="1">
      <c r="A335" s="9">
        <v>43217</v>
      </c>
      <c r="B335" s="3">
        <v>0.92361111111111116</v>
      </c>
      <c r="C335" s="4" t="s">
        <v>412</v>
      </c>
      <c r="D335" s="10" t="s">
        <v>16</v>
      </c>
      <c r="E335" s="33" t="str">
        <f t="shared" si="10"/>
        <v>0</v>
      </c>
      <c r="F335" s="34" t="str">
        <f t="shared" si="11"/>
        <v>0</v>
      </c>
    </row>
    <row r="336" spans="1:6" ht="14.4" thickBot="1">
      <c r="A336" s="23">
        <v>43217</v>
      </c>
      <c r="B336" s="17">
        <v>0.61388888888888882</v>
      </c>
      <c r="C336" s="18" t="s">
        <v>413</v>
      </c>
      <c r="D336" s="24" t="s">
        <v>414</v>
      </c>
      <c r="E336" s="33" t="str">
        <f t="shared" si="10"/>
        <v>0</v>
      </c>
      <c r="F336" s="34" t="str">
        <f t="shared" si="11"/>
        <v>1</v>
      </c>
    </row>
    <row r="337" spans="1:6" ht="14.4" thickBot="1">
      <c r="A337" s="9">
        <v>43217</v>
      </c>
      <c r="B337" s="3">
        <v>0.57430555555555551</v>
      </c>
      <c r="C337" s="4" t="s">
        <v>415</v>
      </c>
      <c r="D337" s="10" t="s">
        <v>263</v>
      </c>
      <c r="E337" s="33" t="str">
        <f t="shared" si="10"/>
        <v>0</v>
      </c>
      <c r="F337" s="34" t="str">
        <f t="shared" si="11"/>
        <v>0</v>
      </c>
    </row>
    <row r="338" spans="1:6" ht="14.4" thickBot="1">
      <c r="A338" s="23">
        <v>43217</v>
      </c>
      <c r="B338" s="17">
        <v>0.47222222222222227</v>
      </c>
      <c r="C338" s="18" t="s">
        <v>416</v>
      </c>
      <c r="D338" s="24" t="s">
        <v>31</v>
      </c>
      <c r="E338" s="33" t="str">
        <f t="shared" si="10"/>
        <v>0</v>
      </c>
      <c r="F338" s="34" t="str">
        <f t="shared" si="11"/>
        <v>1</v>
      </c>
    </row>
    <row r="339" spans="1:6" ht="14.4" thickBot="1">
      <c r="A339" s="9">
        <v>43216</v>
      </c>
      <c r="B339" s="3">
        <v>0.70972222222222225</v>
      </c>
      <c r="C339" s="4" t="s">
        <v>417</v>
      </c>
      <c r="D339" s="10" t="s">
        <v>83</v>
      </c>
      <c r="E339" s="33" t="str">
        <f t="shared" si="10"/>
        <v>0</v>
      </c>
      <c r="F339" s="34" t="str">
        <f t="shared" si="11"/>
        <v>0</v>
      </c>
    </row>
    <row r="340" spans="1:6" ht="14.4" thickBot="1">
      <c r="A340" s="23">
        <v>43216</v>
      </c>
      <c r="B340" s="17">
        <v>0.41111111111111115</v>
      </c>
      <c r="C340" s="18" t="s">
        <v>418</v>
      </c>
      <c r="D340" s="24" t="s">
        <v>83</v>
      </c>
      <c r="E340" s="33" t="str">
        <f t="shared" si="10"/>
        <v>-1</v>
      </c>
      <c r="F340" s="34" t="str">
        <f t="shared" si="11"/>
        <v>0</v>
      </c>
    </row>
    <row r="341" spans="1:6" ht="14.4" thickBot="1">
      <c r="A341" s="9">
        <v>43216</v>
      </c>
      <c r="B341" s="3">
        <v>0.33055555555555555</v>
      </c>
      <c r="C341" s="4" t="s">
        <v>419</v>
      </c>
      <c r="D341" s="10" t="s">
        <v>83</v>
      </c>
      <c r="E341" s="33" t="str">
        <f t="shared" si="10"/>
        <v>0</v>
      </c>
      <c r="F341" s="34" t="str">
        <f t="shared" si="11"/>
        <v>0</v>
      </c>
    </row>
    <row r="342" spans="1:6" ht="14.4" thickBot="1">
      <c r="A342" s="23">
        <v>43216</v>
      </c>
      <c r="B342" s="17">
        <v>0.31736111111111115</v>
      </c>
      <c r="C342" s="18" t="s">
        <v>420</v>
      </c>
      <c r="D342" s="24" t="s">
        <v>202</v>
      </c>
      <c r="E342" s="33" t="str">
        <f t="shared" si="10"/>
        <v>0</v>
      </c>
      <c r="F342" s="34" t="str">
        <f t="shared" si="11"/>
        <v>0</v>
      </c>
    </row>
    <row r="343" spans="1:6" ht="14.4" thickBot="1">
      <c r="A343" s="9">
        <v>43216</v>
      </c>
      <c r="B343" s="3">
        <v>0.10347222222222223</v>
      </c>
      <c r="C343" s="4" t="s">
        <v>421</v>
      </c>
      <c r="D343" s="10" t="s">
        <v>83</v>
      </c>
      <c r="E343" s="33" t="str">
        <f t="shared" si="10"/>
        <v>0</v>
      </c>
      <c r="F343" s="34" t="str">
        <f t="shared" si="11"/>
        <v>0</v>
      </c>
    </row>
    <row r="344" spans="1:6" ht="14.4" thickBot="1">
      <c r="A344" s="23">
        <v>43216</v>
      </c>
      <c r="B344" s="17">
        <v>6.458333333333334E-2</v>
      </c>
      <c r="C344" s="18" t="s">
        <v>422</v>
      </c>
      <c r="D344" s="24" t="s">
        <v>423</v>
      </c>
      <c r="E344" s="33" t="str">
        <f t="shared" si="10"/>
        <v>0</v>
      </c>
      <c r="F344" s="34" t="str">
        <f t="shared" si="11"/>
        <v>0</v>
      </c>
    </row>
    <row r="345" spans="1:6" ht="14.4" thickBot="1">
      <c r="A345" s="9">
        <v>43215</v>
      </c>
      <c r="B345" s="3">
        <v>0.66319444444444442</v>
      </c>
      <c r="C345" s="4" t="s">
        <v>424</v>
      </c>
      <c r="D345" s="10" t="s">
        <v>255</v>
      </c>
      <c r="E345" s="33" t="str">
        <f t="shared" si="10"/>
        <v>0</v>
      </c>
      <c r="F345" s="34" t="str">
        <f t="shared" si="11"/>
        <v>0</v>
      </c>
    </row>
    <row r="346" spans="1:6" ht="14.4" thickBot="1">
      <c r="A346" s="23">
        <v>43214</v>
      </c>
      <c r="B346" s="17">
        <v>0.68055555555555547</v>
      </c>
      <c r="C346" s="18" t="s">
        <v>425</v>
      </c>
      <c r="D346" s="24" t="s">
        <v>11</v>
      </c>
      <c r="E346" s="33" t="str">
        <f t="shared" si="10"/>
        <v>0</v>
      </c>
      <c r="F346" s="34" t="str">
        <f t="shared" si="11"/>
        <v>0</v>
      </c>
    </row>
    <row r="347" spans="1:6" ht="14.4" thickBot="1">
      <c r="A347" s="9">
        <v>43214</v>
      </c>
      <c r="B347" s="3">
        <v>0.60416666666666663</v>
      </c>
      <c r="C347" s="4" t="s">
        <v>426</v>
      </c>
      <c r="D347" s="10" t="s">
        <v>427</v>
      </c>
      <c r="E347" s="33" t="str">
        <f t="shared" si="10"/>
        <v>0</v>
      </c>
      <c r="F347" s="34" t="str">
        <f t="shared" si="11"/>
        <v>0</v>
      </c>
    </row>
    <row r="348" spans="1:6" ht="14.4" thickBot="1">
      <c r="A348" s="23">
        <v>43214</v>
      </c>
      <c r="B348" s="17">
        <v>0.54583333333333328</v>
      </c>
      <c r="C348" s="18" t="s">
        <v>428</v>
      </c>
      <c r="D348" s="24" t="s">
        <v>414</v>
      </c>
      <c r="E348" s="33" t="str">
        <f t="shared" si="10"/>
        <v>0</v>
      </c>
      <c r="F348" s="34" t="str">
        <f t="shared" si="11"/>
        <v>0</v>
      </c>
    </row>
    <row r="349" spans="1:6" ht="14.4" thickBot="1">
      <c r="A349" s="9">
        <v>43214</v>
      </c>
      <c r="B349" s="3">
        <v>0.44305555555555554</v>
      </c>
      <c r="C349" s="4" t="s">
        <v>429</v>
      </c>
      <c r="D349" s="10" t="s">
        <v>405</v>
      </c>
      <c r="E349" s="33" t="str">
        <f t="shared" si="10"/>
        <v>0</v>
      </c>
      <c r="F349" s="34" t="str">
        <f t="shared" si="11"/>
        <v>0</v>
      </c>
    </row>
    <row r="350" spans="1:6" ht="14.4" thickBot="1">
      <c r="A350" s="23">
        <v>43214</v>
      </c>
      <c r="B350" s="17">
        <v>0.38472222222222219</v>
      </c>
      <c r="C350" s="18" t="s">
        <v>430</v>
      </c>
      <c r="D350" s="24" t="s">
        <v>336</v>
      </c>
      <c r="E350" s="33" t="str">
        <f t="shared" si="10"/>
        <v>0</v>
      </c>
      <c r="F350" s="34" t="str">
        <f t="shared" si="11"/>
        <v>0</v>
      </c>
    </row>
    <row r="351" spans="1:6" ht="14.4" thickBot="1">
      <c r="A351" s="9">
        <v>43213</v>
      </c>
      <c r="B351" s="3">
        <v>0.90208333333333324</v>
      </c>
      <c r="C351" s="4" t="s">
        <v>431</v>
      </c>
      <c r="D351" s="10" t="s">
        <v>10</v>
      </c>
      <c r="E351" s="33" t="str">
        <f t="shared" si="10"/>
        <v>0</v>
      </c>
      <c r="F351" s="34" t="str">
        <f t="shared" si="11"/>
        <v>1</v>
      </c>
    </row>
    <row r="352" spans="1:6" ht="14.4" thickBot="1">
      <c r="A352" s="25">
        <v>43213</v>
      </c>
      <c r="B352" s="26">
        <v>0.7993055555555556</v>
      </c>
      <c r="C352" s="27" t="s">
        <v>432</v>
      </c>
      <c r="D352" s="28" t="s">
        <v>117</v>
      </c>
      <c r="E352" s="33" t="str">
        <f t="shared" si="10"/>
        <v>0</v>
      </c>
      <c r="F352" s="34" t="str">
        <f t="shared" si="11"/>
        <v>0</v>
      </c>
    </row>
    <row r="353" spans="1:6" ht="14.4" thickBot="1">
      <c r="A353" s="19">
        <v>43213</v>
      </c>
      <c r="B353" s="20">
        <v>0.7993055555555556</v>
      </c>
      <c r="C353" s="21" t="s">
        <v>432</v>
      </c>
      <c r="D353" s="22" t="s">
        <v>117</v>
      </c>
      <c r="E353" s="33" t="str">
        <f t="shared" si="10"/>
        <v>0</v>
      </c>
      <c r="F353" s="34" t="str">
        <f t="shared" si="11"/>
        <v>0</v>
      </c>
    </row>
    <row r="354" spans="1:6" ht="14.4" thickBot="1">
      <c r="A354" s="9">
        <v>43213</v>
      </c>
      <c r="B354" s="3">
        <v>0.42430555555555555</v>
      </c>
      <c r="C354" s="4" t="s">
        <v>433</v>
      </c>
      <c r="D354" s="10" t="s">
        <v>11</v>
      </c>
      <c r="E354" s="33" t="str">
        <f t="shared" si="10"/>
        <v>0</v>
      </c>
      <c r="F354" s="34" t="str">
        <f t="shared" si="11"/>
        <v>0</v>
      </c>
    </row>
    <row r="355" spans="1:6" ht="14.4" thickBot="1">
      <c r="A355" s="23">
        <v>43213</v>
      </c>
      <c r="B355" s="17">
        <v>0.39861111111111108</v>
      </c>
      <c r="C355" s="18" t="s">
        <v>434</v>
      </c>
      <c r="D355" s="24" t="s">
        <v>336</v>
      </c>
      <c r="E355" s="33" t="str">
        <f t="shared" si="10"/>
        <v>0</v>
      </c>
      <c r="F355" s="34" t="str">
        <f t="shared" si="11"/>
        <v>0</v>
      </c>
    </row>
    <row r="356" spans="1:6" ht="14.4" thickBot="1">
      <c r="A356" s="9">
        <v>43213</v>
      </c>
      <c r="B356" s="3">
        <v>7.9166666666666663E-2</v>
      </c>
      <c r="C356" s="4" t="s">
        <v>404</v>
      </c>
      <c r="D356" s="10" t="s">
        <v>163</v>
      </c>
      <c r="E356" s="33" t="str">
        <f t="shared" si="10"/>
        <v>0</v>
      </c>
      <c r="F356" s="34" t="str">
        <f t="shared" si="11"/>
        <v>0</v>
      </c>
    </row>
    <row r="357" spans="1:6" ht="14.4" thickBot="1">
      <c r="A357" s="23">
        <v>43211</v>
      </c>
      <c r="B357" s="17">
        <v>0.15</v>
      </c>
      <c r="C357" s="18" t="s">
        <v>435</v>
      </c>
      <c r="D357" s="24" t="s">
        <v>53</v>
      </c>
      <c r="E357" s="33" t="str">
        <f t="shared" si="10"/>
        <v>0</v>
      </c>
      <c r="F357" s="34" t="str">
        <f t="shared" si="11"/>
        <v>1</v>
      </c>
    </row>
    <row r="358" spans="1:6" ht="14.4" thickBot="1">
      <c r="A358" s="9">
        <v>43211</v>
      </c>
      <c r="B358" s="3">
        <v>7.9166666666666663E-2</v>
      </c>
      <c r="C358" s="4" t="s">
        <v>436</v>
      </c>
      <c r="D358" s="10" t="s">
        <v>7</v>
      </c>
      <c r="E358" s="33" t="str">
        <f t="shared" si="10"/>
        <v>0</v>
      </c>
      <c r="F358" s="34" t="str">
        <f t="shared" si="11"/>
        <v>0</v>
      </c>
    </row>
    <row r="359" spans="1:6" ht="14.4" thickBot="1">
      <c r="A359" s="23">
        <v>43211</v>
      </c>
      <c r="B359" s="17">
        <v>5.1388888888888894E-2</v>
      </c>
      <c r="C359" s="18" t="s">
        <v>437</v>
      </c>
      <c r="D359" s="24" t="s">
        <v>7</v>
      </c>
      <c r="E359" s="33" t="str">
        <f t="shared" si="10"/>
        <v>0</v>
      </c>
      <c r="F359" s="34" t="str">
        <f t="shared" si="11"/>
        <v>0</v>
      </c>
    </row>
    <row r="360" spans="1:6" ht="14.4" thickBot="1">
      <c r="A360" s="9">
        <v>43211</v>
      </c>
      <c r="B360" s="3">
        <v>1.6666666666666666E-2</v>
      </c>
      <c r="C360" s="4" t="s">
        <v>438</v>
      </c>
      <c r="D360" s="10" t="s">
        <v>8</v>
      </c>
      <c r="E360" s="33" t="str">
        <f t="shared" si="10"/>
        <v>0</v>
      </c>
      <c r="F360" s="34" t="str">
        <f t="shared" si="11"/>
        <v>1</v>
      </c>
    </row>
    <row r="361" spans="1:6" ht="14.4" thickBot="1">
      <c r="A361" s="23">
        <v>43211</v>
      </c>
      <c r="B361" s="17">
        <v>1.6666666666666666E-2</v>
      </c>
      <c r="C361" s="18" t="s">
        <v>439</v>
      </c>
      <c r="D361" s="24" t="s">
        <v>8</v>
      </c>
      <c r="E361" s="33" t="str">
        <f t="shared" si="10"/>
        <v>0</v>
      </c>
      <c r="F361" s="34" t="str">
        <f t="shared" si="11"/>
        <v>1</v>
      </c>
    </row>
    <row r="362" spans="1:6" ht="14.4" thickBot="1">
      <c r="A362" s="9">
        <v>43210</v>
      </c>
      <c r="B362" s="3">
        <v>0.41250000000000003</v>
      </c>
      <c r="C362" s="4" t="s">
        <v>440</v>
      </c>
      <c r="D362" s="10" t="s">
        <v>1</v>
      </c>
      <c r="E362" s="33" t="str">
        <f t="shared" si="10"/>
        <v>0</v>
      </c>
      <c r="F362" s="34" t="str">
        <f t="shared" si="11"/>
        <v>0</v>
      </c>
    </row>
    <row r="363" spans="1:6" ht="14.4" thickBot="1">
      <c r="A363" s="23">
        <v>43209</v>
      </c>
      <c r="B363" s="17">
        <v>0.77847222222222223</v>
      </c>
      <c r="C363" s="18" t="s">
        <v>441</v>
      </c>
      <c r="D363" s="24" t="s">
        <v>0</v>
      </c>
      <c r="E363" s="33" t="str">
        <f t="shared" si="10"/>
        <v>0</v>
      </c>
      <c r="F363" s="34" t="str">
        <f t="shared" si="11"/>
        <v>0</v>
      </c>
    </row>
    <row r="364" spans="1:6" ht="14.4" thickBot="1">
      <c r="A364" s="9">
        <v>43208</v>
      </c>
      <c r="B364" s="3">
        <v>0.66875000000000007</v>
      </c>
      <c r="C364" s="4" t="s">
        <v>442</v>
      </c>
      <c r="D364" s="10" t="s">
        <v>11</v>
      </c>
      <c r="E364" s="33" t="str">
        <f t="shared" si="10"/>
        <v>0</v>
      </c>
      <c r="F364" s="34" t="str">
        <f t="shared" si="11"/>
        <v>0</v>
      </c>
    </row>
    <row r="365" spans="1:6" ht="14.4" thickBot="1">
      <c r="A365" s="23">
        <v>43208</v>
      </c>
      <c r="B365" s="17">
        <v>0.43541666666666662</v>
      </c>
      <c r="C365" s="18" t="s">
        <v>443</v>
      </c>
      <c r="D365" s="24" t="s">
        <v>444</v>
      </c>
      <c r="E365" s="33" t="str">
        <f t="shared" si="10"/>
        <v>0</v>
      </c>
      <c r="F365" s="34" t="str">
        <f t="shared" si="11"/>
        <v>0</v>
      </c>
    </row>
    <row r="366" spans="1:6" ht="14.4" thickBot="1">
      <c r="A366" s="9">
        <v>43208</v>
      </c>
      <c r="B366" s="3">
        <v>0.37847222222222227</v>
      </c>
      <c r="C366" s="4" t="s">
        <v>445</v>
      </c>
      <c r="D366" s="10" t="s">
        <v>190</v>
      </c>
      <c r="E366" s="33" t="str">
        <f t="shared" si="10"/>
        <v>0</v>
      </c>
      <c r="F366" s="34" t="str">
        <f t="shared" si="11"/>
        <v>0</v>
      </c>
    </row>
    <row r="367" spans="1:6" ht="14.4" thickBot="1">
      <c r="A367" s="23">
        <v>43207</v>
      </c>
      <c r="B367" s="17">
        <v>0.89722222222222225</v>
      </c>
      <c r="C367" s="18" t="s">
        <v>446</v>
      </c>
      <c r="D367" s="24" t="s">
        <v>12</v>
      </c>
      <c r="E367" s="33" t="str">
        <f t="shared" si="10"/>
        <v>0</v>
      </c>
      <c r="F367" s="34" t="str">
        <f t="shared" si="11"/>
        <v>0</v>
      </c>
    </row>
    <row r="368" spans="1:6" ht="14.4" thickBot="1">
      <c r="A368" s="9">
        <v>43207</v>
      </c>
      <c r="B368" s="3">
        <v>0.71875</v>
      </c>
      <c r="C368" s="4" t="s">
        <v>447</v>
      </c>
      <c r="D368" s="10" t="s">
        <v>448</v>
      </c>
      <c r="E368" s="33" t="str">
        <f t="shared" si="10"/>
        <v>0</v>
      </c>
      <c r="F368" s="34" t="str">
        <f t="shared" si="11"/>
        <v>0</v>
      </c>
    </row>
    <row r="369" spans="1:6" ht="14.4" thickBot="1">
      <c r="A369" s="23">
        <v>43207</v>
      </c>
      <c r="B369" s="17">
        <v>0.67569444444444438</v>
      </c>
      <c r="C369" s="18" t="s">
        <v>449</v>
      </c>
      <c r="D369" s="24" t="s">
        <v>11</v>
      </c>
      <c r="E369" s="33" t="str">
        <f t="shared" si="10"/>
        <v>0</v>
      </c>
      <c r="F369" s="34" t="str">
        <f t="shared" si="11"/>
        <v>0</v>
      </c>
    </row>
    <row r="370" spans="1:6" ht="14.4" thickBot="1">
      <c r="A370" s="9">
        <v>43207</v>
      </c>
      <c r="B370" s="3">
        <v>0.48125000000000001</v>
      </c>
      <c r="C370" s="4" t="s">
        <v>450</v>
      </c>
      <c r="D370" s="10" t="s">
        <v>31</v>
      </c>
      <c r="E370" s="33" t="str">
        <f t="shared" si="10"/>
        <v>0</v>
      </c>
      <c r="F370" s="34" t="str">
        <f t="shared" si="11"/>
        <v>0</v>
      </c>
    </row>
    <row r="371" spans="1:6" ht="14.4" thickBot="1">
      <c r="A371" s="23">
        <v>43206</v>
      </c>
      <c r="B371" s="17">
        <v>0.39305555555555555</v>
      </c>
      <c r="C371" s="18" t="s">
        <v>451</v>
      </c>
      <c r="D371" s="24" t="s">
        <v>1</v>
      </c>
      <c r="E371" s="33" t="str">
        <f t="shared" si="10"/>
        <v>0</v>
      </c>
      <c r="F371" s="34" t="str">
        <f t="shared" si="11"/>
        <v>0</v>
      </c>
    </row>
    <row r="372" spans="1:6" ht="14.4" thickBot="1">
      <c r="A372" s="9">
        <v>43206</v>
      </c>
      <c r="B372" s="3">
        <v>0.29166666666666669</v>
      </c>
      <c r="C372" s="4" t="s">
        <v>452</v>
      </c>
      <c r="D372" s="10" t="s">
        <v>319</v>
      </c>
      <c r="E372" s="33" t="str">
        <f t="shared" si="10"/>
        <v>0</v>
      </c>
      <c r="F372" s="34" t="str">
        <f t="shared" si="11"/>
        <v>0</v>
      </c>
    </row>
    <row r="373" spans="1:6" ht="14.4" thickBot="1">
      <c r="A373" s="23">
        <v>43206</v>
      </c>
      <c r="B373" s="17">
        <v>0.28541666666666665</v>
      </c>
      <c r="C373" s="18" t="s">
        <v>453</v>
      </c>
      <c r="D373" s="24" t="s">
        <v>2</v>
      </c>
      <c r="E373" s="33" t="str">
        <f t="shared" si="10"/>
        <v>0</v>
      </c>
      <c r="F373" s="34" t="str">
        <f t="shared" si="11"/>
        <v>0</v>
      </c>
    </row>
    <row r="374" spans="1:6" ht="14.4" thickBot="1">
      <c r="A374" s="9">
        <v>43205</v>
      </c>
      <c r="B374" s="3">
        <v>0.91875000000000007</v>
      </c>
      <c r="C374" s="4" t="s">
        <v>454</v>
      </c>
      <c r="D374" s="10" t="s">
        <v>117</v>
      </c>
      <c r="E374" s="33" t="str">
        <f t="shared" si="10"/>
        <v>0</v>
      </c>
      <c r="F374" s="34" t="str">
        <f t="shared" si="11"/>
        <v>0</v>
      </c>
    </row>
    <row r="375" spans="1:6" ht="14.4" thickBot="1">
      <c r="A375" s="23">
        <v>43203</v>
      </c>
      <c r="B375" s="17">
        <v>0.64722222222222225</v>
      </c>
      <c r="C375" s="18" t="s">
        <v>455</v>
      </c>
      <c r="D375" s="24" t="s">
        <v>456</v>
      </c>
      <c r="E375" s="33" t="str">
        <f t="shared" si="10"/>
        <v>0</v>
      </c>
      <c r="F375" s="34" t="str">
        <f t="shared" si="11"/>
        <v>0</v>
      </c>
    </row>
    <row r="376" spans="1:6" ht="14.4" thickBot="1">
      <c r="A376" s="9">
        <v>43203</v>
      </c>
      <c r="B376" s="3">
        <v>0.62777777777777777</v>
      </c>
      <c r="C376" s="4" t="s">
        <v>457</v>
      </c>
      <c r="D376" s="10" t="s">
        <v>11</v>
      </c>
      <c r="E376" s="33" t="str">
        <f t="shared" si="10"/>
        <v>0</v>
      </c>
      <c r="F376" s="34" t="str">
        <f t="shared" si="11"/>
        <v>0</v>
      </c>
    </row>
    <row r="377" spans="1:6" ht="14.4" thickBot="1">
      <c r="A377" s="25">
        <v>43203</v>
      </c>
      <c r="B377" s="26">
        <v>0.52083333333333337</v>
      </c>
      <c r="C377" s="27" t="s">
        <v>458</v>
      </c>
      <c r="D377" s="28" t="s">
        <v>0</v>
      </c>
      <c r="E377" s="33" t="str">
        <f t="shared" si="10"/>
        <v>0</v>
      </c>
      <c r="F377" s="34" t="str">
        <f t="shared" si="11"/>
        <v>0</v>
      </c>
    </row>
    <row r="378" spans="1:6" ht="14.4" thickBot="1">
      <c r="A378" s="19">
        <v>43201</v>
      </c>
      <c r="B378" s="20">
        <v>0.84166666666666667</v>
      </c>
      <c r="C378" s="21" t="s">
        <v>459</v>
      </c>
      <c r="D378" s="22" t="s">
        <v>53</v>
      </c>
      <c r="E378" s="33" t="str">
        <f t="shared" si="10"/>
        <v>0</v>
      </c>
      <c r="F378" s="34" t="str">
        <f t="shared" si="11"/>
        <v>1</v>
      </c>
    </row>
    <row r="379" spans="1:6" ht="14.4" thickBot="1">
      <c r="A379" s="9">
        <v>43201</v>
      </c>
      <c r="B379" s="3">
        <v>0.71944444444444444</v>
      </c>
      <c r="C379" s="4" t="s">
        <v>460</v>
      </c>
      <c r="D379" s="10" t="s">
        <v>2</v>
      </c>
      <c r="E379" s="33" t="str">
        <f t="shared" si="10"/>
        <v>0</v>
      </c>
      <c r="F379" s="34" t="str">
        <f t="shared" si="11"/>
        <v>0</v>
      </c>
    </row>
    <row r="380" spans="1:6" ht="14.4" thickBot="1">
      <c r="A380" s="23">
        <v>43201</v>
      </c>
      <c r="B380" s="17">
        <v>0.7090277777777777</v>
      </c>
      <c r="C380" s="18" t="s">
        <v>461</v>
      </c>
      <c r="D380" s="24" t="s">
        <v>2</v>
      </c>
      <c r="E380" s="33" t="str">
        <f t="shared" si="10"/>
        <v>0</v>
      </c>
      <c r="F380" s="34" t="str">
        <f t="shared" si="11"/>
        <v>0</v>
      </c>
    </row>
    <row r="381" spans="1:6" ht="14.4" thickBot="1">
      <c r="A381" s="9">
        <v>43201</v>
      </c>
      <c r="B381" s="3">
        <v>0.6875</v>
      </c>
      <c r="C381" s="4" t="s">
        <v>462</v>
      </c>
      <c r="D381" s="10" t="s">
        <v>0</v>
      </c>
      <c r="E381" s="33" t="str">
        <f t="shared" si="10"/>
        <v>0</v>
      </c>
      <c r="F381" s="34" t="str">
        <f t="shared" si="11"/>
        <v>0</v>
      </c>
    </row>
    <row r="382" spans="1:6" ht="14.4" thickBot="1">
      <c r="A382" s="23">
        <v>43201</v>
      </c>
      <c r="B382" s="17">
        <v>0.37847222222222227</v>
      </c>
      <c r="C382" s="18" t="s">
        <v>463</v>
      </c>
      <c r="D382" s="24" t="s">
        <v>2</v>
      </c>
      <c r="E382" s="33" t="str">
        <f t="shared" si="10"/>
        <v>0</v>
      </c>
      <c r="F382" s="34" t="str">
        <f t="shared" si="11"/>
        <v>0</v>
      </c>
    </row>
    <row r="383" spans="1:6" ht="14.4" thickBot="1">
      <c r="A383" s="9">
        <v>43201</v>
      </c>
      <c r="B383" s="3">
        <v>0.33749999999999997</v>
      </c>
      <c r="C383" s="4" t="s">
        <v>464</v>
      </c>
      <c r="D383" s="10" t="s">
        <v>190</v>
      </c>
      <c r="E383" s="33" t="str">
        <f t="shared" si="10"/>
        <v>0</v>
      </c>
      <c r="F383" s="34" t="str">
        <f t="shared" si="11"/>
        <v>0</v>
      </c>
    </row>
    <row r="384" spans="1:6" ht="14.4" thickBot="1">
      <c r="A384" s="23">
        <v>43200</v>
      </c>
      <c r="B384" s="17">
        <v>0.7993055555555556</v>
      </c>
      <c r="C384" s="18" t="s">
        <v>465</v>
      </c>
      <c r="D384" s="24" t="s">
        <v>2</v>
      </c>
      <c r="E384" s="33" t="str">
        <f t="shared" si="10"/>
        <v>0</v>
      </c>
      <c r="F384" s="34" t="str">
        <f t="shared" si="11"/>
        <v>0</v>
      </c>
    </row>
    <row r="385" spans="1:6" ht="14.4" thickBot="1">
      <c r="A385" s="9">
        <v>43200</v>
      </c>
      <c r="B385" s="3">
        <v>0.77222222222222225</v>
      </c>
      <c r="C385" s="4" t="s">
        <v>466</v>
      </c>
      <c r="D385" s="10" t="s">
        <v>163</v>
      </c>
      <c r="E385" s="33" t="str">
        <f t="shared" si="10"/>
        <v>0</v>
      </c>
      <c r="F385" s="34" t="str">
        <f t="shared" si="11"/>
        <v>0</v>
      </c>
    </row>
    <row r="386" spans="1:6" ht="14.4" thickBot="1">
      <c r="A386" s="23">
        <v>43200</v>
      </c>
      <c r="B386" s="17">
        <v>0.57638888888888895</v>
      </c>
      <c r="C386" s="18" t="s">
        <v>467</v>
      </c>
      <c r="D386" s="24" t="s">
        <v>0</v>
      </c>
      <c r="E386" s="33" t="str">
        <f t="shared" si="10"/>
        <v>0</v>
      </c>
      <c r="F386" s="34" t="str">
        <f t="shared" si="11"/>
        <v>0</v>
      </c>
    </row>
    <row r="387" spans="1:6" ht="14.4" thickBot="1">
      <c r="A387" s="9">
        <v>43200</v>
      </c>
      <c r="B387" s="3">
        <v>0.16250000000000001</v>
      </c>
      <c r="C387" s="4" t="s">
        <v>468</v>
      </c>
      <c r="D387" s="10" t="s">
        <v>7</v>
      </c>
      <c r="E387" s="33" t="str">
        <f t="shared" ref="E387:E450" si="12">IF(ISNUMBER(FIND("↓",C387)),"-1","0")</f>
        <v>0</v>
      </c>
      <c r="F387" s="34" t="str">
        <f t="shared" ref="F387:F450" si="13">IF(ISNUMBER(FIND(" 掌阅",C387)),"1","0")</f>
        <v>1</v>
      </c>
    </row>
    <row r="388" spans="1:6" ht="14.4" thickBot="1">
      <c r="A388" s="23">
        <v>43199</v>
      </c>
      <c r="B388" s="17">
        <v>0.91249999999999998</v>
      </c>
      <c r="C388" s="18" t="s">
        <v>469</v>
      </c>
      <c r="D388" s="24" t="s">
        <v>0</v>
      </c>
      <c r="E388" s="33" t="str">
        <f t="shared" si="12"/>
        <v>0</v>
      </c>
      <c r="F388" s="34" t="str">
        <f t="shared" si="13"/>
        <v>1</v>
      </c>
    </row>
    <row r="389" spans="1:6" ht="14.4" thickBot="1">
      <c r="A389" s="9">
        <v>43199</v>
      </c>
      <c r="B389" s="3">
        <v>0.87152777777777779</v>
      </c>
      <c r="C389" s="4" t="s">
        <v>470</v>
      </c>
      <c r="D389" s="10" t="s">
        <v>423</v>
      </c>
      <c r="E389" s="33" t="str">
        <f t="shared" si="12"/>
        <v>0</v>
      </c>
      <c r="F389" s="34" t="str">
        <f t="shared" si="13"/>
        <v>1</v>
      </c>
    </row>
    <row r="390" spans="1:6" ht="14.4" thickBot="1">
      <c r="A390" s="23">
        <v>43199</v>
      </c>
      <c r="B390" s="17">
        <v>0.70416666666666661</v>
      </c>
      <c r="C390" s="18" t="s">
        <v>471</v>
      </c>
      <c r="D390" s="24" t="s">
        <v>16</v>
      </c>
      <c r="E390" s="33" t="str">
        <f t="shared" si="12"/>
        <v>0</v>
      </c>
      <c r="F390" s="34" t="str">
        <f t="shared" si="13"/>
        <v>1</v>
      </c>
    </row>
    <row r="391" spans="1:6" ht="14.4" thickBot="1">
      <c r="A391" s="9">
        <v>43199</v>
      </c>
      <c r="B391" s="3">
        <v>0.59097222222222223</v>
      </c>
      <c r="C391" s="4" t="s">
        <v>472</v>
      </c>
      <c r="D391" s="10" t="s">
        <v>126</v>
      </c>
      <c r="E391" s="33" t="str">
        <f t="shared" si="12"/>
        <v>0</v>
      </c>
      <c r="F391" s="34" t="str">
        <f t="shared" si="13"/>
        <v>1</v>
      </c>
    </row>
    <row r="392" spans="1:6" ht="14.4" thickBot="1">
      <c r="A392" s="23">
        <v>43194</v>
      </c>
      <c r="B392" s="17">
        <v>0.75902777777777775</v>
      </c>
      <c r="C392" s="18" t="s">
        <v>473</v>
      </c>
      <c r="D392" s="24" t="s">
        <v>11</v>
      </c>
      <c r="E392" s="33" t="str">
        <f t="shared" si="12"/>
        <v>0</v>
      </c>
      <c r="F392" s="34" t="str">
        <f t="shared" si="13"/>
        <v>0</v>
      </c>
    </row>
    <row r="393" spans="1:6" ht="14.4" thickBot="1">
      <c r="A393" s="9">
        <v>43194</v>
      </c>
      <c r="B393" s="3">
        <v>0.41111111111111115</v>
      </c>
      <c r="C393" s="4" t="s">
        <v>474</v>
      </c>
      <c r="D393" s="10" t="s">
        <v>6</v>
      </c>
      <c r="E393" s="33" t="str">
        <f t="shared" si="12"/>
        <v>0</v>
      </c>
      <c r="F393" s="34" t="str">
        <f t="shared" si="13"/>
        <v>0</v>
      </c>
    </row>
    <row r="394" spans="1:6" ht="14.4" thickBot="1">
      <c r="A394" s="23">
        <v>43193</v>
      </c>
      <c r="B394" s="17">
        <v>0.72638888888888886</v>
      </c>
      <c r="C394" s="18" t="s">
        <v>475</v>
      </c>
      <c r="D394" s="24" t="s">
        <v>2</v>
      </c>
      <c r="E394" s="33" t="str">
        <f t="shared" si="12"/>
        <v>0</v>
      </c>
      <c r="F394" s="34" t="str">
        <f t="shared" si="13"/>
        <v>0</v>
      </c>
    </row>
    <row r="395" spans="1:6" ht="14.4" thickBot="1">
      <c r="A395" s="9">
        <v>43193</v>
      </c>
      <c r="B395" s="3">
        <v>0.71944444444444444</v>
      </c>
      <c r="C395" s="4" t="s">
        <v>476</v>
      </c>
      <c r="D395" s="10" t="s">
        <v>2</v>
      </c>
      <c r="E395" s="33" t="str">
        <f t="shared" si="12"/>
        <v>0</v>
      </c>
      <c r="F395" s="34" t="str">
        <f t="shared" si="13"/>
        <v>0</v>
      </c>
    </row>
    <row r="396" spans="1:6" ht="14.4" thickBot="1">
      <c r="A396" s="23">
        <v>43193</v>
      </c>
      <c r="B396" s="17">
        <v>0.49305555555555558</v>
      </c>
      <c r="C396" s="18" t="s">
        <v>477</v>
      </c>
      <c r="D396" s="24" t="s">
        <v>0</v>
      </c>
      <c r="E396" s="33" t="str">
        <f t="shared" si="12"/>
        <v>0</v>
      </c>
      <c r="F396" s="34" t="str">
        <f t="shared" si="13"/>
        <v>0</v>
      </c>
    </row>
    <row r="397" spans="1:6" ht="14.4" thickBot="1">
      <c r="A397" s="9">
        <v>43192</v>
      </c>
      <c r="B397" s="3">
        <v>0.7402777777777777</v>
      </c>
      <c r="C397" s="4" t="s">
        <v>478</v>
      </c>
      <c r="D397" s="10" t="s">
        <v>2</v>
      </c>
      <c r="E397" s="33" t="str">
        <f t="shared" si="12"/>
        <v>0</v>
      </c>
      <c r="F397" s="34" t="str">
        <f t="shared" si="13"/>
        <v>0</v>
      </c>
    </row>
    <row r="398" spans="1:6" ht="14.4" thickBot="1">
      <c r="A398" s="23">
        <v>43192</v>
      </c>
      <c r="B398" s="17">
        <v>0.37708333333333338</v>
      </c>
      <c r="C398" s="18" t="s">
        <v>479</v>
      </c>
      <c r="D398" s="24" t="s">
        <v>11</v>
      </c>
      <c r="E398" s="33" t="str">
        <f t="shared" si="12"/>
        <v>0</v>
      </c>
      <c r="F398" s="34" t="str">
        <f t="shared" si="13"/>
        <v>0</v>
      </c>
    </row>
    <row r="399" spans="1:6" ht="14.4" thickBot="1">
      <c r="A399" s="9">
        <v>43192</v>
      </c>
      <c r="B399" s="3">
        <v>0.29791666666666666</v>
      </c>
      <c r="C399" s="4" t="s">
        <v>480</v>
      </c>
      <c r="D399" s="10" t="s">
        <v>0</v>
      </c>
      <c r="E399" s="33" t="str">
        <f t="shared" si="12"/>
        <v>0</v>
      </c>
      <c r="F399" s="34" t="str">
        <f t="shared" si="13"/>
        <v>0</v>
      </c>
    </row>
    <row r="400" spans="1:6" ht="14.4" thickBot="1">
      <c r="A400" s="23">
        <v>43189</v>
      </c>
      <c r="B400" s="17">
        <v>0.66805555555555562</v>
      </c>
      <c r="C400" s="18" t="s">
        <v>481</v>
      </c>
      <c r="D400" s="24" t="s">
        <v>482</v>
      </c>
      <c r="E400" s="33" t="str">
        <f t="shared" si="12"/>
        <v>0</v>
      </c>
      <c r="F400" s="34" t="str">
        <f t="shared" si="13"/>
        <v>0</v>
      </c>
    </row>
    <row r="401" spans="1:6" ht="14.4" thickBot="1">
      <c r="A401" s="9">
        <v>43189</v>
      </c>
      <c r="B401" s="3">
        <v>0.58611111111111114</v>
      </c>
      <c r="C401" s="4" t="s">
        <v>483</v>
      </c>
      <c r="D401" s="10" t="s">
        <v>97</v>
      </c>
      <c r="E401" s="33" t="str">
        <f t="shared" si="12"/>
        <v>0</v>
      </c>
      <c r="F401" s="34" t="str">
        <f t="shared" si="13"/>
        <v>0</v>
      </c>
    </row>
    <row r="402" spans="1:6" ht="14.4" thickBot="1">
      <c r="A402" s="25">
        <v>43189</v>
      </c>
      <c r="B402" s="26">
        <v>0.57847222222222217</v>
      </c>
      <c r="C402" s="27" t="s">
        <v>484</v>
      </c>
      <c r="D402" s="28" t="s">
        <v>7</v>
      </c>
      <c r="E402" s="33" t="str">
        <f t="shared" si="12"/>
        <v>-1</v>
      </c>
      <c r="F402" s="34" t="str">
        <f t="shared" si="13"/>
        <v>0</v>
      </c>
    </row>
    <row r="403" spans="1:6" ht="14.4" thickBot="1">
      <c r="A403" s="19">
        <v>43189</v>
      </c>
      <c r="B403" s="20">
        <v>0.57847222222222217</v>
      </c>
      <c r="C403" s="21" t="s">
        <v>484</v>
      </c>
      <c r="D403" s="22" t="s">
        <v>7</v>
      </c>
      <c r="E403" s="33" t="str">
        <f t="shared" si="12"/>
        <v>-1</v>
      </c>
      <c r="F403" s="34" t="str">
        <f t="shared" si="13"/>
        <v>0</v>
      </c>
    </row>
    <row r="404" spans="1:6" ht="14.4" thickBot="1">
      <c r="A404" s="9">
        <v>43189</v>
      </c>
      <c r="B404" s="3">
        <v>0</v>
      </c>
      <c r="C404" s="4" t="s">
        <v>485</v>
      </c>
      <c r="D404" s="10" t="s">
        <v>6</v>
      </c>
      <c r="E404" s="33" t="str">
        <f t="shared" si="12"/>
        <v>0</v>
      </c>
      <c r="F404" s="34" t="str">
        <f t="shared" si="13"/>
        <v>0</v>
      </c>
    </row>
    <row r="405" spans="1:6" ht="14.4" thickBot="1">
      <c r="A405" s="23">
        <v>43188</v>
      </c>
      <c r="B405" s="17">
        <v>0.73819444444444438</v>
      </c>
      <c r="C405" s="18" t="s">
        <v>486</v>
      </c>
      <c r="D405" s="24" t="s">
        <v>7</v>
      </c>
      <c r="E405" s="33" t="str">
        <f t="shared" si="12"/>
        <v>0</v>
      </c>
      <c r="F405" s="34" t="str">
        <f t="shared" si="13"/>
        <v>0</v>
      </c>
    </row>
    <row r="406" spans="1:6" ht="14.4" thickBot="1">
      <c r="A406" s="9">
        <v>43188</v>
      </c>
      <c r="B406" s="3">
        <v>0.72291666666666676</v>
      </c>
      <c r="C406" s="4" t="s">
        <v>487</v>
      </c>
      <c r="D406" s="10" t="s">
        <v>488</v>
      </c>
      <c r="E406" s="33" t="str">
        <f t="shared" si="12"/>
        <v>0</v>
      </c>
      <c r="F406" s="34" t="str">
        <f t="shared" si="13"/>
        <v>0</v>
      </c>
    </row>
    <row r="407" spans="1:6" ht="14.4" thickBot="1">
      <c r="A407" s="23">
        <v>43188</v>
      </c>
      <c r="B407" s="17">
        <v>0.69444444444444453</v>
      </c>
      <c r="C407" s="18" t="s">
        <v>489</v>
      </c>
      <c r="D407" s="24" t="s">
        <v>234</v>
      </c>
      <c r="E407" s="33" t="str">
        <f t="shared" si="12"/>
        <v>-1</v>
      </c>
      <c r="F407" s="34" t="str">
        <f t="shared" si="13"/>
        <v>0</v>
      </c>
    </row>
    <row r="408" spans="1:6" ht="14.4" thickBot="1">
      <c r="A408" s="9">
        <v>43188</v>
      </c>
      <c r="B408" s="3">
        <v>0.6</v>
      </c>
      <c r="C408" s="4" t="s">
        <v>490</v>
      </c>
      <c r="D408" s="10" t="s">
        <v>332</v>
      </c>
      <c r="E408" s="33" t="str">
        <f t="shared" si="12"/>
        <v>0</v>
      </c>
      <c r="F408" s="34" t="str">
        <f t="shared" si="13"/>
        <v>0</v>
      </c>
    </row>
    <row r="409" spans="1:6" ht="14.4" thickBot="1">
      <c r="A409" s="23">
        <v>43188</v>
      </c>
      <c r="B409" s="17">
        <v>0.50208333333333333</v>
      </c>
      <c r="C409" s="18" t="s">
        <v>491</v>
      </c>
      <c r="D409" s="24" t="s">
        <v>11</v>
      </c>
      <c r="E409" s="33" t="str">
        <f t="shared" si="12"/>
        <v>0</v>
      </c>
      <c r="F409" s="34" t="str">
        <f t="shared" si="13"/>
        <v>0</v>
      </c>
    </row>
    <row r="410" spans="1:6" ht="14.4" thickBot="1">
      <c r="A410" s="9">
        <v>43188</v>
      </c>
      <c r="B410" s="3">
        <v>0.43263888888888885</v>
      </c>
      <c r="C410" s="4" t="s">
        <v>492</v>
      </c>
      <c r="D410" s="10" t="s">
        <v>493</v>
      </c>
      <c r="E410" s="33" t="str">
        <f t="shared" si="12"/>
        <v>0</v>
      </c>
      <c r="F410" s="34" t="str">
        <f t="shared" si="13"/>
        <v>0</v>
      </c>
    </row>
    <row r="411" spans="1:6" ht="14.4" thickBot="1">
      <c r="A411" s="23">
        <v>43188</v>
      </c>
      <c r="B411" s="17">
        <v>0.43194444444444446</v>
      </c>
      <c r="C411" s="18" t="s">
        <v>494</v>
      </c>
      <c r="D411" s="24" t="s">
        <v>456</v>
      </c>
      <c r="E411" s="33" t="str">
        <f t="shared" si="12"/>
        <v>0</v>
      </c>
      <c r="F411" s="34" t="str">
        <f t="shared" si="13"/>
        <v>0</v>
      </c>
    </row>
    <row r="412" spans="1:6" ht="14.4" thickBot="1">
      <c r="A412" s="9">
        <v>43188</v>
      </c>
      <c r="B412" s="3">
        <v>0.42638888888888887</v>
      </c>
      <c r="C412" s="4" t="s">
        <v>495</v>
      </c>
      <c r="D412" s="10" t="s">
        <v>11</v>
      </c>
      <c r="E412" s="33" t="str">
        <f t="shared" si="12"/>
        <v>0</v>
      </c>
      <c r="F412" s="34" t="str">
        <f t="shared" si="13"/>
        <v>0</v>
      </c>
    </row>
    <row r="413" spans="1:6" ht="14.4" thickBot="1">
      <c r="A413" s="23">
        <v>43188</v>
      </c>
      <c r="B413" s="17">
        <v>0.3840277777777778</v>
      </c>
      <c r="C413" s="18" t="s">
        <v>496</v>
      </c>
      <c r="D413" s="24" t="s">
        <v>11</v>
      </c>
      <c r="E413" s="33" t="str">
        <f t="shared" si="12"/>
        <v>0</v>
      </c>
      <c r="F413" s="34" t="str">
        <f t="shared" si="13"/>
        <v>0</v>
      </c>
    </row>
    <row r="414" spans="1:6" ht="14.4" thickBot="1">
      <c r="A414" s="9">
        <v>43188</v>
      </c>
      <c r="B414" s="3">
        <v>0.3833333333333333</v>
      </c>
      <c r="C414" s="4" t="s">
        <v>497</v>
      </c>
      <c r="D414" s="10" t="s">
        <v>1</v>
      </c>
      <c r="E414" s="33" t="str">
        <f t="shared" si="12"/>
        <v>0</v>
      </c>
      <c r="F414" s="34" t="str">
        <f t="shared" si="13"/>
        <v>0</v>
      </c>
    </row>
    <row r="415" spans="1:6" ht="14.4" thickBot="1">
      <c r="A415" s="23">
        <v>43188</v>
      </c>
      <c r="B415" s="17">
        <v>0.33749999999999997</v>
      </c>
      <c r="C415" s="18" t="s">
        <v>498</v>
      </c>
      <c r="D415" s="24" t="s">
        <v>448</v>
      </c>
      <c r="E415" s="33" t="str">
        <f t="shared" si="12"/>
        <v>0</v>
      </c>
      <c r="F415" s="34" t="str">
        <f t="shared" si="13"/>
        <v>0</v>
      </c>
    </row>
    <row r="416" spans="1:6" ht="14.4" thickBot="1">
      <c r="A416" s="9">
        <v>43188</v>
      </c>
      <c r="B416" s="3">
        <v>0.3263888888888889</v>
      </c>
      <c r="C416" s="4" t="s">
        <v>499</v>
      </c>
      <c r="D416" s="10" t="s">
        <v>11</v>
      </c>
      <c r="E416" s="33" t="str">
        <f t="shared" si="12"/>
        <v>0</v>
      </c>
      <c r="F416" s="34" t="str">
        <f t="shared" si="13"/>
        <v>0</v>
      </c>
    </row>
    <row r="417" spans="1:6" ht="14.4" thickBot="1">
      <c r="A417" s="23">
        <v>43188</v>
      </c>
      <c r="B417" s="17">
        <v>0.32222222222222224</v>
      </c>
      <c r="C417" s="18" t="s">
        <v>500</v>
      </c>
      <c r="D417" s="24" t="s">
        <v>7</v>
      </c>
      <c r="E417" s="33" t="str">
        <f t="shared" si="12"/>
        <v>0</v>
      </c>
      <c r="F417" s="34" t="str">
        <f t="shared" si="13"/>
        <v>0</v>
      </c>
    </row>
    <row r="418" spans="1:6" ht="14.4" thickBot="1">
      <c r="A418" s="9">
        <v>43187</v>
      </c>
      <c r="B418" s="3">
        <v>0.91875000000000007</v>
      </c>
      <c r="C418" s="4" t="s">
        <v>501</v>
      </c>
      <c r="D418" s="10" t="s">
        <v>502</v>
      </c>
      <c r="E418" s="33" t="str">
        <f t="shared" si="12"/>
        <v>0</v>
      </c>
      <c r="F418" s="34" t="str">
        <f t="shared" si="13"/>
        <v>0</v>
      </c>
    </row>
    <row r="419" spans="1:6" ht="14.4" thickBot="1">
      <c r="A419" s="23">
        <v>43187</v>
      </c>
      <c r="B419" s="17">
        <v>0.7104166666666667</v>
      </c>
      <c r="C419" s="18" t="s">
        <v>503</v>
      </c>
      <c r="D419" s="24" t="s">
        <v>12</v>
      </c>
      <c r="E419" s="33" t="str">
        <f t="shared" si="12"/>
        <v>0</v>
      </c>
      <c r="F419" s="34" t="str">
        <f t="shared" si="13"/>
        <v>0</v>
      </c>
    </row>
    <row r="420" spans="1:6" ht="14.4" thickBot="1">
      <c r="A420" s="9">
        <v>43187</v>
      </c>
      <c r="B420" s="3">
        <v>0.7104166666666667</v>
      </c>
      <c r="C420" s="4" t="s">
        <v>504</v>
      </c>
      <c r="D420" s="10" t="s">
        <v>12</v>
      </c>
      <c r="E420" s="33" t="str">
        <f t="shared" si="12"/>
        <v>0</v>
      </c>
      <c r="F420" s="34" t="str">
        <f t="shared" si="13"/>
        <v>0</v>
      </c>
    </row>
    <row r="421" spans="1:6" ht="14.4" thickBot="1">
      <c r="A421" s="23">
        <v>43187</v>
      </c>
      <c r="B421" s="17">
        <v>0.65486111111111112</v>
      </c>
      <c r="C421" s="18" t="s">
        <v>505</v>
      </c>
      <c r="D421" s="24" t="s">
        <v>7</v>
      </c>
      <c r="E421" s="33" t="str">
        <f t="shared" si="12"/>
        <v>0</v>
      </c>
      <c r="F421" s="34" t="str">
        <f t="shared" si="13"/>
        <v>0</v>
      </c>
    </row>
    <row r="422" spans="1:6" ht="14.4" thickBot="1">
      <c r="A422" s="9">
        <v>43187</v>
      </c>
      <c r="B422" s="3">
        <v>0.63194444444444442</v>
      </c>
      <c r="C422" s="4" t="s">
        <v>506</v>
      </c>
      <c r="D422" s="10" t="s">
        <v>44</v>
      </c>
      <c r="E422" s="33" t="str">
        <f t="shared" si="12"/>
        <v>0</v>
      </c>
      <c r="F422" s="34" t="str">
        <f t="shared" si="13"/>
        <v>0</v>
      </c>
    </row>
    <row r="423" spans="1:6" ht="14.4" thickBot="1">
      <c r="A423" s="23">
        <v>43187</v>
      </c>
      <c r="B423" s="17">
        <v>0.63055555555555554</v>
      </c>
      <c r="C423" s="18" t="s">
        <v>507</v>
      </c>
      <c r="D423" s="24" t="s">
        <v>508</v>
      </c>
      <c r="E423" s="33" t="str">
        <f t="shared" si="12"/>
        <v>0</v>
      </c>
      <c r="F423" s="34" t="str">
        <f t="shared" si="13"/>
        <v>0</v>
      </c>
    </row>
    <row r="424" spans="1:6" ht="14.4" thickBot="1">
      <c r="A424" s="9">
        <v>43187</v>
      </c>
      <c r="B424" s="3">
        <v>0.35902777777777778</v>
      </c>
      <c r="C424" s="4" t="s">
        <v>509</v>
      </c>
      <c r="D424" s="10" t="s">
        <v>53</v>
      </c>
      <c r="E424" s="33" t="str">
        <f t="shared" si="12"/>
        <v>0</v>
      </c>
      <c r="F424" s="34" t="str">
        <f t="shared" si="13"/>
        <v>0</v>
      </c>
    </row>
    <row r="425" spans="1:6" ht="14.4" thickBot="1">
      <c r="A425" s="23">
        <v>43187</v>
      </c>
      <c r="B425" s="17">
        <v>0.34861111111111115</v>
      </c>
      <c r="C425" s="18" t="s">
        <v>510</v>
      </c>
      <c r="D425" s="24" t="s">
        <v>208</v>
      </c>
      <c r="E425" s="33" t="str">
        <f t="shared" si="12"/>
        <v>0</v>
      </c>
      <c r="F425" s="34" t="str">
        <f t="shared" si="13"/>
        <v>0</v>
      </c>
    </row>
    <row r="426" spans="1:6" ht="14.4" thickBot="1">
      <c r="A426" s="9">
        <v>43187</v>
      </c>
      <c r="B426" s="3">
        <v>0</v>
      </c>
      <c r="C426" s="4" t="s">
        <v>511</v>
      </c>
      <c r="D426" s="10" t="s">
        <v>1</v>
      </c>
      <c r="E426" s="33" t="str">
        <f t="shared" si="12"/>
        <v>0</v>
      </c>
      <c r="F426" s="34" t="str">
        <f t="shared" si="13"/>
        <v>0</v>
      </c>
    </row>
    <row r="427" spans="1:6" ht="14.4" thickBot="1">
      <c r="A427" s="25">
        <v>43186</v>
      </c>
      <c r="B427" s="26">
        <v>0.71736111111111101</v>
      </c>
      <c r="C427" s="27" t="s">
        <v>512</v>
      </c>
      <c r="D427" s="28" t="s">
        <v>11</v>
      </c>
      <c r="E427" s="33" t="str">
        <f t="shared" si="12"/>
        <v>0</v>
      </c>
      <c r="F427" s="34" t="str">
        <f t="shared" si="13"/>
        <v>0</v>
      </c>
    </row>
    <row r="428" spans="1:6" ht="14.4" thickBot="1">
      <c r="A428" s="19">
        <v>43186</v>
      </c>
      <c r="B428" s="20">
        <v>0.69444444444444453</v>
      </c>
      <c r="C428" s="21" t="s">
        <v>513</v>
      </c>
      <c r="D428" s="22" t="s">
        <v>0</v>
      </c>
      <c r="E428" s="33" t="str">
        <f t="shared" si="12"/>
        <v>0</v>
      </c>
      <c r="F428" s="34" t="str">
        <f t="shared" si="13"/>
        <v>0</v>
      </c>
    </row>
    <row r="429" spans="1:6" ht="14.4" thickBot="1">
      <c r="A429" s="9">
        <v>43186</v>
      </c>
      <c r="B429" s="3">
        <v>0.67569444444444438</v>
      </c>
      <c r="C429" s="4" t="s">
        <v>514</v>
      </c>
      <c r="D429" s="10" t="s">
        <v>11</v>
      </c>
      <c r="E429" s="33" t="str">
        <f t="shared" si="12"/>
        <v>0</v>
      </c>
      <c r="F429" s="34" t="str">
        <f t="shared" si="13"/>
        <v>0</v>
      </c>
    </row>
    <row r="430" spans="1:6" ht="14.4" thickBot="1">
      <c r="A430" s="23">
        <v>43186</v>
      </c>
      <c r="B430" s="17">
        <v>0.61944444444444446</v>
      </c>
      <c r="C430" s="18" t="s">
        <v>515</v>
      </c>
      <c r="D430" s="24" t="s">
        <v>97</v>
      </c>
      <c r="E430" s="33" t="str">
        <f t="shared" si="12"/>
        <v>0</v>
      </c>
      <c r="F430" s="34" t="str">
        <f t="shared" si="13"/>
        <v>0</v>
      </c>
    </row>
    <row r="431" spans="1:6" ht="14.4" thickBot="1">
      <c r="A431" s="9">
        <v>43186</v>
      </c>
      <c r="B431" s="3">
        <v>0.61388888888888882</v>
      </c>
      <c r="C431" s="4" t="s">
        <v>516</v>
      </c>
      <c r="D431" s="10" t="s">
        <v>214</v>
      </c>
      <c r="E431" s="33" t="str">
        <f t="shared" si="12"/>
        <v>0</v>
      </c>
      <c r="F431" s="34" t="str">
        <f t="shared" si="13"/>
        <v>0</v>
      </c>
    </row>
    <row r="432" spans="1:6" ht="14.4" thickBot="1">
      <c r="A432" s="23">
        <v>43186</v>
      </c>
      <c r="B432" s="17">
        <v>0.58680555555555558</v>
      </c>
      <c r="C432" s="18" t="s">
        <v>517</v>
      </c>
      <c r="D432" s="24" t="s">
        <v>173</v>
      </c>
      <c r="E432" s="33" t="str">
        <f t="shared" si="12"/>
        <v>0</v>
      </c>
      <c r="F432" s="34" t="str">
        <f t="shared" si="13"/>
        <v>0</v>
      </c>
    </row>
    <row r="433" spans="1:6" ht="14.4" thickBot="1">
      <c r="A433" s="9">
        <v>43186</v>
      </c>
      <c r="B433" s="3">
        <v>0.58680555555555558</v>
      </c>
      <c r="C433" s="4" t="s">
        <v>518</v>
      </c>
      <c r="D433" s="10" t="s">
        <v>234</v>
      </c>
      <c r="E433" s="33" t="str">
        <f t="shared" si="12"/>
        <v>0</v>
      </c>
      <c r="F433" s="34" t="str">
        <f t="shared" si="13"/>
        <v>0</v>
      </c>
    </row>
    <row r="434" spans="1:6" ht="14.4" thickBot="1">
      <c r="A434" s="23">
        <v>43186</v>
      </c>
      <c r="B434" s="17">
        <v>0.46458333333333335</v>
      </c>
      <c r="C434" s="18" t="s">
        <v>519</v>
      </c>
      <c r="D434" s="24" t="s">
        <v>11</v>
      </c>
      <c r="E434" s="33" t="str">
        <f t="shared" si="12"/>
        <v>0</v>
      </c>
      <c r="F434" s="34" t="str">
        <f t="shared" si="13"/>
        <v>0</v>
      </c>
    </row>
    <row r="435" spans="1:6" ht="14.4" thickBot="1">
      <c r="A435" s="9">
        <v>43185</v>
      </c>
      <c r="B435" s="3">
        <v>0.77083333333333337</v>
      </c>
      <c r="C435" s="4" t="s">
        <v>520</v>
      </c>
      <c r="D435" s="10" t="s">
        <v>0</v>
      </c>
      <c r="E435" s="33" t="str">
        <f t="shared" si="12"/>
        <v>0</v>
      </c>
      <c r="F435" s="34" t="str">
        <f t="shared" si="13"/>
        <v>0</v>
      </c>
    </row>
    <row r="436" spans="1:6" ht="14.4" thickBot="1">
      <c r="A436" s="23">
        <v>43185</v>
      </c>
      <c r="B436" s="17">
        <v>0.71458333333333324</v>
      </c>
      <c r="C436" s="18" t="s">
        <v>521</v>
      </c>
      <c r="D436" s="24" t="s">
        <v>12</v>
      </c>
      <c r="E436" s="33" t="str">
        <f t="shared" si="12"/>
        <v>0</v>
      </c>
      <c r="F436" s="34" t="str">
        <f t="shared" si="13"/>
        <v>0</v>
      </c>
    </row>
    <row r="437" spans="1:6" ht="14.4" thickBot="1">
      <c r="A437" s="9">
        <v>43185</v>
      </c>
      <c r="B437" s="3">
        <v>0.70694444444444438</v>
      </c>
      <c r="C437" s="4" t="s">
        <v>522</v>
      </c>
      <c r="D437" s="10" t="s">
        <v>12</v>
      </c>
      <c r="E437" s="33" t="str">
        <f t="shared" si="12"/>
        <v>0</v>
      </c>
      <c r="F437" s="34" t="str">
        <f t="shared" si="13"/>
        <v>0</v>
      </c>
    </row>
    <row r="438" spans="1:6" ht="14.4" thickBot="1">
      <c r="A438" s="23">
        <v>43185</v>
      </c>
      <c r="B438" s="17">
        <v>0.6</v>
      </c>
      <c r="C438" s="18" t="s">
        <v>523</v>
      </c>
      <c r="D438" s="24" t="s">
        <v>395</v>
      </c>
      <c r="E438" s="33" t="str">
        <f t="shared" si="12"/>
        <v>0</v>
      </c>
      <c r="F438" s="34" t="str">
        <f t="shared" si="13"/>
        <v>0</v>
      </c>
    </row>
    <row r="439" spans="1:6" ht="14.4" thickBot="1">
      <c r="A439" s="9">
        <v>43185</v>
      </c>
      <c r="B439" s="3">
        <v>0.57847222222222217</v>
      </c>
      <c r="C439" s="4" t="s">
        <v>524</v>
      </c>
      <c r="D439" s="10" t="s">
        <v>12</v>
      </c>
      <c r="E439" s="33" t="str">
        <f t="shared" si="12"/>
        <v>0</v>
      </c>
      <c r="F439" s="34" t="str">
        <f t="shared" si="13"/>
        <v>0</v>
      </c>
    </row>
    <row r="440" spans="1:6" ht="14.4" thickBot="1">
      <c r="A440" s="23">
        <v>43185</v>
      </c>
      <c r="B440" s="17">
        <v>0.47083333333333338</v>
      </c>
      <c r="C440" s="18" t="s">
        <v>525</v>
      </c>
      <c r="D440" s="24" t="s">
        <v>12</v>
      </c>
      <c r="E440" s="33" t="str">
        <f t="shared" si="12"/>
        <v>0</v>
      </c>
      <c r="F440" s="34" t="str">
        <f t="shared" si="13"/>
        <v>0</v>
      </c>
    </row>
    <row r="441" spans="1:6" ht="14.4" thickBot="1">
      <c r="A441" s="9">
        <v>43185</v>
      </c>
      <c r="B441" s="3">
        <v>0.42499999999999999</v>
      </c>
      <c r="C441" s="4" t="s">
        <v>526</v>
      </c>
      <c r="D441" s="10" t="s">
        <v>527</v>
      </c>
      <c r="E441" s="33" t="str">
        <f t="shared" si="12"/>
        <v>0</v>
      </c>
      <c r="F441" s="34" t="str">
        <f t="shared" si="13"/>
        <v>0</v>
      </c>
    </row>
    <row r="442" spans="1:6" ht="14.4" thickBot="1">
      <c r="A442" s="23">
        <v>43184</v>
      </c>
      <c r="B442" s="17">
        <v>0.53680555555555554</v>
      </c>
      <c r="C442" s="18" t="s">
        <v>528</v>
      </c>
      <c r="D442" s="24" t="s">
        <v>12</v>
      </c>
      <c r="E442" s="33" t="str">
        <f t="shared" si="12"/>
        <v>0</v>
      </c>
      <c r="F442" s="34" t="str">
        <f t="shared" si="13"/>
        <v>0</v>
      </c>
    </row>
    <row r="443" spans="1:6" ht="14.4" thickBot="1">
      <c r="A443" s="9">
        <v>43184</v>
      </c>
      <c r="B443" s="3">
        <v>0.43194444444444446</v>
      </c>
      <c r="C443" s="4" t="s">
        <v>529</v>
      </c>
      <c r="D443" s="10" t="s">
        <v>530</v>
      </c>
      <c r="E443" s="33" t="str">
        <f t="shared" si="12"/>
        <v>0</v>
      </c>
      <c r="F443" s="34" t="str">
        <f t="shared" si="13"/>
        <v>0</v>
      </c>
    </row>
    <row r="444" spans="1:6" ht="14.4" thickBot="1">
      <c r="A444" s="23">
        <v>43183</v>
      </c>
      <c r="B444" s="17">
        <v>0.56388888888888888</v>
      </c>
      <c r="C444" s="18" t="s">
        <v>531</v>
      </c>
      <c r="D444" s="24" t="s">
        <v>214</v>
      </c>
      <c r="E444" s="33" t="str">
        <f t="shared" si="12"/>
        <v>0</v>
      </c>
      <c r="F444" s="34" t="str">
        <f t="shared" si="13"/>
        <v>0</v>
      </c>
    </row>
    <row r="445" spans="1:6" ht="14.4" thickBot="1">
      <c r="A445" s="9">
        <v>43183</v>
      </c>
      <c r="B445" s="3">
        <v>0.48749999999999999</v>
      </c>
      <c r="C445" s="4" t="s">
        <v>532</v>
      </c>
      <c r="D445" s="10" t="s">
        <v>11</v>
      </c>
      <c r="E445" s="33" t="str">
        <f t="shared" si="12"/>
        <v>0</v>
      </c>
      <c r="F445" s="34" t="str">
        <f t="shared" si="13"/>
        <v>0</v>
      </c>
    </row>
    <row r="446" spans="1:6" ht="14.4" thickBot="1">
      <c r="A446" s="23">
        <v>43183</v>
      </c>
      <c r="B446" s="17">
        <v>0.35069444444444442</v>
      </c>
      <c r="C446" s="18" t="s">
        <v>533</v>
      </c>
      <c r="D446" s="24" t="s">
        <v>1</v>
      </c>
      <c r="E446" s="33" t="str">
        <f t="shared" si="12"/>
        <v>0</v>
      </c>
      <c r="F446" s="34" t="str">
        <f t="shared" si="13"/>
        <v>0</v>
      </c>
    </row>
    <row r="447" spans="1:6" ht="14.4" thickBot="1">
      <c r="A447" s="9">
        <v>43183</v>
      </c>
      <c r="B447" s="3">
        <v>0.31944444444444448</v>
      </c>
      <c r="C447" s="4" t="s">
        <v>534</v>
      </c>
      <c r="D447" s="10" t="s">
        <v>330</v>
      </c>
      <c r="E447" s="33" t="str">
        <f t="shared" si="12"/>
        <v>0</v>
      </c>
      <c r="F447" s="34" t="str">
        <f t="shared" si="13"/>
        <v>0</v>
      </c>
    </row>
    <row r="448" spans="1:6" ht="14.4" thickBot="1">
      <c r="A448" s="23">
        <v>43182</v>
      </c>
      <c r="B448" s="17">
        <v>0.97222222222222221</v>
      </c>
      <c r="C448" s="18" t="s">
        <v>535</v>
      </c>
      <c r="D448" s="24" t="s">
        <v>16</v>
      </c>
      <c r="E448" s="33" t="str">
        <f t="shared" si="12"/>
        <v>0</v>
      </c>
      <c r="F448" s="34" t="str">
        <f t="shared" si="13"/>
        <v>0</v>
      </c>
    </row>
    <row r="449" spans="1:6" ht="14.4" thickBot="1">
      <c r="A449" s="9">
        <v>43182</v>
      </c>
      <c r="B449" s="3">
        <v>0.9243055555555556</v>
      </c>
      <c r="C449" s="4" t="s">
        <v>536</v>
      </c>
      <c r="D449" s="10" t="s">
        <v>537</v>
      </c>
      <c r="E449" s="33" t="str">
        <f t="shared" si="12"/>
        <v>0</v>
      </c>
      <c r="F449" s="34" t="str">
        <f t="shared" si="13"/>
        <v>0</v>
      </c>
    </row>
    <row r="450" spans="1:6" ht="14.4" thickBot="1">
      <c r="A450" s="23">
        <v>43182</v>
      </c>
      <c r="B450" s="17">
        <v>0.87638888888888899</v>
      </c>
      <c r="C450" s="18" t="s">
        <v>538</v>
      </c>
      <c r="D450" s="24" t="s">
        <v>405</v>
      </c>
      <c r="E450" s="33" t="str">
        <f t="shared" si="12"/>
        <v>0</v>
      </c>
      <c r="F450" s="34" t="str">
        <f t="shared" si="13"/>
        <v>0</v>
      </c>
    </row>
    <row r="451" spans="1:6" ht="14.4" thickBot="1">
      <c r="A451" s="9">
        <v>43182</v>
      </c>
      <c r="B451" s="3">
        <v>0.85555555555555562</v>
      </c>
      <c r="C451" s="4" t="s">
        <v>539</v>
      </c>
      <c r="D451" s="10" t="s">
        <v>33</v>
      </c>
      <c r="E451" s="33" t="str">
        <f t="shared" ref="E451:E514" si="14">IF(ISNUMBER(FIND("↓",C451)),"-1","0")</f>
        <v>0</v>
      </c>
      <c r="F451" s="34" t="str">
        <f t="shared" ref="F451:F514" si="15">IF(ISNUMBER(FIND(" 掌阅",C451)),"1","0")</f>
        <v>0</v>
      </c>
    </row>
    <row r="452" spans="1:6" ht="14.4" thickBot="1">
      <c r="A452" s="25">
        <v>43182</v>
      </c>
      <c r="B452" s="26">
        <v>0.80833333333333324</v>
      </c>
      <c r="C452" s="27" t="s">
        <v>540</v>
      </c>
      <c r="D452" s="28" t="s">
        <v>173</v>
      </c>
      <c r="E452" s="33" t="str">
        <f t="shared" si="14"/>
        <v>0</v>
      </c>
      <c r="F452" s="34" t="str">
        <f t="shared" si="15"/>
        <v>0</v>
      </c>
    </row>
    <row r="453" spans="1:6" ht="14.4" thickBot="1">
      <c r="A453" s="19">
        <v>43182</v>
      </c>
      <c r="B453" s="20">
        <v>0.80833333333333324</v>
      </c>
      <c r="C453" s="21" t="s">
        <v>540</v>
      </c>
      <c r="D453" s="22" t="s">
        <v>173</v>
      </c>
      <c r="E453" s="33" t="str">
        <f t="shared" si="14"/>
        <v>0</v>
      </c>
      <c r="F453" s="34" t="str">
        <f t="shared" si="15"/>
        <v>0</v>
      </c>
    </row>
    <row r="454" spans="1:6" ht="14.4" thickBot="1">
      <c r="A454" s="9">
        <v>43182</v>
      </c>
      <c r="B454" s="3">
        <v>0.72986111111111107</v>
      </c>
      <c r="C454" s="4" t="s">
        <v>541</v>
      </c>
      <c r="D454" s="10" t="s">
        <v>39</v>
      </c>
      <c r="E454" s="33" t="str">
        <f t="shared" si="14"/>
        <v>0</v>
      </c>
      <c r="F454" s="34" t="str">
        <f t="shared" si="15"/>
        <v>0</v>
      </c>
    </row>
    <row r="455" spans="1:6" ht="14.4" thickBot="1">
      <c r="A455" s="23">
        <v>43182</v>
      </c>
      <c r="B455" s="17">
        <v>0.70416666666666661</v>
      </c>
      <c r="C455" s="18" t="s">
        <v>542</v>
      </c>
      <c r="D455" s="24" t="s">
        <v>16</v>
      </c>
      <c r="E455" s="33" t="str">
        <f t="shared" si="14"/>
        <v>0</v>
      </c>
      <c r="F455" s="34" t="str">
        <f t="shared" si="15"/>
        <v>0</v>
      </c>
    </row>
    <row r="456" spans="1:6" ht="14.4" thickBot="1">
      <c r="A456" s="9">
        <v>43182</v>
      </c>
      <c r="B456" s="3">
        <v>0.67361111111111116</v>
      </c>
      <c r="C456" s="4" t="s">
        <v>543</v>
      </c>
      <c r="D456" s="10" t="s">
        <v>0</v>
      </c>
      <c r="E456" s="33" t="str">
        <f t="shared" si="14"/>
        <v>0</v>
      </c>
      <c r="F456" s="34" t="str">
        <f t="shared" si="15"/>
        <v>0</v>
      </c>
    </row>
    <row r="457" spans="1:6" ht="14.4" thickBot="1">
      <c r="A457" s="23">
        <v>43182</v>
      </c>
      <c r="B457" s="17">
        <v>0.6694444444444444</v>
      </c>
      <c r="C457" s="18" t="s">
        <v>544</v>
      </c>
      <c r="D457" s="24" t="s">
        <v>7</v>
      </c>
      <c r="E457" s="33" t="str">
        <f t="shared" si="14"/>
        <v>0</v>
      </c>
      <c r="F457" s="34" t="str">
        <f t="shared" si="15"/>
        <v>0</v>
      </c>
    </row>
    <row r="458" spans="1:6" ht="14.4" thickBot="1">
      <c r="A458" s="9">
        <v>43182</v>
      </c>
      <c r="B458" s="3">
        <v>0.65416666666666667</v>
      </c>
      <c r="C458" s="4" t="s">
        <v>545</v>
      </c>
      <c r="D458" s="10" t="s">
        <v>0</v>
      </c>
      <c r="E458" s="33" t="str">
        <f t="shared" si="14"/>
        <v>0</v>
      </c>
      <c r="F458" s="34" t="str">
        <f t="shared" si="15"/>
        <v>0</v>
      </c>
    </row>
    <row r="459" spans="1:6" ht="14.4" thickBot="1">
      <c r="A459" s="23">
        <v>43182</v>
      </c>
      <c r="B459" s="17">
        <v>0.59444444444444444</v>
      </c>
      <c r="C459" s="18" t="s">
        <v>546</v>
      </c>
      <c r="D459" s="24" t="s">
        <v>2</v>
      </c>
      <c r="E459" s="33" t="str">
        <f t="shared" si="14"/>
        <v>0</v>
      </c>
      <c r="F459" s="34" t="str">
        <f t="shared" si="15"/>
        <v>0</v>
      </c>
    </row>
    <row r="460" spans="1:6" ht="14.4" thickBot="1">
      <c r="A460" s="9">
        <v>43182</v>
      </c>
      <c r="B460" s="3">
        <v>0.56666666666666665</v>
      </c>
      <c r="C460" s="4" t="s">
        <v>547</v>
      </c>
      <c r="D460" s="10" t="s">
        <v>10</v>
      </c>
      <c r="E460" s="33" t="str">
        <f t="shared" si="14"/>
        <v>0</v>
      </c>
      <c r="F460" s="34" t="str">
        <f t="shared" si="15"/>
        <v>0</v>
      </c>
    </row>
    <row r="461" spans="1:6" ht="14.4" thickBot="1">
      <c r="A461" s="23">
        <v>43182</v>
      </c>
      <c r="B461" s="17">
        <v>0.51666666666666672</v>
      </c>
      <c r="C461" s="18" t="s">
        <v>548</v>
      </c>
      <c r="D461" s="24" t="s">
        <v>11</v>
      </c>
      <c r="E461" s="33" t="str">
        <f t="shared" si="14"/>
        <v>0</v>
      </c>
      <c r="F461" s="34" t="str">
        <f t="shared" si="15"/>
        <v>0</v>
      </c>
    </row>
    <row r="462" spans="1:6" ht="14.4" thickBot="1">
      <c r="A462" s="9">
        <v>43182</v>
      </c>
      <c r="B462" s="3">
        <v>0.49652777777777773</v>
      </c>
      <c r="C462" s="4" t="s">
        <v>549</v>
      </c>
      <c r="D462" s="10" t="s">
        <v>537</v>
      </c>
      <c r="E462" s="33" t="str">
        <f t="shared" si="14"/>
        <v>0</v>
      </c>
      <c r="F462" s="34" t="str">
        <f t="shared" si="15"/>
        <v>0</v>
      </c>
    </row>
    <row r="463" spans="1:6" ht="14.4" thickBot="1">
      <c r="A463" s="23">
        <v>43182</v>
      </c>
      <c r="B463" s="17">
        <v>0.44027777777777777</v>
      </c>
      <c r="C463" s="18" t="s">
        <v>550</v>
      </c>
      <c r="D463" s="24" t="s">
        <v>97</v>
      </c>
      <c r="E463" s="33" t="str">
        <f t="shared" si="14"/>
        <v>0</v>
      </c>
      <c r="F463" s="34" t="str">
        <f t="shared" si="15"/>
        <v>0</v>
      </c>
    </row>
    <row r="464" spans="1:6" ht="14.4" thickBot="1">
      <c r="A464" s="9">
        <v>43182</v>
      </c>
      <c r="B464" s="3">
        <v>0.39652777777777781</v>
      </c>
      <c r="C464" s="4" t="s">
        <v>551</v>
      </c>
      <c r="D464" s="10" t="s">
        <v>0</v>
      </c>
      <c r="E464" s="33" t="str">
        <f t="shared" si="14"/>
        <v>0</v>
      </c>
      <c r="F464" s="34" t="str">
        <f t="shared" si="15"/>
        <v>0</v>
      </c>
    </row>
    <row r="465" spans="1:6" ht="14.4" thickBot="1">
      <c r="A465" s="23">
        <v>43182</v>
      </c>
      <c r="B465" s="17">
        <v>0.39166666666666666</v>
      </c>
      <c r="C465" s="18" t="s">
        <v>552</v>
      </c>
      <c r="D465" s="24" t="s">
        <v>553</v>
      </c>
      <c r="E465" s="33" t="str">
        <f t="shared" si="14"/>
        <v>0</v>
      </c>
      <c r="F465" s="34" t="str">
        <f t="shared" si="15"/>
        <v>0</v>
      </c>
    </row>
    <row r="466" spans="1:6" ht="14.4" thickBot="1">
      <c r="A466" s="9">
        <v>43182</v>
      </c>
      <c r="B466" s="3">
        <v>0.39166666666666666</v>
      </c>
      <c r="C466" s="4" t="s">
        <v>554</v>
      </c>
      <c r="D466" s="10" t="s">
        <v>553</v>
      </c>
      <c r="E466" s="33" t="str">
        <f t="shared" si="14"/>
        <v>0</v>
      </c>
      <c r="F466" s="34" t="str">
        <f t="shared" si="15"/>
        <v>0</v>
      </c>
    </row>
    <row r="467" spans="1:6" ht="14.4" thickBot="1">
      <c r="A467" s="23">
        <v>43182</v>
      </c>
      <c r="B467" s="17">
        <v>0.38472222222222219</v>
      </c>
      <c r="C467" s="18" t="s">
        <v>555</v>
      </c>
      <c r="D467" s="24" t="s">
        <v>7</v>
      </c>
      <c r="E467" s="33" t="str">
        <f t="shared" si="14"/>
        <v>0</v>
      </c>
      <c r="F467" s="34" t="str">
        <f t="shared" si="15"/>
        <v>0</v>
      </c>
    </row>
    <row r="468" spans="1:6" ht="14.4" thickBot="1">
      <c r="A468" s="9">
        <v>43182</v>
      </c>
      <c r="B468" s="3">
        <v>0.38263888888888892</v>
      </c>
      <c r="C468" s="4" t="s">
        <v>556</v>
      </c>
      <c r="D468" s="10" t="s">
        <v>234</v>
      </c>
      <c r="E468" s="33" t="str">
        <f t="shared" si="14"/>
        <v>0</v>
      </c>
      <c r="F468" s="34" t="str">
        <f t="shared" si="15"/>
        <v>0</v>
      </c>
    </row>
    <row r="469" spans="1:6" ht="14.4" thickBot="1">
      <c r="A469" s="23">
        <v>43182</v>
      </c>
      <c r="B469" s="17">
        <v>0.34861111111111115</v>
      </c>
      <c r="C469" s="18" t="s">
        <v>557</v>
      </c>
      <c r="D469" s="24" t="s">
        <v>234</v>
      </c>
      <c r="E469" s="33" t="str">
        <f t="shared" si="14"/>
        <v>0</v>
      </c>
      <c r="F469" s="34" t="str">
        <f t="shared" si="15"/>
        <v>0</v>
      </c>
    </row>
    <row r="470" spans="1:6" ht="14.4" thickBot="1">
      <c r="A470" s="9">
        <v>43182</v>
      </c>
      <c r="B470" s="3">
        <v>0.32291666666666669</v>
      </c>
      <c r="C470" s="4" t="s">
        <v>558</v>
      </c>
      <c r="D470" s="10" t="s">
        <v>7</v>
      </c>
      <c r="E470" s="33" t="str">
        <f t="shared" si="14"/>
        <v>0</v>
      </c>
      <c r="F470" s="34" t="str">
        <f t="shared" si="15"/>
        <v>0</v>
      </c>
    </row>
    <row r="471" spans="1:6" ht="14.4" thickBot="1">
      <c r="A471" s="23">
        <v>43182</v>
      </c>
      <c r="B471" s="17">
        <v>0.30694444444444441</v>
      </c>
      <c r="C471" s="18" t="s">
        <v>559</v>
      </c>
      <c r="D471" s="24" t="s">
        <v>332</v>
      </c>
      <c r="E471" s="33" t="str">
        <f t="shared" si="14"/>
        <v>0</v>
      </c>
      <c r="F471" s="34" t="str">
        <f t="shared" si="15"/>
        <v>0</v>
      </c>
    </row>
    <row r="472" spans="1:6" ht="14.4" thickBot="1">
      <c r="A472" s="9">
        <v>43182</v>
      </c>
      <c r="B472" s="3">
        <v>0.30138888888888887</v>
      </c>
      <c r="C472" s="4" t="s">
        <v>560</v>
      </c>
      <c r="D472" s="10" t="s">
        <v>11</v>
      </c>
      <c r="E472" s="33" t="str">
        <f t="shared" si="14"/>
        <v>0</v>
      </c>
      <c r="F472" s="34" t="str">
        <f t="shared" si="15"/>
        <v>0</v>
      </c>
    </row>
    <row r="473" spans="1:6" ht="14.4" thickBot="1">
      <c r="A473" s="23">
        <v>43182</v>
      </c>
      <c r="B473" s="17">
        <v>4.9305555555555554E-2</v>
      </c>
      <c r="C473" s="18" t="s">
        <v>561</v>
      </c>
      <c r="D473" s="24" t="s">
        <v>163</v>
      </c>
      <c r="E473" s="33" t="str">
        <f t="shared" si="14"/>
        <v>0</v>
      </c>
      <c r="F473" s="34" t="str">
        <f t="shared" si="15"/>
        <v>0</v>
      </c>
    </row>
    <row r="474" spans="1:6" ht="14.4" thickBot="1">
      <c r="A474" s="9">
        <v>43182</v>
      </c>
      <c r="B474" s="3">
        <v>4.027777777777778E-2</v>
      </c>
      <c r="C474" s="4" t="s">
        <v>562</v>
      </c>
      <c r="D474" s="10" t="s">
        <v>15</v>
      </c>
      <c r="E474" s="33" t="str">
        <f t="shared" si="14"/>
        <v>0</v>
      </c>
      <c r="F474" s="34" t="str">
        <f t="shared" si="15"/>
        <v>0</v>
      </c>
    </row>
    <row r="475" spans="1:6" ht="14.4" thickBot="1">
      <c r="A475" s="23">
        <v>43182</v>
      </c>
      <c r="B475" s="17">
        <v>0</v>
      </c>
      <c r="C475" s="18" t="s">
        <v>563</v>
      </c>
      <c r="D475" s="24" t="s">
        <v>564</v>
      </c>
      <c r="E475" s="33" t="str">
        <f t="shared" si="14"/>
        <v>0</v>
      </c>
      <c r="F475" s="34" t="str">
        <f t="shared" si="15"/>
        <v>0</v>
      </c>
    </row>
    <row r="476" spans="1:6" ht="14.4" thickBot="1">
      <c r="A476" s="9">
        <v>43181</v>
      </c>
      <c r="B476" s="3">
        <v>0.93333333333333324</v>
      </c>
      <c r="C476" s="4" t="s">
        <v>565</v>
      </c>
      <c r="D476" s="10" t="s">
        <v>332</v>
      </c>
      <c r="E476" s="33" t="str">
        <f t="shared" si="14"/>
        <v>0</v>
      </c>
      <c r="F476" s="34" t="str">
        <f t="shared" si="15"/>
        <v>0</v>
      </c>
    </row>
    <row r="477" spans="1:6" ht="14.4" thickBot="1">
      <c r="A477" s="25">
        <v>43181</v>
      </c>
      <c r="B477" s="26">
        <v>0.92152777777777783</v>
      </c>
      <c r="C477" s="27" t="s">
        <v>566</v>
      </c>
      <c r="D477" s="28" t="s">
        <v>448</v>
      </c>
      <c r="E477" s="33" t="str">
        <f t="shared" si="14"/>
        <v>0</v>
      </c>
      <c r="F477" s="34" t="str">
        <f t="shared" si="15"/>
        <v>0</v>
      </c>
    </row>
    <row r="478" spans="1:6" ht="14.4" thickBot="1">
      <c r="A478" s="19">
        <v>43181</v>
      </c>
      <c r="B478" s="20">
        <v>0.88611111111111107</v>
      </c>
      <c r="C478" s="21" t="s">
        <v>567</v>
      </c>
      <c r="D478" s="22" t="s">
        <v>448</v>
      </c>
      <c r="E478" s="33" t="str">
        <f t="shared" si="14"/>
        <v>0</v>
      </c>
      <c r="F478" s="34" t="str">
        <f t="shared" si="15"/>
        <v>0</v>
      </c>
    </row>
    <row r="479" spans="1:6" ht="14.4" thickBot="1">
      <c r="A479" s="9">
        <v>43181</v>
      </c>
      <c r="B479" s="3">
        <v>0.74791666666666667</v>
      </c>
      <c r="C479" s="4" t="s">
        <v>568</v>
      </c>
      <c r="D479" s="10" t="s">
        <v>2</v>
      </c>
      <c r="E479" s="33" t="str">
        <f t="shared" si="14"/>
        <v>0</v>
      </c>
      <c r="F479" s="34" t="str">
        <f t="shared" si="15"/>
        <v>0</v>
      </c>
    </row>
    <row r="480" spans="1:6" ht="14.4" thickBot="1">
      <c r="A480" s="23">
        <v>43181</v>
      </c>
      <c r="B480" s="17">
        <v>0.72291666666666676</v>
      </c>
      <c r="C480" s="18" t="s">
        <v>569</v>
      </c>
      <c r="D480" s="24" t="s">
        <v>2</v>
      </c>
      <c r="E480" s="33" t="str">
        <f t="shared" si="14"/>
        <v>0</v>
      </c>
      <c r="F480" s="34" t="str">
        <f t="shared" si="15"/>
        <v>0</v>
      </c>
    </row>
    <row r="481" spans="1:6" ht="14.4" thickBot="1">
      <c r="A481" s="9">
        <v>43181</v>
      </c>
      <c r="B481" s="3">
        <v>0.70833333333333337</v>
      </c>
      <c r="C481" s="4" t="s">
        <v>570</v>
      </c>
      <c r="D481" s="10" t="s">
        <v>1</v>
      </c>
      <c r="E481" s="33" t="str">
        <f t="shared" si="14"/>
        <v>0</v>
      </c>
      <c r="F481" s="34" t="str">
        <f t="shared" si="15"/>
        <v>0</v>
      </c>
    </row>
    <row r="482" spans="1:6" ht="14.4" thickBot="1">
      <c r="A482" s="23">
        <v>43181</v>
      </c>
      <c r="B482" s="17">
        <v>0.70138888888888884</v>
      </c>
      <c r="C482" s="18" t="s">
        <v>571</v>
      </c>
      <c r="D482" s="24" t="s">
        <v>11</v>
      </c>
      <c r="E482" s="33" t="str">
        <f t="shared" si="14"/>
        <v>-1</v>
      </c>
      <c r="F482" s="34" t="str">
        <f t="shared" si="15"/>
        <v>0</v>
      </c>
    </row>
    <row r="483" spans="1:6" ht="14.4" thickBot="1">
      <c r="A483" s="9">
        <v>43181</v>
      </c>
      <c r="B483" s="3">
        <v>0.66041666666666665</v>
      </c>
      <c r="C483" s="4" t="s">
        <v>572</v>
      </c>
      <c r="D483" s="10" t="s">
        <v>25</v>
      </c>
      <c r="E483" s="33" t="str">
        <f t="shared" si="14"/>
        <v>0</v>
      </c>
      <c r="F483" s="34" t="str">
        <f t="shared" si="15"/>
        <v>0</v>
      </c>
    </row>
    <row r="484" spans="1:6" ht="14.4" thickBot="1">
      <c r="A484" s="23">
        <v>43181</v>
      </c>
      <c r="B484" s="17">
        <v>0.65972222222222221</v>
      </c>
      <c r="C484" s="18" t="s">
        <v>573</v>
      </c>
      <c r="D484" s="24" t="s">
        <v>0</v>
      </c>
      <c r="E484" s="33" t="str">
        <f t="shared" si="14"/>
        <v>0</v>
      </c>
      <c r="F484" s="34" t="str">
        <f t="shared" si="15"/>
        <v>0</v>
      </c>
    </row>
    <row r="485" spans="1:6" ht="14.4" thickBot="1">
      <c r="A485" s="9">
        <v>43181</v>
      </c>
      <c r="B485" s="3">
        <v>0.65347222222222223</v>
      </c>
      <c r="C485" s="4" t="s">
        <v>574</v>
      </c>
      <c r="D485" s="10" t="s">
        <v>25</v>
      </c>
      <c r="E485" s="33" t="str">
        <f t="shared" si="14"/>
        <v>-1</v>
      </c>
      <c r="F485" s="34" t="str">
        <f t="shared" si="15"/>
        <v>0</v>
      </c>
    </row>
    <row r="486" spans="1:6" ht="14.4" thickBot="1">
      <c r="A486" s="23">
        <v>43181</v>
      </c>
      <c r="B486" s="17">
        <v>0.64930555555555558</v>
      </c>
      <c r="C486" s="18" t="s">
        <v>575</v>
      </c>
      <c r="D486" s="24" t="s">
        <v>448</v>
      </c>
      <c r="E486" s="33" t="str">
        <f t="shared" si="14"/>
        <v>0</v>
      </c>
      <c r="F486" s="34" t="str">
        <f t="shared" si="15"/>
        <v>0</v>
      </c>
    </row>
    <row r="487" spans="1:6" ht="14.4" thickBot="1">
      <c r="A487" s="9">
        <v>43181</v>
      </c>
      <c r="B487" s="3">
        <v>0.55972222222222223</v>
      </c>
      <c r="C487" s="4" t="s">
        <v>576</v>
      </c>
      <c r="D487" s="10" t="s">
        <v>2</v>
      </c>
      <c r="E487" s="33" t="str">
        <f t="shared" si="14"/>
        <v>0</v>
      </c>
      <c r="F487" s="34" t="str">
        <f t="shared" si="15"/>
        <v>0</v>
      </c>
    </row>
    <row r="488" spans="1:6" ht="14.4" thickBot="1">
      <c r="A488" s="23">
        <v>43181</v>
      </c>
      <c r="B488" s="17">
        <v>0.54791666666666672</v>
      </c>
      <c r="C488" s="18" t="s">
        <v>577</v>
      </c>
      <c r="D488" s="24" t="s">
        <v>234</v>
      </c>
      <c r="E488" s="33" t="str">
        <f t="shared" si="14"/>
        <v>0</v>
      </c>
      <c r="F488" s="34" t="str">
        <f t="shared" si="15"/>
        <v>0</v>
      </c>
    </row>
    <row r="489" spans="1:6" ht="14.4" thickBot="1">
      <c r="A489" s="9">
        <v>43181</v>
      </c>
      <c r="B489" s="3">
        <v>0.54166666666666663</v>
      </c>
      <c r="C489" s="4" t="s">
        <v>578</v>
      </c>
      <c r="D489" s="10" t="s">
        <v>448</v>
      </c>
      <c r="E489" s="33" t="str">
        <f t="shared" si="14"/>
        <v>0</v>
      </c>
      <c r="F489" s="34" t="str">
        <f t="shared" si="15"/>
        <v>0</v>
      </c>
    </row>
    <row r="490" spans="1:6" ht="14.4" thickBot="1">
      <c r="A490" s="23">
        <v>43181</v>
      </c>
      <c r="B490" s="17">
        <v>0.53611111111111109</v>
      </c>
      <c r="C490" s="18" t="s">
        <v>579</v>
      </c>
      <c r="D490" s="24" t="s">
        <v>2</v>
      </c>
      <c r="E490" s="33" t="str">
        <f t="shared" si="14"/>
        <v>0</v>
      </c>
      <c r="F490" s="34" t="str">
        <f t="shared" si="15"/>
        <v>0</v>
      </c>
    </row>
    <row r="491" spans="1:6" ht="14.4" thickBot="1">
      <c r="A491" s="9">
        <v>43181</v>
      </c>
      <c r="B491" s="3">
        <v>0.51666666666666672</v>
      </c>
      <c r="C491" s="4" t="s">
        <v>580</v>
      </c>
      <c r="D491" s="10" t="s">
        <v>7</v>
      </c>
      <c r="E491" s="33" t="str">
        <f t="shared" si="14"/>
        <v>-1</v>
      </c>
      <c r="F491" s="34" t="str">
        <f t="shared" si="15"/>
        <v>0</v>
      </c>
    </row>
    <row r="492" spans="1:6" ht="14.4" thickBot="1">
      <c r="A492" s="23">
        <v>43181</v>
      </c>
      <c r="B492" s="17">
        <v>0.50902777777777775</v>
      </c>
      <c r="C492" s="18" t="s">
        <v>581</v>
      </c>
      <c r="D492" s="24" t="s">
        <v>0</v>
      </c>
      <c r="E492" s="33" t="str">
        <f t="shared" si="14"/>
        <v>0</v>
      </c>
      <c r="F492" s="34" t="str">
        <f t="shared" si="15"/>
        <v>0</v>
      </c>
    </row>
    <row r="493" spans="1:6" ht="14.4" thickBot="1">
      <c r="A493" s="9">
        <v>43181</v>
      </c>
      <c r="B493" s="3">
        <v>0.50069444444444444</v>
      </c>
      <c r="C493" s="4" t="s">
        <v>582</v>
      </c>
      <c r="D493" s="10" t="s">
        <v>97</v>
      </c>
      <c r="E493" s="33" t="str">
        <f t="shared" si="14"/>
        <v>0</v>
      </c>
      <c r="F493" s="34" t="str">
        <f t="shared" si="15"/>
        <v>1</v>
      </c>
    </row>
    <row r="494" spans="1:6" ht="14.4" thickBot="1">
      <c r="A494" s="23">
        <v>43181</v>
      </c>
      <c r="B494" s="17">
        <v>0.49444444444444446</v>
      </c>
      <c r="C494" s="18" t="s">
        <v>583</v>
      </c>
      <c r="D494" s="24" t="s">
        <v>1</v>
      </c>
      <c r="E494" s="33" t="str">
        <f t="shared" si="14"/>
        <v>-1</v>
      </c>
      <c r="F494" s="34" t="str">
        <f t="shared" si="15"/>
        <v>0</v>
      </c>
    </row>
    <row r="495" spans="1:6" ht="14.4" thickBot="1">
      <c r="A495" s="9">
        <v>43181</v>
      </c>
      <c r="B495" s="3">
        <v>0.49374999999999997</v>
      </c>
      <c r="C495" s="4" t="s">
        <v>584</v>
      </c>
      <c r="D495" s="10" t="s">
        <v>2</v>
      </c>
      <c r="E495" s="33" t="str">
        <f t="shared" si="14"/>
        <v>0</v>
      </c>
      <c r="F495" s="34" t="str">
        <f t="shared" si="15"/>
        <v>0</v>
      </c>
    </row>
    <row r="496" spans="1:6" ht="14.4" thickBot="1">
      <c r="A496" s="23">
        <v>43181</v>
      </c>
      <c r="B496" s="17">
        <v>0.48888888888888887</v>
      </c>
      <c r="C496" s="18" t="s">
        <v>585</v>
      </c>
      <c r="D496" s="24" t="s">
        <v>11</v>
      </c>
      <c r="E496" s="33" t="str">
        <f t="shared" si="14"/>
        <v>0</v>
      </c>
      <c r="F496" s="34" t="str">
        <f t="shared" si="15"/>
        <v>0</v>
      </c>
    </row>
    <row r="497" spans="1:6" ht="14.4" thickBot="1">
      <c r="A497" s="9">
        <v>43181</v>
      </c>
      <c r="B497" s="3">
        <v>0.46111111111111108</v>
      </c>
      <c r="C497" s="4" t="s">
        <v>586</v>
      </c>
      <c r="D497" s="10" t="s">
        <v>97</v>
      </c>
      <c r="E497" s="33" t="str">
        <f t="shared" si="14"/>
        <v>0</v>
      </c>
      <c r="F497" s="34" t="str">
        <f t="shared" si="15"/>
        <v>0</v>
      </c>
    </row>
    <row r="498" spans="1:6" ht="14.4" thickBot="1">
      <c r="A498" s="23">
        <v>43181</v>
      </c>
      <c r="B498" s="17">
        <v>0.4152777777777778</v>
      </c>
      <c r="C498" s="18" t="s">
        <v>587</v>
      </c>
      <c r="D498" s="24" t="s">
        <v>527</v>
      </c>
      <c r="E498" s="33" t="str">
        <f t="shared" si="14"/>
        <v>0</v>
      </c>
      <c r="F498" s="34" t="str">
        <f t="shared" si="15"/>
        <v>0</v>
      </c>
    </row>
    <row r="499" spans="1:6" ht="14.4" thickBot="1">
      <c r="A499" s="9">
        <v>43181</v>
      </c>
      <c r="B499" s="3">
        <v>0.41111111111111115</v>
      </c>
      <c r="C499" s="4" t="s">
        <v>588</v>
      </c>
      <c r="D499" s="10" t="s">
        <v>0</v>
      </c>
      <c r="E499" s="33" t="str">
        <f t="shared" si="14"/>
        <v>0</v>
      </c>
      <c r="F499" s="34" t="str">
        <f t="shared" si="15"/>
        <v>0</v>
      </c>
    </row>
    <row r="500" spans="1:6" ht="14.4" thickBot="1">
      <c r="A500" s="23">
        <v>43181</v>
      </c>
      <c r="B500" s="17">
        <v>0.40833333333333338</v>
      </c>
      <c r="C500" s="18" t="s">
        <v>589</v>
      </c>
      <c r="D500" s="24" t="s">
        <v>2</v>
      </c>
      <c r="E500" s="33" t="str">
        <f t="shared" si="14"/>
        <v>0</v>
      </c>
      <c r="F500" s="34" t="str">
        <f t="shared" si="15"/>
        <v>0</v>
      </c>
    </row>
    <row r="501" spans="1:6" ht="14.4" thickBot="1">
      <c r="A501" s="9">
        <v>43181</v>
      </c>
      <c r="B501" s="3">
        <v>3.6111111111111115E-2</v>
      </c>
      <c r="C501" s="4" t="s">
        <v>590</v>
      </c>
      <c r="D501" s="10" t="s">
        <v>384</v>
      </c>
      <c r="E501" s="33" t="str">
        <f t="shared" si="14"/>
        <v>-1</v>
      </c>
      <c r="F501" s="34" t="str">
        <f t="shared" si="15"/>
        <v>0</v>
      </c>
    </row>
    <row r="502" spans="1:6" ht="14.4" thickBot="1">
      <c r="A502" s="25">
        <v>43180</v>
      </c>
      <c r="B502" s="26">
        <v>0.91736111111111107</v>
      </c>
      <c r="C502" s="27" t="s">
        <v>591</v>
      </c>
      <c r="D502" s="28" t="s">
        <v>10</v>
      </c>
      <c r="E502" s="33" t="str">
        <f t="shared" si="14"/>
        <v>0</v>
      </c>
      <c r="F502" s="34" t="str">
        <f t="shared" si="15"/>
        <v>1</v>
      </c>
    </row>
    <row r="503" spans="1:6" ht="14.4" thickBot="1">
      <c r="A503" s="19">
        <v>43180</v>
      </c>
      <c r="B503" s="20">
        <v>0.875</v>
      </c>
      <c r="C503" s="21" t="s">
        <v>592</v>
      </c>
      <c r="D503" s="22" t="s">
        <v>405</v>
      </c>
      <c r="E503" s="33" t="str">
        <f t="shared" si="14"/>
        <v>0</v>
      </c>
      <c r="F503" s="34" t="str">
        <f t="shared" si="15"/>
        <v>0</v>
      </c>
    </row>
    <row r="504" spans="1:6" ht="14.4" thickBot="1">
      <c r="A504" s="9">
        <v>43180</v>
      </c>
      <c r="B504" s="3">
        <v>0.79375000000000007</v>
      </c>
      <c r="C504" s="4" t="s">
        <v>593</v>
      </c>
      <c r="D504" s="10" t="s">
        <v>3</v>
      </c>
      <c r="E504" s="33" t="str">
        <f t="shared" si="14"/>
        <v>0</v>
      </c>
      <c r="F504" s="34" t="str">
        <f t="shared" si="15"/>
        <v>0</v>
      </c>
    </row>
    <row r="505" spans="1:6" ht="14.4" thickBot="1">
      <c r="A505" s="23">
        <v>43180</v>
      </c>
      <c r="B505" s="17">
        <v>0.73958333333333337</v>
      </c>
      <c r="C505" s="18" t="s">
        <v>594</v>
      </c>
      <c r="D505" s="24" t="s">
        <v>553</v>
      </c>
      <c r="E505" s="33" t="str">
        <f t="shared" si="14"/>
        <v>0</v>
      </c>
      <c r="F505" s="34" t="str">
        <f t="shared" si="15"/>
        <v>0</v>
      </c>
    </row>
    <row r="506" spans="1:6" ht="14.4" thickBot="1">
      <c r="A506" s="9">
        <v>43180</v>
      </c>
      <c r="B506" s="3">
        <v>0.73333333333333339</v>
      </c>
      <c r="C506" s="4" t="s">
        <v>595</v>
      </c>
      <c r="D506" s="10" t="s">
        <v>2</v>
      </c>
      <c r="E506" s="33" t="str">
        <f t="shared" si="14"/>
        <v>0</v>
      </c>
      <c r="F506" s="34" t="str">
        <f t="shared" si="15"/>
        <v>0</v>
      </c>
    </row>
    <row r="507" spans="1:6" ht="14.4" thickBot="1">
      <c r="A507" s="23">
        <v>43180</v>
      </c>
      <c r="B507" s="17">
        <v>0.73125000000000007</v>
      </c>
      <c r="C507" s="18" t="s">
        <v>596</v>
      </c>
      <c r="D507" s="24" t="s">
        <v>8</v>
      </c>
      <c r="E507" s="33" t="str">
        <f t="shared" si="14"/>
        <v>0</v>
      </c>
      <c r="F507" s="34" t="str">
        <f t="shared" si="15"/>
        <v>0</v>
      </c>
    </row>
    <row r="508" spans="1:6" ht="14.4" thickBot="1">
      <c r="A508" s="9">
        <v>43180</v>
      </c>
      <c r="B508" s="3">
        <v>0.70833333333333337</v>
      </c>
      <c r="C508" s="4" t="s">
        <v>597</v>
      </c>
      <c r="D508" s="10" t="s">
        <v>1</v>
      </c>
      <c r="E508" s="33" t="str">
        <f t="shared" si="14"/>
        <v>0</v>
      </c>
      <c r="F508" s="34" t="str">
        <f t="shared" si="15"/>
        <v>0</v>
      </c>
    </row>
    <row r="509" spans="1:6" ht="14.4" thickBot="1">
      <c r="A509" s="23">
        <v>43180</v>
      </c>
      <c r="B509" s="17">
        <v>0.6972222222222223</v>
      </c>
      <c r="C509" s="18" t="s">
        <v>598</v>
      </c>
      <c r="D509" s="24" t="s">
        <v>234</v>
      </c>
      <c r="E509" s="33" t="str">
        <f t="shared" si="14"/>
        <v>0</v>
      </c>
      <c r="F509" s="34" t="str">
        <f t="shared" si="15"/>
        <v>0</v>
      </c>
    </row>
    <row r="510" spans="1:6" ht="14.4" thickBot="1">
      <c r="A510" s="9">
        <v>43180</v>
      </c>
      <c r="B510" s="3">
        <v>0.69027777777777777</v>
      </c>
      <c r="C510" s="4" t="s">
        <v>599</v>
      </c>
      <c r="D510" s="10" t="s">
        <v>7</v>
      </c>
      <c r="E510" s="33" t="str">
        <f t="shared" si="14"/>
        <v>0</v>
      </c>
      <c r="F510" s="34" t="str">
        <f t="shared" si="15"/>
        <v>0</v>
      </c>
    </row>
    <row r="511" spans="1:6" ht="14.4" thickBot="1">
      <c r="A511" s="23">
        <v>43180</v>
      </c>
      <c r="B511" s="17">
        <v>0.68194444444444446</v>
      </c>
      <c r="C511" s="18" t="s">
        <v>600</v>
      </c>
      <c r="D511" s="24" t="s">
        <v>2</v>
      </c>
      <c r="E511" s="33" t="str">
        <f t="shared" si="14"/>
        <v>0</v>
      </c>
      <c r="F511" s="34" t="str">
        <f t="shared" si="15"/>
        <v>0</v>
      </c>
    </row>
    <row r="512" spans="1:6" ht="14.4" thickBot="1">
      <c r="A512" s="9">
        <v>43180</v>
      </c>
      <c r="B512" s="3">
        <v>0.66111111111111109</v>
      </c>
      <c r="C512" s="4" t="s">
        <v>601</v>
      </c>
      <c r="D512" s="10" t="s">
        <v>2</v>
      </c>
      <c r="E512" s="33" t="str">
        <f t="shared" si="14"/>
        <v>0</v>
      </c>
      <c r="F512" s="34" t="str">
        <f t="shared" si="15"/>
        <v>0</v>
      </c>
    </row>
    <row r="513" spans="1:6" ht="14.4" thickBot="1">
      <c r="A513" s="23">
        <v>43180</v>
      </c>
      <c r="B513" s="17">
        <v>0.64722222222222225</v>
      </c>
      <c r="C513" s="18" t="s">
        <v>602</v>
      </c>
      <c r="D513" s="24" t="s">
        <v>603</v>
      </c>
      <c r="E513" s="33" t="str">
        <f t="shared" si="14"/>
        <v>0</v>
      </c>
      <c r="F513" s="34" t="str">
        <f t="shared" si="15"/>
        <v>0</v>
      </c>
    </row>
    <row r="514" spans="1:6" ht="14.4" thickBot="1">
      <c r="A514" s="9">
        <v>43180</v>
      </c>
      <c r="B514" s="3">
        <v>0.64583333333333337</v>
      </c>
      <c r="C514" s="4" t="s">
        <v>604</v>
      </c>
      <c r="D514" s="10" t="s">
        <v>97</v>
      </c>
      <c r="E514" s="33" t="str">
        <f t="shared" si="14"/>
        <v>0</v>
      </c>
      <c r="F514" s="34" t="str">
        <f t="shared" si="15"/>
        <v>0</v>
      </c>
    </row>
    <row r="515" spans="1:6" ht="14.4" thickBot="1">
      <c r="A515" s="23">
        <v>43180</v>
      </c>
      <c r="B515" s="17">
        <v>0.6381944444444444</v>
      </c>
      <c r="C515" s="18" t="s">
        <v>605</v>
      </c>
      <c r="D515" s="24" t="s">
        <v>0</v>
      </c>
      <c r="E515" s="33" t="str">
        <f t="shared" ref="E515:E578" si="16">IF(ISNUMBER(FIND("↓",C515)),"-1","0")</f>
        <v>0</v>
      </c>
      <c r="F515" s="34" t="str">
        <f t="shared" ref="F515:F578" si="17">IF(ISNUMBER(FIND(" 掌阅",C515)),"1","0")</f>
        <v>0</v>
      </c>
    </row>
    <row r="516" spans="1:6" ht="14.4" thickBot="1">
      <c r="A516" s="9">
        <v>43180</v>
      </c>
      <c r="B516" s="3">
        <v>0.6381944444444444</v>
      </c>
      <c r="C516" s="4" t="s">
        <v>606</v>
      </c>
      <c r="D516" s="10" t="s">
        <v>0</v>
      </c>
      <c r="E516" s="33" t="str">
        <f t="shared" si="16"/>
        <v>0</v>
      </c>
      <c r="F516" s="34" t="str">
        <f t="shared" si="17"/>
        <v>0</v>
      </c>
    </row>
    <row r="517" spans="1:6" ht="14.4" thickBot="1">
      <c r="A517" s="23">
        <v>43180</v>
      </c>
      <c r="B517" s="17">
        <v>0.63472222222222219</v>
      </c>
      <c r="C517" s="18" t="s">
        <v>607</v>
      </c>
      <c r="D517" s="24" t="s">
        <v>11</v>
      </c>
      <c r="E517" s="33" t="str">
        <f t="shared" si="16"/>
        <v>0</v>
      </c>
      <c r="F517" s="34" t="str">
        <f t="shared" si="17"/>
        <v>0</v>
      </c>
    </row>
    <row r="518" spans="1:6" ht="14.4" thickBot="1">
      <c r="A518" s="9">
        <v>43180</v>
      </c>
      <c r="B518" s="3">
        <v>0.62708333333333333</v>
      </c>
      <c r="C518" s="4" t="s">
        <v>608</v>
      </c>
      <c r="D518" s="10" t="s">
        <v>3</v>
      </c>
      <c r="E518" s="33" t="str">
        <f t="shared" si="16"/>
        <v>0</v>
      </c>
      <c r="F518" s="34" t="str">
        <f t="shared" si="17"/>
        <v>0</v>
      </c>
    </row>
    <row r="519" spans="1:6" ht="14.4" thickBot="1">
      <c r="A519" s="23">
        <v>43180</v>
      </c>
      <c r="B519" s="17">
        <v>0.62708333333333333</v>
      </c>
      <c r="C519" s="18" t="s">
        <v>609</v>
      </c>
      <c r="D519" s="24" t="s">
        <v>11</v>
      </c>
      <c r="E519" s="33" t="str">
        <f t="shared" si="16"/>
        <v>0</v>
      </c>
      <c r="F519" s="34" t="str">
        <f t="shared" si="17"/>
        <v>0</v>
      </c>
    </row>
    <row r="520" spans="1:6" ht="14.4" thickBot="1">
      <c r="A520" s="9">
        <v>43180</v>
      </c>
      <c r="B520" s="3">
        <v>0.50972222222222219</v>
      </c>
      <c r="C520" s="4" t="s">
        <v>610</v>
      </c>
      <c r="D520" s="10" t="s">
        <v>11</v>
      </c>
      <c r="E520" s="33" t="str">
        <f t="shared" si="16"/>
        <v>0</v>
      </c>
      <c r="F520" s="34" t="str">
        <f t="shared" si="17"/>
        <v>0</v>
      </c>
    </row>
    <row r="521" spans="1:6" ht="14.4" thickBot="1">
      <c r="A521" s="23">
        <v>43180</v>
      </c>
      <c r="B521" s="17">
        <v>0.50208333333333333</v>
      </c>
      <c r="C521" s="18" t="s">
        <v>611</v>
      </c>
      <c r="D521" s="24" t="s">
        <v>7</v>
      </c>
      <c r="E521" s="33" t="str">
        <f t="shared" si="16"/>
        <v>0</v>
      </c>
      <c r="F521" s="34" t="str">
        <f t="shared" si="17"/>
        <v>0</v>
      </c>
    </row>
    <row r="522" spans="1:6" ht="14.4" thickBot="1">
      <c r="A522" s="9">
        <v>43180</v>
      </c>
      <c r="B522" s="3">
        <v>0.47500000000000003</v>
      </c>
      <c r="C522" s="4" t="s">
        <v>612</v>
      </c>
      <c r="D522" s="10" t="s">
        <v>31</v>
      </c>
      <c r="E522" s="33" t="str">
        <f t="shared" si="16"/>
        <v>0</v>
      </c>
      <c r="F522" s="34" t="str">
        <f t="shared" si="17"/>
        <v>0</v>
      </c>
    </row>
    <row r="523" spans="1:6" ht="14.4" thickBot="1">
      <c r="A523" s="23">
        <v>43180</v>
      </c>
      <c r="B523" s="17">
        <v>0.43194444444444446</v>
      </c>
      <c r="C523" s="18" t="s">
        <v>613</v>
      </c>
      <c r="D523" s="24" t="s">
        <v>0</v>
      </c>
      <c r="E523" s="33" t="str">
        <f t="shared" si="16"/>
        <v>0</v>
      </c>
      <c r="F523" s="34" t="str">
        <f t="shared" si="17"/>
        <v>0</v>
      </c>
    </row>
    <row r="524" spans="1:6" ht="14.4" thickBot="1">
      <c r="A524" s="9">
        <v>43180</v>
      </c>
      <c r="B524" s="3">
        <v>0.4236111111111111</v>
      </c>
      <c r="C524" s="4" t="s">
        <v>614</v>
      </c>
      <c r="D524" s="10" t="s">
        <v>11</v>
      </c>
      <c r="E524" s="33" t="str">
        <f t="shared" si="16"/>
        <v>0</v>
      </c>
      <c r="F524" s="34" t="str">
        <f t="shared" si="17"/>
        <v>0</v>
      </c>
    </row>
    <row r="525" spans="1:6" ht="14.4" thickBot="1">
      <c r="A525" s="23">
        <v>43180</v>
      </c>
      <c r="B525" s="17">
        <v>0.42083333333333334</v>
      </c>
      <c r="C525" s="18" t="s">
        <v>615</v>
      </c>
      <c r="D525" s="24" t="s">
        <v>97</v>
      </c>
      <c r="E525" s="33" t="str">
        <f t="shared" si="16"/>
        <v>0</v>
      </c>
      <c r="F525" s="34" t="str">
        <f t="shared" si="17"/>
        <v>0</v>
      </c>
    </row>
    <row r="526" spans="1:6" ht="14.4" thickBot="1">
      <c r="A526" s="9">
        <v>43180</v>
      </c>
      <c r="B526" s="3">
        <v>0.3979166666666667</v>
      </c>
      <c r="C526" s="4" t="s">
        <v>616</v>
      </c>
      <c r="D526" s="10" t="s">
        <v>1</v>
      </c>
      <c r="E526" s="33" t="str">
        <f t="shared" si="16"/>
        <v>0</v>
      </c>
      <c r="F526" s="34" t="str">
        <f t="shared" si="17"/>
        <v>0</v>
      </c>
    </row>
    <row r="527" spans="1:6" ht="14.4" thickBot="1">
      <c r="A527" s="25">
        <v>43180</v>
      </c>
      <c r="B527" s="26">
        <v>0.38055555555555554</v>
      </c>
      <c r="C527" s="27" t="s">
        <v>617</v>
      </c>
      <c r="D527" s="28" t="s">
        <v>2</v>
      </c>
      <c r="E527" s="33" t="str">
        <f t="shared" si="16"/>
        <v>0</v>
      </c>
      <c r="F527" s="34" t="str">
        <f t="shared" si="17"/>
        <v>0</v>
      </c>
    </row>
    <row r="528" spans="1:6" ht="14.4" thickBot="1">
      <c r="A528" s="5">
        <v>43180</v>
      </c>
      <c r="B528" s="6">
        <v>0.38055555555555554</v>
      </c>
      <c r="C528" s="7" t="s">
        <v>617</v>
      </c>
      <c r="D528" s="8" t="s">
        <v>2</v>
      </c>
      <c r="E528" s="33" t="str">
        <f t="shared" si="16"/>
        <v>0</v>
      </c>
      <c r="F528" s="34" t="str">
        <f t="shared" si="17"/>
        <v>0</v>
      </c>
    </row>
    <row r="529" spans="1:6" ht="14.4" thickBot="1">
      <c r="A529" s="9">
        <v>43180</v>
      </c>
      <c r="B529" s="3">
        <v>0.38055555555555554</v>
      </c>
      <c r="C529" s="4" t="s">
        <v>618</v>
      </c>
      <c r="D529" s="10" t="s">
        <v>2</v>
      </c>
      <c r="E529" s="33" t="str">
        <f t="shared" si="16"/>
        <v>0</v>
      </c>
      <c r="F529" s="34" t="str">
        <f t="shared" si="17"/>
        <v>0</v>
      </c>
    </row>
    <row r="530" spans="1:6" ht="14.4" thickBot="1">
      <c r="A530" s="11">
        <v>43179</v>
      </c>
      <c r="B530" s="1">
        <v>0.85138888888888886</v>
      </c>
      <c r="C530" s="2" t="s">
        <v>619</v>
      </c>
      <c r="D530" s="12" t="s">
        <v>448</v>
      </c>
      <c r="E530" s="33" t="str">
        <f t="shared" si="16"/>
        <v>0</v>
      </c>
      <c r="F530" s="34" t="str">
        <f t="shared" si="17"/>
        <v>0</v>
      </c>
    </row>
    <row r="531" spans="1:6" ht="14.4" thickBot="1">
      <c r="A531" s="9">
        <v>43179</v>
      </c>
      <c r="B531" s="3">
        <v>0.83263888888888893</v>
      </c>
      <c r="C531" s="4" t="s">
        <v>620</v>
      </c>
      <c r="D531" s="10" t="s">
        <v>53</v>
      </c>
      <c r="E531" s="33" t="str">
        <f t="shared" si="16"/>
        <v>0</v>
      </c>
      <c r="F531" s="34" t="str">
        <f t="shared" si="17"/>
        <v>0</v>
      </c>
    </row>
    <row r="532" spans="1:6" ht="14.4" thickBot="1">
      <c r="A532" s="11">
        <v>43179</v>
      </c>
      <c r="B532" s="1">
        <v>0.80694444444444446</v>
      </c>
      <c r="C532" s="2" t="s">
        <v>621</v>
      </c>
      <c r="D532" s="12" t="s">
        <v>0</v>
      </c>
      <c r="E532" s="33" t="str">
        <f t="shared" si="16"/>
        <v>0</v>
      </c>
      <c r="F532" s="34" t="str">
        <f t="shared" si="17"/>
        <v>0</v>
      </c>
    </row>
    <row r="533" spans="1:6" ht="14.4" thickBot="1">
      <c r="A533" s="9">
        <v>43179</v>
      </c>
      <c r="B533" s="3">
        <v>0.78819444444444453</v>
      </c>
      <c r="C533" s="4" t="s">
        <v>622</v>
      </c>
      <c r="D533" s="10" t="s">
        <v>502</v>
      </c>
      <c r="E533" s="33" t="str">
        <f t="shared" si="16"/>
        <v>0</v>
      </c>
      <c r="F533" s="34" t="str">
        <f t="shared" si="17"/>
        <v>0</v>
      </c>
    </row>
    <row r="534" spans="1:6" ht="14.4" thickBot="1">
      <c r="A534" s="11">
        <v>43179</v>
      </c>
      <c r="B534" s="1">
        <v>0.7715277777777777</v>
      </c>
      <c r="C534" s="2" t="s">
        <v>623</v>
      </c>
      <c r="D534" s="12" t="s">
        <v>0</v>
      </c>
      <c r="E534" s="33" t="str">
        <f t="shared" si="16"/>
        <v>0</v>
      </c>
      <c r="F534" s="34" t="str">
        <f t="shared" si="17"/>
        <v>0</v>
      </c>
    </row>
    <row r="535" spans="1:6" ht="14.4" thickBot="1">
      <c r="A535" s="9">
        <v>43179</v>
      </c>
      <c r="B535" s="3">
        <v>0.71944444444444444</v>
      </c>
      <c r="C535" s="4" t="s">
        <v>624</v>
      </c>
      <c r="D535" s="10" t="s">
        <v>2</v>
      </c>
      <c r="E535" s="33" t="str">
        <f t="shared" si="16"/>
        <v>0</v>
      </c>
      <c r="F535" s="34" t="str">
        <f t="shared" si="17"/>
        <v>0</v>
      </c>
    </row>
    <row r="536" spans="1:6" ht="14.4" thickBot="1">
      <c r="A536" s="11">
        <v>43179</v>
      </c>
      <c r="B536" s="1">
        <v>0.69444444444444453</v>
      </c>
      <c r="C536" s="2" t="s">
        <v>625</v>
      </c>
      <c r="D536" s="12" t="s">
        <v>7</v>
      </c>
      <c r="E536" s="33" t="str">
        <f t="shared" si="16"/>
        <v>0</v>
      </c>
      <c r="F536" s="34" t="str">
        <f t="shared" si="17"/>
        <v>0</v>
      </c>
    </row>
    <row r="537" spans="1:6" ht="14.4" thickBot="1">
      <c r="A537" s="9">
        <v>43179</v>
      </c>
      <c r="B537" s="3">
        <v>0.68958333333333333</v>
      </c>
      <c r="C537" s="4" t="s">
        <v>626</v>
      </c>
      <c r="D537" s="10" t="s">
        <v>173</v>
      </c>
      <c r="E537" s="33" t="str">
        <f t="shared" si="16"/>
        <v>0</v>
      </c>
      <c r="F537" s="34" t="str">
        <f t="shared" si="17"/>
        <v>0</v>
      </c>
    </row>
    <row r="538" spans="1:6" ht="14.4" thickBot="1">
      <c r="A538" s="11">
        <v>43179</v>
      </c>
      <c r="B538" s="1">
        <v>0.6694444444444444</v>
      </c>
      <c r="C538" s="2" t="s">
        <v>627</v>
      </c>
      <c r="D538" s="12" t="s">
        <v>31</v>
      </c>
      <c r="E538" s="33" t="str">
        <f t="shared" si="16"/>
        <v>0</v>
      </c>
      <c r="F538" s="34" t="str">
        <f t="shared" si="17"/>
        <v>0</v>
      </c>
    </row>
    <row r="539" spans="1:6" ht="14.4" thickBot="1">
      <c r="A539" s="9">
        <v>43179</v>
      </c>
      <c r="B539" s="3">
        <v>0.66111111111111109</v>
      </c>
      <c r="C539" s="4" t="s">
        <v>628</v>
      </c>
      <c r="D539" s="10" t="s">
        <v>119</v>
      </c>
      <c r="E539" s="33" t="str">
        <f t="shared" si="16"/>
        <v>0</v>
      </c>
      <c r="F539" s="34" t="str">
        <f t="shared" si="17"/>
        <v>0</v>
      </c>
    </row>
    <row r="540" spans="1:6" ht="14.4" thickBot="1">
      <c r="A540" s="11">
        <v>43179</v>
      </c>
      <c r="B540" s="1">
        <v>0.65555555555555556</v>
      </c>
      <c r="C540" s="2" t="s">
        <v>629</v>
      </c>
      <c r="D540" s="12" t="s">
        <v>7</v>
      </c>
      <c r="E540" s="33" t="str">
        <f t="shared" si="16"/>
        <v>0</v>
      </c>
      <c r="F540" s="34" t="str">
        <f t="shared" si="17"/>
        <v>0</v>
      </c>
    </row>
    <row r="541" spans="1:6" ht="14.4" thickBot="1">
      <c r="A541" s="9">
        <v>43179</v>
      </c>
      <c r="B541" s="3">
        <v>0.64930555555555558</v>
      </c>
      <c r="C541" s="4" t="s">
        <v>630</v>
      </c>
      <c r="D541" s="10" t="s">
        <v>25</v>
      </c>
      <c r="E541" s="33" t="str">
        <f t="shared" si="16"/>
        <v>0</v>
      </c>
      <c r="F541" s="34" t="str">
        <f t="shared" si="17"/>
        <v>0</v>
      </c>
    </row>
    <row r="542" spans="1:6" ht="14.4" thickBot="1">
      <c r="A542" s="11">
        <v>43179</v>
      </c>
      <c r="B542" s="1">
        <v>0.64583333333333337</v>
      </c>
      <c r="C542" s="2" t="s">
        <v>631</v>
      </c>
      <c r="D542" s="12" t="s">
        <v>97</v>
      </c>
      <c r="E542" s="33" t="str">
        <f t="shared" si="16"/>
        <v>0</v>
      </c>
      <c r="F542" s="34" t="str">
        <f t="shared" si="17"/>
        <v>0</v>
      </c>
    </row>
    <row r="543" spans="1:6" ht="14.4" thickBot="1">
      <c r="A543" s="9">
        <v>43179</v>
      </c>
      <c r="B543" s="3">
        <v>0.62777777777777777</v>
      </c>
      <c r="C543" s="4" t="s">
        <v>632</v>
      </c>
      <c r="D543" s="10" t="s">
        <v>11</v>
      </c>
      <c r="E543" s="33" t="str">
        <f t="shared" si="16"/>
        <v>0</v>
      </c>
      <c r="F543" s="34" t="str">
        <f t="shared" si="17"/>
        <v>0</v>
      </c>
    </row>
    <row r="544" spans="1:6" ht="14.4" thickBot="1">
      <c r="A544" s="11">
        <v>43179</v>
      </c>
      <c r="B544" s="1">
        <v>0.62777777777777777</v>
      </c>
      <c r="C544" s="2" t="s">
        <v>633</v>
      </c>
      <c r="D544" s="12" t="s">
        <v>11</v>
      </c>
      <c r="E544" s="33" t="str">
        <f t="shared" si="16"/>
        <v>0</v>
      </c>
      <c r="F544" s="34" t="str">
        <f t="shared" si="17"/>
        <v>0</v>
      </c>
    </row>
    <row r="545" spans="1:6" ht="14.4" thickBot="1">
      <c r="A545" s="9">
        <v>43179</v>
      </c>
      <c r="B545" s="3">
        <v>0.62708333333333333</v>
      </c>
      <c r="C545" s="4" t="s">
        <v>634</v>
      </c>
      <c r="D545" s="10" t="s">
        <v>3</v>
      </c>
      <c r="E545" s="33" t="str">
        <f t="shared" si="16"/>
        <v>0</v>
      </c>
      <c r="F545" s="34" t="str">
        <f t="shared" si="17"/>
        <v>0</v>
      </c>
    </row>
    <row r="546" spans="1:6" ht="14.4" thickBot="1">
      <c r="A546" s="11">
        <v>43179</v>
      </c>
      <c r="B546" s="1">
        <v>0.4916666666666667</v>
      </c>
      <c r="C546" s="2" t="s">
        <v>635</v>
      </c>
      <c r="D546" s="12" t="s">
        <v>564</v>
      </c>
      <c r="E546" s="33" t="str">
        <f t="shared" si="16"/>
        <v>0</v>
      </c>
      <c r="F546" s="34" t="str">
        <f t="shared" si="17"/>
        <v>0</v>
      </c>
    </row>
    <row r="547" spans="1:6" ht="14.4" thickBot="1">
      <c r="A547" s="9">
        <v>43179</v>
      </c>
      <c r="B547" s="3">
        <v>0.4201388888888889</v>
      </c>
      <c r="C547" s="4" t="s">
        <v>636</v>
      </c>
      <c r="D547" s="10" t="s">
        <v>246</v>
      </c>
      <c r="E547" s="33" t="str">
        <f t="shared" si="16"/>
        <v>0</v>
      </c>
      <c r="F547" s="34" t="str">
        <f t="shared" si="17"/>
        <v>0</v>
      </c>
    </row>
    <row r="548" spans="1:6" ht="14.4" thickBot="1">
      <c r="A548" s="11">
        <v>43179</v>
      </c>
      <c r="B548" s="1">
        <v>0.41944444444444445</v>
      </c>
      <c r="C548" s="2" t="s">
        <v>637</v>
      </c>
      <c r="D548" s="12" t="s">
        <v>11</v>
      </c>
      <c r="E548" s="33" t="str">
        <f t="shared" si="16"/>
        <v>0</v>
      </c>
      <c r="F548" s="34" t="str">
        <f t="shared" si="17"/>
        <v>0</v>
      </c>
    </row>
    <row r="549" spans="1:6" ht="14.4" thickBot="1">
      <c r="A549" s="9">
        <v>43179</v>
      </c>
      <c r="B549" s="3">
        <v>0.3430555555555555</v>
      </c>
      <c r="C549" s="4" t="s">
        <v>638</v>
      </c>
      <c r="D549" s="10" t="s">
        <v>202</v>
      </c>
      <c r="E549" s="33" t="str">
        <f t="shared" si="16"/>
        <v>0</v>
      </c>
      <c r="F549" s="34" t="str">
        <f t="shared" si="17"/>
        <v>0</v>
      </c>
    </row>
    <row r="550" spans="1:6" ht="14.4" thickBot="1">
      <c r="A550" s="11">
        <v>43179</v>
      </c>
      <c r="B550" s="1">
        <v>0.3347222222222222</v>
      </c>
      <c r="C550" s="2" t="s">
        <v>639</v>
      </c>
      <c r="D550" s="12" t="s">
        <v>640</v>
      </c>
      <c r="E550" s="33" t="str">
        <f t="shared" si="16"/>
        <v>0</v>
      </c>
      <c r="F550" s="34" t="str">
        <f t="shared" si="17"/>
        <v>0</v>
      </c>
    </row>
    <row r="551" spans="1:6" ht="14.4" thickBot="1">
      <c r="A551" s="13">
        <v>43179</v>
      </c>
      <c r="B551" s="14">
        <v>0.31388888888888888</v>
      </c>
      <c r="C551" s="15" t="s">
        <v>641</v>
      </c>
      <c r="D551" s="16" t="s">
        <v>330</v>
      </c>
      <c r="E551" s="33" t="str">
        <f t="shared" si="16"/>
        <v>0</v>
      </c>
      <c r="F551" s="34" t="str">
        <f t="shared" si="17"/>
        <v>0</v>
      </c>
    </row>
    <row r="552" spans="1:6" ht="14.4" thickBot="1">
      <c r="A552" s="5">
        <v>43178</v>
      </c>
      <c r="B552" s="6">
        <v>0.63055555555555554</v>
      </c>
      <c r="C552" s="7" t="s">
        <v>642</v>
      </c>
      <c r="D552" s="8" t="s">
        <v>643</v>
      </c>
      <c r="E552" s="33" t="str">
        <f t="shared" si="16"/>
        <v>0</v>
      </c>
      <c r="F552" s="34" t="str">
        <f t="shared" si="17"/>
        <v>0</v>
      </c>
    </row>
    <row r="553" spans="1:6" ht="14.4" thickBot="1">
      <c r="A553" s="9">
        <v>43178</v>
      </c>
      <c r="B553" s="3">
        <v>0.37847222222222227</v>
      </c>
      <c r="C553" s="4" t="s">
        <v>644</v>
      </c>
      <c r="D553" s="10" t="s">
        <v>11</v>
      </c>
      <c r="E553" s="33" t="str">
        <f t="shared" si="16"/>
        <v>0</v>
      </c>
      <c r="F553" s="34" t="str">
        <f t="shared" si="17"/>
        <v>0</v>
      </c>
    </row>
    <row r="554" spans="1:6" ht="14.4" thickBot="1">
      <c r="A554" s="11">
        <v>43178</v>
      </c>
      <c r="B554" s="1">
        <v>0.32222222222222224</v>
      </c>
      <c r="C554" s="2" t="s">
        <v>645</v>
      </c>
      <c r="D554" s="12" t="s">
        <v>502</v>
      </c>
      <c r="E554" s="33" t="str">
        <f t="shared" si="16"/>
        <v>0</v>
      </c>
      <c r="F554" s="34" t="str">
        <f t="shared" si="17"/>
        <v>0</v>
      </c>
    </row>
    <row r="555" spans="1:6" ht="14.4" thickBot="1">
      <c r="A555" s="9">
        <v>43177</v>
      </c>
      <c r="B555" s="3">
        <v>0.41250000000000003</v>
      </c>
      <c r="C555" s="4" t="s">
        <v>646</v>
      </c>
      <c r="D555" s="10" t="s">
        <v>13</v>
      </c>
      <c r="E555" s="33" t="str">
        <f t="shared" si="16"/>
        <v>0</v>
      </c>
      <c r="F555" s="34" t="str">
        <f t="shared" si="17"/>
        <v>0</v>
      </c>
    </row>
    <row r="556" spans="1:6" ht="14.4" thickBot="1">
      <c r="A556" s="11">
        <v>43175</v>
      </c>
      <c r="B556" s="1">
        <v>0.76041666666666663</v>
      </c>
      <c r="C556" s="2" t="s">
        <v>647</v>
      </c>
      <c r="D556" s="12" t="s">
        <v>16</v>
      </c>
      <c r="E556" s="33" t="str">
        <f t="shared" si="16"/>
        <v>0</v>
      </c>
      <c r="F556" s="34" t="str">
        <f t="shared" si="17"/>
        <v>0</v>
      </c>
    </row>
    <row r="557" spans="1:6" ht="14.4" thickBot="1">
      <c r="A557" s="9">
        <v>43175</v>
      </c>
      <c r="B557" s="3">
        <v>0.71250000000000002</v>
      </c>
      <c r="C557" s="4" t="s">
        <v>648</v>
      </c>
      <c r="D557" s="10" t="s">
        <v>502</v>
      </c>
      <c r="E557" s="33" t="str">
        <f t="shared" si="16"/>
        <v>0</v>
      </c>
      <c r="F557" s="34" t="str">
        <f t="shared" si="17"/>
        <v>0</v>
      </c>
    </row>
    <row r="558" spans="1:6" ht="14.4" thickBot="1">
      <c r="A558" s="11">
        <v>43174</v>
      </c>
      <c r="B558" s="1">
        <v>0.7944444444444444</v>
      </c>
      <c r="C558" s="2" t="s">
        <v>649</v>
      </c>
      <c r="D558" s="12" t="s">
        <v>234</v>
      </c>
      <c r="E558" s="33" t="str">
        <f t="shared" si="16"/>
        <v>0</v>
      </c>
      <c r="F558" s="34" t="str">
        <f t="shared" si="17"/>
        <v>0</v>
      </c>
    </row>
    <row r="559" spans="1:6" ht="14.4" thickBot="1">
      <c r="A559" s="9">
        <v>43174</v>
      </c>
      <c r="B559" s="3">
        <v>0.50972222222222219</v>
      </c>
      <c r="C559" s="4" t="s">
        <v>650</v>
      </c>
      <c r="D559" s="10" t="s">
        <v>11</v>
      </c>
      <c r="E559" s="33" t="str">
        <f t="shared" si="16"/>
        <v>0</v>
      </c>
      <c r="F559" s="34" t="str">
        <f t="shared" si="17"/>
        <v>0</v>
      </c>
    </row>
    <row r="560" spans="1:6" ht="14.4" thickBot="1">
      <c r="A560" s="11">
        <v>43174</v>
      </c>
      <c r="B560" s="1">
        <v>0.3347222222222222</v>
      </c>
      <c r="C560" s="2" t="s">
        <v>651</v>
      </c>
      <c r="D560" s="12" t="s">
        <v>640</v>
      </c>
      <c r="E560" s="33" t="str">
        <f t="shared" si="16"/>
        <v>0</v>
      </c>
      <c r="F560" s="34" t="str">
        <f t="shared" si="17"/>
        <v>0</v>
      </c>
    </row>
    <row r="561" spans="1:6" ht="14.4" thickBot="1">
      <c r="A561" s="9">
        <v>43174</v>
      </c>
      <c r="B561" s="3">
        <v>0.3347222222222222</v>
      </c>
      <c r="C561" s="4" t="s">
        <v>652</v>
      </c>
      <c r="D561" s="10" t="s">
        <v>640</v>
      </c>
      <c r="E561" s="33" t="str">
        <f t="shared" si="16"/>
        <v>0</v>
      </c>
      <c r="F561" s="34" t="str">
        <f t="shared" si="17"/>
        <v>0</v>
      </c>
    </row>
    <row r="562" spans="1:6" ht="14.4" thickBot="1">
      <c r="A562" s="11">
        <v>43173</v>
      </c>
      <c r="B562" s="1">
        <v>0.84027777777777779</v>
      </c>
      <c r="C562" s="2" t="s">
        <v>653</v>
      </c>
      <c r="D562" s="12" t="s">
        <v>654</v>
      </c>
      <c r="E562" s="33" t="str">
        <f t="shared" si="16"/>
        <v>-1</v>
      </c>
      <c r="F562" s="34" t="str">
        <f t="shared" si="17"/>
        <v>0</v>
      </c>
    </row>
    <row r="563" spans="1:6" ht="14.4" thickBot="1">
      <c r="A563" s="9">
        <v>43173</v>
      </c>
      <c r="B563" s="3">
        <v>0.77847222222222223</v>
      </c>
      <c r="C563" s="4" t="s">
        <v>655</v>
      </c>
      <c r="D563" s="10" t="s">
        <v>656</v>
      </c>
      <c r="E563" s="33" t="str">
        <f t="shared" si="16"/>
        <v>0</v>
      </c>
      <c r="F563" s="34" t="str">
        <f t="shared" si="17"/>
        <v>0</v>
      </c>
    </row>
    <row r="564" spans="1:6" ht="14.4" thickBot="1">
      <c r="A564" s="11">
        <v>43173</v>
      </c>
      <c r="B564" s="1">
        <v>0.60833333333333328</v>
      </c>
      <c r="C564" s="2" t="s">
        <v>657</v>
      </c>
      <c r="D564" s="12" t="s">
        <v>234</v>
      </c>
      <c r="E564" s="33" t="str">
        <f t="shared" si="16"/>
        <v>0</v>
      </c>
      <c r="F564" s="34" t="str">
        <f t="shared" si="17"/>
        <v>0</v>
      </c>
    </row>
    <row r="565" spans="1:6" ht="14.4" thickBot="1">
      <c r="A565" s="9">
        <v>43173</v>
      </c>
      <c r="B565" s="3">
        <v>0.52986111111111112</v>
      </c>
      <c r="C565" s="4" t="s">
        <v>658</v>
      </c>
      <c r="D565" s="10" t="s">
        <v>502</v>
      </c>
      <c r="E565" s="33" t="str">
        <f t="shared" si="16"/>
        <v>0</v>
      </c>
      <c r="F565" s="34" t="str">
        <f t="shared" si="17"/>
        <v>0</v>
      </c>
    </row>
    <row r="566" spans="1:6" ht="14.4" thickBot="1">
      <c r="A566" s="11">
        <v>43173</v>
      </c>
      <c r="B566" s="1">
        <v>0</v>
      </c>
      <c r="C566" s="2" t="s">
        <v>659</v>
      </c>
      <c r="D566" s="12" t="s">
        <v>564</v>
      </c>
      <c r="E566" s="33" t="str">
        <f t="shared" si="16"/>
        <v>0</v>
      </c>
      <c r="F566" s="34" t="str">
        <f t="shared" si="17"/>
        <v>0</v>
      </c>
    </row>
    <row r="567" spans="1:6" ht="14.4" thickBot="1">
      <c r="A567" s="9">
        <v>43172</v>
      </c>
      <c r="B567" s="3">
        <v>0.81319444444444444</v>
      </c>
      <c r="C567" s="4" t="s">
        <v>660</v>
      </c>
      <c r="D567" s="10" t="s">
        <v>502</v>
      </c>
      <c r="E567" s="33" t="str">
        <f t="shared" si="16"/>
        <v>0</v>
      </c>
      <c r="F567" s="34" t="str">
        <f t="shared" si="17"/>
        <v>0</v>
      </c>
    </row>
    <row r="568" spans="1:6" ht="14.4" thickBot="1">
      <c r="A568" s="11">
        <v>43172</v>
      </c>
      <c r="B568" s="1">
        <v>0.76666666666666661</v>
      </c>
      <c r="C568" s="2" t="s">
        <v>661</v>
      </c>
      <c r="D568" s="12" t="s">
        <v>234</v>
      </c>
      <c r="E568" s="33" t="str">
        <f t="shared" si="16"/>
        <v>0</v>
      </c>
      <c r="F568" s="34" t="str">
        <f t="shared" si="17"/>
        <v>0</v>
      </c>
    </row>
    <row r="569" spans="1:6" ht="14.4" thickBot="1">
      <c r="A569" s="9">
        <v>43171</v>
      </c>
      <c r="B569" s="3">
        <v>0.81597222222222221</v>
      </c>
      <c r="C569" s="4" t="s">
        <v>662</v>
      </c>
      <c r="D569" s="10" t="s">
        <v>663</v>
      </c>
      <c r="E569" s="33" t="str">
        <f t="shared" si="16"/>
        <v>-1</v>
      </c>
      <c r="F569" s="34" t="str">
        <f t="shared" si="17"/>
        <v>0</v>
      </c>
    </row>
    <row r="570" spans="1:6" ht="14.4" thickBot="1">
      <c r="A570" s="11">
        <v>43171</v>
      </c>
      <c r="B570" s="1">
        <v>0.62708333333333333</v>
      </c>
      <c r="C570" s="2" t="s">
        <v>664</v>
      </c>
      <c r="D570" s="12" t="s">
        <v>11</v>
      </c>
      <c r="E570" s="33" t="str">
        <f t="shared" si="16"/>
        <v>0</v>
      </c>
      <c r="F570" s="34" t="str">
        <f t="shared" si="17"/>
        <v>0</v>
      </c>
    </row>
    <row r="571" spans="1:6" ht="14.4" thickBot="1">
      <c r="A571" s="9">
        <v>43171</v>
      </c>
      <c r="B571" s="3">
        <v>0.43958333333333338</v>
      </c>
      <c r="C571" s="4" t="s">
        <v>665</v>
      </c>
      <c r="D571" s="10" t="s">
        <v>4</v>
      </c>
      <c r="E571" s="33" t="str">
        <f t="shared" si="16"/>
        <v>-1</v>
      </c>
      <c r="F571" s="34" t="str">
        <f t="shared" si="17"/>
        <v>0</v>
      </c>
    </row>
    <row r="572" spans="1:6" ht="14.4" thickBot="1">
      <c r="A572" s="11">
        <v>43171</v>
      </c>
      <c r="B572" s="1">
        <v>0.41944444444444445</v>
      </c>
      <c r="C572" s="2" t="s">
        <v>666</v>
      </c>
      <c r="D572" s="12" t="s">
        <v>4</v>
      </c>
      <c r="E572" s="33" t="str">
        <f t="shared" si="16"/>
        <v>0</v>
      </c>
      <c r="F572" s="34" t="str">
        <f t="shared" si="17"/>
        <v>0</v>
      </c>
    </row>
    <row r="573" spans="1:6" ht="14.4" thickBot="1">
      <c r="A573" s="9">
        <v>43171</v>
      </c>
      <c r="B573" s="3">
        <v>0.40208333333333335</v>
      </c>
      <c r="C573" s="4" t="s">
        <v>667</v>
      </c>
      <c r="D573" s="10" t="s">
        <v>668</v>
      </c>
      <c r="E573" s="33" t="str">
        <f t="shared" si="16"/>
        <v>0</v>
      </c>
      <c r="F573" s="34" t="str">
        <f t="shared" si="17"/>
        <v>0</v>
      </c>
    </row>
    <row r="574" spans="1:6" ht="14.4" thickBot="1">
      <c r="A574" s="11">
        <v>43171</v>
      </c>
      <c r="B574" s="1">
        <v>0.37638888888888888</v>
      </c>
      <c r="C574" s="2" t="s">
        <v>669</v>
      </c>
      <c r="D574" s="12" t="s">
        <v>4</v>
      </c>
      <c r="E574" s="33" t="str">
        <f t="shared" si="16"/>
        <v>-1</v>
      </c>
      <c r="F574" s="34" t="str">
        <f t="shared" si="17"/>
        <v>0</v>
      </c>
    </row>
    <row r="575" spans="1:6" ht="14.4" thickBot="1">
      <c r="A575" s="13">
        <v>43171</v>
      </c>
      <c r="B575" s="14">
        <v>0.30555555555555552</v>
      </c>
      <c r="C575" s="15" t="s">
        <v>670</v>
      </c>
      <c r="D575" s="16" t="s">
        <v>663</v>
      </c>
      <c r="E575" s="33" t="str">
        <f t="shared" si="16"/>
        <v>0</v>
      </c>
      <c r="F575" s="34" t="str">
        <f t="shared" si="17"/>
        <v>0</v>
      </c>
    </row>
    <row r="576" spans="1:6" ht="14.4" thickBot="1">
      <c r="A576" s="5">
        <v>43169</v>
      </c>
      <c r="B576" s="6">
        <v>0.38750000000000001</v>
      </c>
      <c r="C576" s="7" t="s">
        <v>671</v>
      </c>
      <c r="D576" s="8" t="s">
        <v>672</v>
      </c>
      <c r="E576" s="33" t="str">
        <f t="shared" si="16"/>
        <v>0</v>
      </c>
      <c r="F576" s="34" t="str">
        <f t="shared" si="17"/>
        <v>0</v>
      </c>
    </row>
    <row r="577" spans="1:6" ht="14.4" thickBot="1">
      <c r="A577" s="9">
        <v>43168</v>
      </c>
      <c r="B577" s="3">
        <v>0.64583333333333337</v>
      </c>
      <c r="C577" s="4" t="s">
        <v>673</v>
      </c>
      <c r="D577" s="10" t="s">
        <v>11</v>
      </c>
      <c r="E577" s="33" t="str">
        <f t="shared" si="16"/>
        <v>0</v>
      </c>
      <c r="F577" s="34" t="str">
        <f t="shared" si="17"/>
        <v>0</v>
      </c>
    </row>
    <row r="578" spans="1:6" ht="14.4" thickBot="1">
      <c r="A578" s="11">
        <v>43168</v>
      </c>
      <c r="B578" s="1">
        <v>0.53333333333333333</v>
      </c>
      <c r="C578" s="2" t="s">
        <v>674</v>
      </c>
      <c r="D578" s="12" t="s">
        <v>0</v>
      </c>
      <c r="E578" s="33" t="str">
        <f t="shared" si="16"/>
        <v>0</v>
      </c>
      <c r="F578" s="34" t="str">
        <f t="shared" si="17"/>
        <v>0</v>
      </c>
    </row>
    <row r="579" spans="1:6" ht="14.4" thickBot="1">
      <c r="A579" s="9">
        <v>43167</v>
      </c>
      <c r="B579" s="3">
        <v>0.7104166666666667</v>
      </c>
      <c r="C579" s="4" t="s">
        <v>675</v>
      </c>
      <c r="D579" s="10" t="s">
        <v>7</v>
      </c>
      <c r="E579" s="33" t="str">
        <f t="shared" ref="E579:E642" si="18">IF(ISNUMBER(FIND("↓",C579)),"-1","0")</f>
        <v>0</v>
      </c>
      <c r="F579" s="34" t="str">
        <f t="shared" ref="F579:F642" si="19">IF(ISNUMBER(FIND(" 掌阅",C579)),"1","0")</f>
        <v>0</v>
      </c>
    </row>
    <row r="580" spans="1:6" ht="14.4" thickBot="1">
      <c r="A580" s="11">
        <v>43167</v>
      </c>
      <c r="B580" s="1">
        <v>0.35694444444444445</v>
      </c>
      <c r="C580" s="2" t="s">
        <v>676</v>
      </c>
      <c r="D580" s="12" t="s">
        <v>11</v>
      </c>
      <c r="E580" s="33" t="str">
        <f t="shared" si="18"/>
        <v>0</v>
      </c>
      <c r="F580" s="34" t="str">
        <f t="shared" si="19"/>
        <v>0</v>
      </c>
    </row>
    <row r="581" spans="1:6" ht="14.4" thickBot="1">
      <c r="A581" s="9">
        <v>43166</v>
      </c>
      <c r="B581" s="3">
        <v>0.75902777777777775</v>
      </c>
      <c r="C581" s="4" t="s">
        <v>677</v>
      </c>
      <c r="D581" s="10" t="s">
        <v>502</v>
      </c>
      <c r="E581" s="33" t="str">
        <f t="shared" si="18"/>
        <v>0</v>
      </c>
      <c r="F581" s="34" t="str">
        <f t="shared" si="19"/>
        <v>0</v>
      </c>
    </row>
    <row r="582" spans="1:6" ht="14.4" thickBot="1">
      <c r="A582" s="11">
        <v>43166</v>
      </c>
      <c r="B582" s="1">
        <v>0.44097222222222227</v>
      </c>
      <c r="C582" s="2" t="s">
        <v>678</v>
      </c>
      <c r="D582" s="12" t="s">
        <v>97</v>
      </c>
      <c r="E582" s="33" t="str">
        <f t="shared" si="18"/>
        <v>0</v>
      </c>
      <c r="F582" s="34" t="str">
        <f t="shared" si="19"/>
        <v>0</v>
      </c>
    </row>
    <row r="583" spans="1:6" ht="14.4" thickBot="1">
      <c r="A583" s="9">
        <v>43166</v>
      </c>
      <c r="B583" s="3">
        <v>0.23263888888888887</v>
      </c>
      <c r="C583" s="4" t="s">
        <v>679</v>
      </c>
      <c r="D583" s="10" t="s">
        <v>423</v>
      </c>
      <c r="E583" s="33" t="str">
        <f t="shared" si="18"/>
        <v>-1</v>
      </c>
      <c r="F583" s="34" t="str">
        <f t="shared" si="19"/>
        <v>0</v>
      </c>
    </row>
    <row r="584" spans="1:6" ht="14.4" thickBot="1">
      <c r="A584" s="11">
        <v>43166</v>
      </c>
      <c r="B584" s="1">
        <v>0.21875</v>
      </c>
      <c r="C584" s="2" t="s">
        <v>680</v>
      </c>
      <c r="D584" s="12" t="s">
        <v>2</v>
      </c>
      <c r="E584" s="33" t="str">
        <f t="shared" si="18"/>
        <v>0</v>
      </c>
      <c r="F584" s="34" t="str">
        <f t="shared" si="19"/>
        <v>0</v>
      </c>
    </row>
    <row r="585" spans="1:6" ht="14.4" thickBot="1">
      <c r="A585" s="9">
        <v>43165</v>
      </c>
      <c r="B585" s="3">
        <v>0.9819444444444444</v>
      </c>
      <c r="C585" s="4" t="s">
        <v>681</v>
      </c>
      <c r="D585" s="10" t="s">
        <v>15</v>
      </c>
      <c r="E585" s="33" t="str">
        <f t="shared" si="18"/>
        <v>0</v>
      </c>
      <c r="F585" s="34" t="str">
        <f t="shared" si="19"/>
        <v>0</v>
      </c>
    </row>
    <row r="586" spans="1:6" ht="14.4" thickBot="1">
      <c r="A586" s="11">
        <v>43165</v>
      </c>
      <c r="B586" s="1">
        <v>0.96597222222222223</v>
      </c>
      <c r="C586" s="2" t="s">
        <v>682</v>
      </c>
      <c r="D586" s="12" t="s">
        <v>332</v>
      </c>
      <c r="E586" s="33" t="str">
        <f t="shared" si="18"/>
        <v>0</v>
      </c>
      <c r="F586" s="34" t="str">
        <f t="shared" si="19"/>
        <v>0</v>
      </c>
    </row>
    <row r="587" spans="1:6" ht="14.4" thickBot="1">
      <c r="A587" s="9">
        <v>43165</v>
      </c>
      <c r="B587" s="3">
        <v>0.91319444444444453</v>
      </c>
      <c r="C587" s="4" t="s">
        <v>683</v>
      </c>
      <c r="D587" s="10" t="s">
        <v>8</v>
      </c>
      <c r="E587" s="33" t="str">
        <f t="shared" si="18"/>
        <v>0</v>
      </c>
      <c r="F587" s="34" t="str">
        <f t="shared" si="19"/>
        <v>1</v>
      </c>
    </row>
    <row r="588" spans="1:6" ht="14.4" thickBot="1">
      <c r="A588" s="11">
        <v>43165</v>
      </c>
      <c r="B588" s="1">
        <v>0.87013888888888891</v>
      </c>
      <c r="C588" s="2" t="s">
        <v>684</v>
      </c>
      <c r="D588" s="12" t="s">
        <v>12</v>
      </c>
      <c r="E588" s="33" t="str">
        <f t="shared" si="18"/>
        <v>0</v>
      </c>
      <c r="F588" s="34" t="str">
        <f t="shared" si="19"/>
        <v>0</v>
      </c>
    </row>
    <row r="589" spans="1:6" ht="14.4" thickBot="1">
      <c r="A589" s="9">
        <v>43165</v>
      </c>
      <c r="B589" s="3">
        <v>0.86388888888888893</v>
      </c>
      <c r="C589" s="4" t="s">
        <v>685</v>
      </c>
      <c r="D589" s="10" t="s">
        <v>3</v>
      </c>
      <c r="E589" s="33" t="str">
        <f t="shared" si="18"/>
        <v>0</v>
      </c>
      <c r="F589" s="34" t="str">
        <f t="shared" si="19"/>
        <v>0</v>
      </c>
    </row>
    <row r="590" spans="1:6" ht="14.4" thickBot="1">
      <c r="A590" s="11">
        <v>43165</v>
      </c>
      <c r="B590" s="1">
        <v>0.82361111111111107</v>
      </c>
      <c r="C590" s="2" t="s">
        <v>686</v>
      </c>
      <c r="D590" s="12" t="s">
        <v>199</v>
      </c>
      <c r="E590" s="33" t="str">
        <f t="shared" si="18"/>
        <v>0</v>
      </c>
      <c r="F590" s="34" t="str">
        <f t="shared" si="19"/>
        <v>0</v>
      </c>
    </row>
    <row r="591" spans="1:6" ht="14.4" thickBot="1">
      <c r="A591" s="9">
        <v>43165</v>
      </c>
      <c r="B591" s="3">
        <v>0.69652777777777775</v>
      </c>
      <c r="C591" s="4" t="s">
        <v>687</v>
      </c>
      <c r="D591" s="10" t="s">
        <v>0</v>
      </c>
      <c r="E591" s="33" t="str">
        <f t="shared" si="18"/>
        <v>0</v>
      </c>
      <c r="F591" s="34" t="str">
        <f t="shared" si="19"/>
        <v>0</v>
      </c>
    </row>
    <row r="592" spans="1:6" ht="14.4" thickBot="1">
      <c r="A592" s="11">
        <v>43165</v>
      </c>
      <c r="B592" s="1">
        <v>0.67569444444444438</v>
      </c>
      <c r="C592" s="2" t="s">
        <v>688</v>
      </c>
      <c r="D592" s="12" t="s">
        <v>11</v>
      </c>
      <c r="E592" s="33" t="str">
        <f t="shared" si="18"/>
        <v>0</v>
      </c>
      <c r="F592" s="34" t="str">
        <f t="shared" si="19"/>
        <v>0</v>
      </c>
    </row>
    <row r="593" spans="1:6" ht="14.4" thickBot="1">
      <c r="A593" s="9">
        <v>43165</v>
      </c>
      <c r="B593" s="3">
        <v>0.67499999999999993</v>
      </c>
      <c r="C593" s="4" t="s">
        <v>689</v>
      </c>
      <c r="D593" s="10" t="s">
        <v>117</v>
      </c>
      <c r="E593" s="33" t="str">
        <f t="shared" si="18"/>
        <v>0</v>
      </c>
      <c r="F593" s="34" t="str">
        <f t="shared" si="19"/>
        <v>1</v>
      </c>
    </row>
    <row r="594" spans="1:6" ht="14.4" thickBot="1">
      <c r="A594" s="11">
        <v>43165</v>
      </c>
      <c r="B594" s="1">
        <v>0.66875000000000007</v>
      </c>
      <c r="C594" s="2" t="s">
        <v>690</v>
      </c>
      <c r="D594" s="12" t="s">
        <v>53</v>
      </c>
      <c r="E594" s="33" t="str">
        <f t="shared" si="18"/>
        <v>0</v>
      </c>
      <c r="F594" s="34" t="str">
        <f t="shared" si="19"/>
        <v>0</v>
      </c>
    </row>
    <row r="595" spans="1:6" ht="14.4" thickBot="1">
      <c r="A595" s="9">
        <v>43165</v>
      </c>
      <c r="B595" s="3">
        <v>0.65347222222222223</v>
      </c>
      <c r="C595" s="4" t="s">
        <v>691</v>
      </c>
      <c r="D595" s="10" t="s">
        <v>0</v>
      </c>
      <c r="E595" s="33" t="str">
        <f t="shared" si="18"/>
        <v>0</v>
      </c>
      <c r="F595" s="34" t="str">
        <f t="shared" si="19"/>
        <v>0</v>
      </c>
    </row>
    <row r="596" spans="1:6" ht="14.4" thickBot="1">
      <c r="A596" s="11">
        <v>43165</v>
      </c>
      <c r="B596" s="1">
        <v>0.56874999999999998</v>
      </c>
      <c r="C596" s="2" t="s">
        <v>692</v>
      </c>
      <c r="D596" s="12" t="s">
        <v>693</v>
      </c>
      <c r="E596" s="33" t="str">
        <f t="shared" si="18"/>
        <v>0</v>
      </c>
      <c r="F596" s="34" t="str">
        <f t="shared" si="19"/>
        <v>0</v>
      </c>
    </row>
    <row r="597" spans="1:6" ht="14.4" thickBot="1">
      <c r="A597" s="9">
        <v>43165</v>
      </c>
      <c r="B597" s="3">
        <v>0.50902777777777775</v>
      </c>
      <c r="C597" s="4" t="s">
        <v>694</v>
      </c>
      <c r="D597" s="10" t="s">
        <v>11</v>
      </c>
      <c r="E597" s="33" t="str">
        <f t="shared" si="18"/>
        <v>0</v>
      </c>
      <c r="F597" s="34" t="str">
        <f t="shared" si="19"/>
        <v>0</v>
      </c>
    </row>
    <row r="598" spans="1:6" ht="14.4" thickBot="1">
      <c r="A598" s="11">
        <v>43165</v>
      </c>
      <c r="B598" s="1">
        <v>0.44027777777777777</v>
      </c>
      <c r="C598" s="2" t="s">
        <v>695</v>
      </c>
      <c r="D598" s="12" t="s">
        <v>97</v>
      </c>
      <c r="E598" s="33" t="str">
        <f t="shared" si="18"/>
        <v>0</v>
      </c>
      <c r="F598" s="34" t="str">
        <f t="shared" si="19"/>
        <v>0</v>
      </c>
    </row>
    <row r="599" spans="1:6" ht="14.4" thickBot="1">
      <c r="A599" s="13">
        <v>43165</v>
      </c>
      <c r="B599" s="14">
        <v>0.43333333333333335</v>
      </c>
      <c r="C599" s="15" t="s">
        <v>696</v>
      </c>
      <c r="D599" s="16" t="s">
        <v>53</v>
      </c>
      <c r="E599" s="33" t="str">
        <f t="shared" si="18"/>
        <v>0</v>
      </c>
      <c r="F599" s="34" t="str">
        <f t="shared" si="19"/>
        <v>0</v>
      </c>
    </row>
    <row r="600" spans="1:6" ht="14.4" thickBot="1">
      <c r="A600" s="5">
        <v>43165</v>
      </c>
      <c r="B600" s="6">
        <v>7.013888888888889E-2</v>
      </c>
      <c r="C600" s="7" t="s">
        <v>697</v>
      </c>
      <c r="D600" s="8" t="s">
        <v>53</v>
      </c>
      <c r="E600" s="33" t="str">
        <f t="shared" si="18"/>
        <v>0</v>
      </c>
      <c r="F600" s="34" t="str">
        <f t="shared" si="19"/>
        <v>0</v>
      </c>
    </row>
    <row r="601" spans="1:6" ht="14.4" thickBot="1">
      <c r="A601" s="9">
        <v>43165</v>
      </c>
      <c r="B601" s="3">
        <v>0</v>
      </c>
      <c r="C601" s="4" t="s">
        <v>698</v>
      </c>
      <c r="D601" s="10" t="s">
        <v>564</v>
      </c>
      <c r="E601" s="33" t="str">
        <f t="shared" si="18"/>
        <v>0</v>
      </c>
      <c r="F601" s="34" t="str">
        <f t="shared" si="19"/>
        <v>0</v>
      </c>
    </row>
    <row r="602" spans="1:6" ht="14.4" thickBot="1">
      <c r="A602" s="11">
        <v>43164</v>
      </c>
      <c r="B602" s="1">
        <v>0.7944444444444444</v>
      </c>
      <c r="C602" s="2" t="s">
        <v>699</v>
      </c>
      <c r="D602" s="12" t="s">
        <v>8</v>
      </c>
      <c r="E602" s="33" t="str">
        <f t="shared" si="18"/>
        <v>0</v>
      </c>
      <c r="F602" s="34" t="str">
        <f t="shared" si="19"/>
        <v>0</v>
      </c>
    </row>
    <row r="603" spans="1:6" ht="14.4" thickBot="1">
      <c r="A603" s="9">
        <v>43164</v>
      </c>
      <c r="B603" s="3">
        <v>0.70972222222222225</v>
      </c>
      <c r="C603" s="4" t="s">
        <v>700</v>
      </c>
      <c r="D603" s="10" t="s">
        <v>12</v>
      </c>
      <c r="E603" s="33" t="str">
        <f t="shared" si="18"/>
        <v>0</v>
      </c>
      <c r="F603" s="34" t="str">
        <f t="shared" si="19"/>
        <v>0</v>
      </c>
    </row>
    <row r="604" spans="1:6" ht="14.4" thickBot="1">
      <c r="A604" s="11">
        <v>43164</v>
      </c>
      <c r="B604" s="1">
        <v>0.69444444444444453</v>
      </c>
      <c r="C604" s="2" t="s">
        <v>701</v>
      </c>
      <c r="D604" s="12" t="s">
        <v>11</v>
      </c>
      <c r="E604" s="33" t="str">
        <f t="shared" si="18"/>
        <v>0</v>
      </c>
      <c r="F604" s="34" t="str">
        <f t="shared" si="19"/>
        <v>0</v>
      </c>
    </row>
    <row r="605" spans="1:6" ht="14.4" thickBot="1">
      <c r="A605" s="9">
        <v>43164</v>
      </c>
      <c r="B605" s="3">
        <v>0.6694444444444444</v>
      </c>
      <c r="C605" s="4" t="s">
        <v>702</v>
      </c>
      <c r="D605" s="10" t="s">
        <v>3</v>
      </c>
      <c r="E605" s="33" t="str">
        <f t="shared" si="18"/>
        <v>0</v>
      </c>
      <c r="F605" s="34" t="str">
        <f t="shared" si="19"/>
        <v>0</v>
      </c>
    </row>
    <row r="606" spans="1:6" ht="14.4" thickBot="1">
      <c r="A606" s="11">
        <v>43164</v>
      </c>
      <c r="B606" s="1">
        <v>0.64583333333333337</v>
      </c>
      <c r="C606" s="2" t="s">
        <v>703</v>
      </c>
      <c r="D606" s="12" t="s">
        <v>97</v>
      </c>
      <c r="E606" s="33" t="str">
        <f t="shared" si="18"/>
        <v>0</v>
      </c>
      <c r="F606" s="34" t="str">
        <f t="shared" si="19"/>
        <v>0</v>
      </c>
    </row>
    <row r="607" spans="1:6" ht="14.4" thickBot="1">
      <c r="A607" s="9">
        <v>43164</v>
      </c>
      <c r="B607" s="3">
        <v>0.58888888888888891</v>
      </c>
      <c r="C607" s="4" t="s">
        <v>704</v>
      </c>
      <c r="D607" s="10" t="s">
        <v>12</v>
      </c>
      <c r="E607" s="33" t="str">
        <f t="shared" si="18"/>
        <v>0</v>
      </c>
      <c r="F607" s="34" t="str">
        <f t="shared" si="19"/>
        <v>0</v>
      </c>
    </row>
    <row r="608" spans="1:6" ht="14.4" thickBot="1">
      <c r="A608" s="11">
        <v>43162</v>
      </c>
      <c r="B608" s="1">
        <v>0.52777777777777779</v>
      </c>
      <c r="C608" s="2" t="s">
        <v>705</v>
      </c>
      <c r="D608" s="12" t="s">
        <v>0</v>
      </c>
      <c r="E608" s="33" t="str">
        <f t="shared" si="18"/>
        <v>0</v>
      </c>
      <c r="F608" s="34" t="str">
        <f t="shared" si="19"/>
        <v>0</v>
      </c>
    </row>
    <row r="609" spans="1:6" ht="14.4" thickBot="1">
      <c r="A609" s="9">
        <v>43162</v>
      </c>
      <c r="B609" s="3">
        <v>0.25</v>
      </c>
      <c r="C609" s="4" t="s">
        <v>706</v>
      </c>
      <c r="D609" s="10" t="s">
        <v>214</v>
      </c>
      <c r="E609" s="33" t="str">
        <f t="shared" si="18"/>
        <v>0</v>
      </c>
      <c r="F609" s="34" t="str">
        <f t="shared" si="19"/>
        <v>0</v>
      </c>
    </row>
    <row r="610" spans="1:6" ht="14.4" thickBot="1">
      <c r="A610" s="11">
        <v>43161</v>
      </c>
      <c r="B610" s="1">
        <v>0.9159722222222223</v>
      </c>
      <c r="C610" s="2" t="s">
        <v>707</v>
      </c>
      <c r="D610" s="12" t="s">
        <v>10</v>
      </c>
      <c r="E610" s="33" t="str">
        <f t="shared" si="18"/>
        <v>0</v>
      </c>
      <c r="F610" s="34" t="str">
        <f t="shared" si="19"/>
        <v>0</v>
      </c>
    </row>
    <row r="611" spans="1:6" ht="14.4" thickBot="1">
      <c r="A611" s="9">
        <v>43161</v>
      </c>
      <c r="B611" s="3">
        <v>0.83958333333333324</v>
      </c>
      <c r="C611" s="4" t="s">
        <v>708</v>
      </c>
      <c r="D611" s="10" t="s">
        <v>83</v>
      </c>
      <c r="E611" s="33" t="str">
        <f t="shared" si="18"/>
        <v>0</v>
      </c>
      <c r="F611" s="34" t="str">
        <f t="shared" si="19"/>
        <v>0</v>
      </c>
    </row>
    <row r="612" spans="1:6" ht="14.4" thickBot="1">
      <c r="A612" s="11">
        <v>43161</v>
      </c>
      <c r="B612" s="1">
        <v>0.77361111111111114</v>
      </c>
      <c r="C612" s="2" t="s">
        <v>709</v>
      </c>
      <c r="D612" s="12" t="s">
        <v>8</v>
      </c>
      <c r="E612" s="33" t="str">
        <f t="shared" si="18"/>
        <v>0</v>
      </c>
      <c r="F612" s="34" t="str">
        <f t="shared" si="19"/>
        <v>0</v>
      </c>
    </row>
    <row r="613" spans="1:6" ht="14.4" thickBot="1">
      <c r="A613" s="9">
        <v>43161</v>
      </c>
      <c r="B613" s="3">
        <v>0.77083333333333337</v>
      </c>
      <c r="C613" s="4" t="s">
        <v>710</v>
      </c>
      <c r="D613" s="10" t="s">
        <v>537</v>
      </c>
      <c r="E613" s="33" t="str">
        <f t="shared" si="18"/>
        <v>0</v>
      </c>
      <c r="F613" s="34" t="str">
        <f t="shared" si="19"/>
        <v>0</v>
      </c>
    </row>
    <row r="614" spans="1:6" ht="14.4" thickBot="1">
      <c r="A614" s="11">
        <v>43161</v>
      </c>
      <c r="B614" s="1">
        <v>0.65972222222222221</v>
      </c>
      <c r="C614" s="2" t="s">
        <v>711</v>
      </c>
      <c r="D614" s="12" t="s">
        <v>0</v>
      </c>
      <c r="E614" s="33" t="str">
        <f t="shared" si="18"/>
        <v>0</v>
      </c>
      <c r="F614" s="34" t="str">
        <f t="shared" si="19"/>
        <v>0</v>
      </c>
    </row>
    <row r="615" spans="1:6" ht="14.4" thickBot="1">
      <c r="A615" s="9">
        <v>43161</v>
      </c>
      <c r="B615" s="3">
        <v>0.63194444444444442</v>
      </c>
      <c r="C615" s="4" t="s">
        <v>712</v>
      </c>
      <c r="D615" s="10" t="s">
        <v>25</v>
      </c>
      <c r="E615" s="33" t="str">
        <f t="shared" si="18"/>
        <v>0</v>
      </c>
      <c r="F615" s="34" t="str">
        <f t="shared" si="19"/>
        <v>0</v>
      </c>
    </row>
    <row r="616" spans="1:6" ht="14.4" thickBot="1">
      <c r="A616" s="11">
        <v>43161</v>
      </c>
      <c r="B616" s="1">
        <v>0.37777777777777777</v>
      </c>
      <c r="C616" s="2" t="s">
        <v>713</v>
      </c>
      <c r="D616" s="12" t="s">
        <v>553</v>
      </c>
      <c r="E616" s="33" t="str">
        <f t="shared" si="18"/>
        <v>0</v>
      </c>
      <c r="F616" s="34" t="str">
        <f t="shared" si="19"/>
        <v>0</v>
      </c>
    </row>
    <row r="617" spans="1:6" ht="14.4" thickBot="1">
      <c r="A617" s="9">
        <v>43161</v>
      </c>
      <c r="B617" s="3">
        <v>0.25</v>
      </c>
      <c r="C617" s="4" t="s">
        <v>714</v>
      </c>
      <c r="D617" s="10" t="s">
        <v>0</v>
      </c>
      <c r="E617" s="33" t="str">
        <f t="shared" si="18"/>
        <v>0</v>
      </c>
      <c r="F617" s="34" t="str">
        <f t="shared" si="19"/>
        <v>0</v>
      </c>
    </row>
    <row r="618" spans="1:6" ht="14.4" thickBot="1">
      <c r="A618" s="11">
        <v>43161</v>
      </c>
      <c r="B618" s="1">
        <v>9.7916666666666666E-2</v>
      </c>
      <c r="C618" s="2" t="s">
        <v>715</v>
      </c>
      <c r="D618" s="12" t="s">
        <v>83</v>
      </c>
      <c r="E618" s="33" t="str">
        <f t="shared" si="18"/>
        <v>0</v>
      </c>
      <c r="F618" s="34" t="str">
        <f t="shared" si="19"/>
        <v>1</v>
      </c>
    </row>
    <row r="619" spans="1:6" ht="14.4" thickBot="1">
      <c r="A619" s="9">
        <v>43161</v>
      </c>
      <c r="B619" s="3">
        <v>4.8611111111111112E-2</v>
      </c>
      <c r="C619" s="4" t="s">
        <v>716</v>
      </c>
      <c r="D619" s="10" t="s">
        <v>10</v>
      </c>
      <c r="E619" s="33" t="str">
        <f t="shared" si="18"/>
        <v>0</v>
      </c>
      <c r="F619" s="34" t="str">
        <f t="shared" si="19"/>
        <v>0</v>
      </c>
    </row>
    <row r="620" spans="1:6" ht="14.4" thickBot="1">
      <c r="A620" s="11">
        <v>43160</v>
      </c>
      <c r="B620" s="1">
        <v>0.96805555555555556</v>
      </c>
      <c r="C620" s="2" t="s">
        <v>717</v>
      </c>
      <c r="D620" s="12" t="s">
        <v>718</v>
      </c>
      <c r="E620" s="33" t="str">
        <f t="shared" si="18"/>
        <v>0</v>
      </c>
      <c r="F620" s="34" t="str">
        <f t="shared" si="19"/>
        <v>0</v>
      </c>
    </row>
    <row r="621" spans="1:6" ht="14.4" thickBot="1">
      <c r="A621" s="9">
        <v>43160</v>
      </c>
      <c r="B621" s="3">
        <v>0.73819444444444438</v>
      </c>
      <c r="C621" s="4" t="s">
        <v>719</v>
      </c>
      <c r="D621" s="10" t="s">
        <v>3</v>
      </c>
      <c r="E621" s="33" t="str">
        <f t="shared" si="18"/>
        <v>0</v>
      </c>
      <c r="F621" s="34" t="str">
        <f t="shared" si="19"/>
        <v>0</v>
      </c>
    </row>
    <row r="622" spans="1:6" ht="14.4" thickBot="1">
      <c r="A622" s="11">
        <v>43160</v>
      </c>
      <c r="B622" s="1">
        <v>0.73263888888888884</v>
      </c>
      <c r="C622" s="2" t="s">
        <v>720</v>
      </c>
      <c r="D622" s="12" t="s">
        <v>328</v>
      </c>
      <c r="E622" s="33" t="str">
        <f t="shared" si="18"/>
        <v>0</v>
      </c>
      <c r="F622" s="34" t="str">
        <f t="shared" si="19"/>
        <v>0</v>
      </c>
    </row>
    <row r="623" spans="1:6" ht="14.4" thickBot="1">
      <c r="A623" s="13">
        <v>43160</v>
      </c>
      <c r="B623" s="14">
        <v>0.64583333333333337</v>
      </c>
      <c r="C623" s="15" t="s">
        <v>721</v>
      </c>
      <c r="D623" s="16" t="s">
        <v>97</v>
      </c>
      <c r="E623" s="33" t="str">
        <f t="shared" si="18"/>
        <v>-1</v>
      </c>
      <c r="F623" s="34" t="str">
        <f t="shared" si="19"/>
        <v>0</v>
      </c>
    </row>
    <row r="624" spans="1:6" ht="14.4" thickBot="1">
      <c r="A624" s="5">
        <v>43160</v>
      </c>
      <c r="B624" s="6">
        <v>0.62708333333333333</v>
      </c>
      <c r="C624" s="7" t="s">
        <v>722</v>
      </c>
      <c r="D624" s="8" t="s">
        <v>3</v>
      </c>
      <c r="E624" s="33" t="str">
        <f t="shared" si="18"/>
        <v>-1</v>
      </c>
      <c r="F624" s="34" t="str">
        <f t="shared" si="19"/>
        <v>0</v>
      </c>
    </row>
    <row r="625" spans="1:6" ht="14.4" thickBot="1">
      <c r="A625" s="9">
        <v>43160</v>
      </c>
      <c r="B625" s="3">
        <v>0.57777777777777783</v>
      </c>
      <c r="C625" s="4" t="s">
        <v>723</v>
      </c>
      <c r="D625" s="10" t="s">
        <v>2</v>
      </c>
      <c r="E625" s="33" t="str">
        <f t="shared" si="18"/>
        <v>0</v>
      </c>
      <c r="F625" s="34" t="str">
        <f t="shared" si="19"/>
        <v>0</v>
      </c>
    </row>
    <row r="626" spans="1:6" ht="14.4" thickBot="1">
      <c r="A626" s="11">
        <v>43160</v>
      </c>
      <c r="B626" s="1">
        <v>0.56805555555555554</v>
      </c>
      <c r="C626" s="2" t="s">
        <v>724</v>
      </c>
      <c r="D626" s="12" t="s">
        <v>2</v>
      </c>
      <c r="E626" s="33" t="str">
        <f t="shared" si="18"/>
        <v>0</v>
      </c>
      <c r="F626" s="34" t="str">
        <f t="shared" si="19"/>
        <v>0</v>
      </c>
    </row>
    <row r="627" spans="1:6" ht="14.4" thickBot="1">
      <c r="A627" s="9">
        <v>43160</v>
      </c>
      <c r="B627" s="3">
        <v>0.48541666666666666</v>
      </c>
      <c r="C627" s="4" t="s">
        <v>725</v>
      </c>
      <c r="D627" s="10" t="s">
        <v>12</v>
      </c>
      <c r="E627" s="33" t="str">
        <f t="shared" si="18"/>
        <v>0</v>
      </c>
      <c r="F627" s="34" t="str">
        <f t="shared" si="19"/>
        <v>0</v>
      </c>
    </row>
    <row r="628" spans="1:6" ht="14.4" thickBot="1">
      <c r="A628" s="11">
        <v>43160</v>
      </c>
      <c r="B628" s="1">
        <v>0.48194444444444445</v>
      </c>
      <c r="C628" s="2" t="s">
        <v>726</v>
      </c>
      <c r="D628" s="12" t="s">
        <v>97</v>
      </c>
      <c r="E628" s="33" t="str">
        <f t="shared" si="18"/>
        <v>0</v>
      </c>
      <c r="F628" s="34" t="str">
        <f t="shared" si="19"/>
        <v>0</v>
      </c>
    </row>
    <row r="629" spans="1:6" ht="14.4" thickBot="1">
      <c r="A629" s="9">
        <v>43160</v>
      </c>
      <c r="B629" s="3">
        <v>0.48055555555555557</v>
      </c>
      <c r="C629" s="4" t="s">
        <v>727</v>
      </c>
      <c r="D629" s="10" t="s">
        <v>728</v>
      </c>
      <c r="E629" s="33" t="str">
        <f t="shared" si="18"/>
        <v>-1</v>
      </c>
      <c r="F629" s="34" t="str">
        <f t="shared" si="19"/>
        <v>0</v>
      </c>
    </row>
    <row r="630" spans="1:6" ht="14.4" thickBot="1">
      <c r="A630" s="11">
        <v>43160</v>
      </c>
      <c r="B630" s="1">
        <v>0.43194444444444446</v>
      </c>
      <c r="C630" s="2" t="s">
        <v>729</v>
      </c>
      <c r="D630" s="12" t="s">
        <v>16</v>
      </c>
      <c r="E630" s="33" t="str">
        <f t="shared" si="18"/>
        <v>0</v>
      </c>
      <c r="F630" s="34" t="str">
        <f t="shared" si="19"/>
        <v>0</v>
      </c>
    </row>
    <row r="631" spans="1:6" ht="14.4" thickBot="1">
      <c r="A631" s="9">
        <v>43160</v>
      </c>
      <c r="B631" s="3">
        <v>0.4201388888888889</v>
      </c>
      <c r="C631" s="4" t="s">
        <v>730</v>
      </c>
      <c r="D631" s="10" t="s">
        <v>234</v>
      </c>
      <c r="E631" s="33" t="str">
        <f t="shared" si="18"/>
        <v>0</v>
      </c>
      <c r="F631" s="34" t="str">
        <f t="shared" si="19"/>
        <v>0</v>
      </c>
    </row>
    <row r="632" spans="1:6" ht="14.4" thickBot="1">
      <c r="A632" s="11">
        <v>43160</v>
      </c>
      <c r="B632" s="1">
        <v>0.4201388888888889</v>
      </c>
      <c r="C632" s="2" t="s">
        <v>730</v>
      </c>
      <c r="D632" s="12" t="s">
        <v>234</v>
      </c>
      <c r="E632" s="33" t="str">
        <f t="shared" si="18"/>
        <v>0</v>
      </c>
      <c r="F632" s="34" t="str">
        <f t="shared" si="19"/>
        <v>0</v>
      </c>
    </row>
    <row r="633" spans="1:6" ht="14.4" thickBot="1">
      <c r="A633" s="9">
        <v>43159</v>
      </c>
      <c r="B633" s="3">
        <v>0.9472222222222223</v>
      </c>
      <c r="C633" s="4" t="s">
        <v>731</v>
      </c>
      <c r="D633" s="10" t="s">
        <v>718</v>
      </c>
      <c r="E633" s="33" t="str">
        <f t="shared" si="18"/>
        <v>0</v>
      </c>
      <c r="F633" s="34" t="str">
        <f t="shared" si="19"/>
        <v>0</v>
      </c>
    </row>
    <row r="634" spans="1:6" ht="14.4" thickBot="1">
      <c r="A634" s="11">
        <v>43159</v>
      </c>
      <c r="B634" s="1">
        <v>0.73611111111111116</v>
      </c>
      <c r="C634" s="2" t="s">
        <v>732</v>
      </c>
      <c r="D634" s="12" t="s">
        <v>234</v>
      </c>
      <c r="E634" s="33" t="str">
        <f t="shared" si="18"/>
        <v>0</v>
      </c>
      <c r="F634" s="34" t="str">
        <f t="shared" si="19"/>
        <v>0</v>
      </c>
    </row>
    <row r="635" spans="1:6" ht="14.4" thickBot="1">
      <c r="A635" s="9">
        <v>43159</v>
      </c>
      <c r="B635" s="3">
        <v>0.71250000000000002</v>
      </c>
      <c r="C635" s="4" t="s">
        <v>733</v>
      </c>
      <c r="D635" s="10" t="s">
        <v>3</v>
      </c>
      <c r="E635" s="33" t="str">
        <f t="shared" si="18"/>
        <v>0</v>
      </c>
      <c r="F635" s="34" t="str">
        <f t="shared" si="19"/>
        <v>0</v>
      </c>
    </row>
    <row r="636" spans="1:6" ht="14.4" thickBot="1">
      <c r="A636" s="11">
        <v>43159</v>
      </c>
      <c r="B636" s="1">
        <v>0.67708333333333337</v>
      </c>
      <c r="C636" s="2" t="s">
        <v>734</v>
      </c>
      <c r="D636" s="12" t="s">
        <v>11</v>
      </c>
      <c r="E636" s="33" t="str">
        <f t="shared" si="18"/>
        <v>0</v>
      </c>
      <c r="F636" s="34" t="str">
        <f t="shared" si="19"/>
        <v>0</v>
      </c>
    </row>
    <row r="637" spans="1:6" ht="14.4" thickBot="1">
      <c r="A637" s="9">
        <v>43159</v>
      </c>
      <c r="B637" s="3">
        <v>0.48125000000000001</v>
      </c>
      <c r="C637" s="4" t="s">
        <v>735</v>
      </c>
      <c r="D637" s="10" t="s">
        <v>502</v>
      </c>
      <c r="E637" s="33" t="str">
        <f t="shared" si="18"/>
        <v>0</v>
      </c>
      <c r="F637" s="34" t="str">
        <f t="shared" si="19"/>
        <v>0</v>
      </c>
    </row>
    <row r="638" spans="1:6" ht="14.4" thickBot="1">
      <c r="A638" s="11">
        <v>43158</v>
      </c>
      <c r="B638" s="1">
        <v>0.77986111111111101</v>
      </c>
      <c r="C638" s="2" t="s">
        <v>736</v>
      </c>
      <c r="D638" s="12" t="s">
        <v>3</v>
      </c>
      <c r="E638" s="33" t="str">
        <f t="shared" si="18"/>
        <v>0</v>
      </c>
      <c r="F638" s="34" t="str">
        <f t="shared" si="19"/>
        <v>0</v>
      </c>
    </row>
    <row r="639" spans="1:6" ht="14.4" thickBot="1">
      <c r="A639" s="9">
        <v>43158</v>
      </c>
      <c r="B639" s="3">
        <v>0.62569444444444444</v>
      </c>
      <c r="C639" s="4" t="s">
        <v>737</v>
      </c>
      <c r="D639" s="10" t="s">
        <v>11</v>
      </c>
      <c r="E639" s="33" t="str">
        <f t="shared" si="18"/>
        <v>0</v>
      </c>
      <c r="F639" s="34" t="str">
        <f t="shared" si="19"/>
        <v>0</v>
      </c>
    </row>
    <row r="640" spans="1:6" ht="14.4" thickBot="1">
      <c r="A640" s="11">
        <v>43158</v>
      </c>
      <c r="B640" s="1">
        <v>0.59166666666666667</v>
      </c>
      <c r="C640" s="2" t="s">
        <v>738</v>
      </c>
      <c r="D640" s="12" t="s">
        <v>16</v>
      </c>
      <c r="E640" s="33" t="str">
        <f t="shared" si="18"/>
        <v>0</v>
      </c>
      <c r="F640" s="34" t="str">
        <f t="shared" si="19"/>
        <v>0</v>
      </c>
    </row>
    <row r="641" spans="1:6" ht="14.4" thickBot="1">
      <c r="A641" s="9">
        <v>43158</v>
      </c>
      <c r="B641" s="3">
        <v>0.5805555555555556</v>
      </c>
      <c r="C641" s="4" t="s">
        <v>739</v>
      </c>
      <c r="D641" s="10" t="s">
        <v>234</v>
      </c>
      <c r="E641" s="33" t="str">
        <f t="shared" si="18"/>
        <v>0</v>
      </c>
      <c r="F641" s="34" t="str">
        <f t="shared" si="19"/>
        <v>0</v>
      </c>
    </row>
    <row r="642" spans="1:6" ht="14.4" thickBot="1">
      <c r="A642" s="11">
        <v>43158</v>
      </c>
      <c r="B642" s="1">
        <v>0.25</v>
      </c>
      <c r="C642" s="2" t="s">
        <v>740</v>
      </c>
      <c r="D642" s="12" t="s">
        <v>53</v>
      </c>
      <c r="E642" s="33" t="str">
        <f t="shared" si="18"/>
        <v>0</v>
      </c>
      <c r="F642" s="34" t="str">
        <f t="shared" si="19"/>
        <v>0</v>
      </c>
    </row>
    <row r="643" spans="1:6" ht="14.4" thickBot="1">
      <c r="A643" s="9">
        <v>43157</v>
      </c>
      <c r="B643" s="3">
        <v>0.46527777777777773</v>
      </c>
      <c r="C643" s="4" t="s">
        <v>741</v>
      </c>
      <c r="D643" s="10" t="s">
        <v>405</v>
      </c>
      <c r="E643" s="33" t="str">
        <f t="shared" ref="E643:E706" si="20">IF(ISNUMBER(FIND("↓",C643)),"-1","0")</f>
        <v>0</v>
      </c>
      <c r="F643" s="34" t="str">
        <f t="shared" ref="F643:F706" si="21">IF(ISNUMBER(FIND(" 掌阅",C643)),"1","0")</f>
        <v>0</v>
      </c>
    </row>
    <row r="644" spans="1:6" ht="14.4" thickBot="1">
      <c r="A644" s="11">
        <v>43157</v>
      </c>
      <c r="B644" s="1">
        <v>0.35486111111111113</v>
      </c>
      <c r="C644" s="2" t="s">
        <v>742</v>
      </c>
      <c r="D644" s="12" t="s">
        <v>414</v>
      </c>
      <c r="E644" s="33" t="str">
        <f t="shared" si="20"/>
        <v>0</v>
      </c>
      <c r="F644" s="34" t="str">
        <f t="shared" si="21"/>
        <v>0</v>
      </c>
    </row>
    <row r="645" spans="1:6" ht="14.4" thickBot="1">
      <c r="A645" s="9">
        <v>43157</v>
      </c>
      <c r="B645" s="3">
        <v>0.20416666666666669</v>
      </c>
      <c r="C645" s="4" t="s">
        <v>743</v>
      </c>
      <c r="D645" s="10" t="s">
        <v>423</v>
      </c>
      <c r="E645" s="33" t="str">
        <f t="shared" si="20"/>
        <v>0</v>
      </c>
      <c r="F645" s="34" t="str">
        <f t="shared" si="21"/>
        <v>0</v>
      </c>
    </row>
    <row r="646" spans="1:6" ht="14.4" thickBot="1">
      <c r="A646" s="11">
        <v>43157</v>
      </c>
      <c r="B646" s="1">
        <v>0.20277777777777781</v>
      </c>
      <c r="C646" s="2" t="s">
        <v>744</v>
      </c>
      <c r="D646" s="12" t="s">
        <v>423</v>
      </c>
      <c r="E646" s="33" t="str">
        <f t="shared" si="20"/>
        <v>0</v>
      </c>
      <c r="F646" s="34" t="str">
        <f t="shared" si="21"/>
        <v>0</v>
      </c>
    </row>
    <row r="647" spans="1:6" ht="14.4" thickBot="1">
      <c r="A647" s="13">
        <v>43154</v>
      </c>
      <c r="B647" s="14">
        <v>0.80833333333333324</v>
      </c>
      <c r="C647" s="15" t="s">
        <v>745</v>
      </c>
      <c r="D647" s="16" t="s">
        <v>328</v>
      </c>
      <c r="E647" s="33" t="str">
        <f t="shared" si="20"/>
        <v>-1</v>
      </c>
      <c r="F647" s="34" t="str">
        <f t="shared" si="21"/>
        <v>0</v>
      </c>
    </row>
    <row r="648" spans="1:6" ht="14.4" thickBot="1">
      <c r="A648" s="5">
        <v>43154</v>
      </c>
      <c r="B648" s="6">
        <v>0.69097222222222221</v>
      </c>
      <c r="C648" s="7" t="s">
        <v>746</v>
      </c>
      <c r="D648" s="8" t="s">
        <v>97</v>
      </c>
      <c r="E648" s="33" t="str">
        <f t="shared" si="20"/>
        <v>0</v>
      </c>
      <c r="F648" s="34" t="str">
        <f t="shared" si="21"/>
        <v>0</v>
      </c>
    </row>
    <row r="649" spans="1:6" ht="14.4" thickBot="1">
      <c r="A649" s="9">
        <v>43154</v>
      </c>
      <c r="B649" s="3">
        <v>0.66111111111111109</v>
      </c>
      <c r="C649" s="4" t="s">
        <v>747</v>
      </c>
      <c r="D649" s="10" t="s">
        <v>11</v>
      </c>
      <c r="E649" s="33" t="str">
        <f t="shared" si="20"/>
        <v>0</v>
      </c>
      <c r="F649" s="34" t="str">
        <f t="shared" si="21"/>
        <v>0</v>
      </c>
    </row>
    <row r="650" spans="1:6" ht="14.4" thickBot="1">
      <c r="A650" s="11">
        <v>43154</v>
      </c>
      <c r="B650" s="1">
        <v>0.36805555555555558</v>
      </c>
      <c r="C650" s="2" t="s">
        <v>741</v>
      </c>
      <c r="D650" s="12" t="s">
        <v>163</v>
      </c>
      <c r="E650" s="33" t="str">
        <f t="shared" si="20"/>
        <v>0</v>
      </c>
      <c r="F650" s="34" t="str">
        <f t="shared" si="21"/>
        <v>0</v>
      </c>
    </row>
    <row r="651" spans="1:6" ht="14.4" thickBot="1">
      <c r="A651" s="9">
        <v>43153</v>
      </c>
      <c r="B651" s="3">
        <v>0.75208333333333333</v>
      </c>
      <c r="C651" s="4" t="s">
        <v>748</v>
      </c>
      <c r="D651" s="10" t="s">
        <v>749</v>
      </c>
      <c r="E651" s="33" t="str">
        <f t="shared" si="20"/>
        <v>0</v>
      </c>
      <c r="F651" s="34" t="str">
        <f t="shared" si="21"/>
        <v>0</v>
      </c>
    </row>
    <row r="652" spans="1:6" ht="14.4" thickBot="1">
      <c r="A652" s="11">
        <v>43153</v>
      </c>
      <c r="B652" s="1">
        <v>0.71180555555555547</v>
      </c>
      <c r="C652" s="2" t="s">
        <v>750</v>
      </c>
      <c r="D652" s="12" t="s">
        <v>11</v>
      </c>
      <c r="E652" s="33" t="str">
        <f t="shared" si="20"/>
        <v>0</v>
      </c>
      <c r="F652" s="34" t="str">
        <f t="shared" si="21"/>
        <v>0</v>
      </c>
    </row>
    <row r="653" spans="1:6" ht="14.4" thickBot="1">
      <c r="A653" s="9">
        <v>43153</v>
      </c>
      <c r="B653" s="3">
        <v>0.6972222222222223</v>
      </c>
      <c r="C653" s="4" t="s">
        <v>751</v>
      </c>
      <c r="D653" s="10" t="s">
        <v>0</v>
      </c>
      <c r="E653" s="33" t="str">
        <f t="shared" si="20"/>
        <v>0</v>
      </c>
      <c r="F653" s="34" t="str">
        <f t="shared" si="21"/>
        <v>0</v>
      </c>
    </row>
    <row r="654" spans="1:6" ht="14.4" thickBot="1">
      <c r="A654" s="11">
        <v>43152</v>
      </c>
      <c r="B654" s="1">
        <v>0.63472222222222219</v>
      </c>
      <c r="C654" s="2" t="s">
        <v>752</v>
      </c>
      <c r="D654" s="12" t="s">
        <v>16</v>
      </c>
      <c r="E654" s="33" t="str">
        <f t="shared" si="20"/>
        <v>0</v>
      </c>
      <c r="F654" s="34" t="str">
        <f t="shared" si="21"/>
        <v>0</v>
      </c>
    </row>
    <row r="655" spans="1:6" ht="14.4" thickBot="1">
      <c r="A655" s="9">
        <v>43152</v>
      </c>
      <c r="B655" s="3">
        <v>0.35555555555555557</v>
      </c>
      <c r="C655" s="4" t="s">
        <v>753</v>
      </c>
      <c r="D655" s="10" t="s">
        <v>16</v>
      </c>
      <c r="E655" s="33" t="str">
        <f t="shared" si="20"/>
        <v>0</v>
      </c>
      <c r="F655" s="34" t="str">
        <f t="shared" si="21"/>
        <v>0</v>
      </c>
    </row>
    <row r="656" spans="1:6" ht="14.4" thickBot="1">
      <c r="A656" s="11">
        <v>43146</v>
      </c>
      <c r="B656" s="1">
        <v>0.50069444444444444</v>
      </c>
      <c r="C656" s="2" t="s">
        <v>754</v>
      </c>
      <c r="D656" s="12" t="s">
        <v>97</v>
      </c>
      <c r="E656" s="33" t="str">
        <f t="shared" si="20"/>
        <v>0</v>
      </c>
      <c r="F656" s="34" t="str">
        <f t="shared" si="21"/>
        <v>0</v>
      </c>
    </row>
    <row r="657" spans="1:6" ht="14.4" thickBot="1">
      <c r="A657" s="9">
        <v>43144</v>
      </c>
      <c r="B657" s="3">
        <v>0.79166666666666663</v>
      </c>
      <c r="C657" s="4" t="s">
        <v>755</v>
      </c>
      <c r="D657" s="10" t="s">
        <v>234</v>
      </c>
      <c r="E657" s="33" t="str">
        <f t="shared" si="20"/>
        <v>0</v>
      </c>
      <c r="F657" s="34" t="str">
        <f t="shared" si="21"/>
        <v>0</v>
      </c>
    </row>
    <row r="658" spans="1:6" ht="14.4" thickBot="1">
      <c r="A658" s="11">
        <v>43144</v>
      </c>
      <c r="B658" s="1">
        <v>0.63750000000000007</v>
      </c>
      <c r="C658" s="2" t="s">
        <v>756</v>
      </c>
      <c r="D658" s="12" t="s">
        <v>757</v>
      </c>
      <c r="E658" s="33" t="str">
        <f t="shared" si="20"/>
        <v>0</v>
      </c>
      <c r="F658" s="34" t="str">
        <f t="shared" si="21"/>
        <v>1</v>
      </c>
    </row>
    <row r="659" spans="1:6" ht="14.4" thickBot="1">
      <c r="A659" s="9">
        <v>43144</v>
      </c>
      <c r="B659" s="3">
        <v>0.46180555555555558</v>
      </c>
      <c r="C659" s="4" t="s">
        <v>758</v>
      </c>
      <c r="D659" s="10" t="s">
        <v>11</v>
      </c>
      <c r="E659" s="33" t="str">
        <f t="shared" si="20"/>
        <v>0</v>
      </c>
      <c r="F659" s="34" t="str">
        <f t="shared" si="21"/>
        <v>0</v>
      </c>
    </row>
    <row r="660" spans="1:6" ht="14.4" thickBot="1">
      <c r="A660" s="11">
        <v>43144</v>
      </c>
      <c r="B660" s="1">
        <v>0.3833333333333333</v>
      </c>
      <c r="C660" s="2" t="s">
        <v>759</v>
      </c>
      <c r="D660" s="12" t="s">
        <v>336</v>
      </c>
      <c r="E660" s="33" t="str">
        <f t="shared" si="20"/>
        <v>0</v>
      </c>
      <c r="F660" s="34" t="str">
        <f t="shared" si="21"/>
        <v>0</v>
      </c>
    </row>
    <row r="661" spans="1:6" ht="14.4" thickBot="1">
      <c r="A661" s="9">
        <v>43144</v>
      </c>
      <c r="B661" s="3">
        <v>0.30624999999999997</v>
      </c>
      <c r="C661" s="4" t="s">
        <v>760</v>
      </c>
      <c r="D661" s="10" t="s">
        <v>62</v>
      </c>
      <c r="E661" s="33" t="str">
        <f t="shared" si="20"/>
        <v>0</v>
      </c>
      <c r="F661" s="34" t="str">
        <f t="shared" si="21"/>
        <v>0</v>
      </c>
    </row>
    <row r="662" spans="1:6" ht="14.4" thickBot="1">
      <c r="A662" s="11">
        <v>43144</v>
      </c>
      <c r="B662" s="1">
        <v>0.28750000000000003</v>
      </c>
      <c r="C662" s="2" t="s">
        <v>761</v>
      </c>
      <c r="D662" s="12" t="s">
        <v>332</v>
      </c>
      <c r="E662" s="33" t="str">
        <f t="shared" si="20"/>
        <v>0</v>
      </c>
      <c r="F662" s="34" t="str">
        <f t="shared" si="21"/>
        <v>0</v>
      </c>
    </row>
    <row r="663" spans="1:6" ht="14.4" thickBot="1">
      <c r="A663" s="9">
        <v>43143</v>
      </c>
      <c r="B663" s="3">
        <v>0.56944444444444442</v>
      </c>
      <c r="C663" s="4" t="s">
        <v>762</v>
      </c>
      <c r="D663" s="10" t="s">
        <v>400</v>
      </c>
      <c r="E663" s="33" t="str">
        <f t="shared" si="20"/>
        <v>0</v>
      </c>
      <c r="F663" s="34" t="str">
        <f t="shared" si="21"/>
        <v>0</v>
      </c>
    </row>
    <row r="664" spans="1:6" ht="14.4" thickBot="1">
      <c r="A664" s="11">
        <v>43142</v>
      </c>
      <c r="B664" s="1">
        <v>0.3979166666666667</v>
      </c>
      <c r="C664" s="2" t="s">
        <v>763</v>
      </c>
      <c r="D664" s="12" t="s">
        <v>97</v>
      </c>
      <c r="E664" s="33" t="str">
        <f t="shared" si="20"/>
        <v>0</v>
      </c>
      <c r="F664" s="34" t="str">
        <f t="shared" si="21"/>
        <v>0</v>
      </c>
    </row>
    <row r="665" spans="1:6" ht="14.4" thickBot="1">
      <c r="A665" s="9">
        <v>43141</v>
      </c>
      <c r="B665" s="3">
        <v>0.64652777777777781</v>
      </c>
      <c r="C665" s="4" t="s">
        <v>764</v>
      </c>
      <c r="D665" s="10" t="s">
        <v>97</v>
      </c>
      <c r="E665" s="33" t="str">
        <f t="shared" si="20"/>
        <v>0</v>
      </c>
      <c r="F665" s="34" t="str">
        <f t="shared" si="21"/>
        <v>0</v>
      </c>
    </row>
    <row r="666" spans="1:6" ht="14.4" thickBot="1">
      <c r="A666" s="11">
        <v>43141</v>
      </c>
      <c r="B666" s="1">
        <v>0.47986111111111113</v>
      </c>
      <c r="C666" s="2" t="s">
        <v>765</v>
      </c>
      <c r="D666" s="12" t="s">
        <v>53</v>
      </c>
      <c r="E666" s="33" t="str">
        <f t="shared" si="20"/>
        <v>0</v>
      </c>
      <c r="F666" s="34" t="str">
        <f t="shared" si="21"/>
        <v>0</v>
      </c>
    </row>
    <row r="667" spans="1:6" ht="14.4" thickBot="1">
      <c r="A667" s="9">
        <v>43141</v>
      </c>
      <c r="B667" s="3">
        <v>0.44513888888888892</v>
      </c>
      <c r="C667" s="4" t="s">
        <v>766</v>
      </c>
      <c r="D667" s="10" t="s">
        <v>10</v>
      </c>
      <c r="E667" s="33" t="str">
        <f t="shared" si="20"/>
        <v>0</v>
      </c>
      <c r="F667" s="34" t="str">
        <f t="shared" si="21"/>
        <v>0</v>
      </c>
    </row>
    <row r="668" spans="1:6" ht="14.4" thickBot="1">
      <c r="A668" s="11">
        <v>43141</v>
      </c>
      <c r="B668" s="1">
        <v>0.39861111111111108</v>
      </c>
      <c r="C668" s="2" t="s">
        <v>767</v>
      </c>
      <c r="D668" s="12" t="s">
        <v>11</v>
      </c>
      <c r="E668" s="33" t="str">
        <f t="shared" si="20"/>
        <v>0</v>
      </c>
      <c r="F668" s="34" t="str">
        <f t="shared" si="21"/>
        <v>0</v>
      </c>
    </row>
    <row r="669" spans="1:6" ht="14.4" thickBot="1">
      <c r="A669" s="9">
        <v>43141</v>
      </c>
      <c r="B669" s="3">
        <v>0.24305555555555555</v>
      </c>
      <c r="C669" s="4" t="s">
        <v>768</v>
      </c>
      <c r="D669" s="10" t="s">
        <v>53</v>
      </c>
      <c r="E669" s="33" t="str">
        <f t="shared" si="20"/>
        <v>0</v>
      </c>
      <c r="F669" s="34" t="str">
        <f t="shared" si="21"/>
        <v>0</v>
      </c>
    </row>
    <row r="670" spans="1:6" ht="14.4" thickBot="1">
      <c r="A670" s="11">
        <v>43141</v>
      </c>
      <c r="B670" s="1">
        <v>9.930555555555555E-2</v>
      </c>
      <c r="C670" s="2" t="s">
        <v>769</v>
      </c>
      <c r="D670" s="12" t="s">
        <v>53</v>
      </c>
      <c r="E670" s="33" t="str">
        <f t="shared" si="20"/>
        <v>0</v>
      </c>
      <c r="F670" s="34" t="str">
        <f t="shared" si="21"/>
        <v>0</v>
      </c>
    </row>
    <row r="671" spans="1:6" ht="14.4" thickBot="1">
      <c r="A671" s="13">
        <v>43140</v>
      </c>
      <c r="B671" s="14">
        <v>0.6118055555555556</v>
      </c>
      <c r="C671" s="15" t="s">
        <v>770</v>
      </c>
      <c r="D671" s="16" t="s">
        <v>31</v>
      </c>
      <c r="E671" s="33" t="str">
        <f t="shared" si="20"/>
        <v>0</v>
      </c>
      <c r="F671" s="34" t="str">
        <f t="shared" si="21"/>
        <v>0</v>
      </c>
    </row>
    <row r="672" spans="1:6" ht="14.4" thickBot="1">
      <c r="A672" s="5">
        <v>43139</v>
      </c>
      <c r="B672" s="6">
        <v>0.71527777777777779</v>
      </c>
      <c r="C672" s="7" t="s">
        <v>771</v>
      </c>
      <c r="D672" s="8" t="s">
        <v>31</v>
      </c>
      <c r="E672" s="33" t="str">
        <f t="shared" si="20"/>
        <v>0</v>
      </c>
      <c r="F672" s="34" t="str">
        <f t="shared" si="21"/>
        <v>0</v>
      </c>
    </row>
    <row r="673" spans="1:6" ht="14.4" thickBot="1">
      <c r="A673" s="9">
        <v>43139</v>
      </c>
      <c r="B673" s="3">
        <v>0.62569444444444444</v>
      </c>
      <c r="C673" s="4" t="s">
        <v>772</v>
      </c>
      <c r="D673" s="10" t="s">
        <v>400</v>
      </c>
      <c r="E673" s="33" t="str">
        <f t="shared" si="20"/>
        <v>0</v>
      </c>
      <c r="F673" s="34" t="str">
        <f t="shared" si="21"/>
        <v>0</v>
      </c>
    </row>
    <row r="674" spans="1:6" ht="14.4" thickBot="1">
      <c r="A674" s="11">
        <v>43139</v>
      </c>
      <c r="B674" s="1">
        <v>0.5083333333333333</v>
      </c>
      <c r="C674" s="2" t="s">
        <v>773</v>
      </c>
      <c r="D674" s="12" t="s">
        <v>564</v>
      </c>
      <c r="E674" s="33" t="str">
        <f t="shared" si="20"/>
        <v>0</v>
      </c>
      <c r="F674" s="34" t="str">
        <f t="shared" si="21"/>
        <v>0</v>
      </c>
    </row>
    <row r="675" spans="1:6" ht="14.4" thickBot="1">
      <c r="A675" s="9">
        <v>43139</v>
      </c>
      <c r="B675" s="3">
        <v>0.4201388888888889</v>
      </c>
      <c r="C675" s="4" t="s">
        <v>774</v>
      </c>
      <c r="D675" s="10" t="s">
        <v>11</v>
      </c>
      <c r="E675" s="33" t="str">
        <f t="shared" si="20"/>
        <v>0</v>
      </c>
      <c r="F675" s="34" t="str">
        <f t="shared" si="21"/>
        <v>0</v>
      </c>
    </row>
    <row r="676" spans="1:6" ht="14.4" thickBot="1">
      <c r="A676" s="11">
        <v>43139</v>
      </c>
      <c r="B676" s="1">
        <v>0.37916666666666665</v>
      </c>
      <c r="C676" s="2" t="s">
        <v>775</v>
      </c>
      <c r="D676" s="12" t="s">
        <v>31</v>
      </c>
      <c r="E676" s="33" t="str">
        <f t="shared" si="20"/>
        <v>0</v>
      </c>
      <c r="F676" s="34" t="str">
        <f t="shared" si="21"/>
        <v>0</v>
      </c>
    </row>
    <row r="677" spans="1:6" ht="14.4" thickBot="1">
      <c r="A677" s="9">
        <v>43139</v>
      </c>
      <c r="B677" s="3">
        <v>0.37847222222222227</v>
      </c>
      <c r="C677" s="4" t="s">
        <v>776</v>
      </c>
      <c r="D677" s="10" t="s">
        <v>11</v>
      </c>
      <c r="E677" s="33" t="str">
        <f t="shared" si="20"/>
        <v>0</v>
      </c>
      <c r="F677" s="34" t="str">
        <f t="shared" si="21"/>
        <v>0</v>
      </c>
    </row>
    <row r="678" spans="1:6" ht="14.4" thickBot="1">
      <c r="A678" s="11">
        <v>43139</v>
      </c>
      <c r="B678" s="1">
        <v>0.30555555555555552</v>
      </c>
      <c r="C678" s="2" t="s">
        <v>777</v>
      </c>
      <c r="D678" s="12" t="s">
        <v>778</v>
      </c>
      <c r="E678" s="33" t="str">
        <f t="shared" si="20"/>
        <v>0</v>
      </c>
      <c r="F678" s="34" t="str">
        <f t="shared" si="21"/>
        <v>0</v>
      </c>
    </row>
    <row r="679" spans="1:6" ht="14.4" thickBot="1">
      <c r="A679" s="9">
        <v>43138</v>
      </c>
      <c r="B679" s="3">
        <v>0.76736111111111116</v>
      </c>
      <c r="C679" s="4" t="s">
        <v>779</v>
      </c>
      <c r="D679" s="10" t="s">
        <v>0</v>
      </c>
      <c r="E679" s="33" t="str">
        <f t="shared" si="20"/>
        <v>0</v>
      </c>
      <c r="F679" s="34" t="str">
        <f t="shared" si="21"/>
        <v>0</v>
      </c>
    </row>
    <row r="680" spans="1:6" ht="14.4" thickBot="1">
      <c r="A680" s="11">
        <v>43138</v>
      </c>
      <c r="B680" s="1">
        <v>0.72291666666666676</v>
      </c>
      <c r="C680" s="2" t="s">
        <v>780</v>
      </c>
      <c r="D680" s="12" t="s">
        <v>332</v>
      </c>
      <c r="E680" s="33" t="str">
        <f t="shared" si="20"/>
        <v>0</v>
      </c>
      <c r="F680" s="34" t="str">
        <f t="shared" si="21"/>
        <v>0</v>
      </c>
    </row>
    <row r="681" spans="1:6" ht="14.4" thickBot="1">
      <c r="A681" s="9">
        <v>43138</v>
      </c>
      <c r="B681" s="3">
        <v>0.60902777777777783</v>
      </c>
      <c r="C681" s="4" t="s">
        <v>781</v>
      </c>
      <c r="D681" s="10" t="s">
        <v>2</v>
      </c>
      <c r="E681" s="33" t="str">
        <f t="shared" si="20"/>
        <v>0</v>
      </c>
      <c r="F681" s="34" t="str">
        <f t="shared" si="21"/>
        <v>0</v>
      </c>
    </row>
    <row r="682" spans="1:6" ht="14.4" thickBot="1">
      <c r="A682" s="11">
        <v>43138</v>
      </c>
      <c r="B682" s="1">
        <v>0.59930555555555554</v>
      </c>
      <c r="C682" s="2" t="s">
        <v>782</v>
      </c>
      <c r="D682" s="12" t="s">
        <v>46</v>
      </c>
      <c r="E682" s="33" t="str">
        <f t="shared" si="20"/>
        <v>-1</v>
      </c>
      <c r="F682" s="34" t="str">
        <f t="shared" si="21"/>
        <v>0</v>
      </c>
    </row>
    <row r="683" spans="1:6" ht="14.4" thickBot="1">
      <c r="A683" s="9">
        <v>43138</v>
      </c>
      <c r="B683" s="3">
        <v>0.5083333333333333</v>
      </c>
      <c r="C683" s="4" t="s">
        <v>783</v>
      </c>
      <c r="D683" s="10" t="s">
        <v>11</v>
      </c>
      <c r="E683" s="33" t="str">
        <f t="shared" si="20"/>
        <v>0</v>
      </c>
      <c r="F683" s="34" t="str">
        <f t="shared" si="21"/>
        <v>0</v>
      </c>
    </row>
    <row r="684" spans="1:6" ht="14.4" thickBot="1">
      <c r="A684" s="11">
        <v>43138</v>
      </c>
      <c r="B684" s="1">
        <v>0.4694444444444445</v>
      </c>
      <c r="C684" s="2" t="s">
        <v>784</v>
      </c>
      <c r="D684" s="12" t="s">
        <v>564</v>
      </c>
      <c r="E684" s="33" t="str">
        <f t="shared" si="20"/>
        <v>0</v>
      </c>
      <c r="F684" s="34" t="str">
        <f t="shared" si="21"/>
        <v>0</v>
      </c>
    </row>
    <row r="685" spans="1:6" ht="14.4" thickBot="1">
      <c r="A685" s="9">
        <v>43138</v>
      </c>
      <c r="B685" s="3">
        <v>0.44791666666666669</v>
      </c>
      <c r="C685" s="4" t="s">
        <v>785</v>
      </c>
      <c r="D685" s="10" t="s">
        <v>10</v>
      </c>
      <c r="E685" s="33" t="str">
        <f t="shared" si="20"/>
        <v>0</v>
      </c>
      <c r="F685" s="34" t="str">
        <f t="shared" si="21"/>
        <v>0</v>
      </c>
    </row>
    <row r="686" spans="1:6" ht="14.4" thickBot="1">
      <c r="A686" s="11">
        <v>43137</v>
      </c>
      <c r="B686" s="1">
        <v>0.76458333333333339</v>
      </c>
      <c r="C686" s="2" t="s">
        <v>786</v>
      </c>
      <c r="D686" s="12" t="s">
        <v>502</v>
      </c>
      <c r="E686" s="33" t="str">
        <f t="shared" si="20"/>
        <v>0</v>
      </c>
      <c r="F686" s="34" t="str">
        <f t="shared" si="21"/>
        <v>0</v>
      </c>
    </row>
    <row r="687" spans="1:6" ht="14.4" thickBot="1">
      <c r="A687" s="9">
        <v>43137</v>
      </c>
      <c r="B687" s="3">
        <v>0.68125000000000002</v>
      </c>
      <c r="C687" s="4" t="s">
        <v>787</v>
      </c>
      <c r="D687" s="10" t="s">
        <v>0</v>
      </c>
      <c r="E687" s="33" t="str">
        <f t="shared" si="20"/>
        <v>0</v>
      </c>
      <c r="F687" s="34" t="str">
        <f t="shared" si="21"/>
        <v>0</v>
      </c>
    </row>
    <row r="688" spans="1:6" ht="14.4" thickBot="1">
      <c r="A688" s="11">
        <v>43137</v>
      </c>
      <c r="B688" s="1">
        <v>0.6333333333333333</v>
      </c>
      <c r="C688" s="2" t="s">
        <v>788</v>
      </c>
      <c r="D688" s="12" t="s">
        <v>11</v>
      </c>
      <c r="E688" s="33" t="str">
        <f t="shared" si="20"/>
        <v>0</v>
      </c>
      <c r="F688" s="34" t="str">
        <f t="shared" si="21"/>
        <v>0</v>
      </c>
    </row>
    <row r="689" spans="1:6" ht="14.4" thickBot="1">
      <c r="A689" s="9">
        <v>43137</v>
      </c>
      <c r="B689" s="3">
        <v>0.39097222222222222</v>
      </c>
      <c r="C689" s="4" t="s">
        <v>789</v>
      </c>
      <c r="D689" s="10" t="s">
        <v>668</v>
      </c>
      <c r="E689" s="33" t="str">
        <f t="shared" si="20"/>
        <v>0</v>
      </c>
      <c r="F689" s="34" t="str">
        <f t="shared" si="21"/>
        <v>0</v>
      </c>
    </row>
    <row r="690" spans="1:6" ht="14.4" thickBot="1">
      <c r="A690" s="11">
        <v>43137</v>
      </c>
      <c r="B690" s="1">
        <v>0.34236111111111112</v>
      </c>
      <c r="C690" s="2" t="s">
        <v>790</v>
      </c>
      <c r="D690" s="12" t="s">
        <v>640</v>
      </c>
      <c r="E690" s="33" t="str">
        <f t="shared" si="20"/>
        <v>0</v>
      </c>
      <c r="F690" s="34" t="str">
        <f t="shared" si="21"/>
        <v>0</v>
      </c>
    </row>
    <row r="691" spans="1:6" ht="14.4" thickBot="1">
      <c r="A691" s="9">
        <v>43136</v>
      </c>
      <c r="B691" s="3">
        <v>0.91805555555555562</v>
      </c>
      <c r="C691" s="4" t="s">
        <v>791</v>
      </c>
      <c r="D691" s="10" t="s">
        <v>502</v>
      </c>
      <c r="E691" s="33" t="str">
        <f t="shared" si="20"/>
        <v>0</v>
      </c>
      <c r="F691" s="34" t="str">
        <f t="shared" si="21"/>
        <v>0</v>
      </c>
    </row>
    <row r="692" spans="1:6" ht="14.4" thickBot="1">
      <c r="A692" s="11">
        <v>43136</v>
      </c>
      <c r="B692" s="1">
        <v>0.76458333333333339</v>
      </c>
      <c r="C692" s="2" t="s">
        <v>792</v>
      </c>
      <c r="D692" s="12" t="s">
        <v>117</v>
      </c>
      <c r="E692" s="33" t="str">
        <f t="shared" si="20"/>
        <v>0</v>
      </c>
      <c r="F692" s="34" t="str">
        <f t="shared" si="21"/>
        <v>0</v>
      </c>
    </row>
    <row r="693" spans="1:6" ht="14.4" thickBot="1">
      <c r="A693" s="9">
        <v>43136</v>
      </c>
      <c r="B693" s="3">
        <v>0.7368055555555556</v>
      </c>
      <c r="C693" s="4" t="s">
        <v>793</v>
      </c>
      <c r="D693" s="10" t="s">
        <v>332</v>
      </c>
      <c r="E693" s="33" t="str">
        <f t="shared" si="20"/>
        <v>0</v>
      </c>
      <c r="F693" s="34" t="str">
        <f t="shared" si="21"/>
        <v>0</v>
      </c>
    </row>
    <row r="694" spans="1:6" ht="14.4" thickBot="1">
      <c r="A694" s="11">
        <v>43136</v>
      </c>
      <c r="B694" s="1">
        <v>0.71666666666666667</v>
      </c>
      <c r="C694" s="2" t="s">
        <v>794</v>
      </c>
      <c r="D694" s="12" t="s">
        <v>11</v>
      </c>
      <c r="E694" s="33" t="str">
        <f t="shared" si="20"/>
        <v>0</v>
      </c>
      <c r="F694" s="34" t="str">
        <f t="shared" si="21"/>
        <v>0</v>
      </c>
    </row>
    <row r="695" spans="1:6" ht="14.4" thickBot="1">
      <c r="A695" s="13">
        <v>43136</v>
      </c>
      <c r="B695" s="14">
        <v>0.58472222222222225</v>
      </c>
      <c r="C695" s="15" t="s">
        <v>795</v>
      </c>
      <c r="D695" s="16" t="s">
        <v>11</v>
      </c>
      <c r="E695" s="33" t="str">
        <f t="shared" si="20"/>
        <v>0</v>
      </c>
      <c r="F695" s="34" t="str">
        <f t="shared" si="21"/>
        <v>0</v>
      </c>
    </row>
    <row r="696" spans="1:6" ht="14.4" thickBot="1">
      <c r="A696" s="5">
        <v>43136</v>
      </c>
      <c r="B696" s="6">
        <v>0.4597222222222222</v>
      </c>
      <c r="C696" s="7" t="s">
        <v>796</v>
      </c>
      <c r="D696" s="8" t="s">
        <v>133</v>
      </c>
      <c r="E696" s="33" t="str">
        <f t="shared" si="20"/>
        <v>0</v>
      </c>
      <c r="F696" s="34" t="str">
        <f t="shared" si="21"/>
        <v>0</v>
      </c>
    </row>
    <row r="697" spans="1:6" ht="14.4" thickBot="1">
      <c r="A697" s="9">
        <v>43136</v>
      </c>
      <c r="B697" s="3">
        <v>0.41666666666666669</v>
      </c>
      <c r="C697" s="4" t="s">
        <v>797</v>
      </c>
      <c r="D697" s="10" t="s">
        <v>97</v>
      </c>
      <c r="E697" s="33" t="str">
        <f t="shared" si="20"/>
        <v>0</v>
      </c>
      <c r="F697" s="34" t="str">
        <f t="shared" si="21"/>
        <v>0</v>
      </c>
    </row>
    <row r="698" spans="1:6" ht="14.4" thickBot="1">
      <c r="A698" s="11">
        <v>43136</v>
      </c>
      <c r="B698" s="1">
        <v>0.39444444444444443</v>
      </c>
      <c r="C698" s="2" t="s">
        <v>798</v>
      </c>
      <c r="D698" s="12" t="s">
        <v>133</v>
      </c>
      <c r="E698" s="33" t="str">
        <f t="shared" si="20"/>
        <v>0</v>
      </c>
      <c r="F698" s="34" t="str">
        <f t="shared" si="21"/>
        <v>0</v>
      </c>
    </row>
    <row r="699" spans="1:6" ht="14.4" thickBot="1">
      <c r="A699" s="9">
        <v>43135</v>
      </c>
      <c r="B699" s="3">
        <v>0.4458333333333333</v>
      </c>
      <c r="C699" s="4" t="s">
        <v>799</v>
      </c>
      <c r="D699" s="10" t="s">
        <v>6</v>
      </c>
      <c r="E699" s="33" t="str">
        <f t="shared" si="20"/>
        <v>0</v>
      </c>
      <c r="F699" s="34" t="str">
        <f t="shared" si="21"/>
        <v>0</v>
      </c>
    </row>
    <row r="700" spans="1:6" ht="14.4" thickBot="1">
      <c r="A700" s="11">
        <v>43134</v>
      </c>
      <c r="B700" s="1">
        <v>4.2361111111111106E-2</v>
      </c>
      <c r="C700" s="2" t="s">
        <v>800</v>
      </c>
      <c r="D700" s="12" t="s">
        <v>86</v>
      </c>
      <c r="E700" s="33" t="str">
        <f t="shared" si="20"/>
        <v>0</v>
      </c>
      <c r="F700" s="34" t="str">
        <f t="shared" si="21"/>
        <v>0</v>
      </c>
    </row>
    <row r="701" spans="1:6" ht="14.4" thickBot="1">
      <c r="A701" s="9">
        <v>43133</v>
      </c>
      <c r="B701" s="3">
        <v>0.76388888888888884</v>
      </c>
      <c r="C701" s="4" t="s">
        <v>801</v>
      </c>
      <c r="D701" s="10" t="s">
        <v>2</v>
      </c>
      <c r="E701" s="33" t="str">
        <f t="shared" si="20"/>
        <v>0</v>
      </c>
      <c r="F701" s="34" t="str">
        <f t="shared" si="21"/>
        <v>1</v>
      </c>
    </row>
    <row r="702" spans="1:6" ht="14.4" thickBot="1">
      <c r="A702" s="11">
        <v>43133</v>
      </c>
      <c r="B702" s="1">
        <v>0.66388888888888886</v>
      </c>
      <c r="C702" s="2" t="s">
        <v>802</v>
      </c>
      <c r="D702" s="12" t="s">
        <v>11</v>
      </c>
      <c r="E702" s="33" t="str">
        <f t="shared" si="20"/>
        <v>0</v>
      </c>
      <c r="F702" s="34" t="str">
        <f t="shared" si="21"/>
        <v>0</v>
      </c>
    </row>
    <row r="703" spans="1:6" ht="14.4" thickBot="1">
      <c r="A703" s="9">
        <v>43133</v>
      </c>
      <c r="B703" s="3">
        <v>0.60972222222222217</v>
      </c>
      <c r="C703" s="4" t="s">
        <v>803</v>
      </c>
      <c r="D703" s="10" t="s">
        <v>16</v>
      </c>
      <c r="E703" s="33" t="str">
        <f t="shared" si="20"/>
        <v>0</v>
      </c>
      <c r="F703" s="34" t="str">
        <f t="shared" si="21"/>
        <v>1</v>
      </c>
    </row>
    <row r="704" spans="1:6" ht="14.4" thickBot="1">
      <c r="A704" s="11">
        <v>43133</v>
      </c>
      <c r="B704" s="1">
        <v>0.60277777777777775</v>
      </c>
      <c r="C704" s="2" t="s">
        <v>804</v>
      </c>
      <c r="D704" s="12" t="s">
        <v>0</v>
      </c>
      <c r="E704" s="33" t="str">
        <f t="shared" si="20"/>
        <v>0</v>
      </c>
      <c r="F704" s="34" t="str">
        <f t="shared" si="21"/>
        <v>0</v>
      </c>
    </row>
    <row r="705" spans="1:6" ht="14.4" thickBot="1">
      <c r="A705" s="9">
        <v>43133</v>
      </c>
      <c r="B705" s="3">
        <v>0.53749999999999998</v>
      </c>
      <c r="C705" s="4" t="s">
        <v>805</v>
      </c>
      <c r="D705" s="10" t="s">
        <v>0</v>
      </c>
      <c r="E705" s="33" t="str">
        <f t="shared" si="20"/>
        <v>0</v>
      </c>
      <c r="F705" s="34" t="str">
        <f t="shared" si="21"/>
        <v>0</v>
      </c>
    </row>
    <row r="706" spans="1:6" ht="14.4" thickBot="1">
      <c r="A706" s="11">
        <v>43133</v>
      </c>
      <c r="B706" s="1">
        <v>0.42986111111111108</v>
      </c>
      <c r="C706" s="2" t="s">
        <v>806</v>
      </c>
      <c r="D706" s="12" t="s">
        <v>749</v>
      </c>
      <c r="E706" s="33" t="str">
        <f t="shared" si="20"/>
        <v>0</v>
      </c>
      <c r="F706" s="34" t="str">
        <f t="shared" si="21"/>
        <v>0</v>
      </c>
    </row>
    <row r="707" spans="1:6" ht="14.4" thickBot="1">
      <c r="A707" s="9">
        <v>43133</v>
      </c>
      <c r="B707" s="3">
        <v>0.33263888888888887</v>
      </c>
      <c r="C707" s="4" t="s">
        <v>807</v>
      </c>
      <c r="D707" s="10" t="s">
        <v>808</v>
      </c>
      <c r="E707" s="33" t="str">
        <f t="shared" ref="E707:E770" si="22">IF(ISNUMBER(FIND("↓",C707)),"-1","0")</f>
        <v>0</v>
      </c>
      <c r="F707" s="34" t="str">
        <f t="shared" ref="F707:F770" si="23">IF(ISNUMBER(FIND(" 掌阅",C707)),"1","0")</f>
        <v>1</v>
      </c>
    </row>
    <row r="708" spans="1:6" ht="14.4" thickBot="1">
      <c r="A708" s="11">
        <v>43132</v>
      </c>
      <c r="B708" s="1">
        <v>0.77777777777777779</v>
      </c>
      <c r="C708" s="2" t="s">
        <v>809</v>
      </c>
      <c r="D708" s="12" t="s">
        <v>234</v>
      </c>
      <c r="E708" s="33" t="str">
        <f t="shared" si="22"/>
        <v>0</v>
      </c>
      <c r="F708" s="34" t="str">
        <f t="shared" si="23"/>
        <v>0</v>
      </c>
    </row>
    <row r="709" spans="1:6" ht="14.4" thickBot="1">
      <c r="A709" s="9">
        <v>43132</v>
      </c>
      <c r="B709" s="3">
        <v>0.35000000000000003</v>
      </c>
      <c r="C709" s="4" t="s">
        <v>810</v>
      </c>
      <c r="D709" s="10" t="s">
        <v>502</v>
      </c>
      <c r="E709" s="33" t="str">
        <f t="shared" si="22"/>
        <v>0</v>
      </c>
      <c r="F709" s="34" t="str">
        <f t="shared" si="23"/>
        <v>0</v>
      </c>
    </row>
    <row r="710" spans="1:6" ht="14.4" thickBot="1">
      <c r="A710" s="11">
        <v>43131</v>
      </c>
      <c r="B710" s="1">
        <v>0.98611111111111116</v>
      </c>
      <c r="C710" s="2" t="s">
        <v>811</v>
      </c>
      <c r="D710" s="12" t="s">
        <v>456</v>
      </c>
      <c r="E710" s="33" t="str">
        <f t="shared" si="22"/>
        <v>0</v>
      </c>
      <c r="F710" s="34" t="str">
        <f t="shared" si="23"/>
        <v>0</v>
      </c>
    </row>
    <row r="711" spans="1:6" ht="14.4" thickBot="1">
      <c r="A711" s="9">
        <v>43131</v>
      </c>
      <c r="B711" s="3">
        <v>0.7729166666666667</v>
      </c>
      <c r="C711" s="4" t="s">
        <v>812</v>
      </c>
      <c r="D711" s="10" t="s">
        <v>813</v>
      </c>
      <c r="E711" s="33" t="str">
        <f t="shared" si="22"/>
        <v>0</v>
      </c>
      <c r="F711" s="34" t="str">
        <f t="shared" si="23"/>
        <v>0</v>
      </c>
    </row>
    <row r="712" spans="1:6" ht="14.4" thickBot="1">
      <c r="A712" s="11">
        <v>43131</v>
      </c>
      <c r="B712" s="1">
        <v>0.62361111111111112</v>
      </c>
      <c r="C712" s="2" t="s">
        <v>814</v>
      </c>
      <c r="D712" s="12" t="s">
        <v>0</v>
      </c>
      <c r="E712" s="33" t="str">
        <f t="shared" si="22"/>
        <v>0</v>
      </c>
      <c r="F712" s="34" t="str">
        <f t="shared" si="23"/>
        <v>0</v>
      </c>
    </row>
    <row r="713" spans="1:6" ht="14.4" thickBot="1">
      <c r="A713" s="9">
        <v>43131</v>
      </c>
      <c r="B713" s="3">
        <v>0.61249999999999993</v>
      </c>
      <c r="C713" s="4" t="s">
        <v>815</v>
      </c>
      <c r="D713" s="10" t="s">
        <v>0</v>
      </c>
      <c r="E713" s="33" t="str">
        <f t="shared" si="22"/>
        <v>0</v>
      </c>
      <c r="F713" s="34" t="str">
        <f t="shared" si="23"/>
        <v>0</v>
      </c>
    </row>
    <row r="714" spans="1:6" ht="14.4" thickBot="1">
      <c r="A714" s="11">
        <v>43131</v>
      </c>
      <c r="B714" s="1">
        <v>0.61249999999999993</v>
      </c>
      <c r="C714" s="2" t="s">
        <v>816</v>
      </c>
      <c r="D714" s="12" t="s">
        <v>0</v>
      </c>
      <c r="E714" s="33" t="str">
        <f t="shared" si="22"/>
        <v>0</v>
      </c>
      <c r="F714" s="34" t="str">
        <f t="shared" si="23"/>
        <v>0</v>
      </c>
    </row>
    <row r="715" spans="1:6" ht="14.4" thickBot="1">
      <c r="A715" s="9">
        <v>43131</v>
      </c>
      <c r="B715" s="3">
        <v>0.60763888888888895</v>
      </c>
      <c r="C715" s="4" t="s">
        <v>817</v>
      </c>
      <c r="D715" s="10" t="s">
        <v>328</v>
      </c>
      <c r="E715" s="33" t="str">
        <f t="shared" si="22"/>
        <v>0</v>
      </c>
      <c r="F715" s="34" t="str">
        <f t="shared" si="23"/>
        <v>0</v>
      </c>
    </row>
    <row r="716" spans="1:6" ht="14.4" thickBot="1">
      <c r="A716" s="11">
        <v>43131</v>
      </c>
      <c r="B716" s="1">
        <v>0.60347222222222219</v>
      </c>
      <c r="C716" s="2" t="s">
        <v>818</v>
      </c>
      <c r="D716" s="12" t="s">
        <v>0</v>
      </c>
      <c r="E716" s="33" t="str">
        <f t="shared" si="22"/>
        <v>0</v>
      </c>
      <c r="F716" s="34" t="str">
        <f t="shared" si="23"/>
        <v>0</v>
      </c>
    </row>
    <row r="717" spans="1:6" ht="14.4" thickBot="1">
      <c r="A717" s="9">
        <v>43131</v>
      </c>
      <c r="B717" s="3">
        <v>0.58680555555555558</v>
      </c>
      <c r="C717" s="4" t="s">
        <v>819</v>
      </c>
      <c r="D717" s="10" t="s">
        <v>11</v>
      </c>
      <c r="E717" s="33" t="str">
        <f t="shared" si="22"/>
        <v>0</v>
      </c>
      <c r="F717" s="34" t="str">
        <f t="shared" si="23"/>
        <v>0</v>
      </c>
    </row>
    <row r="718" spans="1:6" ht="14.4" thickBot="1">
      <c r="A718" s="11">
        <v>43131</v>
      </c>
      <c r="B718" s="1">
        <v>0</v>
      </c>
      <c r="C718" s="2" t="s">
        <v>820</v>
      </c>
      <c r="D718" s="12" t="s">
        <v>564</v>
      </c>
      <c r="E718" s="33" t="str">
        <f t="shared" si="22"/>
        <v>0</v>
      </c>
      <c r="F718" s="34" t="str">
        <f t="shared" si="23"/>
        <v>0</v>
      </c>
    </row>
    <row r="719" spans="1:6" ht="14.4" thickBot="1">
      <c r="A719" s="13">
        <v>43130</v>
      </c>
      <c r="B719" s="14">
        <v>0.92499999999999993</v>
      </c>
      <c r="C719" s="15" t="s">
        <v>821</v>
      </c>
      <c r="D719" s="16" t="s">
        <v>57</v>
      </c>
      <c r="E719" s="33" t="str">
        <f t="shared" si="22"/>
        <v>0</v>
      </c>
      <c r="F719" s="34" t="str">
        <f t="shared" si="23"/>
        <v>0</v>
      </c>
    </row>
    <row r="720" spans="1:6" ht="14.4" thickBot="1">
      <c r="A720" s="5">
        <v>43130</v>
      </c>
      <c r="B720" s="6">
        <v>0.85069444444444453</v>
      </c>
      <c r="C720" s="7" t="s">
        <v>822</v>
      </c>
      <c r="D720" s="8" t="s">
        <v>16</v>
      </c>
      <c r="E720" s="33" t="str">
        <f t="shared" si="22"/>
        <v>-1</v>
      </c>
      <c r="F720" s="34" t="str">
        <f t="shared" si="23"/>
        <v>0</v>
      </c>
    </row>
    <row r="721" spans="1:6" ht="14.4" thickBot="1">
      <c r="A721" s="9">
        <v>43130</v>
      </c>
      <c r="B721" s="3">
        <v>0.82916666666666661</v>
      </c>
      <c r="C721" s="4" t="s">
        <v>823</v>
      </c>
      <c r="D721" s="10" t="s">
        <v>332</v>
      </c>
      <c r="E721" s="33" t="str">
        <f t="shared" si="22"/>
        <v>0</v>
      </c>
      <c r="F721" s="34" t="str">
        <f t="shared" si="23"/>
        <v>0</v>
      </c>
    </row>
    <row r="722" spans="1:6" ht="14.4" thickBot="1">
      <c r="A722" s="11">
        <v>43130</v>
      </c>
      <c r="B722" s="1">
        <v>0.71597222222222223</v>
      </c>
      <c r="C722" s="2" t="s">
        <v>824</v>
      </c>
      <c r="D722" s="12" t="s">
        <v>8</v>
      </c>
      <c r="E722" s="33" t="str">
        <f t="shared" si="22"/>
        <v>0</v>
      </c>
      <c r="F722" s="34" t="str">
        <f t="shared" si="23"/>
        <v>1</v>
      </c>
    </row>
    <row r="723" spans="1:6" ht="14.4" thickBot="1">
      <c r="A723" s="9">
        <v>43130</v>
      </c>
      <c r="B723" s="3">
        <v>0.70000000000000007</v>
      </c>
      <c r="C723" s="4" t="s">
        <v>825</v>
      </c>
      <c r="D723" s="10" t="s">
        <v>654</v>
      </c>
      <c r="E723" s="33" t="str">
        <f t="shared" si="22"/>
        <v>0</v>
      </c>
      <c r="F723" s="34" t="str">
        <f t="shared" si="23"/>
        <v>0</v>
      </c>
    </row>
    <row r="724" spans="1:6" ht="14.4" thickBot="1">
      <c r="A724" s="11">
        <v>43130</v>
      </c>
      <c r="B724" s="1">
        <v>0.60972222222222217</v>
      </c>
      <c r="C724" s="2" t="s">
        <v>826</v>
      </c>
      <c r="D724" s="12" t="s">
        <v>0</v>
      </c>
      <c r="E724" s="33" t="str">
        <f t="shared" si="22"/>
        <v>0</v>
      </c>
      <c r="F724" s="34" t="str">
        <f t="shared" si="23"/>
        <v>0</v>
      </c>
    </row>
    <row r="725" spans="1:6" ht="14.4" thickBot="1">
      <c r="A725" s="9">
        <v>43130</v>
      </c>
      <c r="B725" s="3">
        <v>0.60833333333333328</v>
      </c>
      <c r="C725" s="4" t="s">
        <v>827</v>
      </c>
      <c r="D725" s="10" t="s">
        <v>10</v>
      </c>
      <c r="E725" s="33" t="str">
        <f t="shared" si="22"/>
        <v>0</v>
      </c>
      <c r="F725" s="34" t="str">
        <f t="shared" si="23"/>
        <v>0</v>
      </c>
    </row>
    <row r="726" spans="1:6" ht="14.4" thickBot="1">
      <c r="A726" s="11">
        <v>43130</v>
      </c>
      <c r="B726" s="1">
        <v>0.58958333333333335</v>
      </c>
      <c r="C726" s="2" t="s">
        <v>828</v>
      </c>
      <c r="D726" s="12" t="s">
        <v>53</v>
      </c>
      <c r="E726" s="33" t="str">
        <f t="shared" si="22"/>
        <v>0</v>
      </c>
      <c r="F726" s="34" t="str">
        <f t="shared" si="23"/>
        <v>0</v>
      </c>
    </row>
    <row r="727" spans="1:6" ht="14.4" thickBot="1">
      <c r="A727" s="9">
        <v>43130</v>
      </c>
      <c r="B727" s="3">
        <v>0.16944444444444443</v>
      </c>
      <c r="C727" s="4" t="s">
        <v>829</v>
      </c>
      <c r="D727" s="10" t="s">
        <v>83</v>
      </c>
      <c r="E727" s="33" t="str">
        <f t="shared" si="22"/>
        <v>0</v>
      </c>
      <c r="F727" s="34" t="str">
        <f t="shared" si="23"/>
        <v>0</v>
      </c>
    </row>
    <row r="728" spans="1:6" ht="14.4" thickBot="1">
      <c r="A728" s="11">
        <v>43129</v>
      </c>
      <c r="B728" s="1">
        <v>0.9819444444444444</v>
      </c>
      <c r="C728" s="2" t="s">
        <v>830</v>
      </c>
      <c r="D728" s="12" t="s">
        <v>332</v>
      </c>
      <c r="E728" s="33" t="str">
        <f t="shared" si="22"/>
        <v>0</v>
      </c>
      <c r="F728" s="34" t="str">
        <f t="shared" si="23"/>
        <v>0</v>
      </c>
    </row>
    <row r="729" spans="1:6" ht="14.4" thickBot="1">
      <c r="A729" s="9">
        <v>43129</v>
      </c>
      <c r="B729" s="3">
        <v>0.48194444444444445</v>
      </c>
      <c r="C729" s="4" t="s">
        <v>831</v>
      </c>
      <c r="D729" s="10" t="s">
        <v>502</v>
      </c>
      <c r="E729" s="33" t="str">
        <f t="shared" si="22"/>
        <v>0</v>
      </c>
      <c r="F729" s="34" t="str">
        <f t="shared" si="23"/>
        <v>0</v>
      </c>
    </row>
    <row r="730" spans="1:6" ht="14.4" thickBot="1">
      <c r="A730" s="11">
        <v>43128</v>
      </c>
      <c r="B730" s="1">
        <v>0.51388888888888895</v>
      </c>
      <c r="C730" s="2" t="s">
        <v>832</v>
      </c>
      <c r="D730" s="12" t="s">
        <v>6</v>
      </c>
      <c r="E730" s="33" t="str">
        <f t="shared" si="22"/>
        <v>0</v>
      </c>
      <c r="F730" s="34" t="str">
        <f t="shared" si="23"/>
        <v>0</v>
      </c>
    </row>
    <row r="731" spans="1:6" ht="14.4" thickBot="1">
      <c r="A731" s="9">
        <v>43127</v>
      </c>
      <c r="B731" s="3">
        <v>0.91805555555555562</v>
      </c>
      <c r="C731" s="4" t="s">
        <v>833</v>
      </c>
      <c r="D731" s="10" t="s">
        <v>234</v>
      </c>
      <c r="E731" s="33" t="str">
        <f t="shared" si="22"/>
        <v>0</v>
      </c>
      <c r="F731" s="34" t="str">
        <f t="shared" si="23"/>
        <v>0</v>
      </c>
    </row>
    <row r="732" spans="1:6" ht="14.4" thickBot="1">
      <c r="A732" s="11">
        <v>43127</v>
      </c>
      <c r="B732" s="1">
        <v>0.9</v>
      </c>
      <c r="C732" s="2" t="s">
        <v>834</v>
      </c>
      <c r="D732" s="12" t="s">
        <v>2</v>
      </c>
      <c r="E732" s="33" t="str">
        <f t="shared" si="22"/>
        <v>0</v>
      </c>
      <c r="F732" s="34" t="str">
        <f t="shared" si="23"/>
        <v>0</v>
      </c>
    </row>
    <row r="733" spans="1:6" ht="14.4" thickBot="1">
      <c r="A733" s="9">
        <v>43127</v>
      </c>
      <c r="B733" s="3">
        <v>0.89583333333333337</v>
      </c>
      <c r="C733" s="4" t="s">
        <v>835</v>
      </c>
      <c r="D733" s="10" t="s">
        <v>117</v>
      </c>
      <c r="E733" s="33" t="str">
        <f t="shared" si="22"/>
        <v>0</v>
      </c>
      <c r="F733" s="34" t="str">
        <f t="shared" si="23"/>
        <v>0</v>
      </c>
    </row>
    <row r="734" spans="1:6" ht="14.4" thickBot="1">
      <c r="A734" s="11">
        <v>43127</v>
      </c>
      <c r="B734" s="1">
        <v>0.47361111111111115</v>
      </c>
      <c r="C734" s="2" t="s">
        <v>836</v>
      </c>
      <c r="D734" s="12" t="s">
        <v>263</v>
      </c>
      <c r="E734" s="33" t="str">
        <f t="shared" si="22"/>
        <v>0</v>
      </c>
      <c r="F734" s="34" t="str">
        <f t="shared" si="23"/>
        <v>0</v>
      </c>
    </row>
    <row r="735" spans="1:6" ht="14.4" thickBot="1">
      <c r="A735" s="9">
        <v>43126</v>
      </c>
      <c r="B735" s="3">
        <v>0.52638888888888891</v>
      </c>
      <c r="C735" s="4" t="s">
        <v>837</v>
      </c>
      <c r="D735" s="10" t="s">
        <v>4</v>
      </c>
      <c r="E735" s="33" t="str">
        <f t="shared" si="22"/>
        <v>0</v>
      </c>
      <c r="F735" s="34" t="str">
        <f t="shared" si="23"/>
        <v>0</v>
      </c>
    </row>
    <row r="736" spans="1:6" ht="14.4" thickBot="1">
      <c r="A736" s="11">
        <v>43126</v>
      </c>
      <c r="B736" s="1">
        <v>0.43055555555555558</v>
      </c>
      <c r="C736" s="2" t="s">
        <v>838</v>
      </c>
      <c r="D736" s="12" t="s">
        <v>663</v>
      </c>
      <c r="E736" s="33" t="str">
        <f t="shared" si="22"/>
        <v>0</v>
      </c>
      <c r="F736" s="34" t="str">
        <f t="shared" si="23"/>
        <v>0</v>
      </c>
    </row>
    <row r="737" spans="1:6" ht="14.4" thickBot="1">
      <c r="A737" s="9">
        <v>43126</v>
      </c>
      <c r="B737" s="3">
        <v>7.6388888888888886E-3</v>
      </c>
      <c r="C737" s="4" t="s">
        <v>839</v>
      </c>
      <c r="D737" s="10" t="s">
        <v>19</v>
      </c>
      <c r="E737" s="33" t="str">
        <f t="shared" si="22"/>
        <v>0</v>
      </c>
      <c r="F737" s="34" t="str">
        <f t="shared" si="23"/>
        <v>0</v>
      </c>
    </row>
    <row r="738" spans="1:6" ht="14.4" thickBot="1">
      <c r="A738" s="11">
        <v>43125</v>
      </c>
      <c r="B738" s="1">
        <v>0.70694444444444438</v>
      </c>
      <c r="C738" s="2" t="s">
        <v>840</v>
      </c>
      <c r="D738" s="12" t="s">
        <v>234</v>
      </c>
      <c r="E738" s="33" t="str">
        <f t="shared" si="22"/>
        <v>0</v>
      </c>
      <c r="F738" s="34" t="str">
        <f t="shared" si="23"/>
        <v>0</v>
      </c>
    </row>
    <row r="739" spans="1:6" ht="14.4" thickBot="1">
      <c r="A739" s="9">
        <v>43125</v>
      </c>
      <c r="B739" s="3">
        <v>0.63958333333333328</v>
      </c>
      <c r="C739" s="4" t="s">
        <v>841</v>
      </c>
      <c r="D739" s="10" t="s">
        <v>9</v>
      </c>
      <c r="E739" s="33" t="str">
        <f t="shared" si="22"/>
        <v>-1</v>
      </c>
      <c r="F739" s="34" t="str">
        <f t="shared" si="23"/>
        <v>0</v>
      </c>
    </row>
    <row r="740" spans="1:6" ht="14.4" thickBot="1">
      <c r="A740" s="11">
        <v>43125</v>
      </c>
      <c r="B740" s="1">
        <v>0.625</v>
      </c>
      <c r="C740" s="2" t="s">
        <v>842</v>
      </c>
      <c r="D740" s="12" t="s">
        <v>843</v>
      </c>
      <c r="E740" s="33" t="str">
        <f t="shared" si="22"/>
        <v>0</v>
      </c>
      <c r="F740" s="34" t="str">
        <f t="shared" si="23"/>
        <v>0</v>
      </c>
    </row>
    <row r="741" spans="1:6" ht="14.4" thickBot="1">
      <c r="A741" s="9">
        <v>43124</v>
      </c>
      <c r="B741" s="3">
        <v>0.88888888888888884</v>
      </c>
      <c r="C741" s="4" t="s">
        <v>844</v>
      </c>
      <c r="D741" s="10" t="s">
        <v>537</v>
      </c>
      <c r="E741" s="33" t="str">
        <f t="shared" si="22"/>
        <v>0</v>
      </c>
      <c r="F741" s="34" t="str">
        <f t="shared" si="23"/>
        <v>0</v>
      </c>
    </row>
    <row r="742" spans="1:6" ht="14.4" thickBot="1">
      <c r="A742" s="11">
        <v>43124</v>
      </c>
      <c r="B742" s="1">
        <v>0.8666666666666667</v>
      </c>
      <c r="C742" s="2" t="s">
        <v>845</v>
      </c>
      <c r="D742" s="12" t="s">
        <v>502</v>
      </c>
      <c r="E742" s="33" t="str">
        <f t="shared" si="22"/>
        <v>0</v>
      </c>
      <c r="F742" s="34" t="str">
        <f t="shared" si="23"/>
        <v>0</v>
      </c>
    </row>
    <row r="743" spans="1:6" ht="14.4" thickBot="1">
      <c r="A743" s="13">
        <v>43124</v>
      </c>
      <c r="B743" s="14">
        <v>0.86458333333333337</v>
      </c>
      <c r="C743" s="15" t="s">
        <v>846</v>
      </c>
      <c r="D743" s="16" t="s">
        <v>537</v>
      </c>
      <c r="E743" s="33" t="str">
        <f t="shared" si="22"/>
        <v>0</v>
      </c>
      <c r="F743" s="34" t="str">
        <f t="shared" si="23"/>
        <v>0</v>
      </c>
    </row>
    <row r="744" spans="1:6" ht="14.4" thickBot="1">
      <c r="A744" s="5">
        <v>43124</v>
      </c>
      <c r="B744" s="6">
        <v>0.67222222222222217</v>
      </c>
      <c r="C744" s="7" t="s">
        <v>847</v>
      </c>
      <c r="D744" s="8" t="s">
        <v>234</v>
      </c>
      <c r="E744" s="33" t="str">
        <f t="shared" si="22"/>
        <v>0</v>
      </c>
      <c r="F744" s="34" t="str">
        <f t="shared" si="23"/>
        <v>0</v>
      </c>
    </row>
    <row r="745" spans="1:6" ht="14.4" thickBot="1">
      <c r="A745" s="9">
        <v>43124</v>
      </c>
      <c r="B745" s="3">
        <v>0.48541666666666666</v>
      </c>
      <c r="C745" s="4" t="s">
        <v>848</v>
      </c>
      <c r="D745" s="10" t="s">
        <v>25</v>
      </c>
      <c r="E745" s="33" t="str">
        <f t="shared" si="22"/>
        <v>0</v>
      </c>
      <c r="F745" s="34" t="str">
        <f t="shared" si="23"/>
        <v>0</v>
      </c>
    </row>
    <row r="746" spans="1:6" ht="14.4" thickBot="1">
      <c r="A746" s="11">
        <v>43124</v>
      </c>
      <c r="B746" s="1">
        <v>0.47500000000000003</v>
      </c>
      <c r="C746" s="2" t="s">
        <v>849</v>
      </c>
      <c r="D746" s="12" t="s">
        <v>850</v>
      </c>
      <c r="E746" s="33" t="str">
        <f t="shared" si="22"/>
        <v>0</v>
      </c>
      <c r="F746" s="34" t="str">
        <f t="shared" si="23"/>
        <v>0</v>
      </c>
    </row>
    <row r="747" spans="1:6" ht="14.4" thickBot="1">
      <c r="A747" s="9">
        <v>43124</v>
      </c>
      <c r="B747" s="3">
        <v>0.47222222222222227</v>
      </c>
      <c r="C747" s="4" t="s">
        <v>851</v>
      </c>
      <c r="D747" s="10" t="s">
        <v>234</v>
      </c>
      <c r="E747" s="33" t="str">
        <f t="shared" si="22"/>
        <v>0</v>
      </c>
      <c r="F747" s="34" t="str">
        <f t="shared" si="23"/>
        <v>0</v>
      </c>
    </row>
    <row r="748" spans="1:6" ht="14.4" thickBot="1">
      <c r="A748" s="11">
        <v>43124</v>
      </c>
      <c r="B748" s="1">
        <v>0.44166666666666665</v>
      </c>
      <c r="C748" s="2" t="s">
        <v>852</v>
      </c>
      <c r="D748" s="12" t="s">
        <v>234</v>
      </c>
      <c r="E748" s="33" t="str">
        <f t="shared" si="22"/>
        <v>0</v>
      </c>
      <c r="F748" s="34" t="str">
        <f t="shared" si="23"/>
        <v>0</v>
      </c>
    </row>
    <row r="749" spans="1:6" ht="14.4" thickBot="1">
      <c r="A749" s="9">
        <v>43124</v>
      </c>
      <c r="B749" s="3">
        <v>0.42499999999999999</v>
      </c>
      <c r="C749" s="4" t="s">
        <v>853</v>
      </c>
      <c r="D749" s="10" t="s">
        <v>0</v>
      </c>
      <c r="E749" s="33" t="str">
        <f t="shared" si="22"/>
        <v>0</v>
      </c>
      <c r="F749" s="34" t="str">
        <f t="shared" si="23"/>
        <v>0</v>
      </c>
    </row>
    <row r="750" spans="1:6" ht="14.4" thickBot="1">
      <c r="A750" s="11">
        <v>43123</v>
      </c>
      <c r="B750" s="1">
        <v>0.93888888888888899</v>
      </c>
      <c r="C750" s="2" t="s">
        <v>854</v>
      </c>
      <c r="D750" s="12" t="s">
        <v>263</v>
      </c>
      <c r="E750" s="33" t="str">
        <f t="shared" si="22"/>
        <v>0</v>
      </c>
      <c r="F750" s="34" t="str">
        <f t="shared" si="23"/>
        <v>0</v>
      </c>
    </row>
    <row r="751" spans="1:6" ht="14.4" thickBot="1">
      <c r="A751" s="9">
        <v>43123</v>
      </c>
      <c r="B751" s="3">
        <v>0.72222222222222221</v>
      </c>
      <c r="C751" s="4" t="s">
        <v>855</v>
      </c>
      <c r="D751" s="10" t="s">
        <v>16</v>
      </c>
      <c r="E751" s="33" t="str">
        <f t="shared" si="22"/>
        <v>0</v>
      </c>
      <c r="F751" s="34" t="str">
        <f t="shared" si="23"/>
        <v>0</v>
      </c>
    </row>
    <row r="752" spans="1:6" ht="14.4" thickBot="1">
      <c r="A752" s="11">
        <v>43123</v>
      </c>
      <c r="B752" s="1">
        <v>0.6875</v>
      </c>
      <c r="C752" s="2" t="s">
        <v>856</v>
      </c>
      <c r="D752" s="12" t="s">
        <v>25</v>
      </c>
      <c r="E752" s="33" t="str">
        <f t="shared" si="22"/>
        <v>0</v>
      </c>
      <c r="F752" s="34" t="str">
        <f t="shared" si="23"/>
        <v>0</v>
      </c>
    </row>
    <row r="753" spans="1:6" ht="14.4" thickBot="1">
      <c r="A753" s="9">
        <v>43123</v>
      </c>
      <c r="B753" s="3">
        <v>0.5229166666666667</v>
      </c>
      <c r="C753" s="4" t="s">
        <v>857</v>
      </c>
      <c r="D753" s="10" t="s">
        <v>0</v>
      </c>
      <c r="E753" s="33" t="str">
        <f t="shared" si="22"/>
        <v>0</v>
      </c>
      <c r="F753" s="34" t="str">
        <f t="shared" si="23"/>
        <v>0</v>
      </c>
    </row>
    <row r="754" spans="1:6" ht="14.4" thickBot="1">
      <c r="A754" s="11">
        <v>43123</v>
      </c>
      <c r="B754" s="1">
        <v>0.50486111111111109</v>
      </c>
      <c r="C754" s="2" t="s">
        <v>858</v>
      </c>
      <c r="D754" s="12" t="s">
        <v>0</v>
      </c>
      <c r="E754" s="33" t="str">
        <f t="shared" si="22"/>
        <v>0</v>
      </c>
      <c r="F754" s="34" t="str">
        <f t="shared" si="23"/>
        <v>0</v>
      </c>
    </row>
    <row r="755" spans="1:6" ht="14.4" thickBot="1">
      <c r="A755" s="9">
        <v>43123</v>
      </c>
      <c r="B755" s="3">
        <v>0.18263888888888891</v>
      </c>
      <c r="C755" s="4" t="s">
        <v>859</v>
      </c>
      <c r="D755" s="10" t="s">
        <v>843</v>
      </c>
      <c r="E755" s="33" t="str">
        <f t="shared" si="22"/>
        <v>0</v>
      </c>
      <c r="F755" s="34" t="str">
        <f t="shared" si="23"/>
        <v>0</v>
      </c>
    </row>
    <row r="756" spans="1:6" ht="14.4" thickBot="1">
      <c r="A756" s="11">
        <v>43123</v>
      </c>
      <c r="B756" s="1">
        <v>0</v>
      </c>
      <c r="C756" s="2" t="s">
        <v>860</v>
      </c>
      <c r="D756" s="12" t="s">
        <v>161</v>
      </c>
      <c r="E756" s="33" t="str">
        <f t="shared" si="22"/>
        <v>-1</v>
      </c>
      <c r="F756" s="34" t="str">
        <f t="shared" si="23"/>
        <v>0</v>
      </c>
    </row>
    <row r="757" spans="1:6" ht="14.4" thickBot="1">
      <c r="A757" s="9">
        <v>43122</v>
      </c>
      <c r="B757" s="3">
        <v>0.95624999999999993</v>
      </c>
      <c r="C757" s="4" t="s">
        <v>861</v>
      </c>
      <c r="D757" s="10" t="s">
        <v>163</v>
      </c>
      <c r="E757" s="33" t="str">
        <f t="shared" si="22"/>
        <v>-1</v>
      </c>
      <c r="F757" s="34" t="str">
        <f t="shared" si="23"/>
        <v>0</v>
      </c>
    </row>
    <row r="758" spans="1:6" ht="14.4" thickBot="1">
      <c r="A758" s="11">
        <v>43122</v>
      </c>
      <c r="B758" s="1">
        <v>0.71527777777777779</v>
      </c>
      <c r="C758" s="2" t="s">
        <v>862</v>
      </c>
      <c r="D758" s="12" t="s">
        <v>234</v>
      </c>
      <c r="E758" s="33" t="str">
        <f t="shared" si="22"/>
        <v>0</v>
      </c>
      <c r="F758" s="34" t="str">
        <f t="shared" si="23"/>
        <v>0</v>
      </c>
    </row>
    <row r="759" spans="1:6" ht="14.4" thickBot="1">
      <c r="A759" s="9">
        <v>43122</v>
      </c>
      <c r="B759" s="3">
        <v>0.4861111111111111</v>
      </c>
      <c r="C759" s="4" t="s">
        <v>863</v>
      </c>
      <c r="D759" s="10" t="s">
        <v>31</v>
      </c>
      <c r="E759" s="33" t="str">
        <f t="shared" si="22"/>
        <v>0</v>
      </c>
      <c r="F759" s="34" t="str">
        <f t="shared" si="23"/>
        <v>1</v>
      </c>
    </row>
    <row r="760" spans="1:6" ht="14.4" thickBot="1">
      <c r="A760" s="11">
        <v>43122</v>
      </c>
      <c r="B760" s="1">
        <v>0.41805555555555557</v>
      </c>
      <c r="C760" s="2" t="s">
        <v>864</v>
      </c>
      <c r="D760" s="12" t="s">
        <v>177</v>
      </c>
      <c r="E760" s="33" t="str">
        <f t="shared" si="22"/>
        <v>0</v>
      </c>
      <c r="F760" s="34" t="str">
        <f t="shared" si="23"/>
        <v>0</v>
      </c>
    </row>
    <row r="761" spans="1:6" ht="14.4" thickBot="1">
      <c r="A761" s="9">
        <v>43122</v>
      </c>
      <c r="B761" s="3">
        <v>0.39583333333333331</v>
      </c>
      <c r="C761" s="4" t="s">
        <v>865</v>
      </c>
      <c r="D761" s="10" t="s">
        <v>866</v>
      </c>
      <c r="E761" s="33" t="str">
        <f t="shared" si="22"/>
        <v>0</v>
      </c>
      <c r="F761" s="34" t="str">
        <f t="shared" si="23"/>
        <v>0</v>
      </c>
    </row>
    <row r="762" spans="1:6" ht="14.4" thickBot="1">
      <c r="A762" s="11">
        <v>43122</v>
      </c>
      <c r="B762" s="1">
        <v>0.33194444444444443</v>
      </c>
      <c r="C762" s="2" t="s">
        <v>867</v>
      </c>
      <c r="D762" s="12" t="s">
        <v>868</v>
      </c>
      <c r="E762" s="33" t="str">
        <f t="shared" si="22"/>
        <v>0</v>
      </c>
      <c r="F762" s="34" t="str">
        <f t="shared" si="23"/>
        <v>0</v>
      </c>
    </row>
    <row r="763" spans="1:6" ht="14.4" thickBot="1">
      <c r="A763" s="9">
        <v>43122</v>
      </c>
      <c r="B763" s="3">
        <v>0.33194444444444443</v>
      </c>
      <c r="C763" s="4" t="s">
        <v>869</v>
      </c>
      <c r="D763" s="10" t="s">
        <v>868</v>
      </c>
      <c r="E763" s="33" t="str">
        <f t="shared" si="22"/>
        <v>0</v>
      </c>
      <c r="F763" s="34" t="str">
        <f t="shared" si="23"/>
        <v>0</v>
      </c>
    </row>
    <row r="764" spans="1:6" ht="14.4" thickBot="1">
      <c r="A764" s="11">
        <v>43122</v>
      </c>
      <c r="B764" s="1">
        <v>8.819444444444445E-2</v>
      </c>
      <c r="C764" s="2" t="s">
        <v>870</v>
      </c>
      <c r="D764" s="12" t="s">
        <v>866</v>
      </c>
      <c r="E764" s="33" t="str">
        <f t="shared" si="22"/>
        <v>-1</v>
      </c>
      <c r="F764" s="34" t="str">
        <f t="shared" si="23"/>
        <v>0</v>
      </c>
    </row>
    <row r="765" spans="1:6" ht="14.4" thickBot="1">
      <c r="A765" s="9">
        <v>43120</v>
      </c>
      <c r="B765" s="3">
        <v>0.94861111111111107</v>
      </c>
      <c r="C765" s="4" t="s">
        <v>871</v>
      </c>
      <c r="D765" s="10" t="s">
        <v>163</v>
      </c>
      <c r="E765" s="33" t="str">
        <f t="shared" si="22"/>
        <v>0</v>
      </c>
      <c r="F765" s="34" t="str">
        <f t="shared" si="23"/>
        <v>0</v>
      </c>
    </row>
    <row r="766" spans="1:6" ht="14.4" thickBot="1">
      <c r="A766" s="11">
        <v>43120</v>
      </c>
      <c r="B766" s="1">
        <v>0.49791666666666662</v>
      </c>
      <c r="C766" s="2" t="s">
        <v>872</v>
      </c>
      <c r="D766" s="12" t="s">
        <v>693</v>
      </c>
      <c r="E766" s="33" t="str">
        <f t="shared" si="22"/>
        <v>0</v>
      </c>
      <c r="F766" s="34" t="str">
        <f t="shared" si="23"/>
        <v>0</v>
      </c>
    </row>
    <row r="767" spans="1:6" ht="14.4" thickBot="1">
      <c r="A767" s="13">
        <v>43119</v>
      </c>
      <c r="B767" s="14">
        <v>0.72291666666666676</v>
      </c>
      <c r="C767" s="15" t="s">
        <v>873</v>
      </c>
      <c r="D767" s="16" t="s">
        <v>234</v>
      </c>
      <c r="E767" s="33" t="str">
        <f t="shared" si="22"/>
        <v>0</v>
      </c>
      <c r="F767" s="34" t="str">
        <f t="shared" si="23"/>
        <v>0</v>
      </c>
    </row>
    <row r="768" spans="1:6" ht="14.4" thickBot="1">
      <c r="A768" s="5">
        <v>43119</v>
      </c>
      <c r="B768" s="6">
        <v>0.56388888888888888</v>
      </c>
      <c r="C768" s="7" t="s">
        <v>874</v>
      </c>
      <c r="D768" s="8" t="s">
        <v>46</v>
      </c>
      <c r="E768" s="33" t="str">
        <f t="shared" si="22"/>
        <v>0</v>
      </c>
      <c r="F768" s="34" t="str">
        <f t="shared" si="23"/>
        <v>1</v>
      </c>
    </row>
    <row r="769" spans="1:6" ht="14.4" thickBot="1">
      <c r="A769" s="9">
        <v>43118</v>
      </c>
      <c r="B769" s="3">
        <v>0.7368055555555556</v>
      </c>
      <c r="C769" s="4" t="s">
        <v>875</v>
      </c>
      <c r="D769" s="10" t="s">
        <v>234</v>
      </c>
      <c r="E769" s="33" t="str">
        <f t="shared" si="22"/>
        <v>0</v>
      </c>
      <c r="F769" s="34" t="str">
        <f t="shared" si="23"/>
        <v>0</v>
      </c>
    </row>
    <row r="770" spans="1:6" ht="14.4" thickBot="1">
      <c r="A770" s="11">
        <v>43118</v>
      </c>
      <c r="B770" s="1">
        <v>0.6958333333333333</v>
      </c>
      <c r="C770" s="2" t="s">
        <v>876</v>
      </c>
      <c r="D770" s="12" t="s">
        <v>0</v>
      </c>
      <c r="E770" s="33" t="str">
        <f t="shared" si="22"/>
        <v>0</v>
      </c>
      <c r="F770" s="34" t="str">
        <f t="shared" si="23"/>
        <v>0</v>
      </c>
    </row>
    <row r="771" spans="1:6" ht="14.4" thickBot="1">
      <c r="A771" s="9">
        <v>43118</v>
      </c>
      <c r="B771" s="3">
        <v>0.69097222222222221</v>
      </c>
      <c r="C771" s="4" t="s">
        <v>877</v>
      </c>
      <c r="D771" s="10" t="s">
        <v>654</v>
      </c>
      <c r="E771" s="33" t="str">
        <f t="shared" ref="E771:E834" si="24">IF(ISNUMBER(FIND("↓",C771)),"-1","0")</f>
        <v>0</v>
      </c>
      <c r="F771" s="34" t="str">
        <f t="shared" ref="F771:F834" si="25">IF(ISNUMBER(FIND(" 掌阅",C771)),"1","0")</f>
        <v>0</v>
      </c>
    </row>
    <row r="772" spans="1:6" ht="14.4" thickBot="1">
      <c r="A772" s="11">
        <v>43118</v>
      </c>
      <c r="B772" s="1">
        <v>0.63958333333333328</v>
      </c>
      <c r="C772" s="2" t="s">
        <v>878</v>
      </c>
      <c r="D772" s="12" t="s">
        <v>11</v>
      </c>
      <c r="E772" s="33" t="str">
        <f t="shared" si="24"/>
        <v>0</v>
      </c>
      <c r="F772" s="34" t="str">
        <f t="shared" si="25"/>
        <v>0</v>
      </c>
    </row>
    <row r="773" spans="1:6" ht="14.4" thickBot="1">
      <c r="A773" s="9">
        <v>43118</v>
      </c>
      <c r="B773" s="3">
        <v>0.54583333333333328</v>
      </c>
      <c r="C773" s="4" t="s">
        <v>879</v>
      </c>
      <c r="D773" s="10" t="s">
        <v>880</v>
      </c>
      <c r="E773" s="33" t="str">
        <f t="shared" si="24"/>
        <v>0</v>
      </c>
      <c r="F773" s="34" t="str">
        <f t="shared" si="25"/>
        <v>0</v>
      </c>
    </row>
    <row r="774" spans="1:6" ht="14.4" thickBot="1">
      <c r="A774" s="11">
        <v>43118</v>
      </c>
      <c r="B774" s="1">
        <v>0.50208333333333333</v>
      </c>
      <c r="C774" s="2" t="s">
        <v>881</v>
      </c>
      <c r="D774" s="12" t="s">
        <v>6</v>
      </c>
      <c r="E774" s="33" t="str">
        <f t="shared" si="24"/>
        <v>0</v>
      </c>
      <c r="F774" s="34" t="str">
        <f t="shared" si="25"/>
        <v>1</v>
      </c>
    </row>
    <row r="775" spans="1:6" ht="14.4" thickBot="1">
      <c r="A775" s="9">
        <v>43118</v>
      </c>
      <c r="B775" s="3">
        <v>0.44027777777777777</v>
      </c>
      <c r="C775" s="4" t="s">
        <v>882</v>
      </c>
      <c r="D775" s="10" t="s">
        <v>405</v>
      </c>
      <c r="E775" s="33" t="str">
        <f t="shared" si="24"/>
        <v>0</v>
      </c>
      <c r="F775" s="34" t="str">
        <f t="shared" si="25"/>
        <v>1</v>
      </c>
    </row>
    <row r="776" spans="1:6" ht="14.4" thickBot="1">
      <c r="A776" s="11">
        <v>43118</v>
      </c>
      <c r="B776" s="1">
        <v>0.42291666666666666</v>
      </c>
      <c r="C776" s="2" t="s">
        <v>883</v>
      </c>
      <c r="D776" s="12" t="s">
        <v>238</v>
      </c>
      <c r="E776" s="33" t="str">
        <f t="shared" si="24"/>
        <v>0</v>
      </c>
      <c r="F776" s="34" t="str">
        <f t="shared" si="25"/>
        <v>0</v>
      </c>
    </row>
    <row r="777" spans="1:6" ht="14.4" thickBot="1">
      <c r="A777" s="9">
        <v>43118</v>
      </c>
      <c r="B777" s="3">
        <v>0.35625000000000001</v>
      </c>
      <c r="C777" s="4" t="s">
        <v>884</v>
      </c>
      <c r="D777" s="10" t="s">
        <v>0</v>
      </c>
      <c r="E777" s="33" t="str">
        <f t="shared" si="24"/>
        <v>0</v>
      </c>
      <c r="F777" s="34" t="str">
        <f t="shared" si="25"/>
        <v>0</v>
      </c>
    </row>
    <row r="778" spans="1:6" ht="14.4" thickBot="1">
      <c r="A778" s="11">
        <v>43118</v>
      </c>
      <c r="B778" s="1">
        <v>0.34930555555555554</v>
      </c>
      <c r="C778" s="2" t="s">
        <v>885</v>
      </c>
      <c r="D778" s="12" t="s">
        <v>456</v>
      </c>
      <c r="E778" s="33" t="str">
        <f t="shared" si="24"/>
        <v>0</v>
      </c>
      <c r="F778" s="34" t="str">
        <f t="shared" si="25"/>
        <v>0</v>
      </c>
    </row>
    <row r="779" spans="1:6" ht="14.4" thickBot="1">
      <c r="A779" s="9">
        <v>43118</v>
      </c>
      <c r="B779" s="3">
        <v>0.3430555555555555</v>
      </c>
      <c r="C779" s="4" t="s">
        <v>886</v>
      </c>
      <c r="D779" s="10" t="s">
        <v>2</v>
      </c>
      <c r="E779" s="33" t="str">
        <f t="shared" si="24"/>
        <v>0</v>
      </c>
      <c r="F779" s="34" t="str">
        <f t="shared" si="25"/>
        <v>0</v>
      </c>
    </row>
    <row r="780" spans="1:6" ht="14.4" thickBot="1">
      <c r="A780" s="11">
        <v>43117</v>
      </c>
      <c r="B780" s="1">
        <v>0.72222222222222221</v>
      </c>
      <c r="C780" s="2" t="s">
        <v>887</v>
      </c>
      <c r="D780" s="12" t="s">
        <v>234</v>
      </c>
      <c r="E780" s="33" t="str">
        <f t="shared" si="24"/>
        <v>0</v>
      </c>
      <c r="F780" s="34" t="str">
        <f t="shared" si="25"/>
        <v>0</v>
      </c>
    </row>
    <row r="781" spans="1:6" ht="14.4" thickBot="1">
      <c r="A781" s="9">
        <v>43117</v>
      </c>
      <c r="B781" s="3">
        <v>0.65069444444444446</v>
      </c>
      <c r="C781" s="4" t="s">
        <v>888</v>
      </c>
      <c r="D781" s="10" t="s">
        <v>2</v>
      </c>
      <c r="E781" s="33" t="str">
        <f t="shared" si="24"/>
        <v>0</v>
      </c>
      <c r="F781" s="34" t="str">
        <f t="shared" si="25"/>
        <v>0</v>
      </c>
    </row>
    <row r="782" spans="1:6" ht="14.4" thickBot="1">
      <c r="A782" s="11">
        <v>43117</v>
      </c>
      <c r="B782" s="1">
        <v>0.58472222222222225</v>
      </c>
      <c r="C782" s="2" t="s">
        <v>889</v>
      </c>
      <c r="D782" s="12" t="s">
        <v>564</v>
      </c>
      <c r="E782" s="33" t="str">
        <f t="shared" si="24"/>
        <v>0</v>
      </c>
      <c r="F782" s="34" t="str">
        <f t="shared" si="25"/>
        <v>0</v>
      </c>
    </row>
    <row r="783" spans="1:6" ht="14.4" thickBot="1">
      <c r="A783" s="9">
        <v>43117</v>
      </c>
      <c r="B783" s="3">
        <v>0.57152777777777775</v>
      </c>
      <c r="C783" s="4" t="s">
        <v>890</v>
      </c>
      <c r="D783" s="10" t="s">
        <v>328</v>
      </c>
      <c r="E783" s="33" t="str">
        <f t="shared" si="24"/>
        <v>0</v>
      </c>
      <c r="F783" s="34" t="str">
        <f t="shared" si="25"/>
        <v>0</v>
      </c>
    </row>
    <row r="784" spans="1:6" ht="14.4" thickBot="1">
      <c r="A784" s="11">
        <v>43117</v>
      </c>
      <c r="B784" s="1">
        <v>0.52916666666666667</v>
      </c>
      <c r="C784" s="2" t="s">
        <v>891</v>
      </c>
      <c r="D784" s="12" t="s">
        <v>0</v>
      </c>
      <c r="E784" s="33" t="str">
        <f t="shared" si="24"/>
        <v>0</v>
      </c>
      <c r="F784" s="34" t="str">
        <f t="shared" si="25"/>
        <v>0</v>
      </c>
    </row>
    <row r="785" spans="1:6" ht="14.4" thickBot="1">
      <c r="A785" s="9">
        <v>43117</v>
      </c>
      <c r="B785" s="3">
        <v>1.5277777777777777E-2</v>
      </c>
      <c r="C785" s="4" t="s">
        <v>892</v>
      </c>
      <c r="D785" s="10" t="s">
        <v>893</v>
      </c>
      <c r="E785" s="33" t="str">
        <f t="shared" si="24"/>
        <v>0</v>
      </c>
      <c r="F785" s="34" t="str">
        <f t="shared" si="25"/>
        <v>0</v>
      </c>
    </row>
    <row r="786" spans="1:6" ht="14.4" thickBot="1">
      <c r="A786" s="11">
        <v>43117</v>
      </c>
      <c r="B786" s="1">
        <v>8.3333333333333332E-3</v>
      </c>
      <c r="C786" s="2" t="s">
        <v>894</v>
      </c>
      <c r="D786" s="12" t="s">
        <v>895</v>
      </c>
      <c r="E786" s="33" t="str">
        <f t="shared" si="24"/>
        <v>0</v>
      </c>
      <c r="F786" s="34" t="str">
        <f t="shared" si="25"/>
        <v>0</v>
      </c>
    </row>
    <row r="787" spans="1:6" ht="14.4" thickBot="1">
      <c r="A787" s="9">
        <v>43116</v>
      </c>
      <c r="B787" s="3">
        <v>0.98888888888888893</v>
      </c>
      <c r="C787" s="4" t="s">
        <v>896</v>
      </c>
      <c r="D787" s="10" t="s">
        <v>895</v>
      </c>
      <c r="E787" s="33" t="str">
        <f t="shared" si="24"/>
        <v>0</v>
      </c>
      <c r="F787" s="34" t="str">
        <f t="shared" si="25"/>
        <v>0</v>
      </c>
    </row>
    <row r="788" spans="1:6" ht="14.4" thickBot="1">
      <c r="A788" s="11">
        <v>43116</v>
      </c>
      <c r="B788" s="1">
        <v>0.52013888888888882</v>
      </c>
      <c r="C788" s="2" t="s">
        <v>897</v>
      </c>
      <c r="D788" s="12" t="s">
        <v>2</v>
      </c>
      <c r="E788" s="33" t="str">
        <f t="shared" si="24"/>
        <v>0</v>
      </c>
      <c r="F788" s="34" t="str">
        <f t="shared" si="25"/>
        <v>0</v>
      </c>
    </row>
    <row r="789" spans="1:6" ht="14.4" thickBot="1">
      <c r="A789" s="9">
        <v>43116</v>
      </c>
      <c r="B789" s="3">
        <v>0.44097222222222227</v>
      </c>
      <c r="C789" s="4" t="s">
        <v>898</v>
      </c>
      <c r="D789" s="10" t="s">
        <v>899</v>
      </c>
      <c r="E789" s="33" t="str">
        <f t="shared" si="24"/>
        <v>0</v>
      </c>
      <c r="F789" s="34" t="str">
        <f t="shared" si="25"/>
        <v>0</v>
      </c>
    </row>
    <row r="790" spans="1:6" ht="14.4" thickBot="1">
      <c r="A790" s="11">
        <v>43116</v>
      </c>
      <c r="B790" s="1">
        <v>0.42708333333333331</v>
      </c>
      <c r="C790" s="2" t="s">
        <v>900</v>
      </c>
      <c r="D790" s="12" t="s">
        <v>11</v>
      </c>
      <c r="E790" s="33" t="str">
        <f t="shared" si="24"/>
        <v>0</v>
      </c>
      <c r="F790" s="34" t="str">
        <f t="shared" si="25"/>
        <v>0</v>
      </c>
    </row>
    <row r="791" spans="1:6" ht="14.4" thickBot="1">
      <c r="A791" s="13">
        <v>43115</v>
      </c>
      <c r="B791" s="14">
        <v>0.94861111111111107</v>
      </c>
      <c r="C791" s="15" t="s">
        <v>901</v>
      </c>
      <c r="D791" s="16" t="s">
        <v>502</v>
      </c>
      <c r="E791" s="33" t="str">
        <f t="shared" si="24"/>
        <v>0</v>
      </c>
      <c r="F791" s="34" t="str">
        <f t="shared" si="25"/>
        <v>0</v>
      </c>
    </row>
    <row r="792" spans="1:6" ht="14.4" thickBot="1">
      <c r="A792" s="5">
        <v>43115</v>
      </c>
      <c r="B792" s="6">
        <v>0.73611111111111116</v>
      </c>
      <c r="C792" s="7" t="s">
        <v>902</v>
      </c>
      <c r="D792" s="8" t="s">
        <v>234</v>
      </c>
      <c r="E792" s="33" t="str">
        <f t="shared" si="24"/>
        <v>0</v>
      </c>
      <c r="F792" s="34" t="str">
        <f t="shared" si="25"/>
        <v>0</v>
      </c>
    </row>
    <row r="793" spans="1:6" ht="14.4" thickBot="1">
      <c r="A793" s="9">
        <v>43115</v>
      </c>
      <c r="B793" s="3">
        <v>0.69097222222222221</v>
      </c>
      <c r="C793" s="4" t="s">
        <v>903</v>
      </c>
      <c r="D793" s="10" t="s">
        <v>1</v>
      </c>
      <c r="E793" s="33" t="str">
        <f t="shared" si="24"/>
        <v>0</v>
      </c>
      <c r="F793" s="34" t="str">
        <f t="shared" si="25"/>
        <v>0</v>
      </c>
    </row>
    <row r="794" spans="1:6" ht="14.4" thickBot="1">
      <c r="A794" s="11">
        <v>43115</v>
      </c>
      <c r="B794" s="1">
        <v>0.61111111111111105</v>
      </c>
      <c r="C794" s="2" t="s">
        <v>904</v>
      </c>
      <c r="D794" s="12" t="s">
        <v>12</v>
      </c>
      <c r="E794" s="33" t="str">
        <f t="shared" si="24"/>
        <v>0</v>
      </c>
      <c r="F794" s="34" t="str">
        <f t="shared" si="25"/>
        <v>0</v>
      </c>
    </row>
    <row r="795" spans="1:6" ht="14.4" thickBot="1">
      <c r="A795" s="9">
        <v>43115</v>
      </c>
      <c r="B795" s="3">
        <v>0.5708333333333333</v>
      </c>
      <c r="C795" s="4" t="s">
        <v>905</v>
      </c>
      <c r="D795" s="10" t="s">
        <v>46</v>
      </c>
      <c r="E795" s="33" t="str">
        <f t="shared" si="24"/>
        <v>0</v>
      </c>
      <c r="F795" s="34" t="str">
        <f t="shared" si="25"/>
        <v>1</v>
      </c>
    </row>
    <row r="796" spans="1:6" ht="14.4" thickBot="1">
      <c r="A796" s="11">
        <v>43115</v>
      </c>
      <c r="B796" s="1">
        <v>0.54305555555555551</v>
      </c>
      <c r="C796" s="2" t="s">
        <v>906</v>
      </c>
      <c r="D796" s="12" t="s">
        <v>482</v>
      </c>
      <c r="E796" s="33" t="str">
        <f t="shared" si="24"/>
        <v>0</v>
      </c>
      <c r="F796" s="34" t="str">
        <f t="shared" si="25"/>
        <v>0</v>
      </c>
    </row>
    <row r="797" spans="1:6" ht="14.4" thickBot="1">
      <c r="A797" s="9">
        <v>43115</v>
      </c>
      <c r="B797" s="3">
        <v>9.1666666666666674E-2</v>
      </c>
      <c r="C797" s="4" t="s">
        <v>907</v>
      </c>
      <c r="D797" s="10" t="s">
        <v>866</v>
      </c>
      <c r="E797" s="33" t="str">
        <f t="shared" si="24"/>
        <v>0</v>
      </c>
      <c r="F797" s="34" t="str">
        <f t="shared" si="25"/>
        <v>1</v>
      </c>
    </row>
    <row r="798" spans="1:6" ht="14.4" thickBot="1">
      <c r="A798" s="11">
        <v>43115</v>
      </c>
      <c r="B798" s="1">
        <v>4.9305555555555554E-2</v>
      </c>
      <c r="C798" s="2" t="s">
        <v>908</v>
      </c>
      <c r="D798" s="12" t="s">
        <v>866</v>
      </c>
      <c r="E798" s="33" t="str">
        <f t="shared" si="24"/>
        <v>0</v>
      </c>
      <c r="F798" s="34" t="str">
        <f t="shared" si="25"/>
        <v>1</v>
      </c>
    </row>
    <row r="799" spans="1:6" ht="14.4" thickBot="1">
      <c r="A799" s="9">
        <v>43112</v>
      </c>
      <c r="B799" s="3">
        <v>0.84583333333333333</v>
      </c>
      <c r="C799" s="4" t="s">
        <v>909</v>
      </c>
      <c r="D799" s="10" t="s">
        <v>910</v>
      </c>
      <c r="E799" s="33" t="str">
        <f t="shared" si="24"/>
        <v>0</v>
      </c>
      <c r="F799" s="34" t="str">
        <f t="shared" si="25"/>
        <v>0</v>
      </c>
    </row>
    <row r="800" spans="1:6" ht="14.4" thickBot="1">
      <c r="A800" s="11">
        <v>43112</v>
      </c>
      <c r="B800" s="1">
        <v>0.74305555555555547</v>
      </c>
      <c r="C800" s="2" t="s">
        <v>911</v>
      </c>
      <c r="D800" s="12" t="s">
        <v>31</v>
      </c>
      <c r="E800" s="33" t="str">
        <f t="shared" si="24"/>
        <v>0</v>
      </c>
      <c r="F800" s="34" t="str">
        <f t="shared" si="25"/>
        <v>0</v>
      </c>
    </row>
    <row r="801" spans="1:6" ht="14.4" thickBot="1">
      <c r="A801" s="9">
        <v>43112</v>
      </c>
      <c r="B801" s="3">
        <v>0.62916666666666665</v>
      </c>
      <c r="C801" s="4" t="s">
        <v>912</v>
      </c>
      <c r="D801" s="10" t="s">
        <v>913</v>
      </c>
      <c r="E801" s="33" t="str">
        <f t="shared" si="24"/>
        <v>0</v>
      </c>
      <c r="F801" s="34" t="str">
        <f t="shared" si="25"/>
        <v>0</v>
      </c>
    </row>
    <row r="802" spans="1:6" ht="14.4" thickBot="1">
      <c r="A802" s="11">
        <v>43112</v>
      </c>
      <c r="B802" s="1">
        <v>0.6</v>
      </c>
      <c r="C802" s="2" t="s">
        <v>914</v>
      </c>
      <c r="D802" s="12" t="s">
        <v>850</v>
      </c>
      <c r="E802" s="33" t="str">
        <f t="shared" si="24"/>
        <v>0</v>
      </c>
      <c r="F802" s="34" t="str">
        <f t="shared" si="25"/>
        <v>0</v>
      </c>
    </row>
    <row r="803" spans="1:6" ht="14.4" thickBot="1">
      <c r="A803" s="9">
        <v>43112</v>
      </c>
      <c r="B803" s="3">
        <v>0.56944444444444442</v>
      </c>
      <c r="C803" s="4" t="s">
        <v>915</v>
      </c>
      <c r="D803" s="10" t="s">
        <v>44</v>
      </c>
      <c r="E803" s="33" t="str">
        <f t="shared" si="24"/>
        <v>0</v>
      </c>
      <c r="F803" s="34" t="str">
        <f t="shared" si="25"/>
        <v>0</v>
      </c>
    </row>
    <row r="804" spans="1:6" ht="14.4" thickBot="1">
      <c r="A804" s="11">
        <v>43112</v>
      </c>
      <c r="B804" s="1">
        <v>0.51250000000000007</v>
      </c>
      <c r="C804" s="2" t="s">
        <v>916</v>
      </c>
      <c r="D804" s="12" t="s">
        <v>119</v>
      </c>
      <c r="E804" s="33" t="str">
        <f t="shared" si="24"/>
        <v>0</v>
      </c>
      <c r="F804" s="34" t="str">
        <f t="shared" si="25"/>
        <v>0</v>
      </c>
    </row>
    <row r="805" spans="1:6" ht="14.4" thickBot="1">
      <c r="A805" s="9">
        <v>43112</v>
      </c>
      <c r="B805" s="3">
        <v>0.50208333333333333</v>
      </c>
      <c r="C805" s="4" t="s">
        <v>917</v>
      </c>
      <c r="D805" s="10" t="s">
        <v>2</v>
      </c>
      <c r="E805" s="33" t="str">
        <f t="shared" si="24"/>
        <v>0</v>
      </c>
      <c r="F805" s="34" t="str">
        <f t="shared" si="25"/>
        <v>0</v>
      </c>
    </row>
    <row r="806" spans="1:6" ht="14.4" thickBot="1">
      <c r="A806" s="11">
        <v>43112</v>
      </c>
      <c r="B806" s="1">
        <v>0.49583333333333335</v>
      </c>
      <c r="C806" s="2" t="s">
        <v>918</v>
      </c>
      <c r="D806" s="12" t="s">
        <v>7</v>
      </c>
      <c r="E806" s="33" t="str">
        <f t="shared" si="24"/>
        <v>0</v>
      </c>
      <c r="F806" s="34" t="str">
        <f t="shared" si="25"/>
        <v>0</v>
      </c>
    </row>
    <row r="807" spans="1:6" ht="14.4" thickBot="1">
      <c r="A807" s="9">
        <v>43112</v>
      </c>
      <c r="B807" s="3">
        <v>0.49374999999999997</v>
      </c>
      <c r="C807" s="4" t="s">
        <v>919</v>
      </c>
      <c r="D807" s="10" t="s">
        <v>119</v>
      </c>
      <c r="E807" s="33" t="str">
        <f t="shared" si="24"/>
        <v>0</v>
      </c>
      <c r="F807" s="34" t="str">
        <f t="shared" si="25"/>
        <v>0</v>
      </c>
    </row>
    <row r="808" spans="1:6" ht="14.4" thickBot="1">
      <c r="A808" s="11">
        <v>43112</v>
      </c>
      <c r="B808" s="1">
        <v>0.49236111111111108</v>
      </c>
      <c r="C808" s="2" t="s">
        <v>920</v>
      </c>
      <c r="D808" s="12" t="s">
        <v>2</v>
      </c>
      <c r="E808" s="33" t="str">
        <f t="shared" si="24"/>
        <v>0</v>
      </c>
      <c r="F808" s="34" t="str">
        <f t="shared" si="25"/>
        <v>0</v>
      </c>
    </row>
    <row r="809" spans="1:6" ht="14.4" thickBot="1">
      <c r="A809" s="9">
        <v>43112</v>
      </c>
      <c r="B809" s="3">
        <v>0.48680555555555555</v>
      </c>
      <c r="C809" s="4" t="s">
        <v>921</v>
      </c>
      <c r="D809" s="10" t="s">
        <v>3</v>
      </c>
      <c r="E809" s="33" t="str">
        <f t="shared" si="24"/>
        <v>0</v>
      </c>
      <c r="F809" s="34" t="str">
        <f t="shared" si="25"/>
        <v>0</v>
      </c>
    </row>
    <row r="810" spans="1:6" ht="14.4" thickBot="1">
      <c r="A810" s="11">
        <v>43112</v>
      </c>
      <c r="B810" s="1">
        <v>0.4375</v>
      </c>
      <c r="C810" s="2" t="s">
        <v>922</v>
      </c>
      <c r="D810" s="12" t="s">
        <v>11</v>
      </c>
      <c r="E810" s="33" t="str">
        <f t="shared" si="24"/>
        <v>0</v>
      </c>
      <c r="F810" s="34" t="str">
        <f t="shared" si="25"/>
        <v>0</v>
      </c>
    </row>
    <row r="811" spans="1:6" ht="14.4" thickBot="1">
      <c r="A811" s="9">
        <v>43112</v>
      </c>
      <c r="B811" s="3">
        <v>0.43124999999999997</v>
      </c>
      <c r="C811" s="4" t="s">
        <v>923</v>
      </c>
      <c r="D811" s="10" t="s">
        <v>11</v>
      </c>
      <c r="E811" s="33" t="str">
        <f t="shared" si="24"/>
        <v>0</v>
      </c>
      <c r="F811" s="34" t="str">
        <f t="shared" si="25"/>
        <v>0</v>
      </c>
    </row>
    <row r="812" spans="1:6" ht="14.4" thickBot="1">
      <c r="A812" s="11">
        <v>43112</v>
      </c>
      <c r="B812" s="1">
        <v>0.41736111111111113</v>
      </c>
      <c r="C812" s="2" t="s">
        <v>924</v>
      </c>
      <c r="D812" s="12" t="s">
        <v>3</v>
      </c>
      <c r="E812" s="33" t="str">
        <f t="shared" si="24"/>
        <v>0</v>
      </c>
      <c r="F812" s="34" t="str">
        <f t="shared" si="25"/>
        <v>0</v>
      </c>
    </row>
    <row r="813" spans="1:6" ht="14.4" thickBot="1">
      <c r="A813" s="9">
        <v>43112</v>
      </c>
      <c r="B813" s="3">
        <v>0.4055555555555555</v>
      </c>
      <c r="C813" s="4" t="s">
        <v>925</v>
      </c>
      <c r="D813" s="10" t="s">
        <v>926</v>
      </c>
      <c r="E813" s="33" t="str">
        <f t="shared" si="24"/>
        <v>0</v>
      </c>
      <c r="F813" s="34" t="str">
        <f t="shared" si="25"/>
        <v>0</v>
      </c>
    </row>
    <row r="814" spans="1:6" ht="14.4" thickBot="1">
      <c r="A814" s="11">
        <v>43112</v>
      </c>
      <c r="B814" s="1">
        <v>0.40416666666666662</v>
      </c>
      <c r="C814" s="2" t="s">
        <v>927</v>
      </c>
      <c r="D814" s="12" t="s">
        <v>0</v>
      </c>
      <c r="E814" s="33" t="str">
        <f t="shared" si="24"/>
        <v>0</v>
      </c>
      <c r="F814" s="34" t="str">
        <f t="shared" si="25"/>
        <v>0</v>
      </c>
    </row>
    <row r="815" spans="1:6" ht="14.4" thickBot="1">
      <c r="A815" s="13">
        <v>43111</v>
      </c>
      <c r="B815" s="14">
        <v>0.6972222222222223</v>
      </c>
      <c r="C815" s="15" t="s">
        <v>928</v>
      </c>
      <c r="D815" s="16" t="s">
        <v>7</v>
      </c>
      <c r="E815" s="33" t="str">
        <f t="shared" si="24"/>
        <v>0</v>
      </c>
      <c r="F815" s="34" t="str">
        <f t="shared" si="25"/>
        <v>0</v>
      </c>
    </row>
    <row r="816" spans="1:6" ht="14.4" thickBot="1">
      <c r="A816" s="5">
        <v>43111</v>
      </c>
      <c r="B816" s="6">
        <v>0.35069444444444442</v>
      </c>
      <c r="C816" s="7" t="s">
        <v>929</v>
      </c>
      <c r="D816" s="8" t="s">
        <v>190</v>
      </c>
      <c r="E816" s="33" t="str">
        <f t="shared" si="24"/>
        <v>0</v>
      </c>
      <c r="F816" s="34" t="str">
        <f t="shared" si="25"/>
        <v>0</v>
      </c>
    </row>
    <row r="817" spans="1:6" ht="14.4" thickBot="1">
      <c r="A817" s="9">
        <v>43111</v>
      </c>
      <c r="B817" s="3">
        <v>0.3263888888888889</v>
      </c>
      <c r="C817" s="4" t="s">
        <v>930</v>
      </c>
      <c r="D817" s="10" t="s">
        <v>778</v>
      </c>
      <c r="E817" s="33" t="str">
        <f t="shared" si="24"/>
        <v>0</v>
      </c>
      <c r="F817" s="34" t="str">
        <f t="shared" si="25"/>
        <v>0</v>
      </c>
    </row>
    <row r="818" spans="1:6" ht="14.4" thickBot="1">
      <c r="A818" s="11">
        <v>43110</v>
      </c>
      <c r="B818" s="1">
        <v>0.52083333333333337</v>
      </c>
      <c r="C818" s="2" t="s">
        <v>931</v>
      </c>
      <c r="D818" s="12" t="s">
        <v>11</v>
      </c>
      <c r="E818" s="33" t="str">
        <f t="shared" si="24"/>
        <v>0</v>
      </c>
      <c r="F818" s="34" t="str">
        <f t="shared" si="25"/>
        <v>0</v>
      </c>
    </row>
    <row r="819" spans="1:6" ht="14.4" thickBot="1">
      <c r="A819" s="9">
        <v>43110</v>
      </c>
      <c r="B819" s="3">
        <v>0.31319444444444444</v>
      </c>
      <c r="C819" s="4" t="s">
        <v>932</v>
      </c>
      <c r="D819" s="10" t="s">
        <v>27</v>
      </c>
      <c r="E819" s="33" t="str">
        <f t="shared" si="24"/>
        <v>0</v>
      </c>
      <c r="F819" s="34" t="str">
        <f t="shared" si="25"/>
        <v>0</v>
      </c>
    </row>
    <row r="820" spans="1:6" ht="14.4" thickBot="1">
      <c r="A820" s="11">
        <v>43109</v>
      </c>
      <c r="B820" s="1">
        <v>0.79166666666666663</v>
      </c>
      <c r="C820" s="2" t="s">
        <v>933</v>
      </c>
      <c r="D820" s="12" t="s">
        <v>11</v>
      </c>
      <c r="E820" s="33" t="str">
        <f t="shared" si="24"/>
        <v>0</v>
      </c>
      <c r="F820" s="34" t="str">
        <f t="shared" si="25"/>
        <v>0</v>
      </c>
    </row>
    <row r="821" spans="1:6" ht="14.4" thickBot="1">
      <c r="A821" s="9">
        <v>43109</v>
      </c>
      <c r="B821" s="3">
        <v>0.75763888888888886</v>
      </c>
      <c r="C821" s="4" t="s">
        <v>934</v>
      </c>
      <c r="D821" s="10" t="s">
        <v>0</v>
      </c>
      <c r="E821" s="33" t="str">
        <f t="shared" si="24"/>
        <v>0</v>
      </c>
      <c r="F821" s="34" t="str">
        <f t="shared" si="25"/>
        <v>0</v>
      </c>
    </row>
    <row r="822" spans="1:6" ht="14.4" thickBot="1">
      <c r="A822" s="11">
        <v>43109</v>
      </c>
      <c r="B822" s="1">
        <v>0.69027777777777777</v>
      </c>
      <c r="C822" s="2" t="s">
        <v>935</v>
      </c>
      <c r="D822" s="12" t="s">
        <v>44</v>
      </c>
      <c r="E822" s="33" t="str">
        <f t="shared" si="24"/>
        <v>0</v>
      </c>
      <c r="F822" s="34" t="str">
        <f t="shared" si="25"/>
        <v>0</v>
      </c>
    </row>
    <row r="823" spans="1:6" ht="14.4" thickBot="1">
      <c r="A823" s="9">
        <v>43109</v>
      </c>
      <c r="B823" s="3">
        <v>0.6069444444444444</v>
      </c>
      <c r="C823" s="4" t="s">
        <v>936</v>
      </c>
      <c r="D823" s="10" t="s">
        <v>44</v>
      </c>
      <c r="E823" s="33" t="str">
        <f t="shared" si="24"/>
        <v>0</v>
      </c>
      <c r="F823" s="34" t="str">
        <f t="shared" si="25"/>
        <v>0</v>
      </c>
    </row>
    <row r="824" spans="1:6" ht="14.4" thickBot="1">
      <c r="A824" s="11">
        <v>43109</v>
      </c>
      <c r="B824" s="1">
        <v>0.5854166666666667</v>
      </c>
      <c r="C824" s="2" t="s">
        <v>937</v>
      </c>
      <c r="D824" s="12" t="s">
        <v>44</v>
      </c>
      <c r="E824" s="33" t="str">
        <f t="shared" si="24"/>
        <v>0</v>
      </c>
      <c r="F824" s="34" t="str">
        <f t="shared" si="25"/>
        <v>0</v>
      </c>
    </row>
    <row r="825" spans="1:6" ht="14.4" thickBot="1">
      <c r="A825" s="9">
        <v>43109</v>
      </c>
      <c r="B825" s="3">
        <v>0.48749999999999999</v>
      </c>
      <c r="C825" s="4" t="s">
        <v>938</v>
      </c>
      <c r="D825" s="10" t="s">
        <v>2</v>
      </c>
      <c r="E825" s="33" t="str">
        <f t="shared" si="24"/>
        <v>0</v>
      </c>
      <c r="F825" s="34" t="str">
        <f t="shared" si="25"/>
        <v>0</v>
      </c>
    </row>
    <row r="826" spans="1:6" ht="14.4" thickBot="1">
      <c r="A826" s="11">
        <v>43109</v>
      </c>
      <c r="B826" s="1">
        <v>0.43958333333333338</v>
      </c>
      <c r="C826" s="2" t="s">
        <v>939</v>
      </c>
      <c r="D826" s="12" t="s">
        <v>44</v>
      </c>
      <c r="E826" s="33" t="str">
        <f t="shared" si="24"/>
        <v>0</v>
      </c>
      <c r="F826" s="34" t="str">
        <f t="shared" si="25"/>
        <v>0</v>
      </c>
    </row>
    <row r="827" spans="1:6" ht="14.4" thickBot="1">
      <c r="A827" s="9">
        <v>43108</v>
      </c>
      <c r="B827" s="3">
        <v>0.94444444444444453</v>
      </c>
      <c r="C827" s="4" t="s">
        <v>940</v>
      </c>
      <c r="D827" s="10" t="s">
        <v>527</v>
      </c>
      <c r="E827" s="33" t="str">
        <f t="shared" si="24"/>
        <v>0</v>
      </c>
      <c r="F827" s="34" t="str">
        <f t="shared" si="25"/>
        <v>0</v>
      </c>
    </row>
    <row r="828" spans="1:6" ht="14.4" thickBot="1">
      <c r="A828" s="11">
        <v>43108</v>
      </c>
      <c r="B828" s="1">
        <v>0.84027777777777779</v>
      </c>
      <c r="C828" s="2" t="s">
        <v>941</v>
      </c>
      <c r="D828" s="12" t="s">
        <v>502</v>
      </c>
      <c r="E828" s="33" t="str">
        <f t="shared" si="24"/>
        <v>0</v>
      </c>
      <c r="F828" s="34" t="str">
        <f t="shared" si="25"/>
        <v>0</v>
      </c>
    </row>
    <row r="829" spans="1:6" ht="14.4" thickBot="1">
      <c r="A829" s="9">
        <v>43108</v>
      </c>
      <c r="B829" s="3">
        <v>0.77430555555555547</v>
      </c>
      <c r="C829" s="4" t="s">
        <v>942</v>
      </c>
      <c r="D829" s="10" t="s">
        <v>12</v>
      </c>
      <c r="E829" s="33" t="str">
        <f t="shared" si="24"/>
        <v>0</v>
      </c>
      <c r="F829" s="34" t="str">
        <f t="shared" si="25"/>
        <v>0</v>
      </c>
    </row>
    <row r="830" spans="1:6" ht="14.4" thickBot="1">
      <c r="A830" s="11">
        <v>43108</v>
      </c>
      <c r="B830" s="1">
        <v>0.77083333333333337</v>
      </c>
      <c r="C830" s="2" t="s">
        <v>943</v>
      </c>
      <c r="D830" s="12" t="s">
        <v>508</v>
      </c>
      <c r="E830" s="33" t="str">
        <f t="shared" si="24"/>
        <v>0</v>
      </c>
      <c r="F830" s="34" t="str">
        <f t="shared" si="25"/>
        <v>0</v>
      </c>
    </row>
    <row r="831" spans="1:6" ht="14.4" thickBot="1">
      <c r="A831" s="9">
        <v>43108</v>
      </c>
      <c r="B831" s="3">
        <v>0.60625000000000007</v>
      </c>
      <c r="C831" s="4" t="s">
        <v>944</v>
      </c>
      <c r="D831" s="10" t="s">
        <v>46</v>
      </c>
      <c r="E831" s="33" t="str">
        <f t="shared" si="24"/>
        <v>0</v>
      </c>
      <c r="F831" s="34" t="str">
        <f t="shared" si="25"/>
        <v>0</v>
      </c>
    </row>
    <row r="832" spans="1:6" ht="14.4" thickBot="1">
      <c r="A832" s="11">
        <v>43108</v>
      </c>
      <c r="B832" s="1">
        <v>0.60347222222222219</v>
      </c>
      <c r="C832" s="2" t="s">
        <v>945</v>
      </c>
      <c r="D832" s="12" t="s">
        <v>749</v>
      </c>
      <c r="E832" s="33" t="str">
        <f t="shared" si="24"/>
        <v>0</v>
      </c>
      <c r="F832" s="34" t="str">
        <f t="shared" si="25"/>
        <v>0</v>
      </c>
    </row>
    <row r="833" spans="1:6" ht="14.4" thickBot="1">
      <c r="A833" s="9">
        <v>43108</v>
      </c>
      <c r="B833" s="3">
        <v>0.47500000000000003</v>
      </c>
      <c r="C833" s="4" t="s">
        <v>946</v>
      </c>
      <c r="D833" s="10" t="s">
        <v>44</v>
      </c>
      <c r="E833" s="33" t="str">
        <f t="shared" si="24"/>
        <v>0</v>
      </c>
      <c r="F833" s="34" t="str">
        <f t="shared" si="25"/>
        <v>0</v>
      </c>
    </row>
    <row r="834" spans="1:6" ht="14.4" thickBot="1">
      <c r="A834" s="11">
        <v>43108</v>
      </c>
      <c r="B834" s="1">
        <v>0.47152777777777777</v>
      </c>
      <c r="C834" s="2" t="s">
        <v>947</v>
      </c>
      <c r="D834" s="12" t="s">
        <v>948</v>
      </c>
      <c r="E834" s="33" t="str">
        <f t="shared" si="24"/>
        <v>0</v>
      </c>
      <c r="F834" s="34" t="str">
        <f t="shared" si="25"/>
        <v>0</v>
      </c>
    </row>
    <row r="835" spans="1:6" ht="14.4" thickBot="1">
      <c r="A835" s="9">
        <v>43108</v>
      </c>
      <c r="B835" s="3">
        <v>0.375</v>
      </c>
      <c r="C835" s="4" t="s">
        <v>949</v>
      </c>
      <c r="D835" s="10" t="s">
        <v>11</v>
      </c>
      <c r="E835" s="33" t="str">
        <f t="shared" ref="E835:E860" si="26">IF(ISNUMBER(FIND("↓",C835)),"-1","0")</f>
        <v>0</v>
      </c>
      <c r="F835" s="34" t="str">
        <f t="shared" ref="F835:F860" si="27">IF(ISNUMBER(FIND(" 掌阅",C835)),"1","0")</f>
        <v>0</v>
      </c>
    </row>
    <row r="836" spans="1:6" ht="14.4" thickBot="1">
      <c r="A836" s="11">
        <v>43106</v>
      </c>
      <c r="B836" s="1">
        <v>0.36736111111111108</v>
      </c>
      <c r="C836" s="2" t="s">
        <v>950</v>
      </c>
      <c r="D836" s="12" t="s">
        <v>53</v>
      </c>
      <c r="E836" s="33" t="str">
        <f t="shared" si="26"/>
        <v>0</v>
      </c>
      <c r="F836" s="34" t="str">
        <f t="shared" si="27"/>
        <v>0</v>
      </c>
    </row>
    <row r="837" spans="1:6" ht="14.4" thickBot="1">
      <c r="A837" s="9">
        <v>43105</v>
      </c>
      <c r="B837" s="3">
        <v>0.75</v>
      </c>
      <c r="C837" s="4" t="s">
        <v>951</v>
      </c>
      <c r="D837" s="10" t="s">
        <v>57</v>
      </c>
      <c r="E837" s="33" t="str">
        <f t="shared" si="26"/>
        <v>0</v>
      </c>
      <c r="F837" s="34" t="str">
        <f t="shared" si="27"/>
        <v>0</v>
      </c>
    </row>
    <row r="838" spans="1:6" ht="14.4" thickBot="1">
      <c r="A838" s="11">
        <v>43105</v>
      </c>
      <c r="B838" s="1">
        <v>0.72499999999999998</v>
      </c>
      <c r="C838" s="2" t="s">
        <v>952</v>
      </c>
      <c r="D838" s="12" t="s">
        <v>234</v>
      </c>
      <c r="E838" s="33" t="str">
        <f t="shared" si="26"/>
        <v>0</v>
      </c>
      <c r="F838" s="34" t="str">
        <f t="shared" si="27"/>
        <v>0</v>
      </c>
    </row>
    <row r="839" spans="1:6" ht="14.4" thickBot="1">
      <c r="A839" s="13">
        <v>43105</v>
      </c>
      <c r="B839" s="14">
        <v>0.57291666666666663</v>
      </c>
      <c r="C839" s="15" t="s">
        <v>953</v>
      </c>
      <c r="D839" s="16" t="s">
        <v>59</v>
      </c>
      <c r="E839" s="33" t="str">
        <f t="shared" si="26"/>
        <v>0</v>
      </c>
      <c r="F839" s="34" t="str">
        <f t="shared" si="27"/>
        <v>0</v>
      </c>
    </row>
    <row r="840" spans="1:6" ht="14.4" thickBot="1">
      <c r="A840" s="5">
        <v>43105</v>
      </c>
      <c r="B840" s="6">
        <v>0.41666666666666669</v>
      </c>
      <c r="C840" s="7" t="s">
        <v>954</v>
      </c>
      <c r="D840" s="8" t="s">
        <v>0</v>
      </c>
      <c r="E840" s="33" t="str">
        <f t="shared" si="26"/>
        <v>0</v>
      </c>
      <c r="F840" s="34" t="str">
        <f t="shared" si="27"/>
        <v>0</v>
      </c>
    </row>
    <row r="841" spans="1:6" ht="14.4" thickBot="1">
      <c r="A841" s="9">
        <v>43105</v>
      </c>
      <c r="B841" s="3">
        <v>0.3756944444444445</v>
      </c>
      <c r="C841" s="4" t="s">
        <v>955</v>
      </c>
      <c r="D841" s="10" t="s">
        <v>27</v>
      </c>
      <c r="E841" s="33" t="str">
        <f t="shared" si="26"/>
        <v>0</v>
      </c>
      <c r="F841" s="34" t="str">
        <f t="shared" si="27"/>
        <v>0</v>
      </c>
    </row>
    <row r="842" spans="1:6" ht="14.4" thickBot="1">
      <c r="A842" s="11">
        <v>43104</v>
      </c>
      <c r="B842" s="1">
        <v>0.69444444444444453</v>
      </c>
      <c r="C842" s="2" t="s">
        <v>956</v>
      </c>
      <c r="D842" s="12" t="s">
        <v>0</v>
      </c>
      <c r="E842" s="33" t="str">
        <f t="shared" si="26"/>
        <v>0</v>
      </c>
      <c r="F842" s="34" t="str">
        <f t="shared" si="27"/>
        <v>0</v>
      </c>
    </row>
    <row r="843" spans="1:6" ht="14.4" thickBot="1">
      <c r="A843" s="9">
        <v>43104</v>
      </c>
      <c r="B843" s="3">
        <v>0.5854166666666667</v>
      </c>
      <c r="C843" s="4" t="s">
        <v>957</v>
      </c>
      <c r="D843" s="10" t="s">
        <v>46</v>
      </c>
      <c r="E843" s="33" t="str">
        <f t="shared" si="26"/>
        <v>0</v>
      </c>
      <c r="F843" s="34" t="str">
        <f t="shared" si="27"/>
        <v>0</v>
      </c>
    </row>
    <row r="844" spans="1:6" ht="14.4" thickBot="1">
      <c r="A844" s="11">
        <v>43104</v>
      </c>
      <c r="B844" s="1">
        <v>0.45416666666666666</v>
      </c>
      <c r="C844" s="2" t="s">
        <v>958</v>
      </c>
      <c r="D844" s="12" t="s">
        <v>44</v>
      </c>
      <c r="E844" s="33" t="str">
        <f t="shared" si="26"/>
        <v>0</v>
      </c>
      <c r="F844" s="34" t="str">
        <f t="shared" si="27"/>
        <v>0</v>
      </c>
    </row>
    <row r="845" spans="1:6" ht="14.4" thickBot="1">
      <c r="A845" s="9">
        <v>43104</v>
      </c>
      <c r="B845" s="3">
        <v>0.3298611111111111</v>
      </c>
      <c r="C845" s="4" t="s">
        <v>959</v>
      </c>
      <c r="D845" s="10" t="s">
        <v>960</v>
      </c>
      <c r="E845" s="33" t="str">
        <f t="shared" si="26"/>
        <v>0</v>
      </c>
      <c r="F845" s="34" t="str">
        <f t="shared" si="27"/>
        <v>0</v>
      </c>
    </row>
    <row r="846" spans="1:6" ht="14.4" thickBot="1">
      <c r="A846" s="11">
        <v>43103</v>
      </c>
      <c r="B846" s="1">
        <v>0.63263888888888886</v>
      </c>
      <c r="C846" s="2" t="s">
        <v>961</v>
      </c>
      <c r="D846" s="12" t="s">
        <v>11</v>
      </c>
      <c r="E846" s="33" t="str">
        <f t="shared" si="26"/>
        <v>0</v>
      </c>
      <c r="F846" s="34" t="str">
        <f t="shared" si="27"/>
        <v>0</v>
      </c>
    </row>
    <row r="847" spans="1:6" ht="14.4" thickBot="1">
      <c r="A847" s="9">
        <v>43103</v>
      </c>
      <c r="B847" s="3">
        <v>0.38611111111111113</v>
      </c>
      <c r="C847" s="4" t="s">
        <v>962</v>
      </c>
      <c r="D847" s="10" t="s">
        <v>2</v>
      </c>
      <c r="E847" s="33" t="str">
        <f t="shared" si="26"/>
        <v>0</v>
      </c>
      <c r="F847" s="34" t="str">
        <f t="shared" si="27"/>
        <v>0</v>
      </c>
    </row>
    <row r="848" spans="1:6" ht="14.4" thickBot="1">
      <c r="A848" s="11">
        <v>43103</v>
      </c>
      <c r="B848" s="1">
        <v>0.33402777777777781</v>
      </c>
      <c r="C848" s="2" t="s">
        <v>963</v>
      </c>
      <c r="D848" s="12" t="s">
        <v>27</v>
      </c>
      <c r="E848" s="33" t="str">
        <f t="shared" si="26"/>
        <v>0</v>
      </c>
      <c r="F848" s="34" t="str">
        <f t="shared" si="27"/>
        <v>0</v>
      </c>
    </row>
    <row r="849" spans="1:6" ht="14.4" thickBot="1">
      <c r="A849" s="9">
        <v>43102</v>
      </c>
      <c r="B849" s="3">
        <v>0.92152777777777783</v>
      </c>
      <c r="C849" s="4" t="s">
        <v>964</v>
      </c>
      <c r="D849" s="10" t="s">
        <v>214</v>
      </c>
      <c r="E849" s="33" t="str">
        <f t="shared" si="26"/>
        <v>0</v>
      </c>
      <c r="F849" s="34" t="str">
        <f t="shared" si="27"/>
        <v>0</v>
      </c>
    </row>
    <row r="850" spans="1:6" ht="14.4" thickBot="1">
      <c r="A850" s="11">
        <v>43102</v>
      </c>
      <c r="B850" s="1">
        <v>0.87916666666666676</v>
      </c>
      <c r="C850" s="2" t="s">
        <v>965</v>
      </c>
      <c r="D850" s="12" t="s">
        <v>502</v>
      </c>
      <c r="E850" s="33" t="str">
        <f t="shared" si="26"/>
        <v>0</v>
      </c>
      <c r="F850" s="34" t="str">
        <f t="shared" si="27"/>
        <v>0</v>
      </c>
    </row>
    <row r="851" spans="1:6" ht="14.4" thickBot="1">
      <c r="A851" s="9">
        <v>43102</v>
      </c>
      <c r="B851" s="3">
        <v>0.82013888888888886</v>
      </c>
      <c r="C851" s="4" t="s">
        <v>966</v>
      </c>
      <c r="D851" s="10" t="s">
        <v>502</v>
      </c>
      <c r="E851" s="33" t="str">
        <f t="shared" si="26"/>
        <v>0</v>
      </c>
      <c r="F851" s="34" t="str">
        <f t="shared" si="27"/>
        <v>0</v>
      </c>
    </row>
    <row r="852" spans="1:6" ht="14.4" thickBot="1">
      <c r="A852" s="11">
        <v>43102</v>
      </c>
      <c r="B852" s="1">
        <v>0.75763888888888886</v>
      </c>
      <c r="C852" s="2" t="s">
        <v>967</v>
      </c>
      <c r="D852" s="12" t="s">
        <v>527</v>
      </c>
      <c r="E852" s="33" t="str">
        <f t="shared" si="26"/>
        <v>0</v>
      </c>
      <c r="F852" s="34" t="str">
        <f t="shared" si="27"/>
        <v>0</v>
      </c>
    </row>
    <row r="853" spans="1:6" ht="14.4" thickBot="1">
      <c r="A853" s="9">
        <v>43102</v>
      </c>
      <c r="B853" s="3">
        <v>0.67638888888888893</v>
      </c>
      <c r="C853" s="4" t="s">
        <v>968</v>
      </c>
      <c r="D853" s="10" t="s">
        <v>44</v>
      </c>
      <c r="E853" s="33" t="str">
        <f t="shared" si="26"/>
        <v>0</v>
      </c>
      <c r="F853" s="34" t="str">
        <f t="shared" si="27"/>
        <v>0</v>
      </c>
    </row>
    <row r="854" spans="1:6" ht="14.4" thickBot="1">
      <c r="A854" s="11">
        <v>43102</v>
      </c>
      <c r="B854" s="1">
        <v>0.6</v>
      </c>
      <c r="C854" s="2" t="s">
        <v>969</v>
      </c>
      <c r="D854" s="12" t="s">
        <v>44</v>
      </c>
      <c r="E854" s="33" t="str">
        <f t="shared" si="26"/>
        <v>0</v>
      </c>
      <c r="F854" s="34" t="str">
        <f t="shared" si="27"/>
        <v>0</v>
      </c>
    </row>
    <row r="855" spans="1:6" ht="14.4" thickBot="1">
      <c r="A855" s="9">
        <v>43102</v>
      </c>
      <c r="B855" s="3">
        <v>0.5805555555555556</v>
      </c>
      <c r="C855" s="4" t="s">
        <v>970</v>
      </c>
      <c r="D855" s="10" t="s">
        <v>508</v>
      </c>
      <c r="E855" s="33" t="str">
        <f t="shared" si="26"/>
        <v>0</v>
      </c>
      <c r="F855" s="34" t="str">
        <f t="shared" si="27"/>
        <v>0</v>
      </c>
    </row>
    <row r="856" spans="1:6" ht="14.4" thickBot="1">
      <c r="A856" s="11">
        <v>43102</v>
      </c>
      <c r="B856" s="1">
        <v>0.45208333333333334</v>
      </c>
      <c r="C856" s="2" t="s">
        <v>971</v>
      </c>
      <c r="D856" s="12" t="s">
        <v>2</v>
      </c>
      <c r="E856" s="33" t="str">
        <f t="shared" si="26"/>
        <v>0</v>
      </c>
      <c r="F856" s="34" t="str">
        <f t="shared" si="27"/>
        <v>0</v>
      </c>
    </row>
    <row r="857" spans="1:6" ht="14.4" thickBot="1">
      <c r="A857" s="9">
        <v>43102</v>
      </c>
      <c r="B857" s="3">
        <v>0.42430555555555555</v>
      </c>
      <c r="C857" s="4" t="s">
        <v>972</v>
      </c>
      <c r="D857" s="10" t="s">
        <v>11</v>
      </c>
      <c r="E857" s="33" t="str">
        <f t="shared" si="26"/>
        <v>0</v>
      </c>
      <c r="F857" s="34" t="str">
        <f t="shared" si="27"/>
        <v>0</v>
      </c>
    </row>
    <row r="858" spans="1:6" ht="14.4" thickBot="1">
      <c r="A858" s="11">
        <v>43102</v>
      </c>
      <c r="B858" s="1">
        <v>0.36041666666666666</v>
      </c>
      <c r="C858" s="2" t="s">
        <v>973</v>
      </c>
      <c r="D858" s="12" t="s">
        <v>53</v>
      </c>
      <c r="E858" s="33" t="str">
        <f t="shared" si="26"/>
        <v>0</v>
      </c>
      <c r="F858" s="34" t="str">
        <f t="shared" si="27"/>
        <v>0</v>
      </c>
    </row>
    <row r="859" spans="1:6" ht="14.4" thickBot="1">
      <c r="A859" s="9">
        <v>43102</v>
      </c>
      <c r="B859" s="3">
        <v>0.3263888888888889</v>
      </c>
      <c r="C859" s="4" t="s">
        <v>974</v>
      </c>
      <c r="D859" s="10" t="s">
        <v>11</v>
      </c>
      <c r="E859" s="33" t="str">
        <f t="shared" si="26"/>
        <v>0</v>
      </c>
      <c r="F859" s="34" t="str">
        <f t="shared" si="27"/>
        <v>0</v>
      </c>
    </row>
    <row r="860" spans="1:6" ht="14.4" thickBot="1">
      <c r="A860" s="29">
        <v>43102</v>
      </c>
      <c r="B860" s="30">
        <v>0.27152777777777776</v>
      </c>
      <c r="C860" s="31" t="s">
        <v>975</v>
      </c>
      <c r="D860" s="32" t="s">
        <v>2</v>
      </c>
      <c r="E860" s="33" t="str">
        <f t="shared" si="26"/>
        <v>-1</v>
      </c>
      <c r="F860" s="34" t="str">
        <f t="shared" si="27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2019-04-24T12:33:35Z</dcterms:modified>
</cp:coreProperties>
</file>