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B4F7C58C-17BA-4EC1-8320-6AF7EA4D001A}"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2" i="1"/>
</calcChain>
</file>

<file path=xl/sharedStrings.xml><?xml version="1.0" encoding="utf-8"?>
<sst xmlns="http://schemas.openxmlformats.org/spreadsheetml/2006/main" count="1289" uniqueCount="726">
  <si>
    <t>钛媒体</t>
  </si>
  <si>
    <t>中国服装网</t>
  </si>
  <si>
    <t>投资界</t>
  </si>
  <si>
    <t>野马财经</t>
  </si>
  <si>
    <t>和讯</t>
  </si>
  <si>
    <r>
      <t>  </t>
    </r>
    <r>
      <rPr>
        <sz val="8"/>
        <color rgb="FF003399"/>
        <rFont val="Microsoft YaHei"/>
        <family val="2"/>
        <charset val="134"/>
      </rPr>
      <t>服装纺织：冬装推动增速环比上行 荐4股</t>
    </r>
  </si>
  <si>
    <r>
      <t>  </t>
    </r>
    <r>
      <rPr>
        <sz val="8"/>
        <color rgb="FF003399"/>
        <rFont val="Microsoft YaHei"/>
        <family val="2"/>
        <charset val="134"/>
      </rPr>
      <t>20190327收评：如何看待情绪回暖下的指数缩量反抽</t>
    </r>
  </si>
  <si>
    <t>中金在线</t>
  </si>
  <si>
    <r>
      <t>  </t>
    </r>
    <r>
      <rPr>
        <sz val="8"/>
        <color rgb="FF003399"/>
        <rFont val="Microsoft YaHei"/>
        <family val="2"/>
        <charset val="134"/>
      </rPr>
      <t>冰雪产业大涨 长白山等4股涨停</t>
    </r>
  </si>
  <si>
    <t>金融界</t>
  </si>
  <si>
    <r>
      <t>  </t>
    </r>
    <r>
      <rPr>
        <sz val="8"/>
        <color rgb="FF003399"/>
        <rFont val="Microsoft YaHei"/>
        <family val="2"/>
        <charset val="134"/>
      </rPr>
      <t>体育产业板块表现活跃 莱茵体育午后涨停</t>
    </r>
  </si>
  <si>
    <t>证券时报网</t>
  </si>
  <si>
    <r>
      <t>  </t>
    </r>
    <r>
      <rPr>
        <sz val="8"/>
        <color rgb="FF003399"/>
        <rFont val="Microsoft YaHei"/>
        <family val="2"/>
        <charset val="134"/>
      </rPr>
      <t>快讯：贵人鸟涨停 报于8.02元</t>
    </r>
  </si>
  <si>
    <r>
      <t>  </t>
    </r>
    <r>
      <rPr>
        <sz val="8"/>
        <color rgb="FF003399"/>
        <rFont val="Microsoft YaHei"/>
        <family val="2"/>
        <charset val="134"/>
      </rPr>
      <t>2018年我国运动服市场规模超2300亿 功能化、集中化趋势渐显</t>
    </r>
  </si>
  <si>
    <t>前瞻研究院</t>
  </si>
  <si>
    <t>赢商网</t>
  </si>
  <si>
    <r>
      <t>  </t>
    </r>
    <r>
      <rPr>
        <sz val="8"/>
        <color rgb="FF003399"/>
        <rFont val="Microsoft YaHei"/>
        <family val="2"/>
        <charset val="134"/>
      </rPr>
      <t>2018年中国运动服行业市场现状及发展趋势分析 功能化、集中化趋势日趋渐显</t>
    </r>
  </si>
  <si>
    <r>
      <t>  </t>
    </r>
    <r>
      <rPr>
        <sz val="8"/>
        <color rgb="FF003399"/>
        <rFont val="Microsoft YaHei"/>
        <family val="2"/>
        <charset val="134"/>
      </rPr>
      <t>昔日质押爆仓股风险趋缓 市场回暖券商加紧卖出</t>
    </r>
  </si>
  <si>
    <t>21世纪报</t>
  </si>
  <si>
    <r>
      <t>  </t>
    </r>
    <r>
      <rPr>
        <sz val="8"/>
        <color rgb="FF003399"/>
        <rFont val="Microsoft YaHei"/>
        <family val="2"/>
        <charset val="134"/>
      </rPr>
      <t>安踏丁世忠谈跨国并购：要让阿迪耐克睡不了好觉</t>
    </r>
  </si>
  <si>
    <t>纺织网</t>
  </si>
  <si>
    <r>
      <t>  </t>
    </r>
    <r>
      <rPr>
        <sz val="8"/>
        <color rgb="FF003399"/>
        <rFont val="Microsoft YaHei"/>
        <family val="2"/>
        <charset val="134"/>
      </rPr>
      <t>福建省上市公司2018年业绩预告盘点：三钢闽光最赚钱 利润65亿</t>
    </r>
  </si>
  <si>
    <t>挖贝网</t>
  </si>
  <si>
    <r>
      <t>↓ </t>
    </r>
    <r>
      <rPr>
        <sz val="8"/>
        <color rgb="FF003399"/>
        <rFont val="Microsoft YaHei"/>
        <family val="2"/>
        <charset val="134"/>
      </rPr>
      <t>受困三四线城市 361度净利预期大幅下滑</t>
    </r>
  </si>
  <si>
    <t>中国经营报</t>
  </si>
  <si>
    <r>
      <t>↓ </t>
    </r>
    <r>
      <rPr>
        <sz val="8"/>
        <color rgb="FF003399"/>
        <rFont val="Microsoft YaHei"/>
        <family val="2"/>
        <charset val="134"/>
      </rPr>
      <t>东方金钰暂时终止控制权转让 引发评级机构关注</t>
    </r>
  </si>
  <si>
    <t>e公司</t>
  </si>
  <si>
    <r>
      <t>↓ </t>
    </r>
    <r>
      <rPr>
        <sz val="8"/>
        <color rgb="FF003399"/>
        <rFont val="Microsoft YaHei"/>
        <family val="2"/>
        <charset val="134"/>
      </rPr>
      <t>业绩“爆雷”影响评级 多家公司信用被下调</t>
    </r>
  </si>
  <si>
    <t>每日经济新闻</t>
  </si>
  <si>
    <r>
      <t>↓ </t>
    </r>
    <r>
      <rPr>
        <sz val="8"/>
        <color rgb="FF003399"/>
        <rFont val="Microsoft YaHei"/>
        <family val="2"/>
        <charset val="134"/>
      </rPr>
      <t>业绩爆雷后遗症：贵人鸟等上市公司信用评级被下调</t>
    </r>
  </si>
  <si>
    <t>新浪</t>
  </si>
  <si>
    <r>
      <t>↓ </t>
    </r>
    <r>
      <rPr>
        <sz val="8"/>
        <color rgb="FF003399"/>
        <rFont val="Microsoft YaHei"/>
        <family val="2"/>
        <charset val="134"/>
      </rPr>
      <t>业绩爆雷“后遗症”：多家上市公司信用评级被下调或可能降级</t>
    </r>
  </si>
  <si>
    <r>
      <t>↓ </t>
    </r>
    <r>
      <rPr>
        <sz val="8"/>
        <color rgb="FF003399"/>
        <rFont val="Microsoft YaHei"/>
        <family val="2"/>
        <charset val="134"/>
      </rPr>
      <t>两公司业绩预减预亏引评级机构关注</t>
    </r>
  </si>
  <si>
    <r>
      <t>↓ </t>
    </r>
    <r>
      <rPr>
        <sz val="8"/>
        <color rgb="FF003399"/>
        <rFont val="Microsoft YaHei"/>
        <family val="2"/>
        <charset val="134"/>
      </rPr>
      <t>中孚实业、贵人鸟业绩预减、预亏 引评级机构关注</t>
    </r>
  </si>
  <si>
    <r>
      <t>↓ </t>
    </r>
    <r>
      <rPr>
        <sz val="8"/>
        <color rgb="FF003399"/>
        <rFont val="Microsoft YaHei"/>
        <family val="2"/>
        <charset val="134"/>
      </rPr>
      <t>业绩预亏 贵人鸟及“14贵人鸟”被列入可能下调信用评级观察名单</t>
    </r>
  </si>
  <si>
    <t>中证网</t>
  </si>
  <si>
    <r>
      <t>  </t>
    </r>
    <r>
      <rPr>
        <sz val="8"/>
        <color rgb="FF003399"/>
        <rFont val="Microsoft YaHei"/>
        <family val="2"/>
        <charset val="134"/>
      </rPr>
      <t>晋江造鞋往事</t>
    </r>
  </si>
  <si>
    <t>虎嗅网</t>
  </si>
  <si>
    <r>
      <t>↓ </t>
    </r>
    <r>
      <rPr>
        <sz val="8"/>
        <color rgb="FF003399"/>
        <rFont val="Microsoft YaHei"/>
        <family val="2"/>
        <charset val="134"/>
      </rPr>
      <t>一周新闻丨服装行业大事件（1.27-2.02）</t>
    </r>
  </si>
  <si>
    <t>亿欧网</t>
  </si>
  <si>
    <r>
      <t>  </t>
    </r>
    <r>
      <rPr>
        <sz val="8"/>
        <color rgb="FF003399"/>
        <rFont val="Microsoft YaHei"/>
        <family val="2"/>
        <charset val="134"/>
      </rPr>
      <t>电商晚报：春节期间支付宝本地生活及票务小程序涨70倍</t>
    </r>
  </si>
  <si>
    <t>亿邦动力</t>
  </si>
  <si>
    <r>
      <t>↓ </t>
    </r>
    <r>
      <rPr>
        <sz val="8"/>
        <color rgb="FF003399"/>
        <rFont val="Microsoft YaHei"/>
        <family val="2"/>
        <charset val="134"/>
      </rPr>
      <t>美邦服饰亏损关店存货压力 拟募资15亿转型</t>
    </r>
  </si>
  <si>
    <t>新京报</t>
  </si>
  <si>
    <r>
      <t>↓ </t>
    </r>
    <r>
      <rPr>
        <sz val="8"/>
        <color rgb="FF003399"/>
        <rFont val="Microsoft YaHei"/>
        <family val="2"/>
        <charset val="134"/>
      </rPr>
      <t>14点聊电商：贵人鸟预计2018年亏损超6亿 系主营业务影响</t>
    </r>
  </si>
  <si>
    <r>
      <t>↓ </t>
    </r>
    <r>
      <rPr>
        <sz val="8"/>
        <color rgb="FF003399"/>
        <rFont val="Microsoft YaHei"/>
        <family val="2"/>
        <charset val="134"/>
      </rPr>
      <t>贵人鸟预计2018年亏损超6亿 主要系主营业务影响！</t>
    </r>
  </si>
  <si>
    <r>
      <t>↓ </t>
    </r>
    <r>
      <rPr>
        <sz val="8"/>
        <color rgb="FF003399"/>
        <rFont val="Microsoft YaHei"/>
        <family val="2"/>
        <charset val="134"/>
      </rPr>
      <t>贵人鸟业绩、股价双折翼</t>
    </r>
  </si>
  <si>
    <t>国金报</t>
  </si>
  <si>
    <r>
      <t>↓ </t>
    </r>
    <r>
      <rPr>
        <sz val="8"/>
        <color rgb="FF003399"/>
        <rFont val="Microsoft YaHei"/>
        <family val="2"/>
        <charset val="134"/>
      </rPr>
      <t>业绩、股价双折翼 频频变卖资产也没能拯救贵人鸟</t>
    </r>
  </si>
  <si>
    <r>
      <t>  </t>
    </r>
    <r>
      <rPr>
        <sz val="8"/>
        <color rgb="FF003399"/>
        <rFont val="Microsoft YaHei"/>
        <family val="2"/>
        <charset val="134"/>
      </rPr>
      <t>赢商晚报 | 远洋集团有担保票据将上市 重庆成最热门迁入城市</t>
    </r>
  </si>
  <si>
    <r>
      <t>↓ </t>
    </r>
    <r>
      <rPr>
        <sz val="8"/>
        <color rgb="FF003399"/>
        <rFont val="Microsoft YaHei"/>
        <family val="2"/>
        <charset val="134"/>
      </rPr>
      <t>[快讯]贵人鸟公布年度业绩预告</t>
    </r>
  </si>
  <si>
    <t>中财网</t>
  </si>
  <si>
    <r>
      <t>↓ </t>
    </r>
    <r>
      <rPr>
        <sz val="8"/>
        <color rgb="FF003399"/>
        <rFont val="Microsoft YaHei"/>
        <family val="2"/>
        <charset val="134"/>
      </rPr>
      <t>战略失利 贵人鸟预计全年亏损6.4亿至8.2亿</t>
    </r>
  </si>
  <si>
    <t>投中网</t>
  </si>
  <si>
    <r>
      <t>  </t>
    </r>
    <r>
      <rPr>
        <sz val="8"/>
        <color rgb="FF003399"/>
        <rFont val="Microsoft YaHei"/>
        <family val="2"/>
        <charset val="134"/>
      </rPr>
      <t>快讯：贵人鸟跌停 报于4.92元</t>
    </r>
  </si>
  <si>
    <r>
      <t>↓ </t>
    </r>
    <r>
      <rPr>
        <sz val="8"/>
        <color rgb="FF003399"/>
        <rFont val="Microsoft YaHei"/>
        <family val="2"/>
        <charset val="134"/>
      </rPr>
      <t>业绩地雷集中涌现 天神娱乐等公司股价现集体跌停</t>
    </r>
  </si>
  <si>
    <r>
      <t>  </t>
    </r>
    <r>
      <rPr>
        <sz val="8"/>
        <color rgb="FF003399"/>
        <rFont val="Microsoft YaHei"/>
        <family val="2"/>
        <charset val="134"/>
      </rPr>
      <t>A股头条：上市公司开启“放鞭炮”模式 科创板真来了</t>
    </r>
  </si>
  <si>
    <r>
      <t>↓ </t>
    </r>
    <r>
      <rPr>
        <sz val="8"/>
        <color rgb="FF003399"/>
        <rFont val="Microsoft YaHei"/>
        <family val="2"/>
        <charset val="134"/>
      </rPr>
      <t>贵人鸟：2018年年度业绩预亏公告</t>
    </r>
  </si>
  <si>
    <t>上交所</t>
  </si>
  <si>
    <r>
      <t>  </t>
    </r>
    <r>
      <rPr>
        <sz val="8"/>
        <color rgb="FF003399"/>
        <rFont val="Microsoft YaHei"/>
        <family val="2"/>
        <charset val="134"/>
      </rPr>
      <t>A股头条之上市公司公告精选（1.31）</t>
    </r>
  </si>
  <si>
    <r>
      <t>↓ </t>
    </r>
    <r>
      <rPr>
        <sz val="8"/>
        <color rgb="FF003399"/>
        <rFont val="Microsoft YaHei"/>
        <family val="2"/>
        <charset val="134"/>
      </rPr>
      <t>贵人鸟：预计2018年度亏损6.2亿-8.2亿元</t>
    </r>
  </si>
  <si>
    <r>
      <t>  </t>
    </r>
    <r>
      <rPr>
        <sz val="8"/>
        <color rgb="FF003399"/>
        <rFont val="Microsoft YaHei"/>
        <family val="2"/>
        <charset val="134"/>
      </rPr>
      <t>股市谣言要严惩！今年证券监管面临五大挑战</t>
    </r>
  </si>
  <si>
    <t>经济日报</t>
  </si>
  <si>
    <r>
      <t>  </t>
    </r>
    <r>
      <rPr>
        <sz val="8"/>
        <color rgb="FF003399"/>
        <rFont val="Microsoft YaHei"/>
        <family val="2"/>
        <charset val="134"/>
      </rPr>
      <t>黄湘源:新股上市首日取消涨停板有风险</t>
    </r>
  </si>
  <si>
    <r>
      <t>  </t>
    </r>
    <r>
      <rPr>
        <sz val="8"/>
        <color rgb="FF003399"/>
        <rFont val="Microsoft YaHei"/>
        <family val="2"/>
        <charset val="134"/>
      </rPr>
      <t>纺织服装行业2019年上半年投资策略:需求端承压,寻找确定性和性价比高的标的</t>
    </r>
  </si>
  <si>
    <t>东莞证券网</t>
  </si>
  <si>
    <r>
      <t>  </t>
    </r>
    <r>
      <rPr>
        <sz val="8"/>
        <color rgb="FF003399"/>
        <rFont val="Microsoft YaHei"/>
        <family val="2"/>
        <charset val="134"/>
      </rPr>
      <t>服装纺织：纺织服装行业股息率研究 荐7股</t>
    </r>
  </si>
  <si>
    <r>
      <t>↓ </t>
    </r>
    <r>
      <rPr>
        <sz val="8"/>
        <color rgb="FF003399"/>
        <rFont val="Microsoft YaHei"/>
        <family val="2"/>
        <charset val="134"/>
      </rPr>
      <t>贵人鸟卖资产补血 面临关店潮(2)</t>
    </r>
  </si>
  <si>
    <t>时代周报</t>
  </si>
  <si>
    <r>
      <t>  </t>
    </r>
    <r>
      <rPr>
        <sz val="8"/>
        <color rgb="FF003399"/>
        <rFont val="Microsoft YaHei"/>
        <family val="2"/>
        <charset val="134"/>
      </rPr>
      <t>如何掘金体育旅游？精准流量至关重要</t>
    </r>
  </si>
  <si>
    <t>环球旅讯</t>
  </si>
  <si>
    <r>
      <t>↓ </t>
    </r>
    <r>
      <rPr>
        <sz val="8"/>
        <color rgb="FF003399"/>
        <rFont val="Microsoft YaHei"/>
        <family val="2"/>
        <charset val="134"/>
      </rPr>
      <t>亏本1.3亿卖资产补血 贵人鸟体育产业正深陷寒冬</t>
    </r>
  </si>
  <si>
    <r>
      <t>↓ </t>
    </r>
    <r>
      <rPr>
        <sz val="8"/>
        <color rgb="FF003399"/>
        <rFont val="Microsoft YaHei"/>
        <family val="2"/>
        <charset val="134"/>
      </rPr>
      <t>贵人鸟多元化之路走不通了：甩卖子公司 回收销售渠道</t>
    </r>
  </si>
  <si>
    <t>中国经济网</t>
  </si>
  <si>
    <r>
      <t>  </t>
    </r>
    <r>
      <rPr>
        <sz val="8"/>
        <color rgb="FF003399"/>
        <rFont val="Microsoft YaHei"/>
        <family val="2"/>
        <charset val="134"/>
      </rPr>
      <t>【弱势震荡险守2500，下周或开启跨年行情？】</t>
    </r>
  </si>
  <si>
    <r>
      <t>  </t>
    </r>
    <r>
      <rPr>
        <sz val="8"/>
        <color rgb="FF003399"/>
        <rFont val="Microsoft YaHei"/>
        <family val="2"/>
        <charset val="134"/>
      </rPr>
      <t>大盘坚守2500意味着什么？ 机构悄然布局跨年行情</t>
    </r>
  </si>
  <si>
    <t>巨丰投顾</t>
  </si>
  <si>
    <r>
      <t>  </t>
    </r>
    <r>
      <rPr>
        <sz val="8"/>
        <color rgb="FF003399"/>
        <rFont val="Microsoft YaHei"/>
        <family val="2"/>
        <charset val="134"/>
      </rPr>
      <t>收评：跌幅连续收窄，反弹近在咫尺！</t>
    </r>
  </si>
  <si>
    <r>
      <t>  </t>
    </r>
    <r>
      <rPr>
        <sz val="8"/>
        <color rgb="FF003399"/>
        <rFont val="Microsoft YaHei"/>
        <family val="2"/>
        <charset val="134"/>
      </rPr>
      <t>巨丰收评：权重股表现低迷 沪指退守2500点</t>
    </r>
  </si>
  <si>
    <t>丰华财经</t>
  </si>
  <si>
    <r>
      <t>  </t>
    </r>
    <r>
      <rPr>
        <sz val="8"/>
        <color rgb="FF003399"/>
        <rFont val="Microsoft YaHei"/>
        <family val="2"/>
        <charset val="134"/>
      </rPr>
      <t>王者归来，体育、游戏“群”迎重磅利好，腾讯市值瞬间飙升超1000亿元！多家上市公司回应！</t>
    </r>
  </si>
  <si>
    <r>
      <t>  </t>
    </r>
    <r>
      <rPr>
        <sz val="8"/>
        <color rgb="FF003399"/>
        <rFont val="Microsoft YaHei"/>
        <family val="2"/>
        <charset val="134"/>
      </rPr>
      <t>巨丰午评：权重股打压指数 市场或迎最后一跌</t>
    </r>
  </si>
  <si>
    <r>
      <t>  </t>
    </r>
    <r>
      <rPr>
        <sz val="8"/>
        <color rgb="FF003399"/>
        <rFont val="Microsoft YaHei"/>
        <family val="2"/>
        <charset val="134"/>
      </rPr>
      <t>巨丰投顾：权重股调整打压指数 A股市场或迎来最后一跌</t>
    </r>
  </si>
  <si>
    <r>
      <t>  </t>
    </r>
    <r>
      <rPr>
        <sz val="8"/>
        <color rgb="FF003399"/>
        <rFont val="Microsoft YaHei"/>
        <family val="2"/>
        <charset val="134"/>
      </rPr>
      <t>午评：上证50续创新低沪指跌1.01% 游戏股逆市崛起</t>
    </r>
  </si>
  <si>
    <r>
      <t>  </t>
    </r>
    <r>
      <rPr>
        <sz val="8"/>
        <color rgb="FF003399"/>
        <rFont val="Microsoft YaHei"/>
        <family val="2"/>
        <charset val="134"/>
      </rPr>
      <t>贵人鸟利润下滑89％ 折价售子公司股权亏1.3亿</t>
    </r>
  </si>
  <si>
    <t>联商网</t>
  </si>
  <si>
    <r>
      <t>  </t>
    </r>
    <r>
      <rPr>
        <sz val="8"/>
        <color rgb="FF003399"/>
        <rFont val="Microsoft YaHei"/>
        <family val="2"/>
        <charset val="134"/>
      </rPr>
      <t>市场持续看好安踏收购Amer Sports 原来是因为这</t>
    </r>
  </si>
  <si>
    <t>证券之星</t>
  </si>
  <si>
    <r>
      <t>  </t>
    </r>
    <r>
      <rPr>
        <sz val="8"/>
        <color rgb="FF003399"/>
        <rFont val="Microsoft YaHei"/>
        <family val="2"/>
        <charset val="134"/>
      </rPr>
      <t>国务院办公厅印发《关于加快发展体育竞赛表演产业的指导意见》</t>
    </r>
  </si>
  <si>
    <t>中国证券网</t>
  </si>
  <si>
    <r>
      <t>  </t>
    </r>
    <r>
      <rPr>
        <sz val="8"/>
        <color rgb="FF003399"/>
        <rFont val="Microsoft YaHei"/>
        <family val="2"/>
        <charset val="134"/>
      </rPr>
      <t>贵人鸟称收购杰之行股权估值差异大具备合理性</t>
    </r>
  </si>
  <si>
    <t>北京商报</t>
  </si>
  <si>
    <r>
      <t>↓ </t>
    </r>
    <r>
      <rPr>
        <sz val="8"/>
        <color rgb="FF003399"/>
        <rFont val="Microsoft YaHei"/>
        <family val="2"/>
        <charset val="134"/>
      </rPr>
      <t>出售子公司补血遭问询 贵人鸟能否走出困局？</t>
    </r>
  </si>
  <si>
    <t>面包财经</t>
  </si>
  <si>
    <r>
      <t>↓ </t>
    </r>
    <r>
      <rPr>
        <sz val="8"/>
        <color rgb="FF003399"/>
        <rFont val="Microsoft YaHei"/>
        <family val="2"/>
        <charset val="134"/>
      </rPr>
      <t>多元化失败股价迭创历史新低，贵人鸟或现年度首亏</t>
    </r>
  </si>
  <si>
    <t>环球老虎财经</t>
  </si>
  <si>
    <r>
      <t>  </t>
    </r>
    <r>
      <rPr>
        <sz val="8"/>
        <color rgb="FF003399"/>
        <rFont val="Microsoft YaHei"/>
        <family val="2"/>
        <charset val="134"/>
      </rPr>
      <t>贵人鸟违规提前确认资产处置收益 被监管出具警示函</t>
    </r>
  </si>
  <si>
    <r>
      <t>  </t>
    </r>
    <r>
      <rPr>
        <sz val="8"/>
        <color rgb="FF003399"/>
        <rFont val="Microsoft YaHei"/>
        <family val="2"/>
        <charset val="134"/>
      </rPr>
      <t>纺织服装行业周报:11月纺服零售额增速回升,气温下降冬装销售正当时</t>
    </r>
  </si>
  <si>
    <t>浙商证券</t>
  </si>
  <si>
    <r>
      <t>  </t>
    </r>
    <r>
      <rPr>
        <sz val="8"/>
        <color rgb="FF003399"/>
        <rFont val="Microsoft YaHei"/>
        <family val="2"/>
        <charset val="134"/>
      </rPr>
      <t>纺织服装行业周观点:纺服消费略有回暖,12月预期可继续增长</t>
    </r>
  </si>
  <si>
    <t>万联证券</t>
  </si>
  <si>
    <r>
      <t>  </t>
    </r>
    <r>
      <rPr>
        <sz val="8"/>
        <color rgb="FF003399"/>
        <rFont val="Microsoft YaHei"/>
        <family val="2"/>
        <charset val="134"/>
      </rPr>
      <t>【申万宏源纺服】行业周报：11月转寒滞后冬装承压，关注海外电商旺季爆发</t>
    </r>
  </si>
  <si>
    <t>申万宏源纺织服装</t>
  </si>
  <si>
    <r>
      <t>  </t>
    </r>
    <r>
      <rPr>
        <sz val="8"/>
        <color rgb="FF003399"/>
        <rFont val="Microsoft YaHei"/>
        <family val="2"/>
        <charset val="134"/>
      </rPr>
      <t>多家服装上市企业选择“卖卖卖” 背后的发展轨迹是什么</t>
    </r>
  </si>
  <si>
    <r>
      <t>↓ </t>
    </r>
    <r>
      <rPr>
        <sz val="8"/>
        <color rgb="FF003399"/>
        <rFont val="Microsoft YaHei"/>
        <family val="2"/>
        <charset val="134"/>
      </rPr>
      <t>12月第2周A股又迎来一位90后女董秘 共7位董秘被监管</t>
    </r>
  </si>
  <si>
    <r>
      <t>↓ </t>
    </r>
    <r>
      <rPr>
        <sz val="8"/>
        <color rgb="FF003399"/>
        <rFont val="Microsoft YaHei"/>
        <family val="2"/>
        <charset val="134"/>
      </rPr>
      <t>净利下滑、股价大跌 贵人鸟多元化之路失败？</t>
    </r>
  </si>
  <si>
    <t>中新经纬</t>
  </si>
  <si>
    <r>
      <t>↓ </t>
    </r>
    <r>
      <rPr>
        <sz val="8"/>
        <color rgb="FF003399"/>
        <rFont val="Microsoft YaHei"/>
        <family val="2"/>
        <charset val="134"/>
      </rPr>
      <t>净利下滑、股价大跌、门店关停 贵人鸟体育多元化之路终告败？</t>
    </r>
  </si>
  <si>
    <r>
      <t>  </t>
    </r>
    <r>
      <rPr>
        <sz val="8"/>
        <color rgb="FF003399"/>
        <rFont val="Microsoft YaHei"/>
        <family val="2"/>
        <charset val="134"/>
      </rPr>
      <t>贵人鸟“瘦身”保业绩 甩卖杰之行股权估值合理性引问询</t>
    </r>
  </si>
  <si>
    <t>中国网</t>
  </si>
  <si>
    <r>
      <t>↓ </t>
    </r>
    <r>
      <rPr>
        <sz val="8"/>
        <color rgb="FF003399"/>
        <rFont val="Microsoft YaHei"/>
        <family val="2"/>
        <charset val="134"/>
      </rPr>
      <t>贵人鸟转型多元化遇阻 拟收购经销商渠道资源</t>
    </r>
  </si>
  <si>
    <r>
      <t>↓ </t>
    </r>
    <r>
      <rPr>
        <sz val="8"/>
        <color rgb="FF003399"/>
        <rFont val="Microsoft YaHei"/>
        <family val="2"/>
        <charset val="134"/>
      </rPr>
      <t>多元化失败股价迭创历史新低 贵人鸟或现年度首亏</t>
    </r>
  </si>
  <si>
    <r>
      <t>  </t>
    </r>
    <r>
      <rPr>
        <sz val="8"/>
        <color rgb="FF003399"/>
        <rFont val="Microsoft YaHei"/>
        <family val="2"/>
        <charset val="134"/>
      </rPr>
      <t>赢商晚报 | 首创钜大100亿奥特莱斯REITs获批 领展120亿港元出售香港物业</t>
    </r>
  </si>
  <si>
    <r>
      <t>↓ </t>
    </r>
    <r>
      <rPr>
        <sz val="8"/>
        <color rgb="FF003399"/>
        <rFont val="Microsoft YaHei"/>
        <family val="2"/>
        <charset val="134"/>
      </rPr>
      <t>贵人鸟业绩下滑频出资 9成收入依赖批发</t>
    </r>
  </si>
  <si>
    <t>长江商报</t>
  </si>
  <si>
    <r>
      <t>  </t>
    </r>
    <r>
      <rPr>
        <sz val="8"/>
        <color rgb="FF003399"/>
        <rFont val="Microsoft YaHei"/>
        <family val="2"/>
        <charset val="134"/>
      </rPr>
      <t>贵人鸟拟3亿出售杰之行一半股权 前三季度新开店铺516家</t>
    </r>
  </si>
  <si>
    <r>
      <t>  </t>
    </r>
    <r>
      <rPr>
        <sz val="8"/>
        <color rgb="FF003399"/>
        <rFont val="Microsoft YaHei"/>
        <family val="2"/>
        <charset val="134"/>
      </rPr>
      <t>为挽颓势 贵人鸟转向类直营合作模式</t>
    </r>
  </si>
  <si>
    <r>
      <t>↓ </t>
    </r>
    <r>
      <rPr>
        <sz val="8"/>
        <color rgb="FF003399"/>
        <rFont val="Microsoft YaHei"/>
        <family val="2"/>
        <charset val="134"/>
      </rPr>
      <t>贵人鸟9成收入依赖批发 3年补贴经销商51亿</t>
    </r>
  </si>
  <si>
    <r>
      <t>↓ </t>
    </r>
    <r>
      <rPr>
        <sz val="8"/>
        <color rgb="FF003399"/>
        <rFont val="Microsoft YaHei"/>
        <family val="2"/>
        <charset val="134"/>
      </rPr>
      <t>公司观察：嘉行传媒明星光环陨落被折价 贵人鸟"断翅"</t>
    </r>
  </si>
  <si>
    <t>凤凰网</t>
  </si>
  <si>
    <r>
      <t>↓ </t>
    </r>
    <r>
      <rPr>
        <sz val="8"/>
        <color rgb="FF003399"/>
        <rFont val="Microsoft YaHei"/>
        <family val="2"/>
        <charset val="134"/>
      </rPr>
      <t>回购库存？贵人鸟自制两只“黑天鹅” 减少2亿元毛利</t>
    </r>
  </si>
  <si>
    <t>中证报</t>
  </si>
  <si>
    <r>
      <t>↓ </t>
    </r>
    <r>
      <rPr>
        <sz val="8"/>
        <color rgb="FF003399"/>
        <rFont val="Microsoft YaHei"/>
        <family val="2"/>
        <charset val="134"/>
      </rPr>
      <t>出售杰之行亏损1.3亿 贵人鸟“壮士割腕”遭问询</t>
    </r>
  </si>
  <si>
    <r>
      <t>  </t>
    </r>
    <r>
      <rPr>
        <sz val="8"/>
        <color rgb="FF003399"/>
        <rFont val="Microsoft YaHei"/>
        <family val="2"/>
        <charset val="134"/>
      </rPr>
      <t>贵人鸟寻转变：收购经销商的渠道资源和库存</t>
    </r>
  </si>
  <si>
    <r>
      <t>  </t>
    </r>
    <r>
      <rPr>
        <sz val="8"/>
        <color rgb="FF003399"/>
        <rFont val="Microsoft YaHei"/>
        <family val="2"/>
        <charset val="134"/>
      </rPr>
      <t>贵人鸟断翅：股价已下跌超七成 回收销售渠道</t>
    </r>
  </si>
  <si>
    <r>
      <t>↓ </t>
    </r>
    <r>
      <rPr>
        <sz val="8"/>
        <color rgb="FF003399"/>
        <rFont val="Microsoft YaHei"/>
        <family val="2"/>
        <charset val="134"/>
      </rPr>
      <t>贵人鸟出售杰之行股权遭问询 标的估值差异合理性引关注</t>
    </r>
  </si>
  <si>
    <t>北京商报网</t>
  </si>
  <si>
    <r>
      <t>  </t>
    </r>
    <r>
      <rPr>
        <sz val="8"/>
        <color rgb="FF003399"/>
        <rFont val="Microsoft YaHei"/>
        <family val="2"/>
        <charset val="134"/>
      </rPr>
      <t>贵人鸟财务信息未及时披露 福建监管局出具警示函</t>
    </r>
  </si>
  <si>
    <r>
      <t>↓ </t>
    </r>
    <r>
      <rPr>
        <sz val="8"/>
        <color rgb="FF003399"/>
        <rFont val="Microsoft YaHei"/>
        <family val="2"/>
        <charset val="134"/>
      </rPr>
      <t>这家公司自制两只“黑天鹅”投资者，这是一只有思想的鸟</t>
    </r>
  </si>
  <si>
    <r>
      <t>↓ </t>
    </r>
    <r>
      <rPr>
        <sz val="8"/>
        <color rgb="FF003399"/>
        <rFont val="Microsoft YaHei"/>
        <family val="2"/>
        <charset val="134"/>
      </rPr>
      <t>这家公司自制两只“黑天鹅” 别人回购股票它回购库存</t>
    </r>
  </si>
  <si>
    <r>
      <t>↓ </t>
    </r>
    <r>
      <rPr>
        <sz val="8"/>
        <color rgb="FF003399"/>
        <rFont val="Microsoft YaHei"/>
        <family val="2"/>
        <charset val="134"/>
      </rPr>
      <t>这家公司自制两只“黑天鹅”！别人回购股票，它拟用5.67亿元回购渠道和库存，减少2亿元毛利</t>
    </r>
  </si>
  <si>
    <r>
      <t>  </t>
    </r>
    <r>
      <rPr>
        <sz val="8"/>
        <color rgb="FF003399"/>
        <rFont val="Microsoft YaHei"/>
        <family val="2"/>
        <charset val="134"/>
      </rPr>
      <t>贵人鸟拟5.65亿元购买经销商销售渠道和库存商品 过去三年大幅“隐性”财务资助经销商</t>
    </r>
  </si>
  <si>
    <t>经济观察网</t>
  </si>
  <si>
    <r>
      <t>  </t>
    </r>
    <r>
      <rPr>
        <sz val="8"/>
        <color rgb="FF003399"/>
        <rFont val="Microsoft YaHei"/>
        <family val="2"/>
        <charset val="134"/>
      </rPr>
      <t>四川信托的这只产品，暴涨150%,仅用1周，怎么做到的？</t>
    </r>
  </si>
  <si>
    <t>用益信托网</t>
  </si>
  <si>
    <r>
      <t>  </t>
    </r>
    <r>
      <rPr>
        <sz val="8"/>
        <color rgb="FF003399"/>
        <rFont val="Microsoft YaHei"/>
        <family val="2"/>
        <charset val="134"/>
      </rPr>
      <t>陆家嘴财经早餐2018年12月12日星期三</t>
    </r>
  </si>
  <si>
    <t>Wind</t>
  </si>
  <si>
    <r>
      <t>  </t>
    </r>
    <r>
      <rPr>
        <sz val="8"/>
        <color rgb="FF003399"/>
        <rFont val="Microsoft YaHei"/>
        <family val="2"/>
        <charset val="134"/>
      </rPr>
      <t>周三最新重磅公司传闻集锦(12月12日)</t>
    </r>
  </si>
  <si>
    <r>
      <t>  </t>
    </r>
    <r>
      <rPr>
        <sz val="8"/>
        <color rgb="FF003399"/>
        <rFont val="Microsoft YaHei"/>
        <family val="2"/>
        <charset val="134"/>
      </rPr>
      <t>贵人鸟：第三届董事会第十七次会议决议公告</t>
    </r>
  </si>
  <si>
    <r>
      <t>  </t>
    </r>
    <r>
      <rPr>
        <sz val="8"/>
        <color rgb="FF003399"/>
        <rFont val="Microsoft YaHei"/>
        <family val="2"/>
        <charset val="134"/>
      </rPr>
      <t>四川信托鑫宝1号一周暴涨150% 到底是怎么做到的？</t>
    </r>
  </si>
  <si>
    <t>中国基金报</t>
  </si>
  <si>
    <r>
      <t>  </t>
    </r>
    <r>
      <rPr>
        <sz val="8"/>
        <color rgb="FF003399"/>
        <rFont val="Microsoft YaHei"/>
        <family val="2"/>
        <charset val="134"/>
      </rPr>
      <t>目瞪口呆！这只私募火了：暴涨150%,仅用1周，怎么做到的？</t>
    </r>
  </si>
  <si>
    <r>
      <t>↓ </t>
    </r>
    <r>
      <rPr>
        <sz val="8"/>
        <color rgb="FF003399"/>
        <rFont val="Microsoft YaHei"/>
        <family val="2"/>
        <charset val="134"/>
      </rPr>
      <t>贵人鸟：拟逾5亿收购经销商的渠道资源并回购库存</t>
    </r>
  </si>
  <si>
    <t>网易</t>
  </si>
  <si>
    <r>
      <t>  </t>
    </r>
    <r>
      <rPr>
        <sz val="8"/>
        <color rgb="FF003399"/>
        <rFont val="Microsoft YaHei"/>
        <family val="2"/>
        <charset val="134"/>
      </rPr>
      <t>贵人鸟：拟逾5亿元收购经销商渠道资源</t>
    </r>
  </si>
  <si>
    <r>
      <t>↓ </t>
    </r>
    <r>
      <rPr>
        <sz val="8"/>
        <color rgb="FF003399"/>
        <rFont val="Microsoft YaHei"/>
        <family val="2"/>
        <charset val="134"/>
      </rPr>
      <t>贵人鸟：拟逾5亿元收购经销商的渠道资源并回购库存</t>
    </r>
  </si>
  <si>
    <r>
      <t>↓ </t>
    </r>
    <r>
      <rPr>
        <sz val="8"/>
        <color rgb="FF003399"/>
        <rFont val="Microsoft YaHei"/>
        <family val="2"/>
        <charset val="134"/>
      </rPr>
      <t>存多项违规行为 贵人鸟及相关人员收警示函</t>
    </r>
  </si>
  <si>
    <r>
      <t>  </t>
    </r>
    <r>
      <rPr>
        <sz val="8"/>
        <color rgb="FF003399"/>
        <rFont val="Microsoft YaHei"/>
        <family val="2"/>
        <charset val="134"/>
      </rPr>
      <t>贵人鸟拟出售杰之行50.01%股权</t>
    </r>
  </si>
  <si>
    <r>
      <t>  </t>
    </r>
    <r>
      <rPr>
        <sz val="8"/>
        <color rgb="FF003399"/>
        <rFont val="Microsoft YaHei"/>
        <family val="2"/>
        <charset val="134"/>
      </rPr>
      <t>快讯：足球概念股集体拉升 融钰集团大涨超8%</t>
    </r>
  </si>
  <si>
    <r>
      <t>  </t>
    </r>
    <r>
      <rPr>
        <sz val="8"/>
        <color rgb="FF003399"/>
        <rFont val="Microsoft YaHei"/>
        <family val="2"/>
        <charset val="134"/>
      </rPr>
      <t>又有超百亿纾困资金跑步入场 A股还有哪些高比例质押？</t>
    </r>
  </si>
  <si>
    <t>证券时报</t>
  </si>
  <si>
    <r>
      <t>  </t>
    </r>
    <r>
      <rPr>
        <sz val="8"/>
        <color rgb="FF003399"/>
        <rFont val="Microsoft YaHei"/>
        <family val="2"/>
        <charset val="134"/>
      </rPr>
      <t>巨丰热点：创投概念活跃 九有股份等个股涨停</t>
    </r>
  </si>
  <si>
    <r>
      <t>  </t>
    </r>
    <r>
      <rPr>
        <sz val="8"/>
        <color rgb="FF003399"/>
        <rFont val="Microsoft YaHei"/>
        <family val="2"/>
        <charset val="134"/>
      </rPr>
      <t>服装家纺动态日报:棒杰股份发布回购公司股份预案</t>
    </r>
  </si>
  <si>
    <r>
      <t>  </t>
    </r>
    <r>
      <rPr>
        <sz val="8"/>
        <color rgb="FF003399"/>
        <rFont val="Microsoft YaHei"/>
        <family val="2"/>
        <charset val="134"/>
      </rPr>
      <t>拉夏贝尔午后异动重挫5.28%报9.50元 成交3543万元</t>
    </r>
  </si>
  <si>
    <t>腾讯网</t>
  </si>
  <si>
    <r>
      <t>  </t>
    </r>
    <r>
      <rPr>
        <sz val="8"/>
        <color rgb="FF003399"/>
        <rFont val="Microsoft YaHei"/>
        <family val="2"/>
        <charset val="134"/>
      </rPr>
      <t>纺织与服装行业:寻找纺服行业高送转、回购股份的潜力公司</t>
    </r>
  </si>
  <si>
    <r>
      <t>  </t>
    </r>
    <r>
      <rPr>
        <sz val="8"/>
        <color rgb="FF003399"/>
        <rFont val="Microsoft YaHei"/>
        <family val="2"/>
        <charset val="134"/>
      </rPr>
      <t>威尔士被收购 传统健身房步入“中年危机”</t>
    </r>
  </si>
  <si>
    <t>中国商报</t>
  </si>
  <si>
    <r>
      <t>  </t>
    </r>
    <r>
      <rPr>
        <sz val="8"/>
        <color rgb="FF0088DD"/>
        <rFont val="Microsoft YaHei"/>
        <family val="2"/>
        <charset val="134"/>
      </rPr>
      <t>贵人鸟：2014年公司债券2018年付息公告</t>
    </r>
  </si>
  <si>
    <r>
      <t>  </t>
    </r>
    <r>
      <rPr>
        <sz val="8"/>
        <color rgb="FF003399"/>
        <rFont val="Microsoft YaHei"/>
        <family val="2"/>
        <charset val="134"/>
      </rPr>
      <t>服装纺织：纺织服装行业商誉减值分析报告</t>
    </r>
  </si>
  <si>
    <t>广发证券</t>
  </si>
  <si>
    <r>
      <t>  </t>
    </r>
    <r>
      <rPr>
        <sz val="8"/>
        <color rgb="FF003399"/>
        <rFont val="Microsoft YaHei"/>
        <family val="2"/>
        <charset val="134"/>
      </rPr>
      <t>重要股东解除质押潮涌：15股质押率仍超70%</t>
    </r>
  </si>
  <si>
    <r>
      <t>  </t>
    </r>
    <r>
      <rPr>
        <sz val="8"/>
        <color rgb="FF003399"/>
        <rFont val="Microsoft YaHei"/>
        <family val="2"/>
        <charset val="134"/>
      </rPr>
      <t>解押潮之后：15股质押率仍超70%</t>
    </r>
  </si>
  <si>
    <r>
      <t>  </t>
    </r>
    <r>
      <rPr>
        <sz val="8"/>
        <color rgb="FF003399"/>
        <rFont val="Microsoft YaHei"/>
        <family val="2"/>
        <charset val="134"/>
      </rPr>
      <t>拉夏贝尔（603157）涨1.91%，创近1个月新高，报11.18元</t>
    </r>
  </si>
  <si>
    <t>南方财富网</t>
  </si>
  <si>
    <r>
      <t>  </t>
    </r>
    <r>
      <rPr>
        <sz val="8"/>
        <color rgb="FF003399"/>
        <rFont val="Microsoft YaHei"/>
        <family val="2"/>
        <charset val="134"/>
      </rPr>
      <t>涨停板复盘:三大股指集体跌逾2% 创投概念超10股跌停</t>
    </r>
  </si>
  <si>
    <r>
      <t>  </t>
    </r>
    <r>
      <rPr>
        <sz val="8"/>
        <color rgb="FF003399"/>
        <rFont val="Microsoft YaHei"/>
        <family val="2"/>
        <charset val="134"/>
      </rPr>
      <t>揭秘涨停板：创投概念持续火爆 雄安新区概念尾盘掀涨停潮</t>
    </r>
  </si>
  <si>
    <r>
      <t>  </t>
    </r>
    <r>
      <rPr>
        <sz val="8"/>
        <color rgb="FF003399"/>
        <rFont val="Microsoft YaHei"/>
        <family val="2"/>
        <charset val="134"/>
      </rPr>
      <t>拉夏贝尔（603157）涨2.85%，创近1个月新高，报10.47元</t>
    </r>
  </si>
  <si>
    <r>
      <t>  </t>
    </r>
    <r>
      <rPr>
        <sz val="8"/>
        <color rgb="FF003399"/>
        <rFont val="Microsoft YaHei"/>
        <family val="2"/>
        <charset val="134"/>
      </rPr>
      <t>快讯：贵人鸟涨停 报于8.58元</t>
    </r>
  </si>
  <si>
    <r>
      <t>  </t>
    </r>
    <r>
      <rPr>
        <sz val="8"/>
        <color rgb="FF003399"/>
        <rFont val="Microsoft YaHei"/>
        <family val="2"/>
        <charset val="134"/>
      </rPr>
      <t>贵人鸟：2018年第三次临时股东大会决议公告</t>
    </r>
  </si>
  <si>
    <r>
      <t>  </t>
    </r>
    <r>
      <rPr>
        <sz val="8"/>
        <color rgb="FF003399"/>
        <rFont val="Microsoft YaHei"/>
        <family val="2"/>
        <charset val="134"/>
      </rPr>
      <t>涨停板复盘：创业板指重回1400点 创投概念延续火热</t>
    </r>
  </si>
  <si>
    <r>
      <t>  </t>
    </r>
    <r>
      <rPr>
        <sz val="8"/>
        <color rgb="FF003399"/>
        <rFont val="Microsoft YaHei"/>
        <family val="2"/>
        <charset val="134"/>
      </rPr>
      <t>稳定分红+股息率高企 纺织服装股吸引力增加</t>
    </r>
  </si>
  <si>
    <r>
      <t>  </t>
    </r>
    <r>
      <rPr>
        <sz val="8"/>
        <color rgb="FF003399"/>
        <rFont val="Microsoft YaHei"/>
        <family val="2"/>
        <charset val="134"/>
      </rPr>
      <t>连续上涨前十只个股 (截止11.14)</t>
    </r>
  </si>
  <si>
    <r>
      <t>  </t>
    </r>
    <r>
      <rPr>
        <sz val="8"/>
        <color rgb="FF003399"/>
        <rFont val="Microsoft YaHei"/>
        <family val="2"/>
        <charset val="134"/>
      </rPr>
      <t>金股回顾：金股预测提及贵人鸟等3股今日喜获涨停！</t>
    </r>
  </si>
  <si>
    <r>
      <t>  </t>
    </r>
    <r>
      <rPr>
        <sz val="8"/>
        <color rgb="FF003399"/>
        <rFont val="Microsoft YaHei"/>
        <family val="2"/>
        <charset val="134"/>
      </rPr>
      <t>涨停板复盘：三大股指低开低走 权重板块拖累大盘</t>
    </r>
  </si>
  <si>
    <r>
      <t>  </t>
    </r>
    <r>
      <rPr>
        <sz val="8"/>
        <color rgb="FF003399"/>
        <rFont val="Microsoft YaHei"/>
        <family val="2"/>
        <charset val="134"/>
      </rPr>
      <t>11月14日 123只个股已连涨5天</t>
    </r>
  </si>
  <si>
    <r>
      <t>  </t>
    </r>
    <r>
      <rPr>
        <sz val="8"/>
        <color rgb="FF003399"/>
        <rFont val="Microsoft YaHei"/>
        <family val="2"/>
        <charset val="134"/>
      </rPr>
      <t>昨日涨停板块走强 哈投股份等涨停</t>
    </r>
  </si>
  <si>
    <r>
      <t>  </t>
    </r>
    <r>
      <rPr>
        <sz val="8"/>
        <color rgb="FF003399"/>
        <rFont val="Microsoft YaHei"/>
        <family val="2"/>
        <charset val="134"/>
      </rPr>
      <t>快讯：贵人鸟涨停 报于8.07元</t>
    </r>
  </si>
  <si>
    <r>
      <t>  </t>
    </r>
    <r>
      <rPr>
        <sz val="8"/>
        <color rgb="FF003399"/>
        <rFont val="Microsoft YaHei"/>
        <family val="2"/>
        <charset val="134"/>
      </rPr>
      <t>纾解股票质押风险留协同后手赫美集团、鼎汉技术引入战投</t>
    </r>
  </si>
  <si>
    <r>
      <t>  </t>
    </r>
    <r>
      <rPr>
        <sz val="8"/>
        <color rgb="FF003399"/>
        <rFont val="Microsoft YaHei"/>
        <family val="2"/>
        <charset val="134"/>
      </rPr>
      <t>A股有望突围双重压制</t>
    </r>
  </si>
  <si>
    <r>
      <t>  </t>
    </r>
    <r>
      <rPr>
        <sz val="8"/>
        <color rgb="FF003399"/>
        <rFont val="Microsoft YaHei"/>
        <family val="2"/>
        <charset val="134"/>
      </rPr>
      <t>11月13日 106只个股已连涨5天</t>
    </r>
  </si>
  <si>
    <r>
      <t>  </t>
    </r>
    <r>
      <rPr>
        <sz val="8"/>
        <color rgb="FF003399"/>
        <rFont val="Microsoft YaHei"/>
        <family val="2"/>
        <charset val="134"/>
      </rPr>
      <t>际华集团（601718）涨3.36%，创近1个月新高，报3.69元</t>
    </r>
  </si>
  <si>
    <r>
      <t>  </t>
    </r>
    <r>
      <rPr>
        <sz val="8"/>
        <color rgb="FF003399"/>
        <rFont val="Microsoft YaHei"/>
        <family val="2"/>
        <charset val="134"/>
      </rPr>
      <t>快讯：贵人鸟涨停 报于7.34元</t>
    </r>
  </si>
  <si>
    <r>
      <t>  </t>
    </r>
    <r>
      <rPr>
        <sz val="8"/>
        <color rgb="FF003399"/>
        <rFont val="Microsoft YaHei"/>
        <family val="2"/>
        <charset val="134"/>
      </rPr>
      <t>11月12日 31只个股已连涨5天</t>
    </r>
  </si>
  <si>
    <r>
      <t>  </t>
    </r>
    <r>
      <rPr>
        <sz val="8"/>
        <color rgb="FF003399"/>
        <rFont val="Microsoft YaHei"/>
        <family val="2"/>
        <charset val="134"/>
      </rPr>
      <t>11月09日 33只个股已连涨5天</t>
    </r>
  </si>
  <si>
    <r>
      <t>  </t>
    </r>
    <r>
      <rPr>
        <sz val="8"/>
        <color rgb="FF003399"/>
        <rFont val="Microsoft YaHei"/>
        <family val="2"/>
        <charset val="134"/>
      </rPr>
      <t>11月08日 69只个股已连涨5天</t>
    </r>
  </si>
  <si>
    <r>
      <t>  </t>
    </r>
    <r>
      <rPr>
        <sz val="8"/>
        <color rgb="FF003399"/>
        <rFont val="Microsoft YaHei"/>
        <family val="2"/>
        <charset val="134"/>
      </rPr>
      <t>29家服企最新业绩：有些品牌真不想上榜了</t>
    </r>
  </si>
  <si>
    <r>
      <t>  </t>
    </r>
    <r>
      <rPr>
        <sz val="8"/>
        <color rgb="FF003399"/>
        <rFont val="Microsoft YaHei"/>
        <family val="2"/>
        <charset val="134"/>
      </rPr>
      <t>赢商晚报 | MUCHELL云南首店开幕 7FRESH西南总部“落户”成都</t>
    </r>
  </si>
  <si>
    <r>
      <t>  </t>
    </r>
    <r>
      <rPr>
        <sz val="8"/>
        <color rgb="FF0088DD"/>
        <rFont val="Microsoft YaHei"/>
        <family val="2"/>
        <charset val="134"/>
      </rPr>
      <t>2018年前三季度沪深29家服饰业绩全解析，谁最赚钱？</t>
    </r>
  </si>
  <si>
    <r>
      <t>↓ </t>
    </r>
    <r>
      <rPr>
        <sz val="8"/>
        <color rgb="FF003399"/>
        <rFont val="Microsoft YaHei"/>
        <family val="2"/>
        <charset val="134"/>
      </rPr>
      <t>贵人鸟“插翅难飞”三季度净利润暴跌89.14%</t>
    </r>
  </si>
  <si>
    <t>品牌服装网</t>
  </si>
  <si>
    <r>
      <t>↓ </t>
    </r>
    <r>
      <rPr>
        <sz val="8"/>
        <color rgb="FF003399"/>
        <rFont val="Microsoft YaHei"/>
        <family val="2"/>
        <charset val="134"/>
      </rPr>
      <t>贵人鸟利润营收持续下滑，合作京东难破业绩困局</t>
    </r>
  </si>
  <si>
    <r>
      <t>  </t>
    </r>
    <r>
      <rPr>
        <sz val="8"/>
        <color rgb="FF003399"/>
        <rFont val="Microsoft YaHei"/>
        <family val="2"/>
        <charset val="134"/>
      </rPr>
      <t>美尔雅（600107）盘中异动 早盘大幅拉升5.11%</t>
    </r>
  </si>
  <si>
    <r>
      <t>  </t>
    </r>
    <r>
      <rPr>
        <sz val="8"/>
        <color rgb="FF003399"/>
        <rFont val="Microsoft YaHei"/>
        <family val="2"/>
        <charset val="134"/>
      </rPr>
      <t>贵人鸟（603555）盘中异动 早盘大涨5.18%</t>
    </r>
  </si>
  <si>
    <r>
      <t>  </t>
    </r>
    <r>
      <rPr>
        <sz val="8"/>
        <color rgb="FF003399"/>
        <rFont val="Microsoft YaHei"/>
        <family val="2"/>
        <charset val="134"/>
      </rPr>
      <t>三季报谁最亮眼？A股32家服企业绩排行榜</t>
    </r>
  </si>
  <si>
    <r>
      <t>  </t>
    </r>
    <r>
      <rPr>
        <sz val="8"/>
        <color rgb="FF003399"/>
        <rFont val="Microsoft YaHei"/>
        <family val="2"/>
        <charset val="134"/>
      </rPr>
      <t>零售终端萎缩贵人鸟前三季度净利跌近九成</t>
    </r>
  </si>
  <si>
    <r>
      <t>↓ </t>
    </r>
    <r>
      <rPr>
        <sz val="8"/>
        <color rgb="FF003399"/>
        <rFont val="Microsoft YaHei"/>
        <family val="2"/>
        <charset val="134"/>
      </rPr>
      <t>亿万富豪也不好过：37人财富缩水百亿 有人持股全部质押</t>
    </r>
  </si>
  <si>
    <r>
      <t>↓ </t>
    </r>
    <r>
      <rPr>
        <sz val="8"/>
        <color rgb="FF003399"/>
        <rFont val="Microsoft YaHei"/>
        <family val="2"/>
        <charset val="134"/>
      </rPr>
      <t>三年未完成收购 贵人鸟还计划向BOY借调资金</t>
    </r>
  </si>
  <si>
    <r>
      <t>  </t>
    </r>
    <r>
      <rPr>
        <sz val="8"/>
        <color rgb="FF003399"/>
        <rFont val="Microsoft YaHei"/>
        <family val="2"/>
        <charset val="134"/>
      </rPr>
      <t>贵人鸟：第三届董事会第十六次会议决议公告</t>
    </r>
  </si>
  <si>
    <r>
      <t>  </t>
    </r>
    <r>
      <rPr>
        <sz val="8"/>
        <color rgb="FF003399"/>
        <rFont val="Microsoft YaHei"/>
        <family val="2"/>
        <charset val="134"/>
      </rPr>
      <t>贵人鸟：2018年前三季度主要财务指标</t>
    </r>
  </si>
  <si>
    <r>
      <t>  </t>
    </r>
    <r>
      <rPr>
        <sz val="8"/>
        <color rgb="FF003399"/>
        <rFont val="Microsoft YaHei"/>
        <family val="2"/>
        <charset val="134"/>
      </rPr>
      <t>贵人鸟关于对外投资进展公告</t>
    </r>
  </si>
  <si>
    <r>
      <t>  </t>
    </r>
    <r>
      <rPr>
        <sz val="8"/>
        <color rgb="FF003399"/>
        <rFont val="Microsoft YaHei"/>
        <family val="2"/>
        <charset val="134"/>
      </rPr>
      <t>贵人鸟关于向关联方借款暨关联交易的独立董事意见</t>
    </r>
  </si>
  <si>
    <r>
      <t>↓ </t>
    </r>
    <r>
      <rPr>
        <sz val="8"/>
        <color rgb="FF003399"/>
        <rFont val="Microsoft YaHei"/>
        <family val="2"/>
        <charset val="134"/>
      </rPr>
      <t>贵人鸟前三季度归属净利降近九成</t>
    </r>
  </si>
  <si>
    <r>
      <t>  </t>
    </r>
    <r>
      <rPr>
        <sz val="8"/>
        <color rgb="FF003399"/>
        <rFont val="Microsoft YaHei"/>
        <family val="2"/>
        <charset val="134"/>
      </rPr>
      <t>纺织服装行业10月第三周周报:“门店数字化”转型在即</t>
    </r>
  </si>
  <si>
    <t>正点财经</t>
  </si>
  <si>
    <r>
      <t>  </t>
    </r>
    <r>
      <rPr>
        <sz val="8"/>
        <color rgb="FF003399"/>
        <rFont val="Microsoft YaHei"/>
        <family val="2"/>
        <charset val="134"/>
      </rPr>
      <t>3季度报告发布体育服饰产业处上升周期</t>
    </r>
  </si>
  <si>
    <r>
      <t>  </t>
    </r>
    <r>
      <rPr>
        <sz val="8"/>
        <color rgb="FF003399"/>
        <rFont val="Microsoft YaHei"/>
        <family val="2"/>
        <charset val="134"/>
      </rPr>
      <t>运动服行业增长势头明显 以提升品牌与扩大规模为发展方向</t>
    </r>
  </si>
  <si>
    <r>
      <t>  </t>
    </r>
    <r>
      <rPr>
        <sz val="8"/>
        <color rgb="FF003399"/>
        <rFont val="Microsoft YaHei"/>
        <family val="2"/>
        <charset val="134"/>
      </rPr>
      <t>服装纺织：棒杰股份发布回购公司股份预案</t>
    </r>
  </si>
  <si>
    <t>上海证券</t>
  </si>
  <si>
    <r>
      <t>  </t>
    </r>
    <r>
      <rPr>
        <sz val="8"/>
        <color rgb="FF003399"/>
        <rFont val="Microsoft YaHei"/>
        <family val="2"/>
        <charset val="134"/>
      </rPr>
      <t>化解4万亿股权质押风险 保险专项产品通知正式发布</t>
    </r>
  </si>
  <si>
    <r>
      <t>  </t>
    </r>
    <r>
      <rPr>
        <sz val="8"/>
        <color rgb="FF003399"/>
        <rFont val="Microsoft YaHei"/>
        <family val="2"/>
        <charset val="134"/>
      </rPr>
      <t>重磅！化解4万亿股权质押风险，保险专项产品通知正式发布，投资标的、退出安排、风控措施等全部明确</t>
    </r>
  </si>
  <si>
    <r>
      <t>  </t>
    </r>
    <r>
      <rPr>
        <sz val="8"/>
        <color rgb="FF003399"/>
        <rFont val="Microsoft YaHei"/>
        <family val="2"/>
        <charset val="134"/>
      </rPr>
      <t>“国潮李宁”三季度业绩持续飘红 今年净增83个销售点</t>
    </r>
  </si>
  <si>
    <r>
      <t>  </t>
    </r>
    <r>
      <rPr>
        <sz val="8"/>
        <color rgb="FF003399"/>
        <rFont val="Microsoft YaHei"/>
        <family val="2"/>
        <charset val="134"/>
      </rPr>
      <t>媒体：关注基本面扎实的绩优股 荐13股</t>
    </r>
  </si>
  <si>
    <r>
      <t>  </t>
    </r>
    <r>
      <rPr>
        <sz val="8"/>
        <color rgb="FF003399"/>
        <rFont val="Microsoft YaHei"/>
        <family val="2"/>
        <charset val="134"/>
      </rPr>
      <t>华创证券传媒互联网行业周报2018年第37期</t>
    </r>
  </si>
  <si>
    <r>
      <t>  </t>
    </r>
    <r>
      <rPr>
        <sz val="8"/>
        <color rgb="FF003399"/>
        <rFont val="Microsoft YaHei"/>
        <family val="2"/>
        <charset val="134"/>
      </rPr>
      <t>10月23日 收盘突破五日均线个股一览</t>
    </r>
  </si>
  <si>
    <r>
      <t>  </t>
    </r>
    <r>
      <rPr>
        <sz val="8"/>
        <color rgb="FF003399"/>
        <rFont val="Microsoft YaHei"/>
        <family val="2"/>
        <charset val="134"/>
      </rPr>
      <t>纺织品、服装与奢侈品行业:从股息率角度看纺服板块投资价值</t>
    </r>
  </si>
  <si>
    <r>
      <t>  </t>
    </r>
    <r>
      <rPr>
        <sz val="8"/>
        <color rgb="FF003399"/>
        <rFont val="Microsoft YaHei"/>
        <family val="2"/>
        <charset val="134"/>
      </rPr>
      <t>浔兴股份（002098）盘中异动 早盘拉升5.60%</t>
    </r>
  </si>
  <si>
    <r>
      <t>  </t>
    </r>
    <r>
      <rPr>
        <sz val="8"/>
        <color rgb="FF003399"/>
        <rFont val="Microsoft YaHei"/>
        <family val="2"/>
        <charset val="134"/>
      </rPr>
      <t>科技股午后急拉上演涨停潮，中国软件、盈方微等多股涨停</t>
    </r>
  </si>
  <si>
    <t>云掌财经</t>
  </si>
  <si>
    <r>
      <t>  </t>
    </r>
    <r>
      <rPr>
        <sz val="8"/>
        <color rgb="FF003399"/>
        <rFont val="Microsoft YaHei"/>
        <family val="2"/>
        <charset val="134"/>
      </rPr>
      <t>金股回顾：金股预测提及个股贵人鸟强势封涨停！</t>
    </r>
  </si>
  <si>
    <r>
      <t>  </t>
    </r>
    <r>
      <rPr>
        <sz val="8"/>
        <color rgb="FF003399"/>
        <rFont val="Microsoft YaHei"/>
        <family val="2"/>
        <charset val="134"/>
      </rPr>
      <t>揭秘涨停板：高送转填权、国资驰援概念股持续火爆</t>
    </r>
  </si>
  <si>
    <r>
      <t>  </t>
    </r>
    <r>
      <rPr>
        <sz val="8"/>
        <color rgb="FF003399"/>
        <rFont val="Microsoft YaHei"/>
        <family val="2"/>
        <charset val="134"/>
      </rPr>
      <t>快讯：贵人鸟再度涨停 报6.6元成交3868万元</t>
    </r>
  </si>
  <si>
    <t>格隆汇</t>
  </si>
  <si>
    <r>
      <t>  </t>
    </r>
    <r>
      <rPr>
        <sz val="8"/>
        <color rgb="FF003399"/>
        <rFont val="Microsoft YaHei"/>
        <family val="2"/>
        <charset val="134"/>
      </rPr>
      <t>联手京东打造“无界零售” 贵人鸟连续两日涨停</t>
    </r>
  </si>
  <si>
    <r>
      <t>  </t>
    </r>
    <r>
      <rPr>
        <sz val="8"/>
        <color rgb="FF003399"/>
        <rFont val="Microsoft YaHei"/>
        <family val="2"/>
        <charset val="134"/>
      </rPr>
      <t>快讯：贵人鸟涨停 报于6.6元</t>
    </r>
  </si>
  <si>
    <r>
      <t>  </t>
    </r>
    <r>
      <rPr>
        <sz val="8"/>
        <color rgb="FF003399"/>
        <rFont val="Microsoft YaHei"/>
        <family val="2"/>
        <charset val="134"/>
      </rPr>
      <t>公告隐现重大利好 周三8只个股有望突破大涨</t>
    </r>
  </si>
  <si>
    <r>
      <t>  </t>
    </r>
    <r>
      <rPr>
        <sz val="8"/>
        <color rgb="FF003399"/>
        <rFont val="Microsoft YaHei"/>
        <family val="2"/>
        <charset val="134"/>
      </rPr>
      <t>贵人鸟：与京东签署战略合作框架协议</t>
    </r>
  </si>
  <si>
    <r>
      <t>  </t>
    </r>
    <r>
      <rPr>
        <sz val="8"/>
        <color rgb="FF003399"/>
        <rFont val="Microsoft YaHei"/>
        <family val="2"/>
        <charset val="134"/>
      </rPr>
      <t>贵人鸟与京东签署战略合作协议</t>
    </r>
  </si>
  <si>
    <r>
      <t>  </t>
    </r>
    <r>
      <rPr>
        <sz val="8"/>
        <color rgb="FF003399"/>
        <rFont val="Microsoft YaHei"/>
        <family val="2"/>
        <charset val="134"/>
      </rPr>
      <t>贵人鸟牵手京东 探索“无界零售”打通线上线下</t>
    </r>
  </si>
  <si>
    <r>
      <t>  </t>
    </r>
    <r>
      <rPr>
        <sz val="8"/>
        <color rgb="FF003399"/>
        <rFont val="Microsoft YaHei"/>
        <family val="2"/>
        <charset val="134"/>
      </rPr>
      <t>金股预测晚间版：千山药机等3股后市上涨概率超75%</t>
    </r>
  </si>
  <si>
    <r>
      <t>  </t>
    </r>
    <r>
      <rPr>
        <sz val="8"/>
        <color rgb="FF003399"/>
        <rFont val="Microsoft YaHei"/>
        <family val="2"/>
        <charset val="134"/>
      </rPr>
      <t>贵人鸟：拟与京东在品牌运营等领域战略合作</t>
    </r>
  </si>
  <si>
    <r>
      <t>  </t>
    </r>
    <r>
      <rPr>
        <sz val="8"/>
        <color rgb="FF003399"/>
        <rFont val="Microsoft YaHei"/>
        <family val="2"/>
        <charset val="134"/>
      </rPr>
      <t>10月16日 收盘突破五日均线个股一览</t>
    </r>
  </si>
  <si>
    <r>
      <t>  </t>
    </r>
    <r>
      <rPr>
        <sz val="8"/>
        <color rgb="FF003399"/>
        <rFont val="Microsoft YaHei"/>
        <family val="2"/>
        <charset val="134"/>
      </rPr>
      <t>快讯：贵人鸟涨停 报于6.0元</t>
    </r>
  </si>
  <si>
    <r>
      <t>  </t>
    </r>
    <r>
      <rPr>
        <sz val="8"/>
        <color rgb="FF003399"/>
        <rFont val="Microsoft YaHei"/>
        <family val="2"/>
        <charset val="134"/>
      </rPr>
      <t>贵人鸟：2018年第二次临时股东大会决议公告</t>
    </r>
  </si>
  <si>
    <r>
      <t>  </t>
    </r>
    <r>
      <rPr>
        <sz val="8"/>
        <color rgb="FF003399"/>
        <rFont val="Microsoft YaHei"/>
        <family val="2"/>
        <charset val="134"/>
      </rPr>
      <t>贵人鸟2018年度第一期超短期融资券兑付公告</t>
    </r>
  </si>
  <si>
    <r>
      <t>  </t>
    </r>
    <r>
      <rPr>
        <sz val="8"/>
        <color rgb="FF003399"/>
        <rFont val="Microsoft YaHei"/>
        <family val="2"/>
        <charset val="134"/>
      </rPr>
      <t>快讯：贵人鸟跌停 报于5.26元</t>
    </r>
  </si>
  <si>
    <r>
      <t>  </t>
    </r>
    <r>
      <rPr>
        <sz val="8"/>
        <color rgb="FF003399"/>
        <rFont val="Microsoft YaHei"/>
        <family val="2"/>
        <charset val="134"/>
      </rPr>
      <t>纺织服装行业周报:前8月纺织业企业利润平稳增长;sw纺织服装已披露业绩预告多数向好</t>
    </r>
  </si>
  <si>
    <r>
      <t>  </t>
    </r>
    <r>
      <rPr>
        <sz val="8"/>
        <color rgb="FF003399"/>
        <rFont val="Microsoft YaHei"/>
        <family val="2"/>
        <charset val="134"/>
      </rPr>
      <t>快讯：贵人鸟跌停 报于5.84元</t>
    </r>
  </si>
  <si>
    <r>
      <t>  </t>
    </r>
    <r>
      <rPr>
        <sz val="8"/>
        <color rgb="FF003399"/>
        <rFont val="Microsoft YaHei"/>
        <family val="2"/>
        <charset val="134"/>
      </rPr>
      <t>盘前：A股错失十月“开门红” 大盘仍处于筑底过程中</t>
    </r>
  </si>
  <si>
    <r>
      <t>↓ </t>
    </r>
    <r>
      <rPr>
        <sz val="8"/>
        <color rgb="FF0088DD"/>
        <rFont val="Microsoft YaHei"/>
        <family val="2"/>
        <charset val="134"/>
      </rPr>
      <t>近两成股本遭冻结 贵人鸟遭遇资金压力</t>
    </r>
  </si>
  <si>
    <r>
      <t>  </t>
    </r>
    <r>
      <rPr>
        <sz val="8"/>
        <color rgb="FF003399"/>
        <rFont val="Microsoft YaHei"/>
        <family val="2"/>
        <charset val="134"/>
      </rPr>
      <t>2018年10月8日沪深两市交易提示</t>
    </r>
  </si>
  <si>
    <r>
      <t>↓ </t>
    </r>
    <r>
      <rPr>
        <sz val="8"/>
        <color rgb="FF003399"/>
        <rFont val="Microsoft YaHei"/>
        <family val="2"/>
        <charset val="134"/>
      </rPr>
      <t>多家信托陷贵人鸟漩涡 厦门信托抢先冻结股权</t>
    </r>
  </si>
  <si>
    <r>
      <t>↓ </t>
    </r>
    <r>
      <rPr>
        <sz val="8"/>
        <color rgb="FF003399"/>
        <rFont val="Microsoft YaHei"/>
        <family val="2"/>
        <charset val="134"/>
      </rPr>
      <t>[快讯]贵人鸟:首次公开发行股票募集资金投资项目终止或结项并将节余募集资金永久补充流动资金</t>
    </r>
  </si>
  <si>
    <r>
      <t>  </t>
    </r>
    <r>
      <rPr>
        <sz val="8"/>
        <color rgb="FF003399"/>
        <rFont val="Microsoft YaHei"/>
        <family val="2"/>
        <charset val="134"/>
      </rPr>
      <t>零售头条：名创优品将上线京东到家 MUJI拒绝抽检</t>
    </r>
  </si>
  <si>
    <r>
      <t>↓ </t>
    </r>
    <r>
      <rPr>
        <sz val="8"/>
        <color rgb="FF003399"/>
        <rFont val="Microsoft YaHei"/>
        <family val="2"/>
        <charset val="134"/>
      </rPr>
      <t>股票被冻结、持股计划风险大 贵人鸟的日子不好过</t>
    </r>
  </si>
  <si>
    <t>中国商网</t>
  </si>
  <si>
    <r>
      <t>  </t>
    </r>
    <r>
      <rPr>
        <sz val="8"/>
        <color rgb="FF003399"/>
        <rFont val="Microsoft YaHei"/>
        <family val="2"/>
        <charset val="134"/>
      </rPr>
      <t>三夫户外（002780）大幅拉升5.01% 股价创1月新高</t>
    </r>
  </si>
  <si>
    <r>
      <t>  </t>
    </r>
    <r>
      <rPr>
        <sz val="8"/>
        <color rgb="FF003399"/>
        <rFont val="Microsoft YaHei"/>
        <family val="2"/>
        <charset val="134"/>
      </rPr>
      <t>品牌服装概念股有哪些？2018品牌服装概念股一览表</t>
    </r>
  </si>
  <si>
    <r>
      <t>↓ </t>
    </r>
    <r>
      <rPr>
        <sz val="8"/>
        <color rgb="FF003399"/>
        <rFont val="Microsoft YaHei"/>
        <family val="2"/>
        <charset val="134"/>
      </rPr>
      <t>逾7亿元股票被冻结 贵人鸟持续遭遇资金压力</t>
    </r>
  </si>
  <si>
    <r>
      <t>  </t>
    </r>
    <r>
      <rPr>
        <sz val="8"/>
        <color rgb="FF003399"/>
        <rFont val="Microsoft YaHei"/>
        <family val="2"/>
        <charset val="134"/>
      </rPr>
      <t>陆家嘴财经早餐2018年9月22日星期六</t>
    </r>
  </si>
  <si>
    <r>
      <t>  </t>
    </r>
    <r>
      <rPr>
        <sz val="8"/>
        <color rgb="FF003399"/>
        <rFont val="Microsoft YaHei"/>
        <family val="2"/>
        <charset val="134"/>
      </rPr>
      <t>服装家纺早盘快速走强 3股涨停</t>
    </r>
  </si>
  <si>
    <r>
      <t>  </t>
    </r>
    <r>
      <rPr>
        <sz val="8"/>
        <color rgb="FF003399"/>
        <rFont val="Microsoft YaHei"/>
        <family val="2"/>
        <charset val="134"/>
      </rPr>
      <t>快讯：服装家纺板块快速走强 牧高笛上涨逾3%</t>
    </r>
  </si>
  <si>
    <r>
      <t>  </t>
    </r>
    <r>
      <rPr>
        <sz val="8"/>
        <color rgb="FF003399"/>
        <rFont val="Microsoft YaHei"/>
        <family val="2"/>
        <charset val="134"/>
      </rPr>
      <t>三夫户外（002780）盘中异动 早盘大幅拉升5.20%</t>
    </r>
  </si>
  <si>
    <r>
      <t>↓ </t>
    </r>
    <r>
      <rPr>
        <sz val="8"/>
        <color rgb="FF003399"/>
        <rFont val="Microsoft YaHei"/>
        <family val="2"/>
        <charset val="134"/>
      </rPr>
      <t>贵人鸟控股股东部分股份被司法冻结</t>
    </r>
  </si>
  <si>
    <r>
      <t>  </t>
    </r>
    <r>
      <rPr>
        <sz val="8"/>
        <color rgb="FF003399"/>
        <rFont val="Microsoft YaHei"/>
        <family val="2"/>
        <charset val="134"/>
      </rPr>
      <t>贵人鸟关于公司控股股东股份冻结的公告</t>
    </r>
  </si>
  <si>
    <r>
      <t>↓ </t>
    </r>
    <r>
      <rPr>
        <sz val="8"/>
        <color rgb="FF003399"/>
        <rFont val="Microsoft YaHei"/>
        <family val="2"/>
        <charset val="134"/>
      </rPr>
      <t>贵人鸟两年关店431家 跨界遇挫半年净利骤降七成</t>
    </r>
  </si>
  <si>
    <r>
      <t>  </t>
    </r>
    <r>
      <rPr>
        <sz val="8"/>
        <color rgb="FF003399"/>
        <rFont val="Microsoft YaHei"/>
        <family val="2"/>
        <charset val="134"/>
      </rPr>
      <t>LVMH旗下基金收购威尔士健身 曾投资多个精品健身房品牌</t>
    </r>
  </si>
  <si>
    <r>
      <t>  </t>
    </r>
    <r>
      <rPr>
        <sz val="8"/>
        <color rgb="FF003399"/>
        <rFont val="Microsoft YaHei"/>
        <family val="2"/>
        <charset val="134"/>
      </rPr>
      <t>威尔士健身或即将被基金收购 传统健身房将迎变革？</t>
    </r>
  </si>
  <si>
    <r>
      <t>  </t>
    </r>
    <r>
      <rPr>
        <sz val="8"/>
        <color rgb="FF003399"/>
        <rFont val="Microsoft YaHei"/>
        <family val="2"/>
        <charset val="134"/>
      </rPr>
      <t>12家休闲、运动服饰公司中报：搜于特、安踏营收超百亿</t>
    </r>
  </si>
  <si>
    <r>
      <t>  </t>
    </r>
    <r>
      <rPr>
        <sz val="8"/>
        <color rgb="FF003399"/>
        <rFont val="Microsoft YaHei"/>
        <family val="2"/>
        <charset val="134"/>
      </rPr>
      <t>LVMH旗下基金L Catterton即将收购威尔士健身</t>
    </r>
  </si>
  <si>
    <r>
      <t>  </t>
    </r>
    <r>
      <rPr>
        <sz val="8"/>
        <color rgb="FF003399"/>
        <rFont val="Microsoft YaHei"/>
        <family val="2"/>
        <charset val="134"/>
      </rPr>
      <t>纺织服装行业周报:8月纺织服装专业市场景气指数回升;国际竞争加剧使外贸指数环比下跌</t>
    </r>
  </si>
  <si>
    <r>
      <t>  </t>
    </r>
    <r>
      <rPr>
        <sz val="8"/>
        <color rgb="FF003399"/>
        <rFont val="Microsoft YaHei"/>
        <family val="2"/>
        <charset val="134"/>
      </rPr>
      <t>体育产业市场潜力巨大 跨界融合已成为发展趋势</t>
    </r>
  </si>
  <si>
    <r>
      <t>  </t>
    </r>
    <r>
      <rPr>
        <sz val="8"/>
        <color rgb="FF003399"/>
        <rFont val="Microsoft YaHei"/>
        <family val="2"/>
        <charset val="134"/>
      </rPr>
      <t>650股较“熔断”低点2638点腰斩 传媒股为“重灾区”</t>
    </r>
  </si>
  <si>
    <t>投资快报</t>
  </si>
  <si>
    <r>
      <t>  </t>
    </r>
    <r>
      <rPr>
        <sz val="8"/>
        <color rgb="FF003399"/>
        <rFont val="Microsoft YaHei"/>
        <family val="2"/>
        <charset val="134"/>
      </rPr>
      <t>纷纷入局 企业如何玩转体育跨界</t>
    </r>
  </si>
  <si>
    <r>
      <t>  </t>
    </r>
    <r>
      <rPr>
        <sz val="8"/>
        <color rgb="FF003399"/>
        <rFont val="Microsoft YaHei"/>
        <family val="2"/>
        <charset val="134"/>
      </rPr>
      <t>盘点| 地产、服饰、零售 16家上市闽企晒上半年成绩单</t>
    </r>
  </si>
  <si>
    <r>
      <t>↓ </t>
    </r>
    <r>
      <rPr>
        <sz val="8"/>
        <color rgb="FF003399"/>
        <rFont val="Microsoft YaHei"/>
        <family val="2"/>
        <charset val="134"/>
      </rPr>
      <t>净利持续下跌 “折翼”的贵人鸟能否涅槃重生？</t>
    </r>
  </si>
  <si>
    <r>
      <t>↓ </t>
    </r>
    <r>
      <rPr>
        <sz val="8"/>
        <color rgb="FF0088DD"/>
        <rFont val="Microsoft YaHei"/>
        <family val="2"/>
        <charset val="134"/>
      </rPr>
      <t>贵人鸟上半年营收净利双双下跌 还能否涅槃重生？</t>
    </r>
  </si>
  <si>
    <r>
      <t>↓ </t>
    </r>
    <r>
      <rPr>
        <sz val="8"/>
        <color rgb="FF003399"/>
        <rFont val="Microsoft YaHei"/>
        <family val="2"/>
        <charset val="134"/>
      </rPr>
      <t>华讯投资：贵人鸟的卖资产行动</t>
    </r>
  </si>
  <si>
    <t>华讯财经</t>
  </si>
  <si>
    <r>
      <t>↓ </t>
    </r>
    <r>
      <rPr>
        <sz val="8"/>
        <color rgb="FF003399"/>
        <rFont val="Microsoft YaHei"/>
        <family val="2"/>
        <charset val="134"/>
      </rPr>
      <t>贵人鸟上半年营收净利双双下跌 还能否涅槃重生？</t>
    </r>
  </si>
  <si>
    <r>
      <t>↓ </t>
    </r>
    <r>
      <rPr>
        <sz val="8"/>
        <color rgb="FF003399"/>
        <rFont val="Microsoft YaHei"/>
        <family val="2"/>
        <charset val="134"/>
      </rPr>
      <t>贵人鸟上半年净利大跌 下半年还“飞”的动吗</t>
    </r>
  </si>
  <si>
    <r>
      <t>↓ </t>
    </r>
    <r>
      <rPr>
        <sz val="8"/>
        <color rgb="FF003399"/>
        <rFont val="Microsoft YaHei"/>
        <family val="2"/>
        <charset val="134"/>
      </rPr>
      <t>贵人鸟上半年净利润比去年同期减少73.5%</t>
    </r>
  </si>
  <si>
    <r>
      <t>  </t>
    </r>
    <r>
      <rPr>
        <sz val="8"/>
        <color rgb="FF003399"/>
        <rFont val="Microsoft YaHei"/>
        <family val="2"/>
        <charset val="134"/>
      </rPr>
      <t>贵人鸟利润同比下降74% 平均每天关一家店</t>
    </r>
  </si>
  <si>
    <r>
      <t>  </t>
    </r>
    <r>
      <rPr>
        <sz val="8"/>
        <color rgb="FF003399"/>
        <rFont val="Microsoft YaHei"/>
        <family val="2"/>
        <charset val="134"/>
      </rPr>
      <t>两个月连开七家店 ASICS KIDS发力中国儿童鞋服市场</t>
    </r>
  </si>
  <si>
    <r>
      <t>↓ </t>
    </r>
    <r>
      <rPr>
        <sz val="8"/>
        <color rgb="FF003399"/>
        <rFont val="Microsoft YaHei"/>
        <family val="2"/>
        <charset val="134"/>
      </rPr>
      <t>贵人鸟双轮转型越玩越惨净利降74%平均每天关一家店</t>
    </r>
  </si>
  <si>
    <r>
      <t>↓ </t>
    </r>
    <r>
      <rPr>
        <sz val="8"/>
        <color rgb="FF003399"/>
        <rFont val="Microsoft YaHei"/>
        <family val="2"/>
        <charset val="134"/>
      </rPr>
      <t>利润再下滑 贵人鸟将收窄多元化</t>
    </r>
  </si>
  <si>
    <r>
      <t>↓ </t>
    </r>
    <r>
      <rPr>
        <sz val="8"/>
        <color rgb="FF003399"/>
        <rFont val="Microsoft YaHei"/>
        <family val="2"/>
        <charset val="134"/>
      </rPr>
      <t>一则限网游令，游戏股1775亿市值蒸发了</t>
    </r>
  </si>
  <si>
    <t>钱江晚报</t>
  </si>
  <si>
    <r>
      <t>↓ </t>
    </r>
    <r>
      <rPr>
        <sz val="8"/>
        <color rgb="FF003399"/>
        <rFont val="Microsoft YaHei"/>
        <family val="2"/>
        <charset val="134"/>
      </rPr>
      <t>贵人鸟2018中期报：营收15.36亿元 净利润下降73.51%</t>
    </r>
  </si>
  <si>
    <r>
      <t>  </t>
    </r>
    <r>
      <rPr>
        <sz val="8"/>
        <color rgb="FF003399"/>
        <rFont val="Microsoft YaHei"/>
        <family val="2"/>
        <charset val="134"/>
      </rPr>
      <t>8月份跌幅最大的50只个股一览(截止8.31)</t>
    </r>
  </si>
  <si>
    <r>
      <t>↓ </t>
    </r>
    <r>
      <rPr>
        <sz val="8"/>
        <color rgb="FF003399"/>
        <rFont val="Microsoft YaHei"/>
        <family val="2"/>
        <charset val="134"/>
      </rPr>
      <t>贵人鸟上半年净利降逾七成</t>
    </r>
  </si>
  <si>
    <r>
      <t>  </t>
    </r>
    <r>
      <rPr>
        <sz val="8"/>
        <color rgb="FF003399"/>
        <rFont val="Microsoft YaHei"/>
        <family val="2"/>
        <charset val="134"/>
      </rPr>
      <t>大消费概念股有哪些？2018大消费概念股一览表</t>
    </r>
  </si>
  <si>
    <r>
      <t>  </t>
    </r>
    <r>
      <rPr>
        <sz val="8"/>
        <color rgb="FF003399"/>
        <rFont val="Microsoft YaHei"/>
        <family val="2"/>
        <charset val="134"/>
      </rPr>
      <t>贵人鸟、浩沙国际等深陷窘境 国内运动服装行业面临多重挑战</t>
    </r>
  </si>
  <si>
    <r>
      <t>  </t>
    </r>
    <r>
      <rPr>
        <sz val="8"/>
        <color rgb="FF003399"/>
        <rFont val="Microsoft YaHei"/>
        <family val="2"/>
        <charset val="134"/>
      </rPr>
      <t>贵人鸟股份有限公司2017年度第六期超短期融资券兑付完成的公告</t>
    </r>
  </si>
  <si>
    <r>
      <t>  </t>
    </r>
    <r>
      <rPr>
        <sz val="8"/>
        <color rgb="FF003399"/>
        <rFont val="Microsoft YaHei"/>
        <family val="2"/>
        <charset val="134"/>
      </rPr>
      <t>贵人鸟2017年度第六期超短期融资券兑付完成的公告</t>
    </r>
  </si>
  <si>
    <r>
      <t>  </t>
    </r>
    <r>
      <rPr>
        <sz val="8"/>
        <color rgb="FF003399"/>
        <rFont val="Microsoft YaHei"/>
        <family val="2"/>
        <charset val="134"/>
      </rPr>
      <t>现金流危机显露 国内运动品牌面临大洗牌</t>
    </r>
  </si>
  <si>
    <r>
      <t>  </t>
    </r>
    <r>
      <rPr>
        <sz val="8"/>
        <color rgb="FF003399"/>
        <rFont val="Microsoft YaHei"/>
        <family val="2"/>
        <charset val="134"/>
      </rPr>
      <t>186只个股创5178点以来新低</t>
    </r>
  </si>
  <si>
    <r>
      <t>  </t>
    </r>
    <r>
      <rPr>
        <sz val="8"/>
        <color rgb="FF003399"/>
        <rFont val="Microsoft YaHei"/>
        <family val="2"/>
        <charset val="134"/>
      </rPr>
      <t>浩沙贵人鸟现金流承压 国内运动品牌面临大洗牌</t>
    </r>
  </si>
  <si>
    <r>
      <t>  </t>
    </r>
    <r>
      <rPr>
        <sz val="8"/>
        <color rgb="FF003399"/>
        <rFont val="Microsoft YaHei"/>
        <family val="2"/>
        <charset val="134"/>
      </rPr>
      <t>17点聊电商：丁香园拉上科大讯飞共拓200亿医疗AI市场</t>
    </r>
  </si>
  <si>
    <r>
      <t>  </t>
    </r>
    <r>
      <rPr>
        <sz val="8"/>
        <color rgb="FF0088DD"/>
        <rFont val="Microsoft YaHei"/>
        <family val="2"/>
        <charset val="134"/>
      </rPr>
      <t>贵人鸟2017年度第六期超短期融资券兑付公告</t>
    </r>
  </si>
  <si>
    <r>
      <t>↓ </t>
    </r>
    <r>
      <rPr>
        <sz val="8"/>
        <color rgb="FF003399"/>
        <rFont val="Microsoft YaHei"/>
        <family val="2"/>
        <charset val="134"/>
      </rPr>
      <t>零售头条：Topshop内地首店或夭折；电商卖家自曝不刷单等死</t>
    </r>
  </si>
  <si>
    <r>
      <t>  </t>
    </r>
    <r>
      <rPr>
        <sz val="8"/>
        <color rgb="FF003399"/>
        <rFont val="Microsoft YaHei"/>
        <family val="2"/>
        <charset val="134"/>
      </rPr>
      <t>侃财丨一个信号：百元股低于10家</t>
    </r>
  </si>
  <si>
    <r>
      <t>  </t>
    </r>
    <r>
      <rPr>
        <sz val="8"/>
        <color rgb="FF003399"/>
        <rFont val="Microsoft YaHei"/>
        <family val="2"/>
        <charset val="134"/>
      </rPr>
      <t>贵人鸟2017年度第五期超短期融资券兑付完成的公告</t>
    </r>
  </si>
  <si>
    <r>
      <t>  </t>
    </r>
    <r>
      <rPr>
        <sz val="8"/>
        <color rgb="FF003399"/>
        <rFont val="Microsoft YaHei"/>
        <family val="2"/>
        <charset val="134"/>
      </rPr>
      <t>贵人鸟2.73亿清仓虎扑体育 卖卖卖回笼资金</t>
    </r>
  </si>
  <si>
    <r>
      <t>  </t>
    </r>
    <r>
      <rPr>
        <sz val="8"/>
        <color rgb="FF003399"/>
        <rFont val="Microsoft YaHei"/>
        <family val="2"/>
        <charset val="134"/>
      </rPr>
      <t>贵人鸟多元化遇槛？</t>
    </r>
  </si>
  <si>
    <r>
      <t>  </t>
    </r>
    <r>
      <rPr>
        <sz val="8"/>
        <color rgb="FF003399"/>
        <rFont val="Microsoft YaHei"/>
        <family val="2"/>
        <charset val="134"/>
      </rPr>
      <t>A股并购重组需求旺盛 年内114家上市公司涉重大重组</t>
    </r>
  </si>
  <si>
    <t>证券日报</t>
  </si>
  <si>
    <r>
      <t>↓ </t>
    </r>
    <r>
      <rPr>
        <sz val="8"/>
        <color rgb="FF003399"/>
        <rFont val="Microsoft YaHei"/>
        <family val="2"/>
        <charset val="134"/>
      </rPr>
      <t>贵人鸟1.43亿卖资产，股价49天下滑70%</t>
    </r>
  </si>
  <si>
    <r>
      <t>↓ </t>
    </r>
    <r>
      <rPr>
        <sz val="8"/>
        <color rgb="FF003399"/>
        <rFont val="Microsoft YaHei"/>
        <family val="2"/>
        <charset val="134"/>
      </rPr>
      <t>汇洁股份董事长涉嫌内幕交易被立案调查</t>
    </r>
  </si>
  <si>
    <r>
      <t>  </t>
    </r>
    <r>
      <rPr>
        <sz val="8"/>
        <color rgb="FF003399"/>
        <rFont val="Microsoft YaHei"/>
        <family val="2"/>
        <charset val="134"/>
      </rPr>
      <t>零售早报：邻家便利店168家门店关停：出资方受调查</t>
    </r>
  </si>
  <si>
    <r>
      <t>  </t>
    </r>
    <r>
      <rPr>
        <sz val="8"/>
        <color rgb="FF003399"/>
        <rFont val="Microsoft YaHei"/>
        <family val="2"/>
        <charset val="134"/>
      </rPr>
      <t>贵人鸟：第三届董事会第十二次会议决议公告</t>
    </r>
  </si>
  <si>
    <r>
      <t>  </t>
    </r>
    <r>
      <rPr>
        <sz val="8"/>
        <color rgb="FF003399"/>
        <rFont val="Microsoft YaHei"/>
        <family val="2"/>
        <charset val="134"/>
      </rPr>
      <t>虎扑因怼吴亦凡曝光率激增 再融资6.18亿元寻求IPO？</t>
    </r>
  </si>
  <si>
    <r>
      <t>  </t>
    </r>
    <r>
      <rPr>
        <sz val="8"/>
        <color rgb="FF003399"/>
        <rFont val="Microsoft YaHei"/>
        <family val="2"/>
        <charset val="134"/>
      </rPr>
      <t>虎扑因怼吴亦凡曝光率激增 再融资6.18亿元谋求IPO？</t>
    </r>
  </si>
  <si>
    <r>
      <t>  </t>
    </r>
    <r>
      <rPr>
        <sz val="8"/>
        <color rgb="FF003399"/>
        <rFont val="Microsoft YaHei"/>
        <family val="2"/>
        <charset val="134"/>
      </rPr>
      <t>虎扑因怼吴亦凡曝光率激增 融资6.18亿元再谋IPO？</t>
    </r>
  </si>
  <si>
    <r>
      <t>  </t>
    </r>
    <r>
      <rPr>
        <sz val="8"/>
        <color rgb="FF003399"/>
        <rFont val="Microsoft YaHei"/>
        <family val="2"/>
        <charset val="134"/>
      </rPr>
      <t>虎扑因怼吴亦凡曝光率激增 时隔三年再谋IPO？</t>
    </r>
  </si>
  <si>
    <r>
      <t>  </t>
    </r>
    <r>
      <rPr>
        <sz val="8"/>
        <color rgb="FF003399"/>
        <rFont val="Microsoft YaHei"/>
        <family val="2"/>
        <charset val="134"/>
      </rPr>
      <t>零售晚报：拼多多回应：7.5元奶粉只是引流的菊花晶</t>
    </r>
  </si>
  <si>
    <r>
      <t>  </t>
    </r>
    <r>
      <rPr>
        <sz val="8"/>
        <color rgb="FF003399"/>
        <rFont val="Microsoft YaHei"/>
        <family val="2"/>
        <charset val="134"/>
      </rPr>
      <t>贵人鸟2017年度第五期超短期融资券兑付公告</t>
    </r>
  </si>
  <si>
    <r>
      <t>  </t>
    </r>
    <r>
      <rPr>
        <sz val="8"/>
        <color rgb="FF003399"/>
        <rFont val="Microsoft YaHei"/>
        <family val="2"/>
        <charset val="134"/>
      </rPr>
      <t>今日沪指涨0.27% 建筑材料行业涨幅最大</t>
    </r>
  </si>
  <si>
    <r>
      <t>  </t>
    </r>
    <r>
      <rPr>
        <sz val="8"/>
        <color rgb="FF003399"/>
        <rFont val="Microsoft YaHei"/>
        <family val="2"/>
        <charset val="134"/>
      </rPr>
      <t>证监会持续严惩内幕交易行为 提高资本市场法治化水平</t>
    </r>
  </si>
  <si>
    <t>股城网</t>
  </si>
  <si>
    <r>
      <t>↓ </t>
    </r>
    <r>
      <rPr>
        <sz val="8"/>
        <color rgb="FF003399"/>
        <rFont val="Microsoft YaHei"/>
        <family val="2"/>
        <charset val="134"/>
      </rPr>
      <t>东风股份外籍实控人泄露内幕被罚60万</t>
    </r>
  </si>
  <si>
    <t>北青网</t>
  </si>
  <si>
    <r>
      <t>  </t>
    </r>
    <r>
      <rPr>
        <sz val="8"/>
        <color rgb="FF003399"/>
        <rFont val="Microsoft YaHei"/>
        <family val="2"/>
        <charset val="134"/>
      </rPr>
      <t>证监会：对内幕交易保持监管高压 监管执法中对外籍人士必一视同仁</t>
    </r>
  </si>
  <si>
    <r>
      <t>  </t>
    </r>
    <r>
      <rPr>
        <sz val="8"/>
        <color rgb="FF003399"/>
        <rFont val="Microsoft YaHei"/>
        <family val="2"/>
        <charset val="134"/>
      </rPr>
      <t>并购重组领域内幕交易高发 证监会继续高压监管</t>
    </r>
  </si>
  <si>
    <r>
      <t>↓ </t>
    </r>
    <r>
      <rPr>
        <sz val="8"/>
        <color rgb="FF003399"/>
        <rFont val="Microsoft YaHei"/>
        <family val="2"/>
        <charset val="134"/>
      </rPr>
      <t>外籍人士泄露内幕交易信息遭罚60万元</t>
    </r>
  </si>
  <si>
    <r>
      <t>↓ </t>
    </r>
    <r>
      <rPr>
        <sz val="8"/>
        <color rgb="FF003399"/>
        <rFont val="Microsoft YaHei"/>
        <family val="2"/>
        <charset val="134"/>
      </rPr>
      <t>中证监：对４宗案件作行政处罚 涉国际医学、贵人鸟</t>
    </r>
  </si>
  <si>
    <t>经济通</t>
  </si>
  <si>
    <r>
      <t>  </t>
    </r>
    <r>
      <rPr>
        <sz val="8"/>
        <color rgb="FF0088DD"/>
        <rFont val="Microsoft YaHei"/>
        <family val="2"/>
        <charset val="134"/>
      </rPr>
      <t>证监会对4宗内幕交易案开罚单 涉及东风股份等案件</t>
    </r>
  </si>
  <si>
    <r>
      <t>  </t>
    </r>
    <r>
      <rPr>
        <sz val="8"/>
        <color rgb="FF003399"/>
        <rFont val="Microsoft YaHei"/>
        <family val="2"/>
        <charset val="134"/>
      </rPr>
      <t>证监会：持续保持对内幕交易行为的监管高压</t>
    </r>
  </si>
  <si>
    <t>新华网</t>
  </si>
  <si>
    <r>
      <t>  </t>
    </r>
    <r>
      <rPr>
        <sz val="8"/>
        <color rgb="FF003399"/>
        <rFont val="Microsoft YaHei"/>
        <family val="2"/>
        <charset val="134"/>
      </rPr>
      <t>外籍人士泄露内幕交易信息 被证监会处以60万元罚款</t>
    </r>
  </si>
  <si>
    <t>中新网</t>
  </si>
  <si>
    <t>澎湃新闻网</t>
  </si>
  <si>
    <t>财经</t>
  </si>
  <si>
    <r>
      <t>  </t>
    </r>
    <r>
      <rPr>
        <sz val="8"/>
        <color rgb="FF003399"/>
        <rFont val="Microsoft YaHei"/>
        <family val="2"/>
        <charset val="134"/>
      </rPr>
      <t>证监会对4宗内幕交易案作出行政处罚 涉及东风股份等</t>
    </r>
  </si>
  <si>
    <r>
      <t>  </t>
    </r>
    <r>
      <rPr>
        <sz val="8"/>
        <color rgb="FF003399"/>
        <rFont val="Microsoft YaHei"/>
        <family val="2"/>
        <charset val="134"/>
      </rPr>
      <t>一文读懂证监会发布:监管执法对外国人违法一视同仁</t>
    </r>
  </si>
  <si>
    <r>
      <t>  </t>
    </r>
    <r>
      <rPr>
        <sz val="8"/>
        <color rgb="FF003399"/>
        <rFont val="Microsoft YaHei"/>
        <family val="2"/>
        <charset val="134"/>
      </rPr>
      <t>证监会：持续对内幕交易行为保持监管高压</t>
    </r>
  </si>
  <si>
    <r>
      <t>  </t>
    </r>
    <r>
      <rPr>
        <sz val="8"/>
        <color rgb="FF003399"/>
        <rFont val="Microsoft YaHei"/>
        <family val="2"/>
        <charset val="134"/>
      </rPr>
      <t>证监会对4宗内幕交易案作出处罚，均发生在重组、并购领域</t>
    </r>
  </si>
  <si>
    <r>
      <t>↓ </t>
    </r>
    <r>
      <rPr>
        <sz val="8"/>
        <color rgb="FF003399"/>
        <rFont val="Microsoft YaHei"/>
        <family val="2"/>
        <charset val="134"/>
      </rPr>
      <t>证监会对4宗内幕交易案作出处罚：涉东风股份、贵人鸟等</t>
    </r>
  </si>
  <si>
    <r>
      <t>  </t>
    </r>
    <r>
      <rPr>
        <sz val="8"/>
        <color rgb="FF003399"/>
        <rFont val="Microsoft YaHei"/>
        <family val="2"/>
        <charset val="134"/>
      </rPr>
      <t>证监会对4宗案件作出行政处罚 涉及东风股份、贵人鸟等-更新中</t>
    </r>
  </si>
  <si>
    <r>
      <t>  </t>
    </r>
    <r>
      <rPr>
        <sz val="8"/>
        <color rgb="FF003399"/>
        <rFont val="Microsoft YaHei"/>
        <family val="2"/>
        <charset val="134"/>
      </rPr>
      <t>证监会对4宗案件作出行政处罚</t>
    </r>
  </si>
  <si>
    <r>
      <t>  </t>
    </r>
    <r>
      <rPr>
        <sz val="8"/>
        <color rgb="FF003399"/>
        <rFont val="Microsoft YaHei"/>
        <family val="2"/>
        <charset val="134"/>
      </rPr>
      <t>证监会对4宗内幕交易案件做出行政处罚</t>
    </r>
  </si>
  <si>
    <r>
      <t>  </t>
    </r>
    <r>
      <rPr>
        <sz val="8"/>
        <color rgb="FF003399"/>
        <rFont val="Microsoft YaHei"/>
        <family val="2"/>
        <charset val="134"/>
      </rPr>
      <t>证监会对4宗内幕交易案件做出行政处罚贵人鸟被点名</t>
    </r>
  </si>
  <si>
    <r>
      <t>  </t>
    </r>
    <r>
      <rPr>
        <sz val="8"/>
        <color rgb="FF003399"/>
        <rFont val="Microsoft YaHei"/>
        <family val="2"/>
        <charset val="134"/>
      </rPr>
      <t>周五证监会新闻发布会要闻汇总 核发一家IPO批文</t>
    </r>
  </si>
  <si>
    <r>
      <t>↓ </t>
    </r>
    <r>
      <rPr>
        <sz val="8"/>
        <color rgb="FF003399"/>
        <rFont val="Microsoft YaHei"/>
        <family val="2"/>
        <charset val="134"/>
      </rPr>
      <t>证监会对4宗案件作出行政处罚 涉东风股份贵人鸟等</t>
    </r>
  </si>
  <si>
    <r>
      <t>  </t>
    </r>
    <r>
      <rPr>
        <sz val="8"/>
        <color rgb="FF003399"/>
        <rFont val="Microsoft YaHei"/>
        <family val="2"/>
        <charset val="134"/>
      </rPr>
      <t>证监会依法对4宗内幕交易案件作出行政处罚</t>
    </r>
  </si>
  <si>
    <r>
      <t>  </t>
    </r>
    <r>
      <rPr>
        <sz val="8"/>
        <color rgb="FF003399"/>
        <rFont val="Microsoft YaHei"/>
        <family val="2"/>
        <charset val="134"/>
      </rPr>
      <t>证监会：对内幕交易保持监管高压</t>
    </r>
  </si>
  <si>
    <r>
      <t>  </t>
    </r>
    <r>
      <rPr>
        <sz val="8"/>
        <color rgb="FF003399"/>
        <rFont val="Microsoft YaHei"/>
        <family val="2"/>
        <charset val="134"/>
      </rPr>
      <t>[中性评级]服装家纺动态日报：海澜之家正式开始外卖模式</t>
    </r>
  </si>
  <si>
    <r>
      <t>  </t>
    </r>
    <r>
      <rPr>
        <sz val="8"/>
        <color rgb="FF003399"/>
        <rFont val="Microsoft YaHei"/>
        <family val="2"/>
        <charset val="134"/>
      </rPr>
      <t>经济环境突变 专卖店增速下跌 零售该怎么办</t>
    </r>
  </si>
  <si>
    <r>
      <t>  </t>
    </r>
    <r>
      <rPr>
        <sz val="8"/>
        <color rgb="FF003399"/>
        <rFont val="Microsoft YaHei"/>
        <family val="2"/>
        <charset val="134"/>
      </rPr>
      <t>上半年经济环境突变 百货专卖店断崖式下跌 零售该怎么办</t>
    </r>
  </si>
  <si>
    <r>
      <t>  </t>
    </r>
    <r>
      <rPr>
        <sz val="8"/>
        <color rgb="FF003399"/>
        <rFont val="Microsoft YaHei"/>
        <family val="2"/>
        <charset val="134"/>
      </rPr>
      <t>上半年经济环境突变 百货专卖店增速断崖式下跌 零售该怎么办</t>
    </r>
  </si>
  <si>
    <r>
      <t>  </t>
    </r>
    <r>
      <rPr>
        <sz val="8"/>
        <color rgb="FF003399"/>
        <rFont val="Microsoft YaHei"/>
        <family val="2"/>
        <charset val="134"/>
      </rPr>
      <t>纺织服装行业：上半年纺织品出口持续回暖</t>
    </r>
  </si>
  <si>
    <r>
      <t>  </t>
    </r>
    <r>
      <rPr>
        <sz val="8"/>
        <color rgb="FF003399"/>
        <rFont val="Microsoft YaHei"/>
        <family val="2"/>
        <charset val="134"/>
      </rPr>
      <t>短期走势难以乐观看待 风险仍需要进一步释放</t>
    </r>
  </si>
  <si>
    <r>
      <t>  </t>
    </r>
    <r>
      <rPr>
        <sz val="8"/>
        <color rgb="FF003399"/>
        <rFont val="Microsoft YaHei"/>
        <family val="2"/>
        <charset val="134"/>
      </rPr>
      <t>7月18日大盘收评：环保股涨幅前列 沪指小幅波动</t>
    </r>
  </si>
  <si>
    <r>
      <t>  </t>
    </r>
    <r>
      <rPr>
        <sz val="8"/>
        <color rgb="FF0088DD"/>
        <rFont val="Microsoft YaHei"/>
        <family val="2"/>
        <charset val="134"/>
      </rPr>
      <t>巨丰收评：短线思维占上风 超跌小票讲故事</t>
    </r>
  </si>
  <si>
    <r>
      <t>  </t>
    </r>
    <r>
      <rPr>
        <sz val="8"/>
        <color rgb="FF003399"/>
        <rFont val="Microsoft YaHei"/>
        <family val="2"/>
        <charset val="134"/>
      </rPr>
      <t>午间策略：市场正处长期配置时点 关注消费及新经济龙头</t>
    </r>
  </si>
  <si>
    <r>
      <t>  </t>
    </r>
    <r>
      <rPr>
        <sz val="8"/>
        <color rgb="FF003399"/>
        <rFont val="Microsoft YaHei"/>
        <family val="2"/>
        <charset val="134"/>
      </rPr>
      <t>权重股转身促反弹结构性机会多</t>
    </r>
  </si>
  <si>
    <r>
      <t>  </t>
    </r>
    <r>
      <rPr>
        <sz val="8"/>
        <color rgb="FF003399"/>
        <rFont val="Microsoft YaHei"/>
        <family val="2"/>
        <charset val="134"/>
      </rPr>
      <t>午评：两市震荡下行沪指跌1.01% 足球概念股逆势活跃</t>
    </r>
  </si>
  <si>
    <t>赛迪网</t>
  </si>
  <si>
    <t>微信</t>
  </si>
  <si>
    <r>
      <t>  </t>
    </r>
    <r>
      <rPr>
        <sz val="8"/>
        <color rgb="FF003399"/>
        <rFont val="Microsoft YaHei"/>
        <family val="2"/>
        <charset val="134"/>
      </rPr>
      <t>服装家纺行业动态日报:维格娜丝半年度业绩预增,同比增长145%至165%</t>
    </r>
  </si>
  <si>
    <r>
      <t>↓ </t>
    </r>
    <r>
      <rPr>
        <sz val="8"/>
        <color rgb="FF003399"/>
        <rFont val="Microsoft YaHei"/>
        <family val="2"/>
        <charset val="134"/>
      </rPr>
      <t>频遇“闪崩股” 信托计划浮亏难卜</t>
    </r>
  </si>
  <si>
    <r>
      <t>  </t>
    </r>
    <r>
      <rPr>
        <sz val="8"/>
        <color rgb="FF003399"/>
        <rFont val="Microsoft YaHei"/>
        <family val="2"/>
        <charset val="134"/>
      </rPr>
      <t>“洋设计师”助力中国品牌之都打造东方时尚</t>
    </r>
  </si>
  <si>
    <r>
      <t>  </t>
    </r>
    <r>
      <rPr>
        <sz val="8"/>
        <color rgb="FF003399"/>
        <rFont val="Microsoft YaHei"/>
        <family val="2"/>
        <charset val="134"/>
      </rPr>
      <t>晋江产业升级:从运动鞋到体育城的跨越</t>
    </r>
  </si>
  <si>
    <r>
      <t>  </t>
    </r>
    <r>
      <rPr>
        <sz val="8"/>
        <color rgb="FF003399"/>
        <rFont val="Microsoft YaHei"/>
        <family val="2"/>
        <charset val="134"/>
      </rPr>
      <t>改革开放40年泉州实现千倍增长，京东物流助力“泉州速度”再提速</t>
    </r>
  </si>
  <si>
    <r>
      <t>  </t>
    </r>
    <r>
      <rPr>
        <sz val="8"/>
        <color rgb="FF003399"/>
        <rFont val="Microsoft YaHei"/>
        <family val="2"/>
        <charset val="134"/>
      </rPr>
      <t>涨停板复盘:两市小幅震荡沪指跌0.23% 白酒板块领涨</t>
    </r>
  </si>
  <si>
    <r>
      <t>  </t>
    </r>
    <r>
      <rPr>
        <sz val="8"/>
        <color rgb="FF003399"/>
        <rFont val="Microsoft YaHei"/>
        <family val="2"/>
        <charset val="134"/>
      </rPr>
      <t>今日沪指涨2.19% 通信行业涨幅最大</t>
    </r>
  </si>
  <si>
    <r>
      <t>  </t>
    </r>
    <r>
      <rPr>
        <sz val="8"/>
        <color rgb="FF003399"/>
        <rFont val="Microsoft YaHei"/>
        <family val="2"/>
        <charset val="134"/>
      </rPr>
      <t>今日沪指涨1.90% 通信行业涨幅最大</t>
    </r>
  </si>
  <si>
    <r>
      <t>  </t>
    </r>
    <r>
      <rPr>
        <sz val="8"/>
        <color rgb="FF003399"/>
        <rFont val="Microsoft YaHei"/>
        <family val="2"/>
        <charset val="134"/>
      </rPr>
      <t>沪指上涨1.39%报2816.5点 农业服务板块活跃</t>
    </r>
  </si>
  <si>
    <r>
      <t>  </t>
    </r>
    <r>
      <rPr>
        <sz val="8"/>
        <color rgb="FF003399"/>
        <rFont val="Microsoft YaHei"/>
        <family val="2"/>
        <charset val="134"/>
      </rPr>
      <t>沪指上涨1.41%报2817.07点 农业服务板块领涨</t>
    </r>
  </si>
  <si>
    <r>
      <t>  </t>
    </r>
    <r>
      <rPr>
        <sz val="8"/>
        <color rgb="FF003399"/>
        <rFont val="Microsoft YaHei"/>
        <family val="2"/>
        <charset val="134"/>
      </rPr>
      <t>两市齐涨 沪指上涨1.28%报2813.43点</t>
    </r>
  </si>
  <si>
    <r>
      <t>  </t>
    </r>
    <r>
      <rPr>
        <sz val="8"/>
        <color rgb="FF003399"/>
        <rFont val="Microsoft YaHei"/>
        <family val="2"/>
        <charset val="134"/>
      </rPr>
      <t>沪指上涨1.26%报2812.87点 农业服务板块活跃</t>
    </r>
  </si>
  <si>
    <r>
      <t>  </t>
    </r>
    <r>
      <rPr>
        <sz val="8"/>
        <color rgb="FF003399"/>
        <rFont val="Microsoft YaHei"/>
        <family val="2"/>
        <charset val="134"/>
      </rPr>
      <t>两市普涨 沪指上涨1.3%报2813.96点</t>
    </r>
  </si>
  <si>
    <r>
      <t>  </t>
    </r>
    <r>
      <rPr>
        <sz val="8"/>
        <color rgb="FF003399"/>
        <rFont val="Microsoft YaHei"/>
        <family val="2"/>
        <charset val="134"/>
      </rPr>
      <t>两市活跃 沪指上涨1.23%报2811.83点</t>
    </r>
  </si>
  <si>
    <r>
      <t>  </t>
    </r>
    <r>
      <rPr>
        <sz val="8"/>
        <color rgb="FF003399"/>
        <rFont val="Microsoft YaHei"/>
        <family val="2"/>
        <charset val="134"/>
      </rPr>
      <t>快讯：贵人鸟涨停 报于10.21元</t>
    </r>
  </si>
  <si>
    <r>
      <t>  </t>
    </r>
    <r>
      <rPr>
        <sz val="8"/>
        <color rgb="FF003399"/>
        <rFont val="Microsoft YaHei"/>
        <family val="2"/>
        <charset val="134"/>
      </rPr>
      <t>快讯：贵人鸟跌停 报于9.23元</t>
    </r>
  </si>
  <si>
    <r>
      <t>  </t>
    </r>
    <r>
      <rPr>
        <sz val="8"/>
        <color rgb="FF003399"/>
        <rFont val="Microsoft YaHei"/>
        <family val="2"/>
        <charset val="134"/>
      </rPr>
      <t>沪指下跌2.64%报2753.06点 IT设备板块重挫</t>
    </r>
  </si>
  <si>
    <r>
      <t>  </t>
    </r>
    <r>
      <rPr>
        <sz val="8"/>
        <color rgb="FF003399"/>
        <rFont val="Microsoft YaHei"/>
        <family val="2"/>
        <charset val="134"/>
      </rPr>
      <t>沪指下跌2.64%报2752.96点 两市超3100股下跌</t>
    </r>
  </si>
  <si>
    <r>
      <t>  </t>
    </r>
    <r>
      <rPr>
        <sz val="8"/>
        <color rgb="FF003399"/>
        <rFont val="Microsoft YaHei"/>
        <family val="2"/>
        <charset val="134"/>
      </rPr>
      <t>两市普跌 沪指下跌2.46%报2758.11点</t>
    </r>
  </si>
  <si>
    <r>
      <t>  </t>
    </r>
    <r>
      <rPr>
        <sz val="8"/>
        <color rgb="FF003399"/>
        <rFont val="Microsoft YaHei"/>
        <family val="2"/>
        <charset val="134"/>
      </rPr>
      <t>“体育经纪”亦成为中资企业的掘金之地</t>
    </r>
  </si>
  <si>
    <r>
      <t>  </t>
    </r>
    <r>
      <rPr>
        <sz val="8"/>
        <color rgb="FF003399"/>
        <rFont val="Microsoft YaHei"/>
        <family val="2"/>
        <charset val="134"/>
      </rPr>
      <t>中资变阵足球产业链：降温俱乐部收购 布局转播权、经纪</t>
    </r>
  </si>
  <si>
    <r>
      <t>  </t>
    </r>
    <r>
      <rPr>
        <sz val="8"/>
        <color rgb="FF003399"/>
        <rFont val="Microsoft YaHei"/>
        <family val="2"/>
        <charset val="134"/>
      </rPr>
      <t>【海通纺服】周观点201826：18H1业绩前瞻，品牌服饰业绩稳定，纺织制造或有回升</t>
    </r>
  </si>
  <si>
    <r>
      <t>  </t>
    </r>
    <r>
      <rPr>
        <sz val="8"/>
        <color rgb="FF003399"/>
        <rFont val="Microsoft YaHei"/>
        <family val="2"/>
        <charset val="134"/>
      </rPr>
      <t>传媒行业周报:上半年内地电影票房320亿,近60部新片扎堆暑期档</t>
    </r>
  </si>
  <si>
    <r>
      <t>  </t>
    </r>
    <r>
      <rPr>
        <sz val="8"/>
        <color rgb="FF003399"/>
        <rFont val="Microsoft YaHei"/>
        <family val="2"/>
        <charset val="134"/>
      </rPr>
      <t>贵人鸟关于控股股东进行股票质押的公告</t>
    </r>
    <phoneticPr fontId="4" type="noConversion"/>
  </si>
  <si>
    <t xml:space="preserve"> </t>
    <phoneticPr fontId="4" type="noConversion"/>
  </si>
  <si>
    <r>
      <t>↓ </t>
    </r>
    <r>
      <rPr>
        <sz val="8"/>
        <color rgb="FF003399"/>
        <rFont val="Microsoft YaHei"/>
        <family val="2"/>
        <charset val="134"/>
      </rPr>
      <t>贵人鸟将用1.2亿闲置募集资金补充流动资金</t>
    </r>
  </si>
  <si>
    <r>
      <t>  </t>
    </r>
    <r>
      <rPr>
        <sz val="8"/>
        <color rgb="FF003399"/>
        <rFont val="Microsoft YaHei"/>
        <family val="2"/>
        <charset val="134"/>
      </rPr>
      <t>[领先大市-A评级]纺织服装行业周报：5月棉纺织行业景气指数重回50 纺织业固定资产投资缓慢增长</t>
    </r>
  </si>
  <si>
    <r>
      <t>  </t>
    </r>
    <r>
      <rPr>
        <sz val="8"/>
        <color rgb="FF003399"/>
        <rFont val="Microsoft YaHei"/>
        <family val="2"/>
        <charset val="134"/>
      </rPr>
      <t>五大券商周三看好6板块50股</t>
    </r>
  </si>
  <si>
    <r>
      <t>  </t>
    </r>
    <r>
      <rPr>
        <sz val="8"/>
        <color rgb="FF003399"/>
        <rFont val="Microsoft YaHei"/>
        <family val="2"/>
        <charset val="134"/>
      </rPr>
      <t>传媒行业周观点26期:精选中长线发展逻辑清晰的个股</t>
    </r>
  </si>
  <si>
    <t>安信证券</t>
  </si>
  <si>
    <r>
      <t>  </t>
    </r>
    <r>
      <rPr>
        <sz val="8"/>
        <color rgb="FF003399"/>
        <rFont val="Microsoft YaHei"/>
        <family val="2"/>
        <charset val="134"/>
      </rPr>
      <t>权重蓝筹砸盘 沪指再创新低 三大原因终致大盘暴跌</t>
    </r>
  </si>
  <si>
    <r>
      <t>  </t>
    </r>
    <r>
      <rPr>
        <sz val="8"/>
        <color rgb="FF003399"/>
        <rFont val="Microsoft YaHei"/>
        <family val="2"/>
        <charset val="134"/>
      </rPr>
      <t>[领先大市-A评级]传媒行业周报：精选中长线发展逻辑清晰的个股</t>
    </r>
  </si>
  <si>
    <r>
      <t>  </t>
    </r>
    <r>
      <rPr>
        <sz val="8"/>
        <color rgb="FF003399"/>
        <rFont val="Microsoft YaHei"/>
        <family val="2"/>
        <charset val="134"/>
      </rPr>
      <t>雅戈尔跌2.08%，创年度新低，报7.54元</t>
    </r>
  </si>
  <si>
    <r>
      <t>↓ </t>
    </r>
    <r>
      <rPr>
        <sz val="8"/>
        <color rgb="FF003399"/>
        <rFont val="Microsoft YaHei"/>
        <family val="2"/>
        <charset val="134"/>
      </rPr>
      <t>浩沙国际股价闪崩暴跌八成，体育品牌接连资本市场踩雷</t>
    </r>
  </si>
  <si>
    <t>新华社</t>
  </si>
  <si>
    <r>
      <t>  </t>
    </r>
    <r>
      <rPr>
        <sz val="8"/>
        <color rgb="FF003399"/>
        <rFont val="Microsoft YaHei"/>
        <family val="2"/>
        <charset val="134"/>
      </rPr>
      <t>楼市政策新风向, 官媒一天两度喊话, 股市变盘的日子快来了</t>
    </r>
  </si>
  <si>
    <t>银行信息港</t>
  </si>
  <si>
    <r>
      <t>↓ </t>
    </r>
    <r>
      <rPr>
        <sz val="8"/>
        <color rgb="FF003399"/>
        <rFont val="Microsoft YaHei"/>
        <family val="2"/>
        <charset val="134"/>
      </rPr>
      <t>连续下跌前十只个股 (截止6.28)</t>
    </r>
  </si>
  <si>
    <r>
      <t>  </t>
    </r>
    <r>
      <rPr>
        <sz val="8"/>
        <color rgb="FF003399"/>
        <rFont val="Microsoft YaHei"/>
        <family val="2"/>
        <charset val="134"/>
      </rPr>
      <t>世界杯营销趋于理性 本土运动品牌集体“失声”</t>
    </r>
  </si>
  <si>
    <r>
      <t>↓ </t>
    </r>
    <r>
      <rPr>
        <sz val="8"/>
        <color rgb="FF003399"/>
        <rFont val="Microsoft YaHei"/>
        <family val="2"/>
        <charset val="134"/>
      </rPr>
      <t>【公司风暴】贵人鸟闪崩背后：谁在疯狂爆仓式操盘？</t>
    </r>
  </si>
  <si>
    <r>
      <t>↓ </t>
    </r>
    <r>
      <rPr>
        <sz val="8"/>
        <color rgb="FF003399"/>
        <rFont val="Microsoft YaHei"/>
        <family val="2"/>
        <charset val="134"/>
      </rPr>
      <t>闪崩！爆仓！找钱！上市公司股权质押危局</t>
    </r>
  </si>
  <si>
    <r>
      <t>  </t>
    </r>
    <r>
      <rPr>
        <sz val="8"/>
        <color rgb="FF003399"/>
        <rFont val="Microsoft YaHei"/>
        <family val="2"/>
        <charset val="134"/>
      </rPr>
      <t>赢商晚报 | H&amp;M纽约门店推出声控镜 贵人鸟连收8个跌停</t>
    </r>
  </si>
  <si>
    <r>
      <t>↓ </t>
    </r>
    <r>
      <rPr>
        <sz val="8"/>
        <color rgb="FF003399"/>
        <rFont val="Microsoft YaHei"/>
        <family val="2"/>
        <charset val="134"/>
      </rPr>
      <t>连续下跌前十只个股 (截止6.27)</t>
    </r>
  </si>
  <si>
    <r>
      <t>  </t>
    </r>
    <r>
      <rPr>
        <sz val="8"/>
        <color rgb="FF003399"/>
        <rFont val="Microsoft YaHei"/>
        <family val="2"/>
        <charset val="134"/>
      </rPr>
      <t>[领先大市-A评级]纺织服装行业周报：5月纺织服装零售额同比增长6.6%;中美贸易摩擦或致进口棉提价</t>
    </r>
  </si>
  <si>
    <r>
      <t>  </t>
    </r>
    <r>
      <rPr>
        <sz val="8"/>
        <color rgb="FF003399"/>
        <rFont val="Microsoft YaHei"/>
        <family val="2"/>
        <charset val="134"/>
      </rPr>
      <t>纺织品、服装与奢侈品行业周报:股票质押排查,品牌服饰龙头有望获得确定性溢价</t>
    </r>
  </si>
  <si>
    <r>
      <t>↓ </t>
    </r>
    <r>
      <rPr>
        <sz val="8"/>
        <color rgb="FF003399"/>
        <rFont val="Microsoft YaHei"/>
        <family val="2"/>
        <charset val="134"/>
      </rPr>
      <t>贵人鸟连收8个跌停 黄浩云内幕交易股票被罚款10万元</t>
    </r>
  </si>
  <si>
    <t>每日商报</t>
  </si>
  <si>
    <r>
      <t>  </t>
    </r>
    <r>
      <rPr>
        <sz val="8"/>
        <color rgb="FF003399"/>
        <rFont val="Microsoft YaHei"/>
        <family val="2"/>
        <charset val="134"/>
      </rPr>
      <t>纺织概念股有哪些？2018纺织概念股一览表</t>
    </r>
  </si>
  <si>
    <r>
      <t>  </t>
    </r>
    <r>
      <rPr>
        <sz val="8"/>
        <color rgb="FF003399"/>
        <rFont val="Microsoft YaHei"/>
        <family val="2"/>
        <charset val="134"/>
      </rPr>
      <t>防范“黑吃黑”玩法诱发市场风险</t>
    </r>
  </si>
  <si>
    <r>
      <t>↓ </t>
    </r>
    <r>
      <rPr>
        <sz val="8"/>
        <color rgb="FF003399"/>
        <rFont val="Microsoft YaHei"/>
        <family val="2"/>
        <charset val="134"/>
      </rPr>
      <t>贵人鸟100亿市值没了 大股东还质押了97%股权</t>
    </r>
  </si>
  <si>
    <r>
      <t>  </t>
    </r>
    <r>
      <rPr>
        <sz val="8"/>
        <color rgb="FF003399"/>
        <rFont val="Microsoft YaHei"/>
        <family val="2"/>
        <charset val="134"/>
      </rPr>
      <t>成交量突增前十只个股 (截止6.26)</t>
    </r>
  </si>
  <si>
    <r>
      <t>↓ </t>
    </r>
    <r>
      <rPr>
        <sz val="8"/>
        <color rgb="FF003399"/>
        <rFont val="Microsoft YaHei"/>
        <family val="2"/>
        <charset val="134"/>
      </rPr>
      <t>黄浩云内幕交易贵人鸟倒亏9万 被福建证监局罚款10万</t>
    </r>
  </si>
  <si>
    <r>
      <t>  </t>
    </r>
    <r>
      <rPr>
        <sz val="8"/>
        <color rgb="FF003399"/>
        <rFont val="Microsoft YaHei"/>
        <family val="2"/>
        <charset val="134"/>
      </rPr>
      <t>[推荐评级]华创证券传媒互联网行业周报</t>
    </r>
  </si>
  <si>
    <r>
      <t>  </t>
    </r>
    <r>
      <rPr>
        <sz val="8"/>
        <color rgb="FF003399"/>
        <rFont val="Microsoft YaHei"/>
        <family val="2"/>
        <charset val="134"/>
      </rPr>
      <t>贵人鸟第八个跌停拉锯战 大股东质押4亿股能否自救</t>
    </r>
  </si>
  <si>
    <r>
      <t>  </t>
    </r>
    <r>
      <rPr>
        <sz val="8"/>
        <color rgb="FF003399"/>
        <rFont val="Microsoft YaHei"/>
        <family val="2"/>
        <charset val="134"/>
      </rPr>
      <t>传媒行业周观点25期:本周我们重点关注视频行业内媒体及平台的差异性</t>
    </r>
  </si>
  <si>
    <r>
      <t>  </t>
    </r>
    <r>
      <rPr>
        <sz val="8"/>
        <color rgb="FF003399"/>
        <rFont val="Microsoft YaHei"/>
        <family val="2"/>
        <charset val="134"/>
      </rPr>
      <t>快讯：贵人鸟跌停 报于11.54元</t>
    </r>
  </si>
  <si>
    <r>
      <t>  </t>
    </r>
    <r>
      <rPr>
        <sz val="8"/>
        <color rgb="FF003399"/>
        <rFont val="Microsoft YaHei"/>
        <family val="2"/>
        <charset val="134"/>
      </rPr>
      <t>健身内容由用户自定义，“健身者联盟”以“共享”入局“下半场”</t>
    </r>
  </si>
  <si>
    <r>
      <t>↓ </t>
    </r>
    <r>
      <rPr>
        <sz val="8"/>
        <color rgb="FF003399"/>
        <rFont val="Microsoft YaHei"/>
        <family val="2"/>
        <charset val="134"/>
      </rPr>
      <t>黄浩云内幕交易贵人鸟倒亏23% 被证监局罚款10万</t>
    </r>
  </si>
  <si>
    <r>
      <t>  </t>
    </r>
    <r>
      <rPr>
        <sz val="8"/>
        <color rgb="FF003399"/>
        <rFont val="Microsoft YaHei"/>
        <family val="2"/>
        <charset val="134"/>
      </rPr>
      <t>短期政策底难以有效支撑 或将会继续阴跌寻底</t>
    </r>
  </si>
  <si>
    <r>
      <t>↓ </t>
    </r>
    <r>
      <rPr>
        <sz val="8"/>
        <color rgb="FF003399"/>
        <rFont val="Microsoft YaHei"/>
        <family val="2"/>
        <charset val="134"/>
      </rPr>
      <t>贵人鸟收购威康健身曝内幕交易 内幕知情人赔9万元</t>
    </r>
  </si>
  <si>
    <r>
      <t>  </t>
    </r>
    <r>
      <rPr>
        <sz val="8"/>
        <color rgb="FF003399"/>
        <rFont val="Microsoft YaHei"/>
        <family val="2"/>
        <charset val="134"/>
      </rPr>
      <t>盘后机构看市：短期或有反复 还需多看少动</t>
    </r>
  </si>
  <si>
    <r>
      <t>  </t>
    </r>
    <r>
      <rPr>
        <sz val="8"/>
        <color rgb="FF003399"/>
        <rFont val="Microsoft YaHei"/>
        <family val="2"/>
        <charset val="134"/>
      </rPr>
      <t>独家解盘：个股超跌出现 或迎来抄底加仓机会</t>
    </r>
  </si>
  <si>
    <r>
      <t>  </t>
    </r>
    <r>
      <rPr>
        <sz val="8"/>
        <color rgb="FF003399"/>
        <rFont val="Microsoft YaHei"/>
        <family val="2"/>
        <charset val="134"/>
      </rPr>
      <t>收评：股指二次探底概率较大 信心恢复需要时间</t>
    </r>
  </si>
  <si>
    <r>
      <t>  </t>
    </r>
    <r>
      <rPr>
        <sz val="8"/>
        <color rgb="FF003399"/>
        <rFont val="Microsoft YaHei"/>
        <family val="2"/>
        <charset val="134"/>
      </rPr>
      <t>源达投顾：三类股集中杀跌 震荡筑底是主旋律</t>
    </r>
  </si>
  <si>
    <r>
      <t>  </t>
    </r>
    <r>
      <rPr>
        <sz val="8"/>
        <color rgb="FF003399"/>
        <rFont val="Microsoft YaHei"/>
        <family val="2"/>
        <charset val="134"/>
      </rPr>
      <t>源达：三类股集中杀跌 股指二次探底概率较大</t>
    </r>
  </si>
  <si>
    <r>
      <t>  </t>
    </r>
    <r>
      <rPr>
        <sz val="8"/>
        <color rgb="FF003399"/>
        <rFont val="Microsoft YaHei"/>
        <family val="2"/>
        <charset val="134"/>
      </rPr>
      <t>[增持评级]联讯传媒行业周报：世界杯首战吸引1.28亿观众 完美推出STEAM中国</t>
    </r>
  </si>
  <si>
    <r>
      <t>  </t>
    </r>
    <r>
      <rPr>
        <sz val="8"/>
        <color rgb="FF003399"/>
        <rFont val="Microsoft YaHei"/>
        <family val="2"/>
        <charset val="134"/>
      </rPr>
      <t>今日债券市场信用早报（6月25日）</t>
    </r>
  </si>
  <si>
    <r>
      <t>  </t>
    </r>
    <r>
      <rPr>
        <sz val="8"/>
        <color rgb="FF003399"/>
        <rFont val="Microsoft YaHei"/>
        <family val="2"/>
        <charset val="134"/>
      </rPr>
      <t>快讯：贵人鸟跌停 报于12.82元</t>
    </r>
  </si>
  <si>
    <r>
      <t>↓ </t>
    </r>
    <r>
      <rPr>
        <sz val="8"/>
        <color rgb="FF003399"/>
        <rFont val="Microsoft YaHei"/>
        <family val="2"/>
        <charset val="134"/>
      </rPr>
      <t>媒体：股权质押窗口指导不具备强制性 但强平难度仍然很大</t>
    </r>
  </si>
  <si>
    <t>第一财经日报</t>
  </si>
  <si>
    <r>
      <t>  </t>
    </r>
    <r>
      <rPr>
        <sz val="8"/>
        <color rgb="FF003399"/>
        <rFont val="Microsoft YaHei"/>
        <family val="2"/>
        <charset val="134"/>
      </rPr>
      <t>券商强平阻力大 仍要警惕闪崩质押概念股“并发症”</t>
    </r>
  </si>
  <si>
    <r>
      <t>↓ </t>
    </r>
    <r>
      <rPr>
        <sz val="8"/>
        <color rgb="FF003399"/>
        <rFont val="Microsoft YaHei"/>
        <family val="2"/>
        <charset val="134"/>
      </rPr>
      <t>连续跌停 贵人鸟频繁跨界隐患凸显</t>
    </r>
  </si>
  <si>
    <r>
      <t>↓ </t>
    </r>
    <r>
      <rPr>
        <sz val="8"/>
        <color rgb="FF003399"/>
        <rFont val="Microsoft YaHei"/>
        <family val="2"/>
        <charset val="134"/>
      </rPr>
      <t>贵人鸟闪崩后5跌停：股票质押套牢信托 警惕德隆系手法</t>
    </r>
  </si>
  <si>
    <r>
      <t>  </t>
    </r>
    <r>
      <rPr>
        <sz val="8"/>
        <color rgb="FF003399"/>
        <rFont val="Microsoft YaHei"/>
        <family val="2"/>
        <charset val="134"/>
      </rPr>
      <t>当年的“共享经济”健身房 现在也走上了“新零售”的道路</t>
    </r>
  </si>
  <si>
    <t>PingWest</t>
  </si>
  <si>
    <r>
      <t>  </t>
    </r>
    <r>
      <rPr>
        <sz val="8"/>
        <color rgb="FF003399"/>
        <rFont val="Microsoft YaHei"/>
        <family val="2"/>
        <charset val="134"/>
      </rPr>
      <t>当年喊着要做“共享经济”的健身房，现在说自己是“新零售”啦</t>
    </r>
  </si>
  <si>
    <r>
      <t>↓ </t>
    </r>
    <r>
      <rPr>
        <sz val="8"/>
        <color rgb="FF003399"/>
        <rFont val="Microsoft YaHei"/>
        <family val="2"/>
        <charset val="134"/>
      </rPr>
      <t>贵人鸟大股东质押临爆仓 市值六天蒸发80亿</t>
    </r>
  </si>
  <si>
    <r>
      <t>  </t>
    </r>
    <r>
      <rPr>
        <sz val="8"/>
        <color rgb="FF003399"/>
        <rFont val="Microsoft YaHei"/>
        <family val="2"/>
        <charset val="134"/>
      </rPr>
      <t>[增持评级]纺织与服装行业周报：现金流板块精选价值标的</t>
    </r>
  </si>
  <si>
    <r>
      <t>↓ </t>
    </r>
    <r>
      <rPr>
        <sz val="8"/>
        <color rgb="FF003399"/>
        <rFont val="Microsoft YaHei"/>
        <family val="2"/>
        <charset val="134"/>
      </rPr>
      <t>闪崩背后的质押风险 私募慎重“接盘”</t>
    </r>
  </si>
  <si>
    <r>
      <t>  </t>
    </r>
    <r>
      <rPr>
        <sz val="8"/>
        <color rgb="FF003399"/>
        <rFont val="Microsoft YaHei"/>
        <family val="2"/>
        <charset val="134"/>
      </rPr>
      <t>传媒周报:世界杯首战吸引1.28亿观众,完美推出steam中国</t>
    </r>
  </si>
  <si>
    <r>
      <t>  </t>
    </r>
    <r>
      <rPr>
        <sz val="8"/>
        <color rgb="FF003399"/>
        <rFont val="Microsoft YaHei"/>
        <family val="2"/>
        <charset val="134"/>
      </rPr>
      <t>快讯：贵人鸟跌停 报于14.24元</t>
    </r>
  </si>
  <si>
    <r>
      <t>  </t>
    </r>
    <r>
      <rPr>
        <sz val="8"/>
        <color rgb="FF003399"/>
        <rFont val="Microsoft YaHei"/>
        <family val="2"/>
        <charset val="134"/>
      </rPr>
      <t>市场人气造成巨大创伤 指数走势还在继续探底</t>
    </r>
  </si>
  <si>
    <r>
      <t>  </t>
    </r>
    <r>
      <rPr>
        <sz val="8"/>
        <color rgb="FF003399"/>
        <rFont val="Microsoft YaHei"/>
        <family val="2"/>
        <charset val="134"/>
      </rPr>
      <t>广州万隆：A股呈现“马太效应”两极分明显 股民切记要远离僵尸股</t>
    </r>
  </si>
  <si>
    <r>
      <t>  </t>
    </r>
    <r>
      <rPr>
        <sz val="8"/>
        <color rgb="FF003399"/>
        <rFont val="Microsoft YaHei"/>
        <family val="2"/>
        <charset val="134"/>
      </rPr>
      <t>底部区域凸显马太效应 精选赛道应对结构行情</t>
    </r>
  </si>
  <si>
    <r>
      <t>↓ </t>
    </r>
    <r>
      <rPr>
        <sz val="8"/>
        <color rgb="FF003399"/>
        <rFont val="Microsoft YaHei"/>
        <family val="2"/>
        <charset val="134"/>
      </rPr>
      <t>闪崩股老板急求“接盘侠” 私募不敢“空中接刀”</t>
    </r>
  </si>
  <si>
    <r>
      <t>↓ </t>
    </r>
    <r>
      <rPr>
        <sz val="8"/>
        <color rgb="FF003399"/>
        <rFont val="Microsoft YaHei"/>
        <family val="2"/>
        <charset val="134"/>
      </rPr>
      <t>贵人鸟五连跌停 操盘手与场外配资黑吃黑触目惊心</t>
    </r>
  </si>
  <si>
    <r>
      <t>↓ </t>
    </r>
    <r>
      <rPr>
        <sz val="8"/>
        <color rgb="FF003399"/>
        <rFont val="Microsoft YaHei"/>
        <family val="2"/>
        <charset val="134"/>
      </rPr>
      <t>贵人鸟五连跌停！游资与场外配资“黑吃黑”触目惊心</t>
    </r>
  </si>
  <si>
    <r>
      <t>↓ </t>
    </r>
    <r>
      <rPr>
        <sz val="8"/>
        <color rgb="FF003399"/>
        <rFont val="Microsoft YaHei"/>
        <family val="2"/>
        <charset val="134"/>
      </rPr>
      <t>区间跌幅超34% 贵人鸟“活埋”一堆机构投资者</t>
    </r>
  </si>
  <si>
    <t>重庆商报</t>
  </si>
  <si>
    <r>
      <t>  </t>
    </r>
    <r>
      <rPr>
        <sz val="8"/>
        <color rgb="FF003399"/>
        <rFont val="Microsoft YaHei"/>
        <family val="2"/>
        <charset val="134"/>
      </rPr>
      <t>今日午评：指数冲高后回落 钢铁煤炭为首周期股领涨</t>
    </r>
  </si>
  <si>
    <r>
      <t>  </t>
    </r>
    <r>
      <rPr>
        <sz val="8"/>
        <color rgb="FF003399"/>
        <rFont val="Microsoft YaHei"/>
        <family val="2"/>
        <charset val="134"/>
      </rPr>
      <t>快讯：贵人鸟跌停 报于16.07元</t>
    </r>
  </si>
  <si>
    <r>
      <t>  </t>
    </r>
    <r>
      <rPr>
        <sz val="8"/>
        <color rgb="FF003399"/>
        <rFont val="Microsoft YaHei"/>
        <family val="2"/>
        <charset val="134"/>
      </rPr>
      <t>沪深两市百股跌停，创业板跌2.69%指数创新低</t>
    </r>
  </si>
  <si>
    <t>搜狐</t>
  </si>
  <si>
    <r>
      <t>  </t>
    </r>
    <r>
      <rPr>
        <sz val="8"/>
        <color rgb="FF003399"/>
        <rFont val="Microsoft YaHei"/>
        <family val="2"/>
        <charset val="134"/>
      </rPr>
      <t>十面埋伏杀机重重！三张图带看清“股权质押潜在雷区”排行榜</t>
    </r>
  </si>
  <si>
    <r>
      <t>↓ </t>
    </r>
    <r>
      <rPr>
        <sz val="8"/>
        <color rgb="FF003399"/>
        <rFont val="Microsoft YaHei"/>
        <family val="2"/>
        <charset val="134"/>
      </rPr>
      <t>零售头条：江南布衣再推新品牌REVERB 贵人鸟市值蒸发58亿</t>
    </r>
  </si>
  <si>
    <r>
      <t>↓ </t>
    </r>
    <r>
      <rPr>
        <sz val="8"/>
        <color rgb="FF003399"/>
        <rFont val="Microsoft YaHei"/>
        <family val="2"/>
        <charset val="134"/>
      </rPr>
      <t>零售头条：江南布衣再推新品牌 贵人鸟市值蒸发58亿</t>
    </r>
  </si>
  <si>
    <r>
      <t>↓ </t>
    </r>
    <r>
      <rPr>
        <sz val="8"/>
        <color rgb="FF003399"/>
        <rFont val="Microsoft YaHei"/>
        <family val="2"/>
        <charset val="134"/>
      </rPr>
      <t>贵人鸟连续走出四个跌停 市值蒸发58亿元</t>
    </r>
  </si>
  <si>
    <r>
      <t>↓ </t>
    </r>
    <r>
      <rPr>
        <sz val="8"/>
        <color rgb="FF003399"/>
        <rFont val="Microsoft YaHei"/>
        <family val="2"/>
        <charset val="134"/>
      </rPr>
      <t>贵人鸟四个跌停市值蒸发58亿 控股股东质押4亿股紧张</t>
    </r>
  </si>
  <si>
    <r>
      <t>  </t>
    </r>
    <r>
      <rPr>
        <sz val="8"/>
        <color rgb="FF003399"/>
        <rFont val="Microsoft YaHei"/>
        <family val="2"/>
        <charset val="134"/>
      </rPr>
      <t>快讯：贵人鸟跌停 报于17.85元</t>
    </r>
  </si>
  <si>
    <r>
      <t>↓ </t>
    </r>
    <r>
      <rPr>
        <sz val="8"/>
        <color rgb="FF003399"/>
        <rFont val="Microsoft YaHei"/>
        <family val="2"/>
        <charset val="134"/>
      </rPr>
      <t>智慧松德等3股闪崩 华西能源等10余只闪崩股连续跌停</t>
    </r>
  </si>
  <si>
    <r>
      <t>  </t>
    </r>
    <r>
      <rPr>
        <sz val="8"/>
        <color rgb="FF003399"/>
        <rFont val="Microsoft YaHei"/>
        <family val="2"/>
        <charset val="134"/>
      </rPr>
      <t>快讯：贵人鸟跌停 报于19.83元</t>
    </r>
  </si>
  <si>
    <r>
      <t>↓ </t>
    </r>
    <r>
      <rPr>
        <sz val="8"/>
        <color rgb="FF003399"/>
        <rFont val="Microsoft YaHei"/>
        <family val="2"/>
        <charset val="134"/>
      </rPr>
      <t>闪崩之后依旧是熊途漫漫</t>
    </r>
  </si>
  <si>
    <t>红周刊</t>
  </si>
  <si>
    <r>
      <t>  </t>
    </r>
    <r>
      <rPr>
        <sz val="8"/>
        <color rgb="FF003399"/>
        <rFont val="Microsoft YaHei"/>
        <family val="2"/>
        <charset val="134"/>
      </rPr>
      <t>2018.6.19股市新消息：谷歌投资京东5.5亿美元</t>
    </r>
  </si>
  <si>
    <r>
      <t>  </t>
    </r>
    <r>
      <rPr>
        <sz val="8"/>
        <color rgb="FF003399"/>
        <rFont val="Microsoft YaHei"/>
        <family val="2"/>
        <charset val="134"/>
      </rPr>
      <t>利空出尽后将有反弹</t>
    </r>
  </si>
  <si>
    <r>
      <t>  </t>
    </r>
    <r>
      <rPr>
        <sz val="8"/>
        <color rgb="FF003399"/>
        <rFont val="Microsoft YaHei"/>
        <family val="2"/>
        <charset val="134"/>
      </rPr>
      <t>早评：利空因素增加3000点保卫战不确定性</t>
    </r>
  </si>
  <si>
    <r>
      <t>  </t>
    </r>
    <r>
      <rPr>
        <sz val="8"/>
        <color rgb="FF003399"/>
        <rFont val="Microsoft YaHei"/>
        <family val="2"/>
        <charset val="134"/>
      </rPr>
      <t>巨丰热点前瞻：市场利空出尽后将有反弹</t>
    </r>
  </si>
  <si>
    <r>
      <t>  </t>
    </r>
    <r>
      <rPr>
        <sz val="8"/>
        <color rgb="FF003399"/>
        <rFont val="Microsoft YaHei"/>
        <family val="2"/>
        <charset val="134"/>
      </rPr>
      <t>巨丰早评：利空因素增加3000点保卫战不确定性</t>
    </r>
  </si>
  <si>
    <r>
      <t>  </t>
    </r>
    <r>
      <rPr>
        <sz val="8"/>
        <color rgb="FF003399"/>
        <rFont val="Microsoft YaHei"/>
        <family val="2"/>
        <charset val="134"/>
      </rPr>
      <t>大盘距离3000点仅一步之遥 节后行情有望好转</t>
    </r>
  </si>
  <si>
    <r>
      <t>  </t>
    </r>
    <r>
      <rPr>
        <sz val="8"/>
        <color rgb="FF003399"/>
        <rFont val="Microsoft YaHei"/>
        <family val="2"/>
        <charset val="134"/>
      </rPr>
      <t>大盘还会创新低？节后三大看点</t>
    </r>
  </si>
  <si>
    <r>
      <t>  </t>
    </r>
    <r>
      <rPr>
        <sz val="8"/>
        <color rgb="FF003399"/>
        <rFont val="Microsoft YaHei"/>
        <family val="2"/>
        <charset val="134"/>
      </rPr>
      <t>6月15日股市天天之最</t>
    </r>
  </si>
  <si>
    <r>
      <t>  </t>
    </r>
    <r>
      <rPr>
        <sz val="8"/>
        <color rgb="FF003399"/>
        <rFont val="Microsoft YaHei"/>
        <family val="2"/>
        <charset val="134"/>
      </rPr>
      <t>大盘加速赶底 节后或有大变局</t>
    </r>
  </si>
  <si>
    <r>
      <t>↓ </t>
    </r>
    <r>
      <rPr>
        <sz val="8"/>
        <color rgb="FF003399"/>
        <rFont val="Microsoft YaHei"/>
        <family val="2"/>
        <charset val="134"/>
      </rPr>
      <t>6月15日大盘收评：煤炭股拉升 量能制约股指上行</t>
    </r>
  </si>
  <si>
    <r>
      <t>↓ </t>
    </r>
    <r>
      <rPr>
        <sz val="8"/>
        <color rgb="FF003399"/>
        <rFont val="Microsoft YaHei"/>
        <family val="2"/>
        <charset val="134"/>
      </rPr>
      <t>CFi收盘揭秘:沪指再创新低多股因质押率过高闪崩</t>
    </r>
  </si>
  <si>
    <r>
      <t>  </t>
    </r>
    <r>
      <rPr>
        <sz val="8"/>
        <color rgb="FF003399"/>
        <rFont val="Microsoft YaHei"/>
        <family val="2"/>
        <charset val="134"/>
      </rPr>
      <t>巨丰收评：3000点保卫战意义大于实际</t>
    </r>
  </si>
  <si>
    <r>
      <t>  </t>
    </r>
    <r>
      <rPr>
        <sz val="8"/>
        <color rgb="FF003399"/>
        <rFont val="Microsoft YaHei"/>
        <family val="2"/>
        <charset val="134"/>
      </rPr>
      <t>小票掀闪崩跌停潮 3000点关口打响保卫战</t>
    </r>
  </si>
  <si>
    <r>
      <t>  </t>
    </r>
    <r>
      <rPr>
        <sz val="8"/>
        <color rgb="FF003399"/>
        <rFont val="Microsoft YaHei"/>
        <family val="2"/>
        <charset val="134"/>
      </rPr>
      <t>*ST皇台市值跌破10亿：远离闪崩 这几类股票要小心</t>
    </r>
  </si>
  <si>
    <r>
      <t>  </t>
    </r>
    <r>
      <rPr>
        <sz val="8"/>
        <color rgb="FF003399"/>
        <rFont val="Microsoft YaHei"/>
        <family val="2"/>
        <charset val="134"/>
      </rPr>
      <t>午评:短期回调压力很大</t>
    </r>
  </si>
  <si>
    <r>
      <t>  </t>
    </r>
    <r>
      <rPr>
        <sz val="8"/>
        <color rgb="FF003399"/>
        <rFont val="Microsoft YaHei"/>
        <family val="2"/>
        <charset val="134"/>
      </rPr>
      <t>沪指跌1%创20个月新低</t>
    </r>
  </si>
  <si>
    <r>
      <t>↓ </t>
    </r>
    <r>
      <rPr>
        <sz val="8"/>
        <color rgb="FF003399"/>
        <rFont val="Microsoft YaHei"/>
        <family val="2"/>
        <charset val="134"/>
      </rPr>
      <t>创业板暴跌近2% 闪崩跌停股涌现 两大坏消息成主因</t>
    </r>
  </si>
  <si>
    <r>
      <t>  </t>
    </r>
    <r>
      <rPr>
        <sz val="8"/>
        <color rgb="FF003399"/>
        <rFont val="Microsoft YaHei"/>
        <family val="2"/>
        <charset val="134"/>
      </rPr>
      <t>巨丰投顾：大盘放量杀跌加速赶底 3000点保卫战打响</t>
    </r>
  </si>
  <si>
    <r>
      <t>  </t>
    </r>
    <r>
      <rPr>
        <sz val="8"/>
        <color rgb="FF003399"/>
        <rFont val="Microsoft YaHei"/>
        <family val="2"/>
        <charset val="134"/>
      </rPr>
      <t>午评：沪指逼近3000点创近两年来新低 深证成指跌破万点</t>
    </r>
  </si>
  <si>
    <r>
      <t>  </t>
    </r>
    <r>
      <rPr>
        <sz val="8"/>
        <color rgb="FF003399"/>
        <rFont val="Microsoft YaHei"/>
        <family val="2"/>
        <charset val="134"/>
      </rPr>
      <t>2018年世界杯产业消费前瞻 十张图带你了解广告投放那些事</t>
    </r>
  </si>
  <si>
    <t>前瞻网</t>
  </si>
  <si>
    <r>
      <t>↓ </t>
    </r>
    <r>
      <rPr>
        <sz val="8"/>
        <color rgb="FF003399"/>
        <rFont val="Microsoft YaHei"/>
        <family val="2"/>
        <charset val="134"/>
      </rPr>
      <t>中新科技等20股加入闪崩阵营 昨日闪崩股多跌停</t>
    </r>
  </si>
  <si>
    <r>
      <t>  </t>
    </r>
    <r>
      <rPr>
        <sz val="8"/>
        <color rgb="FF003399"/>
        <rFont val="Microsoft YaHei"/>
        <family val="2"/>
        <charset val="134"/>
      </rPr>
      <t>华斯股份（002494）盘中异动 大幅拉升5.83%</t>
    </r>
  </si>
  <si>
    <r>
      <t>↓ </t>
    </r>
    <r>
      <rPr>
        <sz val="8"/>
        <color rgb="FF003399"/>
        <rFont val="Microsoft YaHei"/>
        <family val="2"/>
        <charset val="134"/>
      </rPr>
      <t>中新科技等5股加入闪崩阵营 昨日闪崩股多跌停</t>
    </r>
  </si>
  <si>
    <r>
      <t>↓ </t>
    </r>
    <r>
      <rPr>
        <sz val="8"/>
        <color rgb="FF003399"/>
        <rFont val="Microsoft YaHei"/>
        <family val="2"/>
        <charset val="134"/>
      </rPr>
      <t>解密个股批量闪崩：什么原因造成巨量卖单跌停？</t>
    </r>
  </si>
  <si>
    <r>
      <t>↓ </t>
    </r>
    <r>
      <rPr>
        <sz val="8"/>
        <color rgb="FF003399"/>
        <rFont val="Microsoft YaHei"/>
        <family val="2"/>
        <charset val="134"/>
      </rPr>
      <t>闪崩股增多 广东甘化等多股早盘跌停</t>
    </r>
  </si>
  <si>
    <r>
      <t>  </t>
    </r>
    <r>
      <rPr>
        <sz val="8"/>
        <color rgb="FF003399"/>
        <rFont val="Microsoft YaHei"/>
        <family val="2"/>
        <charset val="134"/>
      </rPr>
      <t>世界杯来临足球热升温 上市公司挖掘体育经纪金矿</t>
    </r>
  </si>
  <si>
    <t>全景网</t>
  </si>
  <si>
    <r>
      <t>↓ </t>
    </r>
    <r>
      <rPr>
        <sz val="8"/>
        <color rgb="FF003399"/>
        <rFont val="Microsoft YaHei"/>
        <family val="2"/>
        <charset val="134"/>
      </rPr>
      <t>股市快讯：波导股份等近10只闪崩股集体跌停</t>
    </r>
  </si>
  <si>
    <r>
      <t>  </t>
    </r>
    <r>
      <rPr>
        <sz val="8"/>
        <color rgb="FF003399"/>
        <rFont val="Microsoft YaHei"/>
        <family val="2"/>
        <charset val="134"/>
      </rPr>
      <t>快讯：贵人鸟跌停 报于22.03元</t>
    </r>
  </si>
  <si>
    <r>
      <t>↓ </t>
    </r>
    <r>
      <rPr>
        <sz val="8"/>
        <color rgb="FF003399"/>
        <rFont val="Microsoft YaHei"/>
        <family val="2"/>
        <charset val="134"/>
      </rPr>
      <t>每日财经要闻投资快报 2018年06月15日</t>
    </r>
  </si>
  <si>
    <t>中国信托网</t>
  </si>
  <si>
    <r>
      <t>↓ </t>
    </r>
    <r>
      <rPr>
        <sz val="8"/>
        <color rgb="FF003399"/>
        <rFont val="Microsoft YaHei"/>
        <family val="2"/>
        <charset val="134"/>
      </rPr>
      <t>A股闪崩警报四起 “黑天鹅”从何而来？</t>
    </r>
  </si>
  <si>
    <r>
      <t>↓ </t>
    </r>
    <r>
      <rPr>
        <sz val="8"/>
        <color rgb="FF003399"/>
        <rFont val="Microsoft YaHei"/>
        <family val="2"/>
        <charset val="134"/>
      </rPr>
      <t>波导股份闪崩股价创1年新低 华鑫信托金谷信托踩雷</t>
    </r>
  </si>
  <si>
    <r>
      <t>  </t>
    </r>
    <r>
      <rPr>
        <sz val="8"/>
        <color rgb="FF003399"/>
        <rFont val="Microsoft YaHei"/>
        <family val="2"/>
        <charset val="134"/>
      </rPr>
      <t>连续利空之下大盘不破3000，说明了什么？</t>
    </r>
  </si>
  <si>
    <t>阿尔法工场</t>
  </si>
  <si>
    <r>
      <t>  </t>
    </r>
    <r>
      <rPr>
        <sz val="8"/>
        <color rgb="FF003399"/>
        <rFont val="Microsoft YaHei"/>
        <family val="2"/>
        <charset val="134"/>
      </rPr>
      <t>东北证券：A股已接近长期价值区域 一因素成市场最主要驱动力量</t>
    </r>
  </si>
  <si>
    <r>
      <t>↓ </t>
    </r>
    <r>
      <rPr>
        <sz val="8"/>
        <color rgb="FF003399"/>
        <rFont val="Microsoft YaHei"/>
        <family val="2"/>
        <charset val="134"/>
      </rPr>
      <t>谁在砸盘？这两只股票再次出现同步“闪崩”的诡异行情</t>
    </r>
  </si>
  <si>
    <r>
      <t>  </t>
    </r>
    <r>
      <rPr>
        <sz val="8"/>
        <color rgb="FF003399"/>
        <rFont val="Microsoft YaHei"/>
        <family val="2"/>
        <charset val="134"/>
      </rPr>
      <t>股市魔咒也来了？投行看好巴西德国 这家A股公司高呼法国夺冠免单！</t>
    </r>
  </si>
  <si>
    <r>
      <t>  </t>
    </r>
    <r>
      <rPr>
        <sz val="8"/>
        <color rgb="FF003399"/>
        <rFont val="Microsoft YaHei"/>
        <family val="2"/>
        <charset val="134"/>
      </rPr>
      <t>美联储加息靴子落地 市场反弹窗口临近</t>
    </r>
  </si>
  <si>
    <r>
      <t>↓ </t>
    </r>
    <r>
      <rPr>
        <sz val="8"/>
        <color rgb="FF003399"/>
        <rFont val="Microsoft YaHei"/>
        <family val="2"/>
        <charset val="134"/>
      </rPr>
      <t>昨日14只股票闪崩 呈现四大特征</t>
    </r>
  </si>
  <si>
    <r>
      <t>  </t>
    </r>
    <r>
      <rPr>
        <sz val="8"/>
        <color rgb="FF003399"/>
        <rFont val="Microsoft YaHei"/>
        <family val="2"/>
        <charset val="134"/>
      </rPr>
      <t>道达投资手记：市场心态脆弱 利空因素被放大</t>
    </r>
  </si>
  <si>
    <r>
      <t>  </t>
    </r>
    <r>
      <rPr>
        <sz val="8"/>
        <color rgb="FF003399"/>
        <rFont val="Microsoft YaHei"/>
        <family val="2"/>
        <charset val="134"/>
      </rPr>
      <t>关联方“啥事没干”亏成负资产 海浩文化二度卖房给贵人鸟</t>
    </r>
  </si>
  <si>
    <r>
      <t>  </t>
    </r>
    <r>
      <rPr>
        <sz val="8"/>
        <color rgb="FF003399"/>
        <rFont val="Microsoft YaHei"/>
        <family val="2"/>
        <charset val="134"/>
      </rPr>
      <t>贵人鸟：2017年年度权益分派实施公告</t>
    </r>
  </si>
  <si>
    <r>
      <t>↓ </t>
    </r>
    <r>
      <rPr>
        <sz val="8"/>
        <color rgb="FF003399"/>
        <rFont val="Microsoft YaHei"/>
        <family val="2"/>
        <charset val="134"/>
      </rPr>
      <t>解密个股批量闪崩：信托退出、质押股权遭平仓成导火索</t>
    </r>
  </si>
  <si>
    <r>
      <t>  </t>
    </r>
    <r>
      <rPr>
        <sz val="8"/>
        <color rgb="FF003399"/>
        <rFont val="Microsoft YaHei"/>
        <family val="2"/>
        <charset val="134"/>
      </rPr>
      <t>俄罗斯狂欢之夜 却被两个“旁观者”抢了戏——道达投资手记</t>
    </r>
  </si>
  <si>
    <t>每经网</t>
  </si>
  <si>
    <r>
      <t>  </t>
    </r>
    <r>
      <rPr>
        <sz val="8"/>
        <color rgb="FF003399"/>
        <rFont val="Microsoft YaHei"/>
        <family val="2"/>
        <charset val="134"/>
      </rPr>
      <t>俄罗斯狂欢之夜 却被两个“旁观者”抢了戏</t>
    </r>
  </si>
  <si>
    <r>
      <t>  </t>
    </r>
    <r>
      <rPr>
        <sz val="8"/>
        <color rgb="FF003399"/>
        <rFont val="Microsoft YaHei"/>
        <family val="2"/>
        <charset val="134"/>
      </rPr>
      <t>贵人鸟年报推10派2.5元 股权登记6月21日</t>
    </r>
  </si>
  <si>
    <r>
      <t>↓ </t>
    </r>
    <r>
      <rPr>
        <sz val="8"/>
        <color rgb="FF003399"/>
        <rFont val="Microsoft YaHei"/>
        <family val="2"/>
        <charset val="134"/>
      </rPr>
      <t>南都电源二度闪崩跌停 一季度遭嘉实等基金集体抛弃</t>
    </r>
  </si>
  <si>
    <r>
      <t>↓ </t>
    </r>
    <r>
      <rPr>
        <sz val="8"/>
        <color rgb="FF003399"/>
        <rFont val="Microsoft YaHei"/>
        <family val="2"/>
        <charset val="134"/>
      </rPr>
      <t>最高防范 市场一大地雷再次全线引爆 四类股须节前回避</t>
    </r>
  </si>
  <si>
    <r>
      <t>↓ </t>
    </r>
    <r>
      <rPr>
        <sz val="8"/>
        <color rgb="FF003399"/>
        <rFont val="Microsoft YaHei"/>
        <family val="2"/>
        <charset val="134"/>
      </rPr>
      <t>A股的“黑周四”：工业富联逼近跌停、超10只闪崩恐吓坏市场</t>
    </r>
  </si>
  <si>
    <t>理财18</t>
  </si>
  <si>
    <r>
      <t>↓ </t>
    </r>
    <r>
      <rPr>
        <sz val="8"/>
        <color rgb="FF003399"/>
        <rFont val="Microsoft YaHei"/>
        <family val="2"/>
        <charset val="134"/>
      </rPr>
      <t>CFi收盘揭秘:沪指创新低再拉升 多股闪崩情绪面不稳</t>
    </r>
  </si>
  <si>
    <r>
      <t>↓ </t>
    </r>
    <r>
      <rPr>
        <sz val="8"/>
        <color rgb="FF003399"/>
        <rFont val="Microsoft YaHei"/>
        <family val="2"/>
        <charset val="134"/>
      </rPr>
      <t>闪崩个股不断增加 多家基金信托抱团踩雷(名单)</t>
    </r>
  </si>
  <si>
    <r>
      <t>  </t>
    </r>
    <r>
      <rPr>
        <sz val="8"/>
        <color rgb="FF003399"/>
        <rFont val="Microsoft YaHei"/>
        <family val="2"/>
        <charset val="134"/>
      </rPr>
      <t>沪指再创新低 还有一大利空临近</t>
    </r>
  </si>
  <si>
    <r>
      <t>↓ </t>
    </r>
    <r>
      <rPr>
        <sz val="8"/>
        <color rgb="FF003399"/>
        <rFont val="Microsoft YaHei"/>
        <family val="2"/>
        <charset val="134"/>
      </rPr>
      <t>收评：沪指震荡跌0.18% 钢铁股尾盘大涨</t>
    </r>
  </si>
  <si>
    <r>
      <t>↓ </t>
    </r>
    <r>
      <rPr>
        <sz val="8"/>
        <color rgb="FF003399"/>
        <rFont val="Microsoft YaHei"/>
        <family val="2"/>
        <charset val="134"/>
      </rPr>
      <t>A股午后遭“闪崩潮”突袭 工业富联大跌超9%</t>
    </r>
  </si>
  <si>
    <r>
      <t>↓ </t>
    </r>
    <r>
      <rPr>
        <sz val="8"/>
        <color rgb="FF003399"/>
        <rFont val="Microsoft YaHei"/>
        <family val="2"/>
        <charset val="134"/>
      </rPr>
      <t>贵人鸟闪崩跌停 阳光私募南方基金等机构持有</t>
    </r>
  </si>
  <si>
    <r>
      <t>  </t>
    </r>
    <r>
      <rPr>
        <sz val="8"/>
        <color rgb="FF003399"/>
        <rFont val="Microsoft YaHei"/>
        <family val="2"/>
        <charset val="134"/>
      </rPr>
      <t>A股午后跌幅扩大：“闪崩潮”再次来袭 工业富联逼近跌停</t>
    </r>
  </si>
  <si>
    <r>
      <t>  </t>
    </r>
    <r>
      <rPr>
        <sz val="8"/>
        <color rgb="FF003399"/>
        <rFont val="Microsoft YaHei"/>
        <family val="2"/>
        <charset val="134"/>
      </rPr>
      <t>[增持评级]传媒行业周报：独角兽回归序幕开启 优质标的将获更广阔成长空间</t>
    </r>
  </si>
  <si>
    <r>
      <t>↓ </t>
    </r>
    <r>
      <rPr>
        <sz val="8"/>
        <color rgb="FF003399"/>
        <rFont val="Microsoft YaHei"/>
        <family val="2"/>
        <charset val="134"/>
      </rPr>
      <t>股市快讯：足球板块午后大跌 贵人鸟跌停</t>
    </r>
  </si>
  <si>
    <r>
      <t>↓ </t>
    </r>
    <r>
      <rPr>
        <sz val="8"/>
        <color rgb="FF003399"/>
        <rFont val="Microsoft YaHei"/>
        <family val="2"/>
        <charset val="134"/>
      </rPr>
      <t>大盘持续走弱 多股午后闪崩跌停</t>
    </r>
  </si>
  <si>
    <r>
      <t>↓ </t>
    </r>
    <r>
      <rPr>
        <sz val="8"/>
        <color rgb="FF003399"/>
        <rFont val="Microsoft YaHei"/>
        <family val="2"/>
        <charset val="134"/>
      </rPr>
      <t>大盘持续走弱 波导股份等多股午后闪崩跌停</t>
    </r>
  </si>
  <si>
    <r>
      <t>  </t>
    </r>
    <r>
      <rPr>
        <sz val="8"/>
        <color rgb="FF003399"/>
        <rFont val="Microsoft YaHei"/>
        <family val="2"/>
        <charset val="134"/>
      </rPr>
      <t>快讯：贵人鸟跌停 报于24.48元</t>
    </r>
  </si>
  <si>
    <r>
      <t>  </t>
    </r>
    <r>
      <rPr>
        <sz val="8"/>
        <color rgb="FF003399"/>
        <rFont val="Microsoft YaHei"/>
        <family val="2"/>
        <charset val="134"/>
      </rPr>
      <t>球星身价溢价夸张，足球经纪将成稳赢家</t>
    </r>
  </si>
  <si>
    <t>中国财经网</t>
  </si>
  <si>
    <r>
      <t>  </t>
    </r>
    <r>
      <rPr>
        <sz val="8"/>
        <color rgb="FF003399"/>
        <rFont val="Microsoft YaHei"/>
        <family val="2"/>
        <charset val="134"/>
      </rPr>
      <t>贵人鸟拟出资2000多万购买海浩房产 构成关联交易</t>
    </r>
  </si>
  <si>
    <r>
      <t>  </t>
    </r>
    <r>
      <rPr>
        <sz val="8"/>
        <color rgb="FF003399"/>
        <rFont val="Microsoft YaHei"/>
        <family val="2"/>
        <charset val="134"/>
      </rPr>
      <t>[领先大市-A评级]纺织服装行业周报：1至5月纺织品出口持续回暖;棉纺企业进口棉配额或将提升</t>
    </r>
  </si>
  <si>
    <r>
      <t>  </t>
    </r>
    <r>
      <rPr>
        <sz val="8"/>
        <color rgb="FF003399"/>
        <rFont val="Microsoft YaHei"/>
        <family val="2"/>
        <charset val="134"/>
      </rPr>
      <t>基本面转好+世界杯 体育服饰股迎来双重利好</t>
    </r>
  </si>
  <si>
    <r>
      <t>  </t>
    </r>
    <r>
      <rPr>
        <sz val="8"/>
        <color rgb="FF003399"/>
        <rFont val="Microsoft YaHei"/>
        <family val="2"/>
        <charset val="134"/>
      </rPr>
      <t>重蹈耐克成长路 A股上市公司布局体育生态圈</t>
    </r>
  </si>
  <si>
    <r>
      <t>  </t>
    </r>
    <r>
      <rPr>
        <sz val="8"/>
        <color rgb="FF003399"/>
        <rFont val="Microsoft YaHei"/>
        <family val="2"/>
        <charset val="134"/>
      </rPr>
      <t>中国品牌服饰成为世界杯赞助商，A股同行受益几何？</t>
    </r>
  </si>
  <si>
    <r>
      <t>  </t>
    </r>
    <r>
      <rPr>
        <sz val="8"/>
        <color rgb="FF003399"/>
        <rFont val="Microsoft YaHei"/>
        <family val="2"/>
        <charset val="134"/>
      </rPr>
      <t>[增持评级]纺织与服装行业周报：如何看待上涨后的纺服板块?</t>
    </r>
  </si>
  <si>
    <r>
      <t>  </t>
    </r>
    <r>
      <rPr>
        <sz val="8"/>
        <color rgb="FF003399"/>
        <rFont val="Microsoft YaHei"/>
        <family val="2"/>
        <charset val="134"/>
      </rPr>
      <t>6月12日热文速递：大家都爱看这些电商大事件</t>
    </r>
  </si>
  <si>
    <r>
      <t>  </t>
    </r>
    <r>
      <rPr>
        <sz val="8"/>
        <color rgb="FF003399"/>
        <rFont val="Microsoft YaHei"/>
        <family val="2"/>
        <charset val="134"/>
      </rPr>
      <t>电商晚报：依图科技再获2亿美元C+轮融资</t>
    </r>
  </si>
  <si>
    <r>
      <t>  </t>
    </r>
    <r>
      <rPr>
        <sz val="8"/>
        <color rgb="FF003399"/>
        <rFont val="Microsoft YaHei"/>
        <family val="2"/>
        <charset val="134"/>
      </rPr>
      <t>[看好评级]纺织服装行业周报：大消费仍是避风港 纺织服装板块兼具估值与业绩提升空间</t>
    </r>
  </si>
  <si>
    <r>
      <t>  </t>
    </r>
    <r>
      <rPr>
        <sz val="8"/>
        <color rgb="FF003399"/>
        <rFont val="Microsoft YaHei"/>
        <family val="2"/>
        <charset val="134"/>
      </rPr>
      <t>贵人鸟也乘上小程序电商的风 有赞技术支持</t>
    </r>
  </si>
  <si>
    <r>
      <t>  </t>
    </r>
    <r>
      <rPr>
        <sz val="8"/>
        <color rgb="FF003399"/>
        <rFont val="Microsoft YaHei"/>
        <family val="2"/>
        <charset val="134"/>
      </rPr>
      <t>传媒行业周观点23期:板块整体承压,关注低估值优质个股</t>
    </r>
  </si>
  <si>
    <r>
      <t>  </t>
    </r>
    <r>
      <rPr>
        <sz val="8"/>
        <color rgb="FF003399"/>
        <rFont val="Microsoft YaHei"/>
        <family val="2"/>
        <charset val="134"/>
      </rPr>
      <t>传媒行业：板块整体承压关注低估值优质个股</t>
    </r>
  </si>
  <si>
    <t>顶尖财经网</t>
  </si>
  <si>
    <r>
      <t>  </t>
    </r>
    <r>
      <rPr>
        <sz val="8"/>
        <color rgb="FF003399"/>
        <rFont val="Microsoft YaHei"/>
        <family val="2"/>
        <charset val="134"/>
      </rPr>
      <t>纺织服装行业周报:棉价上行上游龙头关注度提升,品牌复苏延续下游强者愈强</t>
    </r>
  </si>
  <si>
    <r>
      <t>  </t>
    </r>
    <r>
      <rPr>
        <sz val="8"/>
        <color rgb="FF003399"/>
        <rFont val="Microsoft YaHei"/>
        <family val="2"/>
        <charset val="134"/>
      </rPr>
      <t>[领先大市-A评级]传媒行业周报：板块整体承压 关注低估值优质个股</t>
    </r>
  </si>
  <si>
    <r>
      <t>  </t>
    </r>
    <r>
      <rPr>
        <sz val="8"/>
        <color rgb="FF003399"/>
        <rFont val="Microsoft YaHei"/>
        <family val="2"/>
        <charset val="134"/>
      </rPr>
      <t>2018年A股市场招生全国统一试卷（股市综合卷）</t>
    </r>
  </si>
  <si>
    <r>
      <t>  </t>
    </r>
    <r>
      <rPr>
        <sz val="8"/>
        <color rgb="FF003399"/>
        <rFont val="Microsoft YaHei"/>
        <family val="2"/>
        <charset val="134"/>
      </rPr>
      <t>龙头股科创信息强势涨停 贵人鸟等涨幅居前</t>
    </r>
  </si>
  <si>
    <r>
      <t>  </t>
    </r>
    <r>
      <rPr>
        <sz val="8"/>
        <color rgb="FF003399"/>
        <rFont val="Microsoft YaHei"/>
        <family val="2"/>
        <charset val="134"/>
      </rPr>
      <t>世界杯概念股午后快速上行 科创信息强势涨停</t>
    </r>
  </si>
  <si>
    <r>
      <t>  </t>
    </r>
    <r>
      <rPr>
        <sz val="8"/>
        <color rgb="FF003399"/>
        <rFont val="Microsoft YaHei"/>
        <family val="2"/>
        <charset val="134"/>
      </rPr>
      <t>【每日一表】世界杯概念股一表打尽</t>
    </r>
  </si>
  <si>
    <r>
      <t>  </t>
    </r>
    <r>
      <rPr>
        <sz val="8"/>
        <color rgb="FF003399"/>
        <rFont val="Microsoft YaHei"/>
        <family val="2"/>
        <charset val="134"/>
      </rPr>
      <t>无印良品京东旗舰店上线；美的置业港交所递交IPO招股书……|赢商晚报</t>
    </r>
  </si>
  <si>
    <r>
      <t>  </t>
    </r>
    <r>
      <rPr>
        <sz val="8"/>
        <color rgb="FF003399"/>
        <rFont val="Microsoft YaHei"/>
        <family val="2"/>
        <charset val="134"/>
      </rPr>
      <t>贵人鸟现3笔大宗交易 8,699.96万资金用在哪</t>
    </r>
  </si>
  <si>
    <r>
      <t>  </t>
    </r>
    <r>
      <rPr>
        <sz val="8"/>
        <color rgb="FF003399"/>
        <rFont val="Microsoft YaHei"/>
        <family val="2"/>
        <charset val="134"/>
      </rPr>
      <t>闽发铝业登福建品牌价值20强企业榜单</t>
    </r>
  </si>
  <si>
    <t>全球金属网</t>
  </si>
  <si>
    <r>
      <t>  </t>
    </r>
    <r>
      <rPr>
        <sz val="8"/>
        <color rgb="FF003399"/>
        <rFont val="Microsoft YaHei"/>
        <family val="2"/>
        <charset val="134"/>
      </rPr>
      <t>公告精选：申通快递实控人拟增持4亿元至8亿元；农行千亿定增获证监会审核通过，将成A股最大规模再融资</t>
    </r>
  </si>
  <si>
    <r>
      <t>  </t>
    </r>
    <r>
      <rPr>
        <sz val="8"/>
        <color rgb="FF003399"/>
        <rFont val="Microsoft YaHei"/>
        <family val="2"/>
        <charset val="134"/>
      </rPr>
      <t>舒华体育IPO:业绩滑坡靠补助撑 20年仅获1项发明专利</t>
    </r>
  </si>
  <si>
    <r>
      <t>  </t>
    </r>
    <r>
      <rPr>
        <sz val="8"/>
        <color rgb="FF003399"/>
        <rFont val="Microsoft YaHei"/>
        <family val="2"/>
        <charset val="134"/>
      </rPr>
      <t>[看好评级]纺织服装行业周报：棉价上行上游龙头关注度提升 品牌复苏延续下游强者愈强</t>
    </r>
  </si>
  <si>
    <r>
      <t>  </t>
    </r>
    <r>
      <rPr>
        <sz val="8"/>
        <color rgb="FF003399"/>
        <rFont val="Microsoft YaHei"/>
        <family val="2"/>
        <charset val="134"/>
      </rPr>
      <t>【海通纺服】周观点201820：行业触底标志现，业绩改善料抬头</t>
    </r>
  </si>
  <si>
    <r>
      <t>  </t>
    </r>
    <r>
      <rPr>
        <sz val="8"/>
        <color rgb="FF003399"/>
        <rFont val="Microsoft YaHei"/>
        <family val="2"/>
        <charset val="134"/>
      </rPr>
      <t>【每日一表】50股连续5日以上资金净流入</t>
    </r>
  </si>
  <si>
    <r>
      <t>  </t>
    </r>
    <r>
      <rPr>
        <sz val="8"/>
        <color rgb="FF003399"/>
        <rFont val="Microsoft YaHei"/>
        <family val="2"/>
        <charset val="134"/>
      </rPr>
      <t>体育产业概念股有哪些？2018体育产业概念股一览表</t>
    </r>
  </si>
  <si>
    <r>
      <t>  </t>
    </r>
    <r>
      <rPr>
        <sz val="8"/>
        <color rgb="FF003399"/>
        <rFont val="Microsoft YaHei"/>
        <family val="2"/>
        <charset val="134"/>
      </rPr>
      <t>行业监测丨纺织服装行业监测</t>
    </r>
  </si>
  <si>
    <r>
      <t>  </t>
    </r>
    <r>
      <rPr>
        <sz val="8"/>
        <color rgb="FF003399"/>
        <rFont val="Microsoft YaHei"/>
        <family val="2"/>
        <charset val="134"/>
      </rPr>
      <t>国内鞋企寻找转型“突破口”</t>
    </r>
  </si>
  <si>
    <r>
      <t>  </t>
    </r>
    <r>
      <rPr>
        <sz val="8"/>
        <color rgb="FF003399"/>
        <rFont val="Microsoft YaHei"/>
        <family val="2"/>
        <charset val="134"/>
      </rPr>
      <t>贵人鸟：第三届董事会第九次会议决议公告</t>
    </r>
  </si>
  <si>
    <r>
      <t>  </t>
    </r>
    <r>
      <rPr>
        <sz val="8"/>
        <color rgb="FF003399"/>
        <rFont val="Microsoft YaHei"/>
        <family val="2"/>
        <charset val="134"/>
      </rPr>
      <t>贵人鸟：2017年年度股东大会决议公告</t>
    </r>
  </si>
  <si>
    <r>
      <t>  </t>
    </r>
    <r>
      <rPr>
        <sz val="8"/>
        <color rgb="FF003399"/>
        <rFont val="Microsoft YaHei"/>
        <family val="2"/>
        <charset val="134"/>
      </rPr>
      <t>【海通纺服】周观点201818：品牌服饰迎来基本面向上时代</t>
    </r>
  </si>
  <si>
    <r>
      <t>  </t>
    </r>
    <r>
      <rPr>
        <sz val="8"/>
        <color rgb="FF003399"/>
        <rFont val="Microsoft YaHei"/>
        <family val="2"/>
        <charset val="134"/>
      </rPr>
      <t>东莞证券-纺织服装行业2017年报及2018年一季报业绩综述:业绩保持较快增长,关注全渠道多品牌运营能力强的优质公司</t>
    </r>
  </si>
  <si>
    <r>
      <t>  </t>
    </r>
    <r>
      <rPr>
        <sz val="8"/>
        <color rgb="FF003399"/>
        <rFont val="Microsoft YaHei"/>
        <family val="2"/>
        <charset val="134"/>
      </rPr>
      <t>【申万宏源纺服】行业周报：品牌服饰景气度提升，龙头公司投资价值凸显</t>
    </r>
  </si>
  <si>
    <r>
      <t>  </t>
    </r>
    <r>
      <rPr>
        <sz val="8"/>
        <color rgb="FF003399"/>
        <rFont val="Microsoft YaHei"/>
        <family val="2"/>
        <charset val="134"/>
      </rPr>
      <t>纺织服装行业：业绩保持较快增长行业估值水平合理</t>
    </r>
  </si>
  <si>
    <r>
      <t>  </t>
    </r>
    <r>
      <rPr>
        <sz val="8"/>
        <color rgb="FF003399"/>
        <rFont val="Microsoft YaHei"/>
        <family val="2"/>
        <charset val="134"/>
      </rPr>
      <t>[谨慎推荐评级]纺织服装行业2017年报及2018年一季报业绩综述：业绩保持较快增长 关注全渠道多品牌运营能力强的优质公司</t>
    </r>
  </si>
  <si>
    <r>
      <t>  </t>
    </r>
    <r>
      <rPr>
        <sz val="8"/>
        <color rgb="FF003399"/>
        <rFont val="Microsoft YaHei"/>
        <family val="2"/>
        <charset val="134"/>
      </rPr>
      <t>纺织服装:Q1零售额同增 瑞士钟表出口我国同降</t>
    </r>
  </si>
  <si>
    <t>光大证券</t>
  </si>
  <si>
    <r>
      <t>  </t>
    </r>
    <r>
      <rPr>
        <sz val="8"/>
        <color rgb="FF003399"/>
        <rFont val="Microsoft YaHei"/>
        <family val="2"/>
        <charset val="134"/>
      </rPr>
      <t>纺织服装行业周报：18Q1 50家服装零售额同增7% 3月瑞士钟表出口我国同降7%</t>
    </r>
  </si>
  <si>
    <r>
      <t>  </t>
    </r>
    <r>
      <rPr>
        <sz val="8"/>
        <color rgb="FF003399"/>
        <rFont val="Microsoft YaHei"/>
        <family val="2"/>
        <charset val="134"/>
      </rPr>
      <t>贵人鸟平均一天关一家店 大股东股票质押市值超100亿</t>
    </r>
  </si>
  <si>
    <r>
      <t>  </t>
    </r>
    <r>
      <rPr>
        <sz val="8"/>
        <color rgb="FF003399"/>
        <rFont val="Microsoft YaHei"/>
        <family val="2"/>
        <charset val="134"/>
      </rPr>
      <t>大股东股票质押市值超100亿“一天关一家店” 贵人鸟将飞向何处？</t>
    </r>
  </si>
  <si>
    <r>
      <t>  </t>
    </r>
    <r>
      <rPr>
        <sz val="8"/>
        <color rgb="FF003399"/>
        <rFont val="Microsoft YaHei"/>
        <family val="2"/>
        <charset val="134"/>
      </rPr>
      <t>贵人鸟2017年净利下滑46.25% 将飞向何方？</t>
    </r>
  </si>
  <si>
    <r>
      <t>  </t>
    </r>
    <r>
      <rPr>
        <sz val="8"/>
        <color rgb="FF003399"/>
        <rFont val="Microsoft YaHei"/>
        <family val="2"/>
        <charset val="134"/>
      </rPr>
      <t>贵人鸟2018第一季度营收净利双增长 累计门店达4002家</t>
    </r>
  </si>
  <si>
    <r>
      <t>  </t>
    </r>
    <r>
      <rPr>
        <sz val="8"/>
        <color rgb="FF003399"/>
        <rFont val="Microsoft YaHei"/>
        <family val="2"/>
        <charset val="134"/>
      </rPr>
      <t>上海中骏广场品牌签约仪式暨招商发布会圆满举行</t>
    </r>
  </si>
  <si>
    <r>
      <t>↓ </t>
    </r>
    <r>
      <rPr>
        <sz val="8"/>
        <color rgb="FF003399"/>
        <rFont val="Microsoft YaHei"/>
        <family val="2"/>
        <charset val="134"/>
      </rPr>
      <t>利用U盾职务侵占487万 贵人鸟一分公司前职员被判刑7年半</t>
    </r>
  </si>
  <si>
    <r>
      <t>  </t>
    </r>
    <r>
      <rPr>
        <sz val="8"/>
        <color rgb="FF003399"/>
        <rFont val="Microsoft YaHei"/>
        <family val="2"/>
        <charset val="134"/>
      </rPr>
      <t>上海中骏广场举办招商发布会 海底捞等品牌现场签约</t>
    </r>
  </si>
  <si>
    <r>
      <t>  </t>
    </r>
    <r>
      <rPr>
        <sz val="8"/>
        <color rgb="FF003399"/>
        <rFont val="Microsoft YaHei"/>
        <family val="2"/>
        <charset val="134"/>
      </rPr>
      <t>贵人鸟股份有限公司2018年第一季度报告正文</t>
    </r>
  </si>
  <si>
    <r>
      <t>  </t>
    </r>
    <r>
      <rPr>
        <sz val="8"/>
        <color rgb="FF003399"/>
        <rFont val="Microsoft YaHei"/>
        <family val="2"/>
        <charset val="134"/>
      </rPr>
      <t>雏鹰农牧集团股份有限公司2018年第一季度报告正文</t>
    </r>
  </si>
  <si>
    <r>
      <t>  </t>
    </r>
    <r>
      <rPr>
        <sz val="8"/>
        <color rgb="FF003399"/>
        <rFont val="Microsoft YaHei"/>
        <family val="2"/>
        <charset val="134"/>
      </rPr>
      <t>中国·晋江鞋业发展指数年度报告出炉</t>
    </r>
  </si>
  <si>
    <r>
      <t>  </t>
    </r>
    <r>
      <rPr>
        <sz val="8"/>
        <color rgb="FF003399"/>
        <rFont val="Microsoft YaHei"/>
        <family val="2"/>
        <charset val="134"/>
      </rPr>
      <t>猪价行情跌3成盈利反增191% 雏鹰农牧怎么做到的？</t>
    </r>
  </si>
  <si>
    <t>猪价格网</t>
  </si>
  <si>
    <r>
      <t>  </t>
    </r>
    <r>
      <rPr>
        <sz val="8"/>
        <color rgb="FF003399"/>
        <rFont val="Microsoft YaHei"/>
        <family val="2"/>
        <charset val="134"/>
      </rPr>
      <t>猪价跌3成盈利反增191% 雏鹰农牧一季度逆袭牧原股份</t>
    </r>
  </si>
  <si>
    <r>
      <t>↓ </t>
    </r>
    <r>
      <rPr>
        <sz val="8"/>
        <color rgb="FF003399"/>
        <rFont val="Microsoft YaHei"/>
        <family val="2"/>
        <charset val="134"/>
      </rPr>
      <t>九牧王认购TH 为何男装行业低迷 男装品牌却集体转型做教育</t>
    </r>
  </si>
  <si>
    <t>中国经营网</t>
  </si>
  <si>
    <r>
      <t>↓ </t>
    </r>
    <r>
      <rPr>
        <sz val="8"/>
        <color rgb="FF003399"/>
        <rFont val="Microsoft YaHei"/>
        <family val="2"/>
        <charset val="134"/>
      </rPr>
      <t>24批次户外服装商品不合格：贵人鸟特步李宁等上榜</t>
    </r>
  </si>
  <si>
    <r>
      <t>  </t>
    </r>
    <r>
      <rPr>
        <sz val="8"/>
        <color rgb="FF003399"/>
        <rFont val="Microsoft YaHei"/>
        <family val="2"/>
        <charset val="134"/>
      </rPr>
      <t>九牧王认购TH 教育资本 企业转型能否破冰</t>
    </r>
  </si>
  <si>
    <r>
      <t>  </t>
    </r>
    <r>
      <rPr>
        <sz val="8"/>
        <color rgb="FF003399"/>
        <rFont val="Microsoft YaHei"/>
        <family val="2"/>
        <charset val="134"/>
      </rPr>
      <t>安踏的奋斗史 丁世忠如何从17岁北漂到40岁中国第一世界第四</t>
    </r>
  </si>
  <si>
    <t>中研网</t>
  </si>
  <si>
    <r>
      <t>  </t>
    </r>
    <r>
      <rPr>
        <sz val="8"/>
        <color rgb="FF003399"/>
        <rFont val="Microsoft YaHei"/>
        <family val="2"/>
        <charset val="134"/>
      </rPr>
      <t>【申万宏源纺服】行业周报：年季报将陆续披露，关注大众服饰拐点机会</t>
    </r>
  </si>
  <si>
    <r>
      <t>↓ </t>
    </r>
    <r>
      <rPr>
        <sz val="8"/>
        <color rgb="FF003399"/>
        <rFont val="Microsoft YaHei"/>
        <family val="2"/>
        <charset val="134"/>
      </rPr>
      <t>男装行业整体低迷 九牧王等转型教育能否破冰？</t>
    </r>
  </si>
  <si>
    <r>
      <t>↓ </t>
    </r>
    <r>
      <rPr>
        <sz val="8"/>
        <color rgb="FF003399"/>
        <rFont val="Microsoft YaHei"/>
        <family val="2"/>
        <charset val="134"/>
      </rPr>
      <t>海澜之家库存高企存隐忧 轻资产模式下库存迫近90亿</t>
    </r>
  </si>
  <si>
    <r>
      <t>↓ </t>
    </r>
    <r>
      <rPr>
        <sz val="8"/>
        <color rgb="FF003399"/>
        <rFont val="Microsoft YaHei"/>
        <family val="2"/>
        <charset val="134"/>
      </rPr>
      <t>男装“寒冬” 企业转型教育能否“破冰”？</t>
    </r>
  </si>
  <si>
    <r>
      <t>  </t>
    </r>
    <r>
      <rPr>
        <sz val="8"/>
        <color rgb="FF003399"/>
        <rFont val="Microsoft YaHei"/>
        <family val="2"/>
        <charset val="134"/>
      </rPr>
      <t>海澜之家轻资产模式下库存迫近90亿</t>
    </r>
  </si>
  <si>
    <r>
      <t>  </t>
    </r>
    <r>
      <rPr>
        <sz val="8"/>
        <color rgb="FF003399"/>
        <rFont val="Microsoft YaHei"/>
        <family val="2"/>
        <charset val="134"/>
      </rPr>
      <t>创世伙伴领投，悦跑圈完成1亿元C轮融资，将打造中国最大体育服务商</t>
    </r>
  </si>
  <si>
    <t>砍柴网</t>
  </si>
  <si>
    <r>
      <t>  </t>
    </r>
    <r>
      <rPr>
        <sz val="8"/>
        <color rgb="FF003399"/>
        <rFont val="Microsoft YaHei"/>
        <family val="2"/>
        <charset val="134"/>
      </rPr>
      <t>第十五届中国零售业发展高峰论坛在上海顺利召开</t>
    </r>
  </si>
  <si>
    <r>
      <t>  </t>
    </r>
    <r>
      <rPr>
        <sz val="8"/>
        <color rgb="FF003399"/>
        <rFont val="Microsoft YaHei"/>
        <family val="2"/>
        <charset val="134"/>
      </rPr>
      <t>创世伙伴领投 悦跑圈完成1亿元C轮融资</t>
    </r>
  </si>
  <si>
    <r>
      <t>  </t>
    </r>
    <r>
      <rPr>
        <sz val="8"/>
        <color rgb="FF003399"/>
        <rFont val="Microsoft YaHei"/>
        <family val="2"/>
        <charset val="134"/>
      </rPr>
      <t>【海通纺服 深度】品牌服饰涅槃重生系列Ⅰ——渐进升级适逢其时，品牌服饰否极阳回</t>
    </r>
  </si>
  <si>
    <r>
      <t>  </t>
    </r>
    <r>
      <rPr>
        <sz val="8"/>
        <color rgb="FF003399"/>
        <rFont val="Microsoft YaHei"/>
        <family val="2"/>
        <charset val="134"/>
      </rPr>
      <t>收评：创业板回踩即将完成 反弹到反转趋势明朗</t>
    </r>
  </si>
  <si>
    <r>
      <t>↓ </t>
    </r>
    <r>
      <rPr>
        <sz val="8"/>
        <color rgb="FF003399"/>
        <rFont val="Microsoft YaHei"/>
        <family val="2"/>
        <charset val="134"/>
      </rPr>
      <t>逾300家上市公司涉案遭罚 A股强监管延续</t>
    </r>
  </si>
  <si>
    <r>
      <t>↓ </t>
    </r>
    <r>
      <rPr>
        <sz val="8"/>
        <color rgb="FF003399"/>
        <rFont val="Microsoft YaHei"/>
        <family val="2"/>
        <charset val="134"/>
      </rPr>
      <t>逾300家上市公司涉案遭罚 投资者保护在行动</t>
    </r>
  </si>
  <si>
    <r>
      <t>  </t>
    </r>
    <r>
      <rPr>
        <sz val="8"/>
        <color rgb="FF003399"/>
        <rFont val="Microsoft YaHei"/>
        <family val="2"/>
        <charset val="134"/>
      </rPr>
      <t>股市每日谈：电钻啃玉米 这叫独角兽市</t>
    </r>
  </si>
  <si>
    <r>
      <t>  </t>
    </r>
    <r>
      <rPr>
        <sz val="8"/>
        <color rgb="FF003399"/>
        <rFont val="Microsoft YaHei"/>
        <family val="2"/>
        <charset val="134"/>
      </rPr>
      <t>春节后纺织行业生产景气明显回升 7股渐入佳境</t>
    </r>
  </si>
  <si>
    <r>
      <t>  </t>
    </r>
    <r>
      <rPr>
        <sz val="8"/>
        <color rgb="FF003399"/>
        <rFont val="Microsoft YaHei"/>
        <family val="2"/>
        <charset val="134"/>
      </rPr>
      <t>纺织服装行业:春节后纺织行业生产景气度明显回升;分散染料或将继续提价</t>
    </r>
  </si>
  <si>
    <r>
      <t>  </t>
    </r>
    <r>
      <rPr>
        <sz val="8"/>
        <color rgb="FF003399"/>
        <rFont val="Microsoft YaHei"/>
        <family val="2"/>
        <charset val="134"/>
      </rPr>
      <t>2018俄罗斯世界杯：内容领域的硬核时代</t>
    </r>
  </si>
  <si>
    <r>
      <t>↓ </t>
    </r>
    <r>
      <rPr>
        <sz val="8"/>
        <color rgb="FF003399"/>
        <rFont val="Microsoft YaHei"/>
        <family val="2"/>
        <charset val="134"/>
      </rPr>
      <t>4天跌掉90% 富贵鸟公司债遭遇“连环斩”</t>
    </r>
  </si>
  <si>
    <r>
      <t>  </t>
    </r>
    <r>
      <rPr>
        <sz val="8"/>
        <color rgb="FF003399"/>
        <rFont val="Microsoft YaHei"/>
        <family val="2"/>
        <charset val="134"/>
      </rPr>
      <t>富贵鸟公司债遭“连环斩” 这家制鞋巨头发生了什么</t>
    </r>
  </si>
  <si>
    <r>
      <t>  </t>
    </r>
    <r>
      <rPr>
        <sz val="8"/>
        <color rgb="FF003399"/>
        <rFont val="Microsoft YaHei"/>
        <family val="2"/>
        <charset val="134"/>
      </rPr>
      <t>纺织服装行业数据周报20180304</t>
    </r>
  </si>
  <si>
    <r>
      <t>  </t>
    </r>
    <r>
      <rPr>
        <sz val="8"/>
        <color rgb="FF003399"/>
        <rFont val="Microsoft YaHei"/>
        <family val="2"/>
        <charset val="134"/>
      </rPr>
      <t>【申万宏源纺服】春节销售旺季落幕，关注开春表现优秀的龙头白马</t>
    </r>
  </si>
  <si>
    <r>
      <t>  </t>
    </r>
    <r>
      <rPr>
        <sz val="8"/>
        <color rgb="FF003399"/>
        <rFont val="Microsoft YaHei"/>
        <family val="2"/>
        <charset val="134"/>
      </rPr>
      <t>从Vans看潮牌的大众化之路 纺织服装概念股有哪些？</t>
    </r>
  </si>
  <si>
    <r>
      <t>  </t>
    </r>
    <r>
      <rPr>
        <sz val="8"/>
        <color rgb="FF003399"/>
        <rFont val="Microsoft YaHei"/>
        <family val="2"/>
        <charset val="134"/>
      </rPr>
      <t>【海通纺服】周观点201808：重点推荐品牌龙头及新模式标的</t>
    </r>
  </si>
  <si>
    <r>
      <t>  </t>
    </r>
    <r>
      <rPr>
        <sz val="8"/>
        <color rgb="FF003399"/>
        <rFont val="Microsoft YaHei"/>
        <family val="2"/>
        <charset val="134"/>
      </rPr>
      <t>2018胡润全球富豪榜出炉 来看看纺织行业哪些富豪上榜！</t>
    </r>
  </si>
  <si>
    <r>
      <t>  </t>
    </r>
    <r>
      <rPr>
        <sz val="8"/>
        <color rgb="FF003399"/>
        <rFont val="Microsoft YaHei"/>
        <family val="2"/>
        <charset val="134"/>
      </rPr>
      <t>开盘前 先看这些上市公司消息</t>
    </r>
  </si>
  <si>
    <r>
      <t>  </t>
    </r>
    <r>
      <rPr>
        <sz val="8"/>
        <color rgb="FF003399"/>
        <rFont val="Microsoft YaHei"/>
        <family val="2"/>
        <charset val="134"/>
      </rPr>
      <t>2018年2月28日沪深两市最新交易提示</t>
    </r>
  </si>
  <si>
    <r>
      <t>  </t>
    </r>
    <r>
      <rPr>
        <sz val="8"/>
        <color rgb="FF003399"/>
        <rFont val="Microsoft YaHei"/>
        <family val="2"/>
        <charset val="134"/>
      </rPr>
      <t>过年回乡偶记：中国体育消费力，藏在三四线城市里？</t>
    </r>
  </si>
  <si>
    <r>
      <t>  </t>
    </r>
    <r>
      <rPr>
        <sz val="8"/>
        <color rgb="FF003399"/>
        <rFont val="Microsoft YaHei"/>
        <family val="2"/>
        <charset val="134"/>
      </rPr>
      <t>宋清辉：多品牌战略是运动品牌掘金体育产业途径</t>
    </r>
  </si>
  <si>
    <r>
      <t>  </t>
    </r>
    <r>
      <rPr>
        <sz val="8"/>
        <color rgb="FF003399"/>
        <rFont val="Microsoft YaHei"/>
        <family val="2"/>
        <charset val="134"/>
      </rPr>
      <t>[增持评级]纺织服饰行业周报：板块相对收益显著</t>
    </r>
  </si>
  <si>
    <r>
      <t>  </t>
    </r>
    <r>
      <rPr>
        <sz val="8"/>
        <color rgb="FF003399"/>
        <rFont val="Microsoft YaHei"/>
        <family val="2"/>
        <charset val="134"/>
      </rPr>
      <t>2018年2月13日沪深两市最新交易提示</t>
    </r>
  </si>
  <si>
    <r>
      <t>  </t>
    </r>
    <r>
      <rPr>
        <sz val="8"/>
        <color rgb="FF003399"/>
        <rFont val="Microsoft YaHei"/>
        <family val="2"/>
        <charset val="134"/>
      </rPr>
      <t>纺织品、服装与奢侈品行业:无问西东,新零售赋能品牌新时代</t>
    </r>
  </si>
  <si>
    <r>
      <t>  </t>
    </r>
    <r>
      <rPr>
        <sz val="8"/>
        <color rgb="FF003399"/>
        <rFont val="Microsoft YaHei"/>
        <family val="2"/>
        <charset val="134"/>
      </rPr>
      <t>2017年福建省企业境外发行债券规模增长</t>
    </r>
  </si>
  <si>
    <t>发改委</t>
  </si>
  <si>
    <r>
      <t>  </t>
    </r>
    <r>
      <rPr>
        <sz val="8"/>
        <color rgb="FF003399"/>
        <rFont val="Microsoft YaHei"/>
        <family val="2"/>
        <charset val="134"/>
      </rPr>
      <t>[推荐评级]华创证券传媒互联网行业周报20180211</t>
    </r>
  </si>
  <si>
    <r>
      <t>  </t>
    </r>
    <r>
      <rPr>
        <sz val="8"/>
        <color rgb="FF003399"/>
        <rFont val="Microsoft YaHei"/>
        <family val="2"/>
        <charset val="134"/>
      </rPr>
      <t>行业关注|纺织服装股七天蒸发2043亿元，都是美国加息的错？</t>
    </r>
  </si>
  <si>
    <r>
      <t>  </t>
    </r>
    <r>
      <rPr>
        <sz val="8"/>
        <color rgb="FF003399"/>
        <rFont val="Microsoft YaHei"/>
        <family val="2"/>
        <charset val="134"/>
      </rPr>
      <t>服装纺织：新零售赋能品牌新时代 荐13股</t>
    </r>
  </si>
  <si>
    <t>长江证券</t>
  </si>
  <si>
    <r>
      <t>  </t>
    </r>
    <r>
      <rPr>
        <sz val="8"/>
        <color rgb="FF003399"/>
        <rFont val="Microsoft YaHei"/>
        <family val="2"/>
        <charset val="134"/>
      </rPr>
      <t>纺织服装：系统性风险调整下 行业龙头价值进一步凸显</t>
    </r>
  </si>
  <si>
    <t>东方证券</t>
  </si>
  <si>
    <r>
      <t>  </t>
    </r>
    <r>
      <rPr>
        <sz val="8"/>
        <color rgb="FF003399"/>
        <rFont val="Microsoft YaHei"/>
        <family val="2"/>
        <charset val="134"/>
      </rPr>
      <t>[优于大势评级]休闲服务行业周报：酒店数据淡季不淡 建议关注科锐国际</t>
    </r>
  </si>
  <si>
    <r>
      <t>  </t>
    </r>
    <r>
      <rPr>
        <sz val="8"/>
        <color rgb="FF003399"/>
        <rFont val="Microsoft YaHei"/>
        <family val="2"/>
        <charset val="134"/>
      </rPr>
      <t>[看好评级]纺织服装行业周报：系统性风险调整下 行业龙头价值进一步凸显</t>
    </r>
  </si>
  <si>
    <r>
      <t>  </t>
    </r>
    <r>
      <rPr>
        <sz val="8"/>
        <color rgb="FF003399"/>
        <rFont val="Microsoft YaHei"/>
        <family val="2"/>
        <charset val="134"/>
      </rPr>
      <t>休闲服务行业:酒店数据淡季不淡,建议关注科锐国际</t>
    </r>
  </si>
  <si>
    <t>东北证券</t>
  </si>
  <si>
    <r>
      <t>  </t>
    </r>
    <r>
      <rPr>
        <sz val="8"/>
        <color rgb="FF003399"/>
        <rFont val="Microsoft YaHei"/>
        <family val="2"/>
        <charset val="134"/>
      </rPr>
      <t>旅游酒店：建议关注科锐国际 荐5股</t>
    </r>
  </si>
  <si>
    <r>
      <t>  </t>
    </r>
    <r>
      <rPr>
        <sz val="8"/>
        <color rgb="FF003399"/>
        <rFont val="Microsoft YaHei"/>
        <family val="2"/>
        <charset val="134"/>
      </rPr>
      <t>媒体：把握传媒板块优质成长个股投资机会 荐2股</t>
    </r>
  </si>
  <si>
    <r>
      <t>  </t>
    </r>
    <r>
      <rPr>
        <sz val="8"/>
        <color rgb="FF003399"/>
        <rFont val="Microsoft YaHei"/>
        <family val="2"/>
        <charset val="134"/>
      </rPr>
      <t>盘后协议转让现新政以来最大手笔 国家级产业基金3亿入股友宝在线</t>
    </r>
  </si>
  <si>
    <t>犀牛之星</t>
  </si>
  <si>
    <r>
      <t>  </t>
    </r>
    <r>
      <rPr>
        <sz val="8"/>
        <color rgb="FF003399"/>
        <rFont val="Microsoft YaHei"/>
        <family val="2"/>
        <charset val="134"/>
      </rPr>
      <t>2017年我国运动鞋行业供需和市场运行情况分析</t>
    </r>
  </si>
  <si>
    <t>产业发展研究</t>
  </si>
  <si>
    <r>
      <t>  </t>
    </r>
    <r>
      <rPr>
        <sz val="8"/>
        <color rgb="FF003399"/>
        <rFont val="Microsoft YaHei"/>
        <family val="2"/>
        <charset val="134"/>
      </rPr>
      <t>【海通纺服】周观点201805：电商巨头入股海澜之家，行业价值或得重估</t>
    </r>
  </si>
  <si>
    <r>
      <t>  </t>
    </r>
    <r>
      <rPr>
        <sz val="8"/>
        <color rgb="FF003399"/>
        <rFont val="Microsoft YaHei"/>
        <family val="2"/>
        <charset val="134"/>
      </rPr>
      <t>【每日一表】42股连续5日以上资金净流入</t>
    </r>
  </si>
  <si>
    <r>
      <t>  </t>
    </r>
    <r>
      <rPr>
        <sz val="8"/>
        <color rgb="FF003399"/>
        <rFont val="Microsoft YaHei"/>
        <family val="2"/>
        <charset val="134"/>
      </rPr>
      <t>[领先大市-A评级]纺织服装行业周度报告：2017年纺织工业增加值增速达4.8% 产能利用率同比增4.2个百分点</t>
    </r>
  </si>
  <si>
    <r>
      <t>  </t>
    </r>
    <r>
      <rPr>
        <sz val="8"/>
        <color rgb="FF003399"/>
        <rFont val="Microsoft YaHei"/>
        <family val="2"/>
        <charset val="134"/>
      </rPr>
      <t>[看好评级]纺织服装行业周报：龙头大涨有望点燃行业配置热情</t>
    </r>
  </si>
  <si>
    <r>
      <t>  </t>
    </r>
    <r>
      <rPr>
        <sz val="8"/>
        <color rgb="FF003399"/>
        <rFont val="Microsoft YaHei"/>
        <family val="2"/>
        <charset val="134"/>
      </rPr>
      <t>重大消息:下半周大盘向上突破,上亿散户迎来节前最好的上车机会</t>
    </r>
  </si>
  <si>
    <r>
      <t>  </t>
    </r>
    <r>
      <rPr>
        <sz val="8"/>
        <color rgb="FF003399"/>
        <rFont val="Microsoft YaHei"/>
        <family val="2"/>
        <charset val="134"/>
      </rPr>
      <t>预言帝:震荡整固已基本完成,周三A股将展开大反攻</t>
    </r>
  </si>
  <si>
    <r>
      <t>  </t>
    </r>
    <r>
      <rPr>
        <sz val="8"/>
        <color rgb="FF003399"/>
        <rFont val="Microsoft YaHei"/>
        <family val="2"/>
        <charset val="134"/>
      </rPr>
      <t>每个人的鞋柜都有双晋江鞋一座城市铭刻运动品牌发展史</t>
    </r>
  </si>
  <si>
    <r>
      <t>  </t>
    </r>
    <r>
      <rPr>
        <sz val="8"/>
        <color rgb="FF003399"/>
        <rFont val="Microsoft YaHei"/>
        <family val="2"/>
        <charset val="134"/>
      </rPr>
      <t>蓝筹连续回调打压多头，沪指两日震荡逾百点</t>
    </r>
  </si>
  <si>
    <t>第一财经</t>
  </si>
  <si>
    <r>
      <t>  </t>
    </r>
    <r>
      <rPr>
        <sz val="8"/>
        <color rgb="FF003399"/>
        <rFont val="Microsoft YaHei"/>
        <family val="2"/>
        <charset val="134"/>
      </rPr>
      <t>2017中国服装上市公司市值百强榜：申洲国际、安踏领衔</t>
    </r>
  </si>
  <si>
    <r>
      <t>  </t>
    </r>
    <r>
      <rPr>
        <sz val="8"/>
        <color rgb="FF003399"/>
        <rFont val="Microsoft YaHei"/>
        <family val="2"/>
        <charset val="134"/>
      </rPr>
      <t>2017中国服装上市公司市值百强榜 看谁笑傲江湖？</t>
    </r>
  </si>
  <si>
    <r>
      <t>  </t>
    </r>
    <r>
      <rPr>
        <sz val="8"/>
        <color rgb="FF003399"/>
        <rFont val="Microsoft YaHei"/>
        <family val="2"/>
        <charset val="134"/>
      </rPr>
      <t>2017中国服装上市公司市值排行榜100强</t>
    </r>
  </si>
  <si>
    <r>
      <t>  </t>
    </r>
    <r>
      <rPr>
        <sz val="8"/>
        <color rgb="FF003399"/>
        <rFont val="Microsoft YaHei"/>
        <family val="2"/>
        <charset val="134"/>
      </rPr>
      <t>他用10年的坚守，换来600亿的回报，是如何做到的？</t>
    </r>
  </si>
  <si>
    <r>
      <t>  </t>
    </r>
    <r>
      <rPr>
        <sz val="8"/>
        <color rgb="FF003399"/>
        <rFont val="Microsoft YaHei"/>
        <family val="2"/>
        <charset val="134"/>
      </rPr>
      <t>今日170只个股突破五日均线</t>
    </r>
  </si>
  <si>
    <r>
      <t>  </t>
    </r>
    <r>
      <rPr>
        <sz val="8"/>
        <color rgb="FF003399"/>
        <rFont val="Microsoft YaHei"/>
        <family val="2"/>
        <charset val="134"/>
      </rPr>
      <t>服装上市公司市值排行榜100强 匹克回归未遂</t>
    </r>
  </si>
  <si>
    <r>
      <t>  </t>
    </r>
    <r>
      <rPr>
        <sz val="8"/>
        <color rgb="FF003399"/>
        <rFont val="Microsoft YaHei"/>
        <family val="2"/>
        <charset val="134"/>
      </rPr>
      <t>纺织品、服装与奢侈品行业:低线城市服装消费或迎黄金十年</t>
    </r>
  </si>
  <si>
    <r>
      <t>  </t>
    </r>
    <r>
      <rPr>
        <sz val="8"/>
        <color rgb="FF003399"/>
        <rFont val="Microsoft YaHei"/>
        <family val="2"/>
        <charset val="134"/>
      </rPr>
      <t>贵人鸟斥9000万设立3家全资子公司 运营AND1、PRINCE及自有品牌</t>
    </r>
  </si>
  <si>
    <r>
      <t>  </t>
    </r>
    <r>
      <rPr>
        <sz val="8"/>
        <color rgb="FF003399"/>
        <rFont val="Microsoft YaHei"/>
        <family val="2"/>
        <charset val="134"/>
      </rPr>
      <t>贵人鸟：拟投资设立三家全资子公司</t>
    </r>
  </si>
  <si>
    <r>
      <t>  </t>
    </r>
    <r>
      <rPr>
        <sz val="8"/>
        <color rgb="FF003399"/>
        <rFont val="Microsoft YaHei"/>
        <family val="2"/>
        <charset val="134"/>
      </rPr>
      <t>贵人鸟：第三届董事会第七次会议决议公告</t>
    </r>
  </si>
  <si>
    <r>
      <t>  </t>
    </r>
    <r>
      <rPr>
        <sz val="8"/>
        <color rgb="FF003399"/>
        <rFont val="Microsoft YaHei"/>
        <family val="2"/>
        <charset val="134"/>
      </rPr>
      <t>贵人鸟出资9000万元设立三家全资子公司</t>
    </r>
  </si>
  <si>
    <r>
      <t>  </t>
    </r>
    <r>
      <rPr>
        <sz val="8"/>
        <color rgb="FF003399"/>
        <rFont val="Microsoft YaHei"/>
        <family val="2"/>
        <charset val="134"/>
      </rPr>
      <t>今日41只个股突破半年线</t>
    </r>
  </si>
  <si>
    <r>
      <t>  </t>
    </r>
    <r>
      <rPr>
        <sz val="8"/>
        <color rgb="FF003399"/>
        <rFont val="Microsoft YaHei"/>
        <family val="2"/>
        <charset val="134"/>
      </rPr>
      <t>晋江激荡30年：用一座城市铭刻中国运动品牌发展史</t>
    </r>
  </si>
  <si>
    <r>
      <t>  </t>
    </r>
    <r>
      <rPr>
        <sz val="8"/>
        <color rgb="FF003399"/>
        <rFont val="Microsoft YaHei"/>
        <family val="2"/>
        <charset val="134"/>
      </rPr>
      <t>每个人鞋柜都有晋江鞋 铭刻运动品牌发展史</t>
    </r>
  </si>
  <si>
    <r>
      <t>  </t>
    </r>
    <r>
      <rPr>
        <sz val="8"/>
        <color rgb="FF003399"/>
        <rFont val="Microsoft YaHei"/>
        <family val="2"/>
        <charset val="134"/>
      </rPr>
      <t>纺织服装行业周度报告:2017全年纺织品出口增长4.3%,纺织服装回稳向好</t>
    </r>
  </si>
  <si>
    <r>
      <t>  </t>
    </r>
    <r>
      <rPr>
        <sz val="8"/>
        <color rgb="FF003399"/>
        <rFont val="Microsoft YaHei"/>
        <family val="2"/>
        <charset val="134"/>
      </rPr>
      <t>纺织品、服装与奢侈品行业周报:纺服板块上市公司17年年报前瞻</t>
    </r>
  </si>
  <si>
    <r>
      <t>  </t>
    </r>
    <r>
      <rPr>
        <sz val="8"/>
        <color rgb="FF003399"/>
        <rFont val="Microsoft YaHei"/>
        <family val="2"/>
        <charset val="134"/>
      </rPr>
      <t>春节临近服装板块有望会迎来一波旺季行情</t>
    </r>
  </si>
  <si>
    <t>财界网</t>
  </si>
  <si>
    <r>
      <t>  </t>
    </r>
    <r>
      <rPr>
        <sz val="8"/>
        <color rgb="FF003399"/>
        <rFont val="Microsoft YaHei"/>
        <family val="2"/>
        <charset val="134"/>
      </rPr>
      <t>传媒行业周观点03期:我们判断传媒板块18年比17年明显向</t>
    </r>
  </si>
  <si>
    <r>
      <t>  </t>
    </r>
    <r>
      <rPr>
        <sz val="8"/>
        <color rgb="FF003399"/>
        <rFont val="Microsoft YaHei"/>
        <family val="2"/>
        <charset val="134"/>
      </rPr>
      <t>纺织和服装行业:12月服装鞋帽零售延续回暖,17年中国大陆奢侈品市场同增20%</t>
    </r>
  </si>
  <si>
    <r>
      <t>  </t>
    </r>
    <r>
      <rPr>
        <sz val="8"/>
        <color rgb="FF003399"/>
        <rFont val="Microsoft YaHei"/>
        <family val="2"/>
        <charset val="134"/>
      </rPr>
      <t>今日45只个股突破半年线</t>
    </r>
  </si>
  <si>
    <r>
      <t>  </t>
    </r>
    <r>
      <rPr>
        <sz val="8"/>
        <color rgb="FF003399"/>
        <rFont val="Microsoft YaHei"/>
        <family val="2"/>
        <charset val="134"/>
      </rPr>
      <t>“新年新衣”开启服装业旺季 服装板块股票一览表</t>
    </r>
  </si>
  <si>
    <r>
      <t>  </t>
    </r>
    <r>
      <rPr>
        <sz val="8"/>
        <color rgb="FF003399"/>
        <rFont val="Microsoft YaHei"/>
        <family val="2"/>
        <charset val="134"/>
      </rPr>
      <t>“新年新衣”开启服装业旺季</t>
    </r>
  </si>
  <si>
    <r>
      <t>  </t>
    </r>
    <r>
      <rPr>
        <sz val="8"/>
        <color rgb="FF003399"/>
        <rFont val="Microsoft YaHei"/>
        <family val="2"/>
        <charset val="134"/>
      </rPr>
      <t>“新年新衣”开启服装业旺季 六股将受益</t>
    </r>
  </si>
  <si>
    <r>
      <t>  </t>
    </r>
    <r>
      <rPr>
        <sz val="8"/>
        <color rgb="FF003399"/>
        <rFont val="Microsoft YaHei"/>
        <family val="2"/>
        <charset val="134"/>
      </rPr>
      <t>匹克回A仍无时间表 试水多品牌战略</t>
    </r>
  </si>
  <si>
    <r>
      <t>  </t>
    </r>
    <r>
      <rPr>
        <sz val="8"/>
        <color rgb="FF003399"/>
        <rFont val="Microsoft YaHei"/>
        <family val="2"/>
        <charset val="134"/>
      </rPr>
      <t>匹克回A仍无时间表:试水多品牌战略 行业需求增长快</t>
    </r>
  </si>
  <si>
    <r>
      <t>  </t>
    </r>
    <r>
      <rPr>
        <sz val="8"/>
        <color rgb="FF003399"/>
        <rFont val="Microsoft YaHei"/>
        <family val="2"/>
        <charset val="134"/>
      </rPr>
      <t>“新年新衣”开启服装业旺季 4只绩优股估值望修复</t>
    </r>
  </si>
  <si>
    <r>
      <t>↓ </t>
    </r>
    <r>
      <rPr>
        <sz val="8"/>
        <color rgb="FF003399"/>
        <rFont val="Microsoft YaHei"/>
        <family val="2"/>
        <charset val="134"/>
      </rPr>
      <t>联讯传媒周报:传媒板块已然筑底</t>
    </r>
  </si>
  <si>
    <t>联讯证券</t>
  </si>
  <si>
    <r>
      <t>  </t>
    </r>
    <r>
      <rPr>
        <sz val="8"/>
        <color rgb="FF003399"/>
        <rFont val="Microsoft YaHei"/>
        <family val="2"/>
        <charset val="134"/>
      </rPr>
      <t>十大异动股点评：A股无惧利空继续走强 今日4股牛气冲天</t>
    </r>
  </si>
  <si>
    <r>
      <t>  </t>
    </r>
    <r>
      <rPr>
        <sz val="8"/>
        <color rgb="FF003399"/>
        <rFont val="Microsoft YaHei"/>
        <family val="2"/>
        <charset val="134"/>
      </rPr>
      <t>这些闽企上榜最有价值港股；最新福建拟IPO企业名单出炉；全国唯一！晋江获评运动鞋服产业知名品牌创建示范区|今快报</t>
    </r>
  </si>
  <si>
    <r>
      <t>  </t>
    </r>
    <r>
      <rPr>
        <sz val="8"/>
        <color rgb="FF003399"/>
        <rFont val="Microsoft YaHei"/>
        <family val="2"/>
        <charset val="134"/>
      </rPr>
      <t>涨停板复盘：沪指缩量拉升涨0.39% 白电板块领涨</t>
    </r>
  </si>
  <si>
    <r>
      <t>  </t>
    </r>
    <r>
      <rPr>
        <sz val="8"/>
        <color rgb="FF003399"/>
        <rFont val="Microsoft YaHei"/>
        <family val="2"/>
        <charset val="134"/>
      </rPr>
      <t>2017年中国服装企业投资并购Top11出炉</t>
    </r>
  </si>
  <si>
    <r>
      <t>  </t>
    </r>
    <r>
      <rPr>
        <sz val="8"/>
        <color rgb="FF003399"/>
        <rFont val="Microsoft YaHei"/>
        <family val="2"/>
        <charset val="134"/>
      </rPr>
      <t>【海通纺服】周观点201803：2017年业绩前瞻，零售品牌全面复苏</t>
    </r>
  </si>
  <si>
    <r>
      <t>  </t>
    </r>
    <r>
      <rPr>
        <sz val="8"/>
        <color rgb="FF003399"/>
        <rFont val="Microsoft YaHei"/>
        <family val="2"/>
        <charset val="134"/>
      </rPr>
      <t>1月22日一级市场发行债券情况分析</t>
    </r>
  </si>
  <si>
    <r>
      <t>  </t>
    </r>
    <r>
      <rPr>
        <sz val="8"/>
        <color rgb="FF003399"/>
        <rFont val="Microsoft YaHei"/>
        <family val="2"/>
        <charset val="134"/>
      </rPr>
      <t>天风固收1月22日前瞻</t>
    </r>
  </si>
  <si>
    <t>天风晨曦交易视点</t>
  </si>
  <si>
    <r>
      <t>  </t>
    </r>
    <r>
      <rPr>
        <sz val="8"/>
        <color rgb="FF003399"/>
        <rFont val="Microsoft YaHei"/>
        <family val="2"/>
        <charset val="134"/>
      </rPr>
      <t>76股每笔成交量增超50%</t>
    </r>
  </si>
  <si>
    <r>
      <t>  </t>
    </r>
    <r>
      <rPr>
        <sz val="8"/>
        <color rgb="FF003399"/>
        <rFont val="Microsoft YaHei"/>
        <family val="2"/>
        <charset val="134"/>
      </rPr>
      <t>37只股中线走稳 站上半年线</t>
    </r>
  </si>
  <si>
    <r>
      <t>  </t>
    </r>
    <r>
      <rPr>
        <sz val="8"/>
        <color rgb="FF003399"/>
        <rFont val="Microsoft YaHei"/>
        <family val="2"/>
        <charset val="134"/>
      </rPr>
      <t>今日大盘上证指数走势涨13点 证券概念股涨幅居前（1月19日）</t>
    </r>
  </si>
  <si>
    <r>
      <t>  </t>
    </r>
    <r>
      <rPr>
        <sz val="8"/>
        <color rgb="FF003399"/>
        <rFont val="Microsoft YaHei"/>
        <family val="2"/>
        <charset val="134"/>
      </rPr>
      <t>二八分化加剧 创业板反攻无力周跌3.2%</t>
    </r>
  </si>
  <si>
    <r>
      <t>  </t>
    </r>
    <r>
      <rPr>
        <sz val="8"/>
        <color rgb="FF003399"/>
        <rFont val="Microsoft YaHei"/>
        <family val="2"/>
        <charset val="134"/>
      </rPr>
      <t>收评：沪指涨0.38%逼近3500点 券商股领涨</t>
    </r>
  </si>
  <si>
    <r>
      <t>  </t>
    </r>
    <r>
      <rPr>
        <sz val="8"/>
        <color rgb="FF003399"/>
        <rFont val="Microsoft YaHei"/>
        <family val="2"/>
        <charset val="134"/>
      </rPr>
      <t>沪指四连阳冲击3500点，机构：A股2018年不会缺席基本面牛市</t>
    </r>
  </si>
  <si>
    <t>财经网</t>
  </si>
  <si>
    <r>
      <t>  </t>
    </r>
    <r>
      <rPr>
        <sz val="8"/>
        <color rgb="FF003399"/>
        <rFont val="Microsoft YaHei"/>
        <family val="2"/>
        <charset val="134"/>
      </rPr>
      <t>收评：沪指涨0.38%逼近3500点 券商股领涨两市</t>
    </r>
  </si>
  <si>
    <r>
      <t>  </t>
    </r>
    <r>
      <rPr>
        <sz val="8"/>
        <color rgb="FF003399"/>
        <rFont val="Microsoft YaHei"/>
        <family val="2"/>
        <charset val="134"/>
      </rPr>
      <t>沪指涨0.36%冲刺3500点 银行军工股积极做多</t>
    </r>
  </si>
  <si>
    <r>
      <t>  </t>
    </r>
    <r>
      <rPr>
        <sz val="8"/>
        <color rgb="FF003399"/>
        <rFont val="Microsoft YaHei"/>
        <family val="2"/>
        <charset val="134"/>
      </rPr>
      <t>贵人鸟旗下虎扑体育完成融资6.18亿 贵人鸟冲击涨停</t>
    </r>
  </si>
  <si>
    <r>
      <t>  </t>
    </r>
    <r>
      <rPr>
        <sz val="8"/>
        <color rgb="FF003399"/>
        <rFont val="Microsoft YaHei"/>
        <family val="2"/>
        <charset val="134"/>
      </rPr>
      <t>午评：沪指冲刺3500点 银行军工股积极做多</t>
    </r>
  </si>
  <si>
    <r>
      <t>  </t>
    </r>
    <r>
      <rPr>
        <sz val="8"/>
        <color rgb="FF003399"/>
        <rFont val="Microsoft YaHei"/>
        <family val="2"/>
        <charset val="134"/>
      </rPr>
      <t>午评：沪指涨0.36%冲刺3500点 银行军工股积极做多</t>
    </r>
  </si>
  <si>
    <r>
      <t>  </t>
    </r>
    <r>
      <rPr>
        <sz val="8"/>
        <color rgb="FF003399"/>
        <rFont val="Microsoft YaHei"/>
        <family val="2"/>
        <charset val="134"/>
      </rPr>
      <t>快讯：贵人鸟涨停 报于20.88元</t>
    </r>
  </si>
  <si>
    <r>
      <t>  </t>
    </r>
    <r>
      <rPr>
        <sz val="8"/>
        <color rgb="FF003399"/>
        <rFont val="Microsoft YaHei"/>
        <family val="2"/>
        <charset val="134"/>
      </rPr>
      <t>迟来的品牌觉醒 谁将是下一个德尔惠？</t>
    </r>
  </si>
  <si>
    <r>
      <t>  </t>
    </r>
    <r>
      <rPr>
        <sz val="8"/>
        <color rgb="FF003399"/>
        <rFont val="Microsoft YaHei"/>
        <family val="2"/>
        <charset val="134"/>
      </rPr>
      <t>晋江鞋企寒冬：2011年造的鞋已十年卖不完</t>
    </r>
  </si>
  <si>
    <r>
      <t>  </t>
    </r>
    <r>
      <rPr>
        <sz val="8"/>
        <color rgb="FF003399"/>
        <rFont val="Microsoft YaHei"/>
        <family val="2"/>
        <charset val="134"/>
      </rPr>
      <t>德尔惠、喜得龙们的膨胀与陨落：晋江鞋企的昙花十年</t>
    </r>
  </si>
  <si>
    <r>
      <t>  </t>
    </r>
    <r>
      <rPr>
        <sz val="8"/>
        <color rgb="FF003399"/>
        <rFont val="Microsoft YaHei"/>
        <family val="2"/>
        <charset val="134"/>
      </rPr>
      <t>德尔惠们的膨胀与陨落：晋江鞋企的昙花十年</t>
    </r>
  </si>
  <si>
    <r>
      <t>  </t>
    </r>
    <r>
      <rPr>
        <sz val="8"/>
        <color rgb="FF003399"/>
        <rFont val="Microsoft YaHei"/>
        <family val="2"/>
        <charset val="134"/>
      </rPr>
      <t>那些德尔惠们的膨胀与陨落：晋江鞋企的昙花十年</t>
    </r>
  </si>
  <si>
    <t>棱镜</t>
  </si>
  <si>
    <r>
      <t>  </t>
    </r>
    <r>
      <rPr>
        <sz val="8"/>
        <color rgb="FF003399"/>
        <rFont val="Microsoft YaHei"/>
        <family val="2"/>
        <charset val="134"/>
      </rPr>
      <t>德尔惠们的膨胀与陨落：晋江鞋企的昙花十年 | 棱镜</t>
    </r>
  </si>
  <si>
    <r>
      <t>  </t>
    </r>
    <r>
      <rPr>
        <sz val="8"/>
        <color rgb="FF003399"/>
        <rFont val="Microsoft YaHei"/>
        <family val="2"/>
        <charset val="134"/>
      </rPr>
      <t>晋江鞋企昙花十年：2011年造的鞋已经十年卖不完了</t>
    </r>
  </si>
  <si>
    <r>
      <t>↓ </t>
    </r>
    <r>
      <rPr>
        <sz val="8"/>
        <color rgb="FF003399"/>
        <rFont val="Microsoft YaHei"/>
        <family val="2"/>
        <charset val="134"/>
      </rPr>
      <t>科技晚报：便利蜂收购领蛙 英特尔芯片漏洞有缺陷</t>
    </r>
  </si>
  <si>
    <r>
      <t>  </t>
    </r>
    <r>
      <rPr>
        <sz val="8"/>
        <color rgb="FF003399"/>
        <rFont val="Microsoft YaHei"/>
        <family val="2"/>
        <charset val="134"/>
      </rPr>
      <t>贵人鸟所投虎扑体育获“国家队”入股</t>
    </r>
  </si>
  <si>
    <r>
      <t>  </t>
    </r>
    <r>
      <rPr>
        <sz val="8"/>
        <color rgb="FF003399"/>
        <rFont val="Microsoft YaHei"/>
        <family val="2"/>
        <charset val="134"/>
      </rPr>
      <t>「虎扑」完成6.18亿元融资，中金公司领投</t>
    </r>
  </si>
  <si>
    <r>
      <t>  </t>
    </r>
    <r>
      <rPr>
        <sz val="8"/>
        <color rgb="FF003399"/>
        <rFont val="Microsoft YaHei"/>
        <family val="2"/>
        <charset val="134"/>
      </rPr>
      <t>【招商研究】每日复盘与晨会精要（0111）：沪指尾盘反弹收十连阳</t>
    </r>
  </si>
  <si>
    <t>招商策略研究</t>
  </si>
  <si>
    <r>
      <t>  </t>
    </r>
    <r>
      <rPr>
        <sz val="8"/>
        <color rgb="FF003399"/>
        <rFont val="Microsoft YaHei"/>
        <family val="2"/>
        <charset val="134"/>
      </rPr>
      <t>8点1氪：供应商在乐视大厦搭帐篷，讨要“过年救命钱”；二次元逆袭，B站最快今年赴美上市，估值超30亿美元</t>
    </r>
  </si>
  <si>
    <t>36氪</t>
  </si>
  <si>
    <r>
      <t>  </t>
    </r>
    <r>
      <rPr>
        <sz val="8"/>
        <color rgb="FF003399"/>
        <rFont val="Microsoft YaHei"/>
        <family val="2"/>
        <charset val="134"/>
      </rPr>
      <t>「虎扑」完成6.18亿元融资，中金公司领投｜36氪首发</t>
    </r>
  </si>
  <si>
    <r>
      <t>  </t>
    </r>
    <r>
      <rPr>
        <sz val="8"/>
        <color rgb="FF003399"/>
        <rFont val="Microsoft YaHei"/>
        <family val="2"/>
        <charset val="134"/>
      </rPr>
      <t>8点1氪 | 三星以440亿美元登企业投资榜榜首，刘强东内部信称京东金融已单季盈利</t>
    </r>
  </si>
  <si>
    <r>
      <t>  </t>
    </r>
    <r>
      <rPr>
        <sz val="8"/>
        <color rgb="FF003399"/>
        <rFont val="Microsoft YaHei"/>
        <family val="2"/>
        <charset val="134"/>
      </rPr>
      <t>电商早报：奢侈品电商寺库将进军区块链领域</t>
    </r>
  </si>
  <si>
    <r>
      <t>  </t>
    </r>
    <r>
      <rPr>
        <sz val="8"/>
        <color rgb="FF003399"/>
        <rFont val="Microsoft YaHei"/>
        <family val="2"/>
        <charset val="134"/>
      </rPr>
      <t>36氪首发｜「虎扑」完成6.18亿元融资，中金公司领投</t>
    </r>
  </si>
  <si>
    <r>
      <t>  </t>
    </r>
    <r>
      <rPr>
        <sz val="8"/>
        <color rgb="FF003399"/>
        <rFont val="Microsoft YaHei"/>
        <family val="2"/>
        <charset val="134"/>
      </rPr>
      <t>纺织服装行业周度报告:环保严格染料价格再次飙涨,绍兴年底前关停51家企业</t>
    </r>
  </si>
  <si>
    <r>
      <t>  </t>
    </r>
    <r>
      <rPr>
        <sz val="8"/>
        <color rgb="FF003399"/>
        <rFont val="Microsoft YaHei"/>
        <family val="2"/>
        <charset val="134"/>
      </rPr>
      <t>纺织服装行业周报：行业复苏中短期叠加冷冬效应业绩进一步向好</t>
    </r>
  </si>
  <si>
    <r>
      <t>  </t>
    </r>
    <r>
      <rPr>
        <sz val="8"/>
        <color rgb="FF003399"/>
        <rFont val="Microsoft YaHei"/>
        <family val="2"/>
        <charset val="134"/>
      </rPr>
      <t>纺织与服装行业周报：关注解禁时间表把握相关标的投资机会</t>
    </r>
  </si>
  <si>
    <r>
      <t>  </t>
    </r>
    <r>
      <rPr>
        <sz val="8"/>
        <color rgb="FF003399"/>
        <rFont val="Microsoft YaHei"/>
        <family val="2"/>
        <charset val="134"/>
      </rPr>
      <t>【申万宏源纺服】行业周报：行业复苏中，短期叠加冷冬效应业绩进一步向好</t>
    </r>
  </si>
  <si>
    <r>
      <t>  </t>
    </r>
    <r>
      <rPr>
        <sz val="8"/>
        <color rgb="FF003399"/>
        <rFont val="Microsoft YaHei"/>
        <family val="2"/>
        <charset val="134"/>
      </rPr>
      <t>服装纺织：短期叠加冷冬效应业绩进一步向好 荐8股</t>
    </r>
  </si>
  <si>
    <t>申万宏源</t>
  </si>
  <si>
    <r>
      <t>  </t>
    </r>
    <r>
      <rPr>
        <sz val="8"/>
        <color rgb="FF003399"/>
        <rFont val="Microsoft YaHei"/>
        <family val="2"/>
        <charset val="134"/>
      </rPr>
      <t>【海通纺服】周观点201801：关注解禁时间表，把握相关标的投资机会</t>
    </r>
  </si>
  <si>
    <r>
      <t>  </t>
    </r>
    <r>
      <rPr>
        <sz val="8"/>
        <color rgb="FF003399"/>
        <rFont val="Microsoft YaHei"/>
        <family val="2"/>
        <charset val="134"/>
      </rPr>
      <t>2017年“芳华”已逝的服装企业：百丽、贵人鸟、美邦…</t>
    </r>
  </si>
  <si>
    <r>
      <t>  </t>
    </r>
    <r>
      <rPr>
        <sz val="8"/>
        <color rgb="FF003399"/>
        <rFont val="Microsoft YaHei"/>
        <family val="2"/>
        <charset val="134"/>
      </rPr>
      <t>2017年那些“芳华”已逝的服装企业</t>
    </r>
  </si>
  <si>
    <r>
      <t>  </t>
    </r>
    <r>
      <rPr>
        <sz val="8"/>
        <color rgb="FF003399"/>
        <rFont val="Microsoft YaHei"/>
        <family val="2"/>
        <charset val="134"/>
      </rPr>
      <t>2017年“芳华”已逝的服装企业：百丽、贵人鸟、美邦……</t>
    </r>
  </si>
  <si>
    <r>
      <t>↓ </t>
    </r>
    <r>
      <rPr>
        <sz val="8"/>
        <color rgb="FF003399"/>
        <rFont val="Microsoft YaHei"/>
        <family val="2"/>
        <charset val="134"/>
      </rPr>
      <t>贵人鸟筹划27亿元收购失败获政府补贴</t>
    </r>
  </si>
  <si>
    <t>date</t>
    <phoneticPr fontId="4" type="noConversion"/>
  </si>
  <si>
    <t>time</t>
    <phoneticPr fontId="4" type="noConversion"/>
  </si>
  <si>
    <t>title</t>
    <phoneticPr fontId="4" type="noConversion"/>
  </si>
  <si>
    <t>source</t>
    <phoneticPr fontId="4" type="noConversion"/>
  </si>
  <si>
    <t>IsNegative</t>
    <phoneticPr fontId="4" type="noConversion"/>
  </si>
  <si>
    <t>InTitle</t>
    <phoneticPr fontId="4" type="noConversion"/>
  </si>
  <si>
    <r>
      <t>↓ </t>
    </r>
    <r>
      <rPr>
        <sz val="8"/>
        <color rgb="FF003399"/>
        <rFont val="Microsoft YaHei"/>
        <family val="2"/>
        <charset val="134"/>
      </rPr>
      <t>贵人鸟负债累累 债务达到11.47亿</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</si>
</sst>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8"/>
      <color theme="1"/>
      <name val="Microsoft YaHei"/>
      <family val="2"/>
      <charset val="134"/>
    </font>
    <font>
      <b/>
      <sz val="8"/>
      <color theme="1"/>
      <name val="Microsoft YaHei"/>
      <family val="2"/>
      <charset val="134"/>
    </font>
    <font>
      <sz val="8"/>
      <color rgb="FF003399"/>
      <name val="Microsoft YaHei"/>
      <family val="2"/>
      <charset val="134"/>
    </font>
    <font>
      <sz val="9"/>
      <name val="等线"/>
      <family val="3"/>
      <charset val="134"/>
      <scheme val="minor"/>
    </font>
    <font>
      <sz val="8"/>
      <color rgb="FF0088DD"/>
      <name val="Microsoft YaHei"/>
      <family val="2"/>
      <charset val="134"/>
    </font>
  </fonts>
  <fills count="4">
    <fill>
      <patternFill patternType="none"/>
    </fill>
    <fill>
      <patternFill patternType="gray125"/>
    </fill>
    <fill>
      <patternFill patternType="solid">
        <fgColor rgb="FFFFFFFF"/>
        <bgColor indexed="64"/>
      </patternFill>
    </fill>
    <fill>
      <patternFill patternType="solid">
        <fgColor rgb="FFFAFAFA"/>
        <bgColor indexed="64"/>
      </patternFill>
    </fill>
  </fills>
  <borders count="10">
    <border>
      <left/>
      <right/>
      <top/>
      <bottom/>
      <diagonal/>
    </border>
    <border>
      <left style="medium">
        <color rgb="FFEDEDED"/>
      </left>
      <right style="medium">
        <color rgb="FFEDEDED"/>
      </right>
      <top style="medium">
        <color rgb="FFFFFFFF"/>
      </top>
      <bottom style="medium">
        <color rgb="FFEDEDED"/>
      </bottom>
      <diagonal/>
    </border>
    <border>
      <left style="medium">
        <color rgb="FFD0D0D0"/>
      </left>
      <right style="medium">
        <color rgb="FFEDEDED"/>
      </right>
      <top style="medium">
        <color rgb="FFD0D0D0"/>
      </top>
      <bottom style="medium">
        <color rgb="FFEDEDED"/>
      </bottom>
      <diagonal/>
    </border>
    <border>
      <left style="medium">
        <color rgb="FFEDEDED"/>
      </left>
      <right style="medium">
        <color rgb="FFEDEDED"/>
      </right>
      <top style="medium">
        <color rgb="FFD0D0D0"/>
      </top>
      <bottom style="medium">
        <color rgb="FFEDEDED"/>
      </bottom>
      <diagonal/>
    </border>
    <border>
      <left style="medium">
        <color rgb="FFEDEDED"/>
      </left>
      <right style="medium">
        <color rgb="FFD0D0D0"/>
      </right>
      <top style="medium">
        <color rgb="FFD0D0D0"/>
      </top>
      <bottom style="medium">
        <color rgb="FFEDEDED"/>
      </bottom>
      <diagonal/>
    </border>
    <border>
      <left style="medium">
        <color rgb="FFD0D0D0"/>
      </left>
      <right style="medium">
        <color rgb="FFEDEDED"/>
      </right>
      <top style="medium">
        <color rgb="FFFFFFFF"/>
      </top>
      <bottom style="medium">
        <color rgb="FFEDEDED"/>
      </bottom>
      <diagonal/>
    </border>
    <border>
      <left style="medium">
        <color rgb="FFEDEDED"/>
      </left>
      <right style="medium">
        <color rgb="FFD0D0D0"/>
      </right>
      <top style="medium">
        <color rgb="FFFFFFFF"/>
      </top>
      <bottom style="medium">
        <color rgb="FFEDEDED"/>
      </bottom>
      <diagonal/>
    </border>
    <border>
      <left style="medium">
        <color rgb="FFD0D0D0"/>
      </left>
      <right style="medium">
        <color rgb="FFEDEDED"/>
      </right>
      <top style="medium">
        <color rgb="FFFFFFFF"/>
      </top>
      <bottom style="medium">
        <color rgb="FFD0D0D0"/>
      </bottom>
      <diagonal/>
    </border>
    <border>
      <left style="medium">
        <color rgb="FFEDEDED"/>
      </left>
      <right style="medium">
        <color rgb="FFEDEDED"/>
      </right>
      <top style="medium">
        <color rgb="FFFFFFFF"/>
      </top>
      <bottom style="medium">
        <color rgb="FFD0D0D0"/>
      </bottom>
      <diagonal/>
    </border>
    <border>
      <left style="medium">
        <color rgb="FFEDEDED"/>
      </left>
      <right style="medium">
        <color rgb="FFD0D0D0"/>
      </right>
      <top style="medium">
        <color rgb="FFFFFFFF"/>
      </top>
      <bottom style="medium">
        <color rgb="FFD0D0D0"/>
      </bottom>
      <diagonal/>
    </border>
  </borders>
  <cellStyleXfs count="1">
    <xf numFmtId="0" fontId="0" fillId="0" borderId="0"/>
  </cellStyleXfs>
  <cellXfs count="19">
    <xf numFmtId="0" fontId="0" fillId="0" borderId="0" xfId="0"/>
    <xf numFmtId="20" fontId="2" fillId="2" borderId="1" xfId="0" applyNumberFormat="1" applyFont="1" applyFill="1" applyBorder="1" applyAlignment="1">
      <alignment horizontal="center" vertical="center"/>
    </xf>
    <xf numFmtId="0" fontId="1" fillId="2" borderId="1" xfId="0" applyFont="1" applyFill="1" applyBorder="1" applyAlignment="1">
      <alignment horizontal="left" vertical="center"/>
    </xf>
    <xf numFmtId="20" fontId="2" fillId="3" borderId="1" xfId="0" applyNumberFormat="1" applyFont="1" applyFill="1" applyBorder="1" applyAlignment="1">
      <alignment horizontal="center" vertical="center"/>
    </xf>
    <xf numFmtId="0" fontId="1" fillId="3" borderId="1" xfId="0" applyFont="1" applyFill="1" applyBorder="1" applyAlignment="1">
      <alignment horizontal="left" vertical="center"/>
    </xf>
    <xf numFmtId="14" fontId="1" fillId="2" borderId="2" xfId="0" applyNumberFormat="1" applyFont="1" applyFill="1" applyBorder="1" applyAlignment="1">
      <alignment horizontal="center" vertical="center"/>
    </xf>
    <xf numFmtId="20" fontId="2" fillId="2" borderId="3" xfId="0" applyNumberFormat="1" applyFont="1" applyFill="1" applyBorder="1" applyAlignment="1">
      <alignment horizontal="center" vertical="center"/>
    </xf>
    <xf numFmtId="0" fontId="1" fillId="2" borderId="3" xfId="0" applyFont="1" applyFill="1" applyBorder="1" applyAlignment="1">
      <alignment horizontal="left" vertical="center"/>
    </xf>
    <xf numFmtId="0" fontId="1" fillId="2" borderId="4" xfId="0" applyFont="1" applyFill="1" applyBorder="1" applyAlignment="1">
      <alignment horizontal="center" vertical="center"/>
    </xf>
    <xf numFmtId="14" fontId="1" fillId="3" borderId="5" xfId="0" applyNumberFormat="1" applyFont="1" applyFill="1" applyBorder="1" applyAlignment="1">
      <alignment horizontal="center" vertical="center"/>
    </xf>
    <xf numFmtId="0" fontId="1" fillId="3" borderId="6" xfId="0" applyFont="1" applyFill="1" applyBorder="1" applyAlignment="1">
      <alignment horizontal="center" vertical="center"/>
    </xf>
    <xf numFmtId="14" fontId="1" fillId="2" borderId="5" xfId="0" applyNumberFormat="1" applyFont="1" applyFill="1" applyBorder="1" applyAlignment="1">
      <alignment horizontal="center" vertical="center"/>
    </xf>
    <xf numFmtId="0" fontId="1" fillId="2" borderId="6" xfId="0" applyFont="1" applyFill="1" applyBorder="1" applyAlignment="1">
      <alignment horizontal="center" vertical="center"/>
    </xf>
    <xf numFmtId="14" fontId="1" fillId="3" borderId="7" xfId="0" applyNumberFormat="1" applyFont="1" applyFill="1" applyBorder="1" applyAlignment="1">
      <alignment horizontal="center" vertical="center"/>
    </xf>
    <xf numFmtId="20" fontId="2" fillId="3" borderId="8" xfId="0" applyNumberFormat="1" applyFont="1" applyFill="1" applyBorder="1" applyAlignment="1">
      <alignment horizontal="center" vertical="center"/>
    </xf>
    <xf numFmtId="0" fontId="1" fillId="3" borderId="8" xfId="0" applyFont="1" applyFill="1" applyBorder="1" applyAlignment="1">
      <alignment horizontal="left" vertical="center"/>
    </xf>
    <xf numFmtId="0" fontId="1" fillId="3" borderId="9" xfId="0" applyFont="1" applyFill="1" applyBorder="1" applyAlignment="1">
      <alignment horizontal="center" vertical="center"/>
    </xf>
    <xf numFmtId="0" fontId="0" fillId="0" borderId="0" xfId="0" applyAlignme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2"/>
  <sheetViews>
    <sheetView tabSelected="1" workbookViewId="0">
      <selection activeCell="F2" sqref="F2:F642"/>
    </sheetView>
  </sheetViews>
  <sheetFormatPr defaultRowHeight="13.8"/>
  <cols>
    <col min="1" max="1" width="9.77734375" bestFit="1" customWidth="1"/>
    <col min="3" max="3" width="69.5546875" bestFit="1" customWidth="1"/>
    <col min="4" max="4" width="13.21875" bestFit="1" customWidth="1"/>
  </cols>
  <sheetData>
    <row r="1" spans="1:6" s="17" customFormat="1" ht="14.4" thickBot="1">
      <c r="A1" s="17" t="s">
        <v>719</v>
      </c>
      <c r="B1" s="17" t="s">
        <v>720</v>
      </c>
      <c r="C1" s="17" t="s">
        <v>721</v>
      </c>
      <c r="D1" s="17" t="s">
        <v>722</v>
      </c>
      <c r="E1" s="17" t="s">
        <v>723</v>
      </c>
      <c r="F1" s="17" t="s">
        <v>724</v>
      </c>
    </row>
    <row r="2" spans="1:6" ht="14.4" thickBot="1">
      <c r="A2" s="9">
        <v>43553</v>
      </c>
      <c r="B2" s="3">
        <v>0.63194444444444442</v>
      </c>
      <c r="C2" s="4" t="s">
        <v>5</v>
      </c>
      <c r="D2" s="10" t="s">
        <v>4</v>
      </c>
      <c r="E2" s="17" t="str">
        <f>IF(ISNUMBER(FIND("↓",C2)),"-1","0")</f>
        <v>0</v>
      </c>
      <c r="F2" s="18" t="str">
        <f>IF(ISNUMBER(FIND("贵人鸟",C2)),"1","0")</f>
        <v>0</v>
      </c>
    </row>
    <row r="3" spans="1:6" ht="14.4" thickBot="1">
      <c r="A3" s="11">
        <v>43551</v>
      </c>
      <c r="B3" s="1">
        <v>0.71597222222222223</v>
      </c>
      <c r="C3" s="2" t="s">
        <v>6</v>
      </c>
      <c r="D3" s="12" t="s">
        <v>7</v>
      </c>
      <c r="E3" s="17" t="str">
        <f t="shared" ref="E3:E66" si="0">IF(ISNUMBER(FIND("↓",C3)),"-1","0")</f>
        <v>0</v>
      </c>
      <c r="F3" s="18" t="str">
        <f t="shared" ref="F3:F66" si="1">IF(ISNUMBER(FIND("贵人鸟",C3)),"1","0")</f>
        <v>0</v>
      </c>
    </row>
    <row r="4" spans="1:6" ht="14.4" thickBot="1">
      <c r="A4" s="9">
        <v>43551</v>
      </c>
      <c r="B4" s="3">
        <v>0.58958333333333335</v>
      </c>
      <c r="C4" s="4" t="s">
        <v>8</v>
      </c>
      <c r="D4" s="10" t="s">
        <v>9</v>
      </c>
      <c r="E4" s="17" t="str">
        <f t="shared" si="0"/>
        <v>0</v>
      </c>
      <c r="F4" s="18" t="str">
        <f t="shared" si="1"/>
        <v>0</v>
      </c>
    </row>
    <row r="5" spans="1:6" ht="14.4" thickBot="1">
      <c r="A5" s="11">
        <v>43551</v>
      </c>
      <c r="B5" s="1">
        <v>0.56944444444444442</v>
      </c>
      <c r="C5" s="2" t="s">
        <v>10</v>
      </c>
      <c r="D5" s="12" t="s">
        <v>11</v>
      </c>
      <c r="E5" s="17" t="str">
        <f t="shared" si="0"/>
        <v>0</v>
      </c>
      <c r="F5" s="18" t="str">
        <f t="shared" si="1"/>
        <v>0</v>
      </c>
    </row>
    <row r="6" spans="1:6" ht="14.4" thickBot="1">
      <c r="A6" s="9">
        <v>43551</v>
      </c>
      <c r="B6" s="3">
        <v>0.41597222222222219</v>
      </c>
      <c r="C6" s="4" t="s">
        <v>12</v>
      </c>
      <c r="D6" s="10" t="s">
        <v>9</v>
      </c>
      <c r="E6" s="17" t="str">
        <f t="shared" si="0"/>
        <v>0</v>
      </c>
      <c r="F6" s="18" t="str">
        <f t="shared" si="1"/>
        <v>1</v>
      </c>
    </row>
    <row r="7" spans="1:6" ht="14.4" thickBot="1">
      <c r="A7" s="11">
        <v>43545</v>
      </c>
      <c r="B7" s="1">
        <v>0.60763888888888895</v>
      </c>
      <c r="C7" s="2" t="s">
        <v>13</v>
      </c>
      <c r="D7" s="12" t="s">
        <v>14</v>
      </c>
      <c r="E7" s="17" t="str">
        <f t="shared" si="0"/>
        <v>0</v>
      </c>
      <c r="F7" s="18" t="str">
        <f t="shared" si="1"/>
        <v>0</v>
      </c>
    </row>
    <row r="8" spans="1:6" ht="14.4" thickBot="1">
      <c r="A8" s="9">
        <v>43539</v>
      </c>
      <c r="B8" s="3">
        <v>0.5083333333333333</v>
      </c>
      <c r="C8" s="4" t="s">
        <v>725</v>
      </c>
      <c r="D8" s="10" t="s">
        <v>15</v>
      </c>
      <c r="E8" s="17" t="str">
        <f t="shared" si="0"/>
        <v>-1</v>
      </c>
      <c r="F8" s="18" t="str">
        <f t="shared" si="1"/>
        <v>1</v>
      </c>
    </row>
    <row r="9" spans="1:6" ht="14.4" thickBot="1">
      <c r="A9" s="11">
        <v>43537</v>
      </c>
      <c r="B9" s="1">
        <v>0.52986111111111112</v>
      </c>
      <c r="C9" s="2" t="s">
        <v>16</v>
      </c>
      <c r="D9" s="12" t="s">
        <v>14</v>
      </c>
      <c r="E9" s="17" t="str">
        <f t="shared" si="0"/>
        <v>0</v>
      </c>
      <c r="F9" s="18" t="str">
        <f t="shared" si="1"/>
        <v>0</v>
      </c>
    </row>
    <row r="10" spans="1:6" ht="14.4" thickBot="1">
      <c r="A10" s="9">
        <v>43525</v>
      </c>
      <c r="B10" s="3">
        <v>6.25E-2</v>
      </c>
      <c r="C10" s="4" t="s">
        <v>17</v>
      </c>
      <c r="D10" s="10" t="s">
        <v>18</v>
      </c>
      <c r="E10" s="17" t="str">
        <f t="shared" si="0"/>
        <v>0</v>
      </c>
      <c r="F10" s="18" t="str">
        <f t="shared" si="1"/>
        <v>0</v>
      </c>
    </row>
    <row r="11" spans="1:6" ht="14.4" thickBot="1">
      <c r="A11" s="11">
        <v>43524</v>
      </c>
      <c r="B11" s="1">
        <v>0.625</v>
      </c>
      <c r="C11" s="2" t="s">
        <v>19</v>
      </c>
      <c r="D11" s="12" t="s">
        <v>20</v>
      </c>
      <c r="E11" s="17" t="str">
        <f t="shared" si="0"/>
        <v>0</v>
      </c>
      <c r="F11" s="18" t="str">
        <f t="shared" si="1"/>
        <v>0</v>
      </c>
    </row>
    <row r="12" spans="1:6" ht="14.4" thickBot="1">
      <c r="A12" s="9">
        <v>43521</v>
      </c>
      <c r="B12" s="3">
        <v>0.4770833333333333</v>
      </c>
      <c r="C12" s="4" t="s">
        <v>21</v>
      </c>
      <c r="D12" s="10" t="s">
        <v>22</v>
      </c>
      <c r="E12" s="17" t="str">
        <f t="shared" si="0"/>
        <v>0</v>
      </c>
      <c r="F12" s="18" t="str">
        <f t="shared" si="1"/>
        <v>0</v>
      </c>
    </row>
    <row r="13" spans="1:6" ht="14.4" thickBot="1">
      <c r="A13" s="11">
        <v>43519</v>
      </c>
      <c r="B13" s="1">
        <v>0.23958333333333334</v>
      </c>
      <c r="C13" s="2" t="s">
        <v>23</v>
      </c>
      <c r="D13" s="12" t="s">
        <v>24</v>
      </c>
      <c r="E13" s="17" t="str">
        <f t="shared" si="0"/>
        <v>-1</v>
      </c>
      <c r="F13" s="18" t="str">
        <f t="shared" si="1"/>
        <v>0</v>
      </c>
    </row>
    <row r="14" spans="1:6" ht="14.4" thickBot="1">
      <c r="A14" s="13">
        <v>43517</v>
      </c>
      <c r="B14" s="14">
        <v>0.42777777777777781</v>
      </c>
      <c r="C14" s="15" t="s">
        <v>25</v>
      </c>
      <c r="D14" s="16" t="s">
        <v>26</v>
      </c>
      <c r="E14" s="17" t="str">
        <f t="shared" si="0"/>
        <v>-1</v>
      </c>
      <c r="F14" s="18" t="str">
        <f t="shared" si="1"/>
        <v>0</v>
      </c>
    </row>
    <row r="15" spans="1:6" ht="14.4" thickBot="1">
      <c r="A15" s="5">
        <v>43509</v>
      </c>
      <c r="B15" s="6">
        <v>0.95972222222222225</v>
      </c>
      <c r="C15" s="7" t="s">
        <v>27</v>
      </c>
      <c r="D15" s="8" t="s">
        <v>28</v>
      </c>
      <c r="E15" s="17" t="str">
        <f t="shared" si="0"/>
        <v>-1</v>
      </c>
      <c r="F15" s="18" t="str">
        <f t="shared" si="1"/>
        <v>0</v>
      </c>
    </row>
    <row r="16" spans="1:6" ht="14.4" thickBot="1">
      <c r="A16" s="9">
        <v>43509</v>
      </c>
      <c r="B16" s="3">
        <v>0.84444444444444444</v>
      </c>
      <c r="C16" s="4" t="s">
        <v>29</v>
      </c>
      <c r="D16" s="10" t="s">
        <v>30</v>
      </c>
      <c r="E16" s="17" t="str">
        <f t="shared" si="0"/>
        <v>-1</v>
      </c>
      <c r="F16" s="18" t="str">
        <f t="shared" si="1"/>
        <v>1</v>
      </c>
    </row>
    <row r="17" spans="1:6" ht="14.4" thickBot="1">
      <c r="A17" s="11">
        <v>43509</v>
      </c>
      <c r="B17" s="1">
        <v>0.82500000000000007</v>
      </c>
      <c r="C17" s="2" t="s">
        <v>31</v>
      </c>
      <c r="D17" s="12" t="s">
        <v>28</v>
      </c>
      <c r="E17" s="17" t="str">
        <f t="shared" si="0"/>
        <v>-1</v>
      </c>
      <c r="F17" s="18" t="str">
        <f t="shared" si="1"/>
        <v>0</v>
      </c>
    </row>
    <row r="18" spans="1:6" ht="14.4" thickBot="1">
      <c r="A18" s="9">
        <v>43508</v>
      </c>
      <c r="B18" s="3">
        <v>0.2951388888888889</v>
      </c>
      <c r="C18" s="4" t="s">
        <v>32</v>
      </c>
      <c r="D18" s="10" t="s">
        <v>30</v>
      </c>
      <c r="E18" s="17" t="str">
        <f t="shared" si="0"/>
        <v>-1</v>
      </c>
      <c r="F18" s="18" t="str">
        <f t="shared" si="1"/>
        <v>0</v>
      </c>
    </row>
    <row r="19" spans="1:6" ht="14.4" thickBot="1">
      <c r="A19" s="11">
        <v>43507</v>
      </c>
      <c r="B19" s="1">
        <v>0.8256944444444444</v>
      </c>
      <c r="C19" s="2" t="s">
        <v>33</v>
      </c>
      <c r="D19" s="12" t="s">
        <v>26</v>
      </c>
      <c r="E19" s="17" t="str">
        <f t="shared" si="0"/>
        <v>-1</v>
      </c>
      <c r="F19" s="18" t="str">
        <f t="shared" si="1"/>
        <v>1</v>
      </c>
    </row>
    <row r="20" spans="1:6" ht="14.4" thickBot="1">
      <c r="A20" s="9">
        <v>43507</v>
      </c>
      <c r="B20" s="3">
        <v>0.82152777777777775</v>
      </c>
      <c r="C20" s="4" t="s">
        <v>34</v>
      </c>
      <c r="D20" s="10" t="s">
        <v>35</v>
      </c>
      <c r="E20" s="17" t="str">
        <f t="shared" si="0"/>
        <v>-1</v>
      </c>
      <c r="F20" s="18" t="str">
        <f t="shared" si="1"/>
        <v>1</v>
      </c>
    </row>
    <row r="21" spans="1:6" ht="14.4" thickBot="1">
      <c r="A21" s="11">
        <v>43505</v>
      </c>
      <c r="B21" s="1">
        <v>0.42777777777777781</v>
      </c>
      <c r="C21" s="2" t="s">
        <v>36</v>
      </c>
      <c r="D21" s="12" t="s">
        <v>37</v>
      </c>
      <c r="E21" s="17" t="str">
        <f t="shared" si="0"/>
        <v>0</v>
      </c>
      <c r="F21" s="18" t="str">
        <f t="shared" si="1"/>
        <v>0</v>
      </c>
    </row>
    <row r="22" spans="1:6" ht="14.4" thickBot="1">
      <c r="A22" s="9">
        <v>43499</v>
      </c>
      <c r="B22" s="3">
        <v>0.86944444444444446</v>
      </c>
      <c r="C22" s="4" t="s">
        <v>38</v>
      </c>
      <c r="D22" s="10" t="s">
        <v>39</v>
      </c>
      <c r="E22" s="17" t="str">
        <f t="shared" si="0"/>
        <v>-1</v>
      </c>
      <c r="F22" s="18" t="str">
        <f t="shared" si="1"/>
        <v>0</v>
      </c>
    </row>
    <row r="23" spans="1:6" ht="14.4" thickBot="1">
      <c r="A23" s="11">
        <v>43497</v>
      </c>
      <c r="B23" s="1">
        <v>0.75763888888888886</v>
      </c>
      <c r="C23" s="2" t="s">
        <v>40</v>
      </c>
      <c r="D23" s="12" t="s">
        <v>41</v>
      </c>
      <c r="E23" s="17" t="str">
        <f t="shared" si="0"/>
        <v>0</v>
      </c>
      <c r="F23" s="18" t="str">
        <f t="shared" si="1"/>
        <v>0</v>
      </c>
    </row>
    <row r="24" spans="1:6" ht="14.4" thickBot="1">
      <c r="A24" s="9">
        <v>43497</v>
      </c>
      <c r="B24" s="3">
        <v>0.71180555555555547</v>
      </c>
      <c r="C24" s="4" t="s">
        <v>42</v>
      </c>
      <c r="D24" s="10" t="s">
        <v>43</v>
      </c>
      <c r="E24" s="17" t="str">
        <f t="shared" si="0"/>
        <v>-1</v>
      </c>
      <c r="F24" s="18" t="str">
        <f t="shared" si="1"/>
        <v>0</v>
      </c>
    </row>
    <row r="25" spans="1:6" ht="14.4" thickBot="1">
      <c r="A25" s="11">
        <v>43497</v>
      </c>
      <c r="B25" s="1">
        <v>0.60833333333333328</v>
      </c>
      <c r="C25" s="2" t="s">
        <v>44</v>
      </c>
      <c r="D25" s="12" t="s">
        <v>41</v>
      </c>
      <c r="E25" s="17" t="str">
        <f t="shared" si="0"/>
        <v>-1</v>
      </c>
      <c r="F25" s="18" t="str">
        <f t="shared" si="1"/>
        <v>1</v>
      </c>
    </row>
    <row r="26" spans="1:6" ht="14.4" thickBot="1">
      <c r="A26" s="9">
        <v>43497</v>
      </c>
      <c r="B26" s="3">
        <v>0.45277777777777778</v>
      </c>
      <c r="C26" s="4" t="s">
        <v>45</v>
      </c>
      <c r="D26" s="10" t="s">
        <v>15</v>
      </c>
      <c r="E26" s="17" t="str">
        <f t="shared" si="0"/>
        <v>-1</v>
      </c>
      <c r="F26" s="18" t="str">
        <f t="shared" si="1"/>
        <v>1</v>
      </c>
    </row>
    <row r="27" spans="1:6" ht="14.4" thickBot="1">
      <c r="A27" s="11">
        <v>43497</v>
      </c>
      <c r="B27" s="1">
        <v>2.7777777777777776E-2</v>
      </c>
      <c r="C27" s="2" t="s">
        <v>46</v>
      </c>
      <c r="D27" s="12" t="s">
        <v>47</v>
      </c>
      <c r="E27" s="17" t="str">
        <f t="shared" si="0"/>
        <v>-1</v>
      </c>
      <c r="F27" s="18" t="str">
        <f t="shared" si="1"/>
        <v>1</v>
      </c>
    </row>
    <row r="28" spans="1:6" ht="14.4" thickBot="1">
      <c r="A28" s="9">
        <v>43496</v>
      </c>
      <c r="B28" s="3">
        <v>0.8979166666666667</v>
      </c>
      <c r="C28" s="4" t="s">
        <v>48</v>
      </c>
      <c r="D28" s="10" t="s">
        <v>9</v>
      </c>
      <c r="E28" s="17" t="str">
        <f t="shared" si="0"/>
        <v>-1</v>
      </c>
      <c r="F28" s="18" t="str">
        <f t="shared" si="1"/>
        <v>1</v>
      </c>
    </row>
    <row r="29" spans="1:6" ht="14.4" thickBot="1">
      <c r="A29" s="11">
        <v>43496</v>
      </c>
      <c r="B29" s="1">
        <v>0.85486111111111107</v>
      </c>
      <c r="C29" s="2" t="s">
        <v>49</v>
      </c>
      <c r="D29" s="12" t="s">
        <v>15</v>
      </c>
      <c r="E29" s="17" t="str">
        <f t="shared" si="0"/>
        <v>0</v>
      </c>
      <c r="F29" s="18" t="str">
        <f t="shared" si="1"/>
        <v>0</v>
      </c>
    </row>
    <row r="30" spans="1:6" ht="14.4" thickBot="1">
      <c r="A30" s="9">
        <v>43496</v>
      </c>
      <c r="B30" s="3">
        <v>0.6479166666666667</v>
      </c>
      <c r="C30" s="4" t="s">
        <v>50</v>
      </c>
      <c r="D30" s="10" t="s">
        <v>51</v>
      </c>
      <c r="E30" s="17" t="str">
        <f t="shared" si="0"/>
        <v>-1</v>
      </c>
      <c r="F30" s="18" t="str">
        <f t="shared" si="1"/>
        <v>1</v>
      </c>
    </row>
    <row r="31" spans="1:6" ht="14.4" thickBot="1">
      <c r="A31" s="11">
        <v>43496</v>
      </c>
      <c r="B31" s="1">
        <v>0.58680555555555558</v>
      </c>
      <c r="C31" s="2" t="s">
        <v>52</v>
      </c>
      <c r="D31" s="12" t="s">
        <v>53</v>
      </c>
      <c r="E31" s="17" t="str">
        <f t="shared" si="0"/>
        <v>-1</v>
      </c>
      <c r="F31" s="18" t="str">
        <f t="shared" si="1"/>
        <v>1</v>
      </c>
    </row>
    <row r="32" spans="1:6" ht="14.4" thickBot="1">
      <c r="A32" s="9">
        <v>43496</v>
      </c>
      <c r="B32" s="3">
        <v>0.56597222222222221</v>
      </c>
      <c r="C32" s="4" t="s">
        <v>54</v>
      </c>
      <c r="D32" s="10" t="s">
        <v>9</v>
      </c>
      <c r="E32" s="17" t="str">
        <f t="shared" si="0"/>
        <v>0</v>
      </c>
      <c r="F32" s="18" t="str">
        <f t="shared" si="1"/>
        <v>1</v>
      </c>
    </row>
    <row r="33" spans="1:6" ht="14.4" thickBot="1">
      <c r="A33" s="11">
        <v>43496</v>
      </c>
      <c r="B33" s="1">
        <v>0.40208333333333335</v>
      </c>
      <c r="C33" s="2" t="s">
        <v>55</v>
      </c>
      <c r="D33" s="12" t="s">
        <v>9</v>
      </c>
      <c r="E33" s="17" t="str">
        <f t="shared" si="0"/>
        <v>-1</v>
      </c>
      <c r="F33" s="18" t="str">
        <f t="shared" si="1"/>
        <v>0</v>
      </c>
    </row>
    <row r="34" spans="1:6" ht="14.4" thickBot="1">
      <c r="A34" s="9">
        <v>43496</v>
      </c>
      <c r="B34" s="3">
        <v>0.25</v>
      </c>
      <c r="C34" s="4" t="s">
        <v>56</v>
      </c>
      <c r="D34" s="10" t="s">
        <v>9</v>
      </c>
      <c r="E34" s="17" t="str">
        <f t="shared" si="0"/>
        <v>0</v>
      </c>
      <c r="F34" s="18" t="str">
        <f t="shared" si="1"/>
        <v>0</v>
      </c>
    </row>
    <row r="35" spans="1:6" ht="14.4" thickBot="1">
      <c r="A35" s="11">
        <v>43496</v>
      </c>
      <c r="B35" s="1">
        <v>4.7222222222222221E-2</v>
      </c>
      <c r="C35" s="2" t="s">
        <v>57</v>
      </c>
      <c r="D35" s="12" t="s">
        <v>58</v>
      </c>
      <c r="E35" s="17" t="str">
        <f t="shared" si="0"/>
        <v>-1</v>
      </c>
      <c r="F35" s="18" t="str">
        <f t="shared" si="1"/>
        <v>1</v>
      </c>
    </row>
    <row r="36" spans="1:6" ht="14.4" thickBot="1">
      <c r="A36" s="9">
        <v>43495</v>
      </c>
      <c r="B36" s="3">
        <v>0.9291666666666667</v>
      </c>
      <c r="C36" s="4" t="s">
        <v>59</v>
      </c>
      <c r="D36" s="10" t="s">
        <v>9</v>
      </c>
      <c r="E36" s="17" t="str">
        <f t="shared" si="0"/>
        <v>0</v>
      </c>
      <c r="F36" s="18" t="str">
        <f t="shared" si="1"/>
        <v>0</v>
      </c>
    </row>
    <row r="37" spans="1:6" ht="14.4" thickBot="1">
      <c r="A37" s="11">
        <v>43495</v>
      </c>
      <c r="B37" s="1">
        <v>0.84583333333333333</v>
      </c>
      <c r="C37" s="2" t="s">
        <v>60</v>
      </c>
      <c r="D37" s="12" t="s">
        <v>9</v>
      </c>
      <c r="E37" s="17" t="str">
        <f t="shared" si="0"/>
        <v>-1</v>
      </c>
      <c r="F37" s="18" t="str">
        <f t="shared" si="1"/>
        <v>1</v>
      </c>
    </row>
    <row r="38" spans="1:6" ht="14.4" thickBot="1">
      <c r="A38" s="13">
        <v>43494</v>
      </c>
      <c r="B38" s="14">
        <v>0.73125000000000007</v>
      </c>
      <c r="C38" s="15" t="s">
        <v>61</v>
      </c>
      <c r="D38" s="16" t="s">
        <v>62</v>
      </c>
      <c r="E38" s="17" t="str">
        <f t="shared" si="0"/>
        <v>0</v>
      </c>
      <c r="F38" s="18" t="str">
        <f t="shared" si="1"/>
        <v>0</v>
      </c>
    </row>
    <row r="39" spans="1:6" ht="14.4" thickBot="1">
      <c r="A39" s="5">
        <v>43484</v>
      </c>
      <c r="B39" s="6">
        <v>0.36180555555555555</v>
      </c>
      <c r="C39" s="7" t="s">
        <v>63</v>
      </c>
      <c r="D39" s="8" t="s">
        <v>51</v>
      </c>
      <c r="E39" s="17" t="str">
        <f t="shared" si="0"/>
        <v>0</v>
      </c>
      <c r="F39" s="18" t="str">
        <f t="shared" si="1"/>
        <v>0</v>
      </c>
    </row>
    <row r="40" spans="1:6" ht="14.4" thickBot="1">
      <c r="A40" s="9">
        <v>43463</v>
      </c>
      <c r="B40" s="3">
        <v>0</v>
      </c>
      <c r="C40" s="4" t="s">
        <v>64</v>
      </c>
      <c r="D40" s="10" t="s">
        <v>65</v>
      </c>
      <c r="E40" s="17" t="str">
        <f t="shared" si="0"/>
        <v>0</v>
      </c>
      <c r="F40" s="18" t="str">
        <f t="shared" si="1"/>
        <v>0</v>
      </c>
    </row>
    <row r="41" spans="1:6" ht="14.4" thickBot="1">
      <c r="A41" s="11">
        <v>43460</v>
      </c>
      <c r="B41" s="1">
        <v>0.54375000000000007</v>
      </c>
      <c r="C41" s="2" t="s">
        <v>66</v>
      </c>
      <c r="D41" s="12" t="s">
        <v>4</v>
      </c>
      <c r="E41" s="17" t="str">
        <f t="shared" si="0"/>
        <v>0</v>
      </c>
      <c r="F41" s="18" t="str">
        <f t="shared" si="1"/>
        <v>0</v>
      </c>
    </row>
    <row r="42" spans="1:6" ht="14.4" thickBot="1">
      <c r="A42" s="9">
        <v>43460</v>
      </c>
      <c r="B42" s="3">
        <v>0.375</v>
      </c>
      <c r="C42" s="4" t="s">
        <v>67</v>
      </c>
      <c r="D42" s="10" t="s">
        <v>68</v>
      </c>
      <c r="E42" s="17" t="str">
        <f t="shared" si="0"/>
        <v>-1</v>
      </c>
      <c r="F42" s="18" t="str">
        <f t="shared" si="1"/>
        <v>1</v>
      </c>
    </row>
    <row r="43" spans="1:6" ht="14.4" thickBot="1">
      <c r="A43" s="11">
        <v>43459</v>
      </c>
      <c r="B43" s="1">
        <v>0.46597222222222223</v>
      </c>
      <c r="C43" s="2" t="s">
        <v>69</v>
      </c>
      <c r="D43" s="12" t="s">
        <v>70</v>
      </c>
      <c r="E43" s="17" t="str">
        <f t="shared" si="0"/>
        <v>0</v>
      </c>
      <c r="F43" s="18" t="str">
        <f t="shared" si="1"/>
        <v>0</v>
      </c>
    </row>
    <row r="44" spans="1:6" ht="14.4" thickBot="1">
      <c r="A44" s="9">
        <v>43459</v>
      </c>
      <c r="B44" s="3">
        <v>0.29375000000000001</v>
      </c>
      <c r="C44" s="4" t="s">
        <v>71</v>
      </c>
      <c r="D44" s="10" t="s">
        <v>68</v>
      </c>
      <c r="E44" s="17" t="str">
        <f t="shared" si="0"/>
        <v>-1</v>
      </c>
      <c r="F44" s="18" t="str">
        <f t="shared" si="1"/>
        <v>1</v>
      </c>
    </row>
    <row r="45" spans="1:6" ht="14.4" thickBot="1">
      <c r="A45" s="11">
        <v>43457</v>
      </c>
      <c r="B45" s="1">
        <v>0.29930555555555555</v>
      </c>
      <c r="C45" s="2" t="s">
        <v>72</v>
      </c>
      <c r="D45" s="12" t="s">
        <v>73</v>
      </c>
      <c r="E45" s="17" t="str">
        <f t="shared" si="0"/>
        <v>-1</v>
      </c>
      <c r="F45" s="18" t="str">
        <f t="shared" si="1"/>
        <v>1</v>
      </c>
    </row>
    <row r="46" spans="1:6" ht="14.4" thickBot="1">
      <c r="A46" s="9">
        <v>43455</v>
      </c>
      <c r="B46" s="3">
        <v>0.69027777777777777</v>
      </c>
      <c r="C46" s="4" t="s">
        <v>74</v>
      </c>
      <c r="D46" s="10" t="s">
        <v>7</v>
      </c>
      <c r="E46" s="17" t="str">
        <f t="shared" si="0"/>
        <v>0</v>
      </c>
      <c r="F46" s="18" t="str">
        <f t="shared" si="1"/>
        <v>0</v>
      </c>
    </row>
    <row r="47" spans="1:6" ht="14.4" thickBot="1">
      <c r="A47" s="11">
        <v>43455</v>
      </c>
      <c r="B47" s="1">
        <v>0.65416666666666667</v>
      </c>
      <c r="C47" s="2" t="s">
        <v>75</v>
      </c>
      <c r="D47" s="12" t="s">
        <v>76</v>
      </c>
      <c r="E47" s="17" t="str">
        <f t="shared" si="0"/>
        <v>0</v>
      </c>
      <c r="F47" s="18" t="str">
        <f t="shared" si="1"/>
        <v>0</v>
      </c>
    </row>
    <row r="48" spans="1:6" ht="14.4" thickBot="1">
      <c r="A48" s="9">
        <v>43455</v>
      </c>
      <c r="B48" s="3">
        <v>0.64166666666666672</v>
      </c>
      <c r="C48" s="4" t="s">
        <v>77</v>
      </c>
      <c r="D48" s="10" t="s">
        <v>7</v>
      </c>
      <c r="E48" s="17" t="str">
        <f t="shared" si="0"/>
        <v>0</v>
      </c>
      <c r="F48" s="18" t="str">
        <f t="shared" si="1"/>
        <v>0</v>
      </c>
    </row>
    <row r="49" spans="1:6" ht="14.4" thickBot="1">
      <c r="A49" s="11">
        <v>43455</v>
      </c>
      <c r="B49" s="1">
        <v>0.62708333333333333</v>
      </c>
      <c r="C49" s="2" t="s">
        <v>78</v>
      </c>
      <c r="D49" s="12" t="s">
        <v>79</v>
      </c>
      <c r="E49" s="17" t="str">
        <f t="shared" si="0"/>
        <v>0</v>
      </c>
      <c r="F49" s="18" t="str">
        <f t="shared" si="1"/>
        <v>0</v>
      </c>
    </row>
    <row r="50" spans="1:6" ht="14.4" thickBot="1">
      <c r="A50" s="9">
        <v>43455</v>
      </c>
      <c r="B50" s="3">
        <v>0.6118055555555556</v>
      </c>
      <c r="C50" s="4" t="s">
        <v>80</v>
      </c>
      <c r="D50" s="10" t="s">
        <v>28</v>
      </c>
      <c r="E50" s="17" t="str">
        <f t="shared" si="0"/>
        <v>0</v>
      </c>
      <c r="F50" s="18" t="str">
        <f t="shared" si="1"/>
        <v>0</v>
      </c>
    </row>
    <row r="51" spans="1:6" ht="14.4" thickBot="1">
      <c r="A51" s="11">
        <v>43455</v>
      </c>
      <c r="B51" s="1">
        <v>0.48819444444444443</v>
      </c>
      <c r="C51" s="2" t="s">
        <v>81</v>
      </c>
      <c r="D51" s="12" t="s">
        <v>79</v>
      </c>
      <c r="E51" s="17" t="str">
        <f t="shared" si="0"/>
        <v>0</v>
      </c>
      <c r="F51" s="18" t="str">
        <f t="shared" si="1"/>
        <v>0</v>
      </c>
    </row>
    <row r="52" spans="1:6" ht="14.4" thickBot="1">
      <c r="A52" s="9">
        <v>43455</v>
      </c>
      <c r="B52" s="3">
        <v>0.48749999999999999</v>
      </c>
      <c r="C52" s="4" t="s">
        <v>82</v>
      </c>
      <c r="D52" s="10" t="s">
        <v>51</v>
      </c>
      <c r="E52" s="17" t="str">
        <f t="shared" si="0"/>
        <v>0</v>
      </c>
      <c r="F52" s="18" t="str">
        <f t="shared" si="1"/>
        <v>0</v>
      </c>
    </row>
    <row r="53" spans="1:6" ht="14.4" thickBot="1">
      <c r="A53" s="11">
        <v>43455</v>
      </c>
      <c r="B53" s="1">
        <v>0.4826388888888889</v>
      </c>
      <c r="C53" s="2" t="s">
        <v>83</v>
      </c>
      <c r="D53" s="12" t="s">
        <v>30</v>
      </c>
      <c r="E53" s="17" t="str">
        <f t="shared" si="0"/>
        <v>0</v>
      </c>
      <c r="F53" s="18" t="str">
        <f t="shared" si="1"/>
        <v>0</v>
      </c>
    </row>
    <row r="54" spans="1:6" ht="14.4" thickBot="1">
      <c r="A54" s="9">
        <v>43455</v>
      </c>
      <c r="B54" s="3">
        <v>0.48055555555555557</v>
      </c>
      <c r="C54" s="4" t="s">
        <v>84</v>
      </c>
      <c r="D54" s="10" t="s">
        <v>85</v>
      </c>
      <c r="E54" s="17" t="str">
        <f t="shared" si="0"/>
        <v>0</v>
      </c>
      <c r="F54" s="18" t="str">
        <f t="shared" si="1"/>
        <v>1</v>
      </c>
    </row>
    <row r="55" spans="1:6" ht="14.4" thickBot="1">
      <c r="A55" s="11">
        <v>43455</v>
      </c>
      <c r="B55" s="1">
        <v>0.43958333333333338</v>
      </c>
      <c r="C55" s="2" t="s">
        <v>86</v>
      </c>
      <c r="D55" s="12" t="s">
        <v>87</v>
      </c>
      <c r="E55" s="17" t="str">
        <f t="shared" si="0"/>
        <v>0</v>
      </c>
      <c r="F55" s="18" t="str">
        <f t="shared" si="1"/>
        <v>0</v>
      </c>
    </row>
    <row r="56" spans="1:6" ht="14.4" thickBot="1">
      <c r="A56" s="9">
        <v>43455</v>
      </c>
      <c r="B56" s="3">
        <v>0.42499999999999999</v>
      </c>
      <c r="C56" s="4" t="s">
        <v>88</v>
      </c>
      <c r="D56" s="10" t="s">
        <v>89</v>
      </c>
      <c r="E56" s="17" t="str">
        <f t="shared" si="0"/>
        <v>0</v>
      </c>
      <c r="F56" s="18" t="str">
        <f t="shared" si="1"/>
        <v>0</v>
      </c>
    </row>
    <row r="57" spans="1:6" ht="14.4" thickBot="1">
      <c r="A57" s="11">
        <v>43453</v>
      </c>
      <c r="B57" s="1">
        <v>0.34861111111111115</v>
      </c>
      <c r="C57" s="2" t="s">
        <v>90</v>
      </c>
      <c r="D57" s="12" t="s">
        <v>91</v>
      </c>
      <c r="E57" s="17" t="str">
        <f t="shared" si="0"/>
        <v>0</v>
      </c>
      <c r="F57" s="18" t="str">
        <f t="shared" si="1"/>
        <v>1</v>
      </c>
    </row>
    <row r="58" spans="1:6" ht="14.4" thickBot="1">
      <c r="A58" s="9">
        <v>43453</v>
      </c>
      <c r="B58" s="3">
        <v>0.3034722222222222</v>
      </c>
      <c r="C58" s="4" t="s">
        <v>92</v>
      </c>
      <c r="D58" s="10" t="s">
        <v>93</v>
      </c>
      <c r="E58" s="17" t="str">
        <f t="shared" si="0"/>
        <v>-1</v>
      </c>
      <c r="F58" s="18" t="str">
        <f t="shared" si="1"/>
        <v>1</v>
      </c>
    </row>
    <row r="59" spans="1:6" ht="14.4" thickBot="1">
      <c r="A59" s="11">
        <v>43452</v>
      </c>
      <c r="B59" s="1">
        <v>0.95833333333333337</v>
      </c>
      <c r="C59" s="2" t="s">
        <v>94</v>
      </c>
      <c r="D59" s="12" t="s">
        <v>95</v>
      </c>
      <c r="E59" s="17" t="str">
        <f t="shared" si="0"/>
        <v>-1</v>
      </c>
      <c r="F59" s="18" t="str">
        <f t="shared" si="1"/>
        <v>1</v>
      </c>
    </row>
    <row r="60" spans="1:6" ht="14.4" thickBot="1">
      <c r="A60" s="9">
        <v>43452</v>
      </c>
      <c r="B60" s="3">
        <v>0.41319444444444442</v>
      </c>
      <c r="C60" s="4" t="s">
        <v>96</v>
      </c>
      <c r="D60" s="10" t="s">
        <v>30</v>
      </c>
      <c r="E60" s="17" t="str">
        <f t="shared" si="0"/>
        <v>0</v>
      </c>
      <c r="F60" s="18" t="str">
        <f t="shared" si="1"/>
        <v>1</v>
      </c>
    </row>
    <row r="61" spans="1:6" ht="14.4" thickBot="1">
      <c r="A61" s="11">
        <v>43452</v>
      </c>
      <c r="B61" s="1">
        <v>0</v>
      </c>
      <c r="C61" s="2" t="s">
        <v>97</v>
      </c>
      <c r="D61" s="12" t="s">
        <v>98</v>
      </c>
      <c r="E61" s="17" t="str">
        <f t="shared" si="0"/>
        <v>0</v>
      </c>
      <c r="F61" s="18" t="str">
        <f t="shared" si="1"/>
        <v>0</v>
      </c>
    </row>
    <row r="62" spans="1:6" ht="14.4" thickBot="1">
      <c r="A62" s="13">
        <v>43452</v>
      </c>
      <c r="B62" s="14">
        <v>0</v>
      </c>
      <c r="C62" s="15" t="s">
        <v>99</v>
      </c>
      <c r="D62" s="16" t="s">
        <v>100</v>
      </c>
      <c r="E62" s="17" t="str">
        <f t="shared" si="0"/>
        <v>0</v>
      </c>
      <c r="F62" s="18" t="str">
        <f t="shared" si="1"/>
        <v>0</v>
      </c>
    </row>
    <row r="63" spans="1:6" ht="14.4" thickBot="1">
      <c r="A63" s="5">
        <v>43451</v>
      </c>
      <c r="B63" s="6">
        <v>0.61736111111111114</v>
      </c>
      <c r="C63" s="7" t="s">
        <v>101</v>
      </c>
      <c r="D63" s="8" t="s">
        <v>102</v>
      </c>
      <c r="E63" s="17" t="str">
        <f t="shared" si="0"/>
        <v>0</v>
      </c>
      <c r="F63" s="18" t="str">
        <f t="shared" si="1"/>
        <v>0</v>
      </c>
    </row>
    <row r="64" spans="1:6" ht="14.4" thickBot="1">
      <c r="A64" s="9">
        <v>43451</v>
      </c>
      <c r="B64" s="3">
        <v>0.41736111111111113</v>
      </c>
      <c r="C64" s="4" t="s">
        <v>103</v>
      </c>
      <c r="D64" s="10" t="s">
        <v>20</v>
      </c>
      <c r="E64" s="17" t="str">
        <f t="shared" si="0"/>
        <v>0</v>
      </c>
      <c r="F64" s="18" t="str">
        <f t="shared" si="1"/>
        <v>0</v>
      </c>
    </row>
    <row r="65" spans="1:6" ht="14.4" thickBot="1">
      <c r="A65" s="11">
        <v>43450</v>
      </c>
      <c r="B65" s="1">
        <v>0.84375</v>
      </c>
      <c r="C65" s="2" t="s">
        <v>104</v>
      </c>
      <c r="D65" s="12" t="s">
        <v>30</v>
      </c>
      <c r="E65" s="17" t="str">
        <f t="shared" si="0"/>
        <v>-1</v>
      </c>
      <c r="F65" s="18" t="str">
        <f t="shared" si="1"/>
        <v>0</v>
      </c>
    </row>
    <row r="66" spans="1:6" ht="14.4" thickBot="1">
      <c r="A66" s="9">
        <v>43449</v>
      </c>
      <c r="B66" s="3">
        <v>0.64513888888888882</v>
      </c>
      <c r="C66" s="4" t="s">
        <v>105</v>
      </c>
      <c r="D66" s="10" t="s">
        <v>106</v>
      </c>
      <c r="E66" s="17" t="str">
        <f t="shared" si="0"/>
        <v>-1</v>
      </c>
      <c r="F66" s="18" t="str">
        <f t="shared" si="1"/>
        <v>1</v>
      </c>
    </row>
    <row r="67" spans="1:6" ht="14.4" thickBot="1">
      <c r="A67" s="11">
        <v>43449</v>
      </c>
      <c r="B67" s="1">
        <v>0.60625000000000007</v>
      </c>
      <c r="C67" s="2" t="s">
        <v>107</v>
      </c>
      <c r="D67" s="12" t="s">
        <v>106</v>
      </c>
      <c r="E67" s="17" t="str">
        <f t="shared" ref="E67:E130" si="2">IF(ISNUMBER(FIND("↓",C67)),"-1","0")</f>
        <v>-1</v>
      </c>
      <c r="F67" s="18" t="str">
        <f t="shared" ref="F67:F130" si="3">IF(ISNUMBER(FIND("贵人鸟",C67)),"1","0")</f>
        <v>1</v>
      </c>
    </row>
    <row r="68" spans="1:6" ht="14.4" thickBot="1">
      <c r="A68" s="9">
        <v>43448</v>
      </c>
      <c r="B68" s="3">
        <v>0.61597222222222225</v>
      </c>
      <c r="C68" s="4" t="s">
        <v>108</v>
      </c>
      <c r="D68" s="10" t="s">
        <v>109</v>
      </c>
      <c r="E68" s="17" t="str">
        <f t="shared" si="2"/>
        <v>0</v>
      </c>
      <c r="F68" s="18" t="str">
        <f t="shared" si="3"/>
        <v>1</v>
      </c>
    </row>
    <row r="69" spans="1:6" ht="14.4" thickBot="1">
      <c r="A69" s="11">
        <v>43448</v>
      </c>
      <c r="B69" s="1">
        <v>0.37638888888888888</v>
      </c>
      <c r="C69" s="2" t="s">
        <v>110</v>
      </c>
      <c r="D69" s="12" t="s">
        <v>53</v>
      </c>
      <c r="E69" s="17" t="str">
        <f t="shared" si="2"/>
        <v>-1</v>
      </c>
      <c r="F69" s="18" t="str">
        <f t="shared" si="3"/>
        <v>1</v>
      </c>
    </row>
    <row r="70" spans="1:6" ht="14.4" thickBot="1">
      <c r="A70" s="9">
        <v>43447</v>
      </c>
      <c r="B70" s="3">
        <v>0.80208333333333337</v>
      </c>
      <c r="C70" s="4" t="s">
        <v>111</v>
      </c>
      <c r="D70" s="10" t="s">
        <v>30</v>
      </c>
      <c r="E70" s="17" t="str">
        <f t="shared" si="2"/>
        <v>-1</v>
      </c>
      <c r="F70" s="18" t="str">
        <f t="shared" si="3"/>
        <v>1</v>
      </c>
    </row>
    <row r="71" spans="1:6" ht="14.4" thickBot="1">
      <c r="A71" s="11">
        <v>43447</v>
      </c>
      <c r="B71" s="1">
        <v>0.7319444444444444</v>
      </c>
      <c r="C71" s="2" t="s">
        <v>112</v>
      </c>
      <c r="D71" s="12" t="s">
        <v>15</v>
      </c>
      <c r="E71" s="17" t="str">
        <f t="shared" si="2"/>
        <v>0</v>
      </c>
      <c r="F71" s="18" t="str">
        <f t="shared" si="3"/>
        <v>0</v>
      </c>
    </row>
    <row r="72" spans="1:6" ht="14.4" thickBot="1">
      <c r="A72" s="9">
        <v>43447</v>
      </c>
      <c r="B72" s="3">
        <v>0.54722222222222217</v>
      </c>
      <c r="C72" s="4" t="s">
        <v>113</v>
      </c>
      <c r="D72" s="10" t="s">
        <v>114</v>
      </c>
      <c r="E72" s="17" t="str">
        <f t="shared" si="2"/>
        <v>-1</v>
      </c>
      <c r="F72" s="18" t="str">
        <f t="shared" si="3"/>
        <v>1</v>
      </c>
    </row>
    <row r="73" spans="1:6" ht="14.4" thickBot="1">
      <c r="A73" s="11">
        <v>43447</v>
      </c>
      <c r="B73" s="1">
        <v>0.49374999999999997</v>
      </c>
      <c r="C73" s="2" t="s">
        <v>115</v>
      </c>
      <c r="D73" s="12" t="s">
        <v>15</v>
      </c>
      <c r="E73" s="17" t="str">
        <f t="shared" si="2"/>
        <v>0</v>
      </c>
      <c r="F73" s="18" t="str">
        <f t="shared" si="3"/>
        <v>1</v>
      </c>
    </row>
    <row r="74" spans="1:6" ht="14.4" thickBot="1">
      <c r="A74" s="9">
        <v>43447</v>
      </c>
      <c r="B74" s="3">
        <v>0.40486111111111112</v>
      </c>
      <c r="C74" s="4" t="s">
        <v>116</v>
      </c>
      <c r="D74" s="10" t="s">
        <v>91</v>
      </c>
      <c r="E74" s="17" t="str">
        <f t="shared" si="2"/>
        <v>0</v>
      </c>
      <c r="F74" s="18" t="str">
        <f t="shared" si="3"/>
        <v>1</v>
      </c>
    </row>
    <row r="75" spans="1:6" ht="14.4" thickBot="1">
      <c r="A75" s="11">
        <v>43447</v>
      </c>
      <c r="B75" s="1">
        <v>0.34583333333333338</v>
      </c>
      <c r="C75" s="2" t="s">
        <v>117</v>
      </c>
      <c r="D75" s="12" t="s">
        <v>114</v>
      </c>
      <c r="E75" s="17" t="str">
        <f t="shared" si="2"/>
        <v>-1</v>
      </c>
      <c r="F75" s="18" t="str">
        <f t="shared" si="3"/>
        <v>1</v>
      </c>
    </row>
    <row r="76" spans="1:6" ht="14.4" thickBot="1">
      <c r="A76" s="9">
        <v>43447</v>
      </c>
      <c r="B76" s="3">
        <v>0.34166666666666662</v>
      </c>
      <c r="C76" s="4" t="s">
        <v>118</v>
      </c>
      <c r="D76" s="10" t="s">
        <v>119</v>
      </c>
      <c r="E76" s="17" t="str">
        <f t="shared" si="2"/>
        <v>-1</v>
      </c>
      <c r="F76" s="18" t="str">
        <f t="shared" si="3"/>
        <v>1</v>
      </c>
    </row>
    <row r="77" spans="1:6" ht="14.4" thickBot="1">
      <c r="A77" s="11">
        <v>43447</v>
      </c>
      <c r="B77" s="1">
        <v>0.30416666666666664</v>
      </c>
      <c r="C77" s="2" t="s">
        <v>120</v>
      </c>
      <c r="D77" s="12" t="s">
        <v>121</v>
      </c>
      <c r="E77" s="17" t="str">
        <f t="shared" si="2"/>
        <v>-1</v>
      </c>
      <c r="F77" s="18" t="str">
        <f t="shared" si="3"/>
        <v>1</v>
      </c>
    </row>
    <row r="78" spans="1:6" ht="14.4" thickBot="1">
      <c r="A78" s="9">
        <v>43447</v>
      </c>
      <c r="B78" s="3">
        <v>3.472222222222222E-3</v>
      </c>
      <c r="C78" s="4" t="s">
        <v>122</v>
      </c>
      <c r="D78" s="10" t="s">
        <v>30</v>
      </c>
      <c r="E78" s="17" t="str">
        <f t="shared" si="2"/>
        <v>-1</v>
      </c>
      <c r="F78" s="18" t="str">
        <f t="shared" si="3"/>
        <v>1</v>
      </c>
    </row>
    <row r="79" spans="1:6" ht="14.4" thickBot="1">
      <c r="A79" s="11">
        <v>43446</v>
      </c>
      <c r="B79" s="1">
        <v>0.92708333333333337</v>
      </c>
      <c r="C79" s="2" t="s">
        <v>123</v>
      </c>
      <c r="D79" s="12" t="s">
        <v>28</v>
      </c>
      <c r="E79" s="17" t="str">
        <f t="shared" si="2"/>
        <v>0</v>
      </c>
      <c r="F79" s="18" t="str">
        <f t="shared" si="3"/>
        <v>1</v>
      </c>
    </row>
    <row r="80" spans="1:6" ht="14.4" thickBot="1">
      <c r="A80" s="9">
        <v>43446</v>
      </c>
      <c r="B80" s="3">
        <v>0.92222222222222217</v>
      </c>
      <c r="C80" s="4" t="s">
        <v>124</v>
      </c>
      <c r="D80" s="10" t="s">
        <v>47</v>
      </c>
      <c r="E80" s="17" t="str">
        <f t="shared" si="2"/>
        <v>0</v>
      </c>
      <c r="F80" s="18" t="str">
        <f t="shared" si="3"/>
        <v>1</v>
      </c>
    </row>
    <row r="81" spans="1:6" ht="14.4" thickBot="1">
      <c r="A81" s="11">
        <v>43446</v>
      </c>
      <c r="B81" s="1">
        <v>0.88263888888888886</v>
      </c>
      <c r="C81" s="2" t="s">
        <v>125</v>
      </c>
      <c r="D81" s="12" t="s">
        <v>126</v>
      </c>
      <c r="E81" s="17" t="str">
        <f t="shared" si="2"/>
        <v>-1</v>
      </c>
      <c r="F81" s="18" t="str">
        <f t="shared" si="3"/>
        <v>1</v>
      </c>
    </row>
    <row r="82" spans="1:6" ht="14.4" thickBot="1">
      <c r="A82" s="9">
        <v>43446</v>
      </c>
      <c r="B82" s="3">
        <v>0.61805555555555558</v>
      </c>
      <c r="C82" s="4" t="s">
        <v>127</v>
      </c>
      <c r="D82" s="10" t="s">
        <v>22</v>
      </c>
      <c r="E82" s="17" t="str">
        <f t="shared" si="2"/>
        <v>0</v>
      </c>
      <c r="F82" s="18" t="str">
        <f t="shared" si="3"/>
        <v>1</v>
      </c>
    </row>
    <row r="83" spans="1:6" ht="14.4" thickBot="1">
      <c r="A83" s="11">
        <v>43446</v>
      </c>
      <c r="B83" s="1">
        <v>0.56805555555555554</v>
      </c>
      <c r="C83" s="2" t="s">
        <v>128</v>
      </c>
      <c r="D83" s="12" t="s">
        <v>121</v>
      </c>
      <c r="E83" s="17" t="str">
        <f t="shared" si="2"/>
        <v>-1</v>
      </c>
      <c r="F83" s="18" t="str">
        <f t="shared" si="3"/>
        <v>0</v>
      </c>
    </row>
    <row r="84" spans="1:6" ht="14.4" thickBot="1">
      <c r="A84" s="9">
        <v>43446</v>
      </c>
      <c r="B84" s="3">
        <v>0.5625</v>
      </c>
      <c r="C84" s="4" t="s">
        <v>129</v>
      </c>
      <c r="D84" s="10" t="s">
        <v>121</v>
      </c>
      <c r="E84" s="17" t="str">
        <f t="shared" si="2"/>
        <v>-1</v>
      </c>
      <c r="F84" s="18" t="str">
        <f t="shared" si="3"/>
        <v>0</v>
      </c>
    </row>
    <row r="85" spans="1:6" ht="14.4" thickBot="1">
      <c r="A85" s="11">
        <v>43446</v>
      </c>
      <c r="B85" s="1">
        <v>0.54999999999999993</v>
      </c>
      <c r="C85" s="2" t="s">
        <v>130</v>
      </c>
      <c r="D85" s="12" t="s">
        <v>121</v>
      </c>
      <c r="E85" s="17" t="str">
        <f t="shared" si="2"/>
        <v>-1</v>
      </c>
      <c r="F85" s="18" t="str">
        <f t="shared" si="3"/>
        <v>0</v>
      </c>
    </row>
    <row r="86" spans="1:6" ht="14.4" thickBot="1">
      <c r="A86" s="13">
        <v>43446</v>
      </c>
      <c r="B86" s="14">
        <v>0.49652777777777773</v>
      </c>
      <c r="C86" s="15" t="s">
        <v>131</v>
      </c>
      <c r="D86" s="16" t="s">
        <v>132</v>
      </c>
      <c r="E86" s="17" t="str">
        <f t="shared" si="2"/>
        <v>0</v>
      </c>
      <c r="F86" s="18" t="str">
        <f t="shared" si="3"/>
        <v>1</v>
      </c>
    </row>
    <row r="87" spans="1:6" ht="14.4" thickBot="1">
      <c r="A87" s="5">
        <v>43451</v>
      </c>
      <c r="B87" s="6">
        <v>0.61736111111111114</v>
      </c>
      <c r="C87" s="7" t="s">
        <v>101</v>
      </c>
      <c r="D87" s="8" t="s">
        <v>102</v>
      </c>
      <c r="E87" s="17" t="str">
        <f t="shared" si="2"/>
        <v>0</v>
      </c>
      <c r="F87" s="18" t="str">
        <f t="shared" si="3"/>
        <v>0</v>
      </c>
    </row>
    <row r="88" spans="1:6" ht="14.4" thickBot="1">
      <c r="A88" s="9">
        <v>43451</v>
      </c>
      <c r="B88" s="3">
        <v>0.41736111111111113</v>
      </c>
      <c r="C88" s="4" t="s">
        <v>103</v>
      </c>
      <c r="D88" s="10" t="s">
        <v>20</v>
      </c>
      <c r="E88" s="17" t="str">
        <f t="shared" si="2"/>
        <v>0</v>
      </c>
      <c r="F88" s="18" t="str">
        <f t="shared" si="3"/>
        <v>0</v>
      </c>
    </row>
    <row r="89" spans="1:6" ht="14.4" thickBot="1">
      <c r="A89" s="11">
        <v>43450</v>
      </c>
      <c r="B89" s="1">
        <v>0.84375</v>
      </c>
      <c r="C89" s="2" t="s">
        <v>104</v>
      </c>
      <c r="D89" s="12" t="s">
        <v>30</v>
      </c>
      <c r="E89" s="17" t="str">
        <f t="shared" si="2"/>
        <v>-1</v>
      </c>
      <c r="F89" s="18" t="str">
        <f t="shared" si="3"/>
        <v>0</v>
      </c>
    </row>
    <row r="90" spans="1:6" ht="14.4" thickBot="1">
      <c r="A90" s="9">
        <v>43449</v>
      </c>
      <c r="B90" s="3">
        <v>0.64513888888888882</v>
      </c>
      <c r="C90" s="4" t="s">
        <v>105</v>
      </c>
      <c r="D90" s="10" t="s">
        <v>106</v>
      </c>
      <c r="E90" s="17" t="str">
        <f t="shared" si="2"/>
        <v>-1</v>
      </c>
      <c r="F90" s="18" t="str">
        <f t="shared" si="3"/>
        <v>1</v>
      </c>
    </row>
    <row r="91" spans="1:6" ht="14.4" thickBot="1">
      <c r="A91" s="11">
        <v>43449</v>
      </c>
      <c r="B91" s="1">
        <v>0.60625000000000007</v>
      </c>
      <c r="C91" s="2" t="s">
        <v>107</v>
      </c>
      <c r="D91" s="12" t="s">
        <v>106</v>
      </c>
      <c r="E91" s="17" t="str">
        <f t="shared" si="2"/>
        <v>-1</v>
      </c>
      <c r="F91" s="18" t="str">
        <f t="shared" si="3"/>
        <v>1</v>
      </c>
    </row>
    <row r="92" spans="1:6" ht="14.4" thickBot="1">
      <c r="A92" s="9">
        <v>43448</v>
      </c>
      <c r="B92" s="3">
        <v>0.61597222222222225</v>
      </c>
      <c r="C92" s="4" t="s">
        <v>108</v>
      </c>
      <c r="D92" s="10" t="s">
        <v>109</v>
      </c>
      <c r="E92" s="17" t="str">
        <f t="shared" si="2"/>
        <v>0</v>
      </c>
      <c r="F92" s="18" t="str">
        <f t="shared" si="3"/>
        <v>1</v>
      </c>
    </row>
    <row r="93" spans="1:6" ht="14.4" thickBot="1">
      <c r="A93" s="11">
        <v>43448</v>
      </c>
      <c r="B93" s="1">
        <v>0.37638888888888888</v>
      </c>
      <c r="C93" s="2" t="s">
        <v>110</v>
      </c>
      <c r="D93" s="12" t="s">
        <v>53</v>
      </c>
      <c r="E93" s="17" t="str">
        <f t="shared" si="2"/>
        <v>-1</v>
      </c>
      <c r="F93" s="18" t="str">
        <f t="shared" si="3"/>
        <v>1</v>
      </c>
    </row>
    <row r="94" spans="1:6" ht="14.4" thickBot="1">
      <c r="A94" s="9">
        <v>43447</v>
      </c>
      <c r="B94" s="3">
        <v>0.80208333333333337</v>
      </c>
      <c r="C94" s="4" t="s">
        <v>111</v>
      </c>
      <c r="D94" s="10" t="s">
        <v>30</v>
      </c>
      <c r="E94" s="17" t="str">
        <f t="shared" si="2"/>
        <v>-1</v>
      </c>
      <c r="F94" s="18" t="str">
        <f t="shared" si="3"/>
        <v>1</v>
      </c>
    </row>
    <row r="95" spans="1:6" ht="14.4" thickBot="1">
      <c r="A95" s="11">
        <v>43447</v>
      </c>
      <c r="B95" s="1">
        <v>0.7319444444444444</v>
      </c>
      <c r="C95" s="2" t="s">
        <v>112</v>
      </c>
      <c r="D95" s="12" t="s">
        <v>15</v>
      </c>
      <c r="E95" s="17" t="str">
        <f t="shared" si="2"/>
        <v>0</v>
      </c>
      <c r="F95" s="18" t="str">
        <f t="shared" si="3"/>
        <v>0</v>
      </c>
    </row>
    <row r="96" spans="1:6" ht="14.4" thickBot="1">
      <c r="A96" s="9">
        <v>43447</v>
      </c>
      <c r="B96" s="3">
        <v>0.54722222222222217</v>
      </c>
      <c r="C96" s="4" t="s">
        <v>113</v>
      </c>
      <c r="D96" s="10" t="s">
        <v>114</v>
      </c>
      <c r="E96" s="17" t="str">
        <f t="shared" si="2"/>
        <v>-1</v>
      </c>
      <c r="F96" s="18" t="str">
        <f t="shared" si="3"/>
        <v>1</v>
      </c>
    </row>
    <row r="97" spans="1:6" ht="14.4" thickBot="1">
      <c r="A97" s="11">
        <v>43447</v>
      </c>
      <c r="B97" s="1">
        <v>0.49374999999999997</v>
      </c>
      <c r="C97" s="2" t="s">
        <v>115</v>
      </c>
      <c r="D97" s="12" t="s">
        <v>15</v>
      </c>
      <c r="E97" s="17" t="str">
        <f t="shared" si="2"/>
        <v>0</v>
      </c>
      <c r="F97" s="18" t="str">
        <f t="shared" si="3"/>
        <v>1</v>
      </c>
    </row>
    <row r="98" spans="1:6" ht="14.4" thickBot="1">
      <c r="A98" s="9">
        <v>43447</v>
      </c>
      <c r="B98" s="3">
        <v>0.40486111111111112</v>
      </c>
      <c r="C98" s="4" t="s">
        <v>116</v>
      </c>
      <c r="D98" s="10" t="s">
        <v>91</v>
      </c>
      <c r="E98" s="17" t="str">
        <f t="shared" si="2"/>
        <v>0</v>
      </c>
      <c r="F98" s="18" t="str">
        <f t="shared" si="3"/>
        <v>1</v>
      </c>
    </row>
    <row r="99" spans="1:6" ht="14.4" thickBot="1">
      <c r="A99" s="11">
        <v>43447</v>
      </c>
      <c r="B99" s="1">
        <v>0.34583333333333338</v>
      </c>
      <c r="C99" s="2" t="s">
        <v>117</v>
      </c>
      <c r="D99" s="12" t="s">
        <v>114</v>
      </c>
      <c r="E99" s="17" t="str">
        <f t="shared" si="2"/>
        <v>-1</v>
      </c>
      <c r="F99" s="18" t="str">
        <f t="shared" si="3"/>
        <v>1</v>
      </c>
    </row>
    <row r="100" spans="1:6" ht="14.4" thickBot="1">
      <c r="A100" s="9">
        <v>43447</v>
      </c>
      <c r="B100" s="3">
        <v>0.34166666666666662</v>
      </c>
      <c r="C100" s="4" t="s">
        <v>118</v>
      </c>
      <c r="D100" s="10" t="s">
        <v>119</v>
      </c>
      <c r="E100" s="17" t="str">
        <f t="shared" si="2"/>
        <v>-1</v>
      </c>
      <c r="F100" s="18" t="str">
        <f t="shared" si="3"/>
        <v>1</v>
      </c>
    </row>
    <row r="101" spans="1:6" ht="14.4" thickBot="1">
      <c r="A101" s="11">
        <v>43447</v>
      </c>
      <c r="B101" s="1">
        <v>0.30416666666666664</v>
      </c>
      <c r="C101" s="2" t="s">
        <v>120</v>
      </c>
      <c r="D101" s="12" t="s">
        <v>121</v>
      </c>
      <c r="E101" s="17" t="str">
        <f t="shared" si="2"/>
        <v>-1</v>
      </c>
      <c r="F101" s="18" t="str">
        <f t="shared" si="3"/>
        <v>1</v>
      </c>
    </row>
    <row r="102" spans="1:6" ht="14.4" thickBot="1">
      <c r="A102" s="9">
        <v>43447</v>
      </c>
      <c r="B102" s="3">
        <v>3.472222222222222E-3</v>
      </c>
      <c r="C102" s="4" t="s">
        <v>122</v>
      </c>
      <c r="D102" s="10" t="s">
        <v>30</v>
      </c>
      <c r="E102" s="17" t="str">
        <f t="shared" si="2"/>
        <v>-1</v>
      </c>
      <c r="F102" s="18" t="str">
        <f t="shared" si="3"/>
        <v>1</v>
      </c>
    </row>
    <row r="103" spans="1:6" ht="14.4" thickBot="1">
      <c r="A103" s="11">
        <v>43446</v>
      </c>
      <c r="B103" s="1">
        <v>0.92708333333333337</v>
      </c>
      <c r="C103" s="2" t="s">
        <v>123</v>
      </c>
      <c r="D103" s="12" t="s">
        <v>28</v>
      </c>
      <c r="E103" s="17" t="str">
        <f t="shared" si="2"/>
        <v>0</v>
      </c>
      <c r="F103" s="18" t="str">
        <f t="shared" si="3"/>
        <v>1</v>
      </c>
    </row>
    <row r="104" spans="1:6" ht="14.4" thickBot="1">
      <c r="A104" s="9">
        <v>43446</v>
      </c>
      <c r="B104" s="3">
        <v>0.92222222222222217</v>
      </c>
      <c r="C104" s="4" t="s">
        <v>124</v>
      </c>
      <c r="D104" s="10" t="s">
        <v>47</v>
      </c>
      <c r="E104" s="17" t="str">
        <f t="shared" si="2"/>
        <v>0</v>
      </c>
      <c r="F104" s="18" t="str">
        <f t="shared" si="3"/>
        <v>1</v>
      </c>
    </row>
    <row r="105" spans="1:6" ht="14.4" thickBot="1">
      <c r="A105" s="11">
        <v>43446</v>
      </c>
      <c r="B105" s="1">
        <v>0.88263888888888886</v>
      </c>
      <c r="C105" s="2" t="s">
        <v>125</v>
      </c>
      <c r="D105" s="12" t="s">
        <v>126</v>
      </c>
      <c r="E105" s="17" t="str">
        <f t="shared" si="2"/>
        <v>-1</v>
      </c>
      <c r="F105" s="18" t="str">
        <f t="shared" si="3"/>
        <v>1</v>
      </c>
    </row>
    <row r="106" spans="1:6" ht="14.4" thickBot="1">
      <c r="A106" s="9">
        <v>43446</v>
      </c>
      <c r="B106" s="3">
        <v>0.61805555555555558</v>
      </c>
      <c r="C106" s="4" t="s">
        <v>127</v>
      </c>
      <c r="D106" s="10" t="s">
        <v>22</v>
      </c>
      <c r="E106" s="17" t="str">
        <f t="shared" si="2"/>
        <v>0</v>
      </c>
      <c r="F106" s="18" t="str">
        <f t="shared" si="3"/>
        <v>1</v>
      </c>
    </row>
    <row r="107" spans="1:6" ht="14.4" thickBot="1">
      <c r="A107" s="11">
        <v>43446</v>
      </c>
      <c r="B107" s="1">
        <v>0.56805555555555554</v>
      </c>
      <c r="C107" s="2" t="s">
        <v>128</v>
      </c>
      <c r="D107" s="12" t="s">
        <v>121</v>
      </c>
      <c r="E107" s="17" t="str">
        <f t="shared" si="2"/>
        <v>-1</v>
      </c>
      <c r="F107" s="18" t="str">
        <f t="shared" si="3"/>
        <v>0</v>
      </c>
    </row>
    <row r="108" spans="1:6" ht="14.4" thickBot="1">
      <c r="A108" s="9">
        <v>43446</v>
      </c>
      <c r="B108" s="3">
        <v>0.5625</v>
      </c>
      <c r="C108" s="4" t="s">
        <v>129</v>
      </c>
      <c r="D108" s="10" t="s">
        <v>121</v>
      </c>
      <c r="E108" s="17" t="str">
        <f t="shared" si="2"/>
        <v>-1</v>
      </c>
      <c r="F108" s="18" t="str">
        <f t="shared" si="3"/>
        <v>0</v>
      </c>
    </row>
    <row r="109" spans="1:6" ht="14.4" thickBot="1">
      <c r="A109" s="11">
        <v>43446</v>
      </c>
      <c r="B109" s="1">
        <v>0.54999999999999993</v>
      </c>
      <c r="C109" s="2" t="s">
        <v>130</v>
      </c>
      <c r="D109" s="12" t="s">
        <v>121</v>
      </c>
      <c r="E109" s="17" t="str">
        <f t="shared" si="2"/>
        <v>-1</v>
      </c>
      <c r="F109" s="18" t="str">
        <f t="shared" si="3"/>
        <v>0</v>
      </c>
    </row>
    <row r="110" spans="1:6" ht="14.4" thickBot="1">
      <c r="A110" s="13">
        <v>43446</v>
      </c>
      <c r="B110" s="14">
        <v>0.49652777777777773</v>
      </c>
      <c r="C110" s="15" t="s">
        <v>131</v>
      </c>
      <c r="D110" s="16" t="s">
        <v>132</v>
      </c>
      <c r="E110" s="17" t="str">
        <f t="shared" si="2"/>
        <v>0</v>
      </c>
      <c r="F110" s="18" t="str">
        <f t="shared" si="3"/>
        <v>1</v>
      </c>
    </row>
    <row r="111" spans="1:6" ht="14.4" thickBot="1">
      <c r="A111" s="5">
        <v>43446</v>
      </c>
      <c r="B111" s="6">
        <v>0.39027777777777778</v>
      </c>
      <c r="C111" s="7" t="s">
        <v>133</v>
      </c>
      <c r="D111" s="8" t="s">
        <v>134</v>
      </c>
      <c r="E111" s="17" t="str">
        <f t="shared" si="2"/>
        <v>0</v>
      </c>
      <c r="F111" s="18" t="str">
        <f t="shared" si="3"/>
        <v>0</v>
      </c>
    </row>
    <row r="112" spans="1:6" ht="14.4" thickBot="1">
      <c r="A112" s="9">
        <v>43446</v>
      </c>
      <c r="B112" s="3">
        <v>0.31805555555555554</v>
      </c>
      <c r="C112" s="4" t="s">
        <v>135</v>
      </c>
      <c r="D112" s="10" t="s">
        <v>136</v>
      </c>
      <c r="E112" s="17" t="str">
        <f t="shared" si="2"/>
        <v>0</v>
      </c>
      <c r="F112" s="18" t="str">
        <f t="shared" si="3"/>
        <v>0</v>
      </c>
    </row>
    <row r="113" spans="1:6" ht="14.4" thickBot="1">
      <c r="A113" s="11">
        <v>43446</v>
      </c>
      <c r="B113" s="1">
        <v>0.27430555555555552</v>
      </c>
      <c r="C113" s="2" t="s">
        <v>137</v>
      </c>
      <c r="D113" s="12" t="s">
        <v>87</v>
      </c>
      <c r="E113" s="17" t="str">
        <f t="shared" si="2"/>
        <v>0</v>
      </c>
      <c r="F113" s="18" t="str">
        <f t="shared" si="3"/>
        <v>0</v>
      </c>
    </row>
    <row r="114" spans="1:6" ht="14.4" thickBot="1">
      <c r="A114" s="9">
        <v>43445</v>
      </c>
      <c r="B114" s="3">
        <v>0.95694444444444438</v>
      </c>
      <c r="C114" s="4" t="s">
        <v>138</v>
      </c>
      <c r="D114" s="10" t="s">
        <v>58</v>
      </c>
      <c r="E114" s="17" t="str">
        <f t="shared" si="2"/>
        <v>0</v>
      </c>
      <c r="F114" s="18" t="str">
        <f t="shared" si="3"/>
        <v>1</v>
      </c>
    </row>
    <row r="115" spans="1:6" ht="14.4" thickBot="1">
      <c r="A115" s="11">
        <v>43445</v>
      </c>
      <c r="B115" s="1">
        <v>0.93402777777777779</v>
      </c>
      <c r="C115" s="2" t="s">
        <v>139</v>
      </c>
      <c r="D115" s="12" t="s">
        <v>140</v>
      </c>
      <c r="E115" s="17" t="str">
        <f t="shared" si="2"/>
        <v>0</v>
      </c>
      <c r="F115" s="18" t="str">
        <f t="shared" si="3"/>
        <v>0</v>
      </c>
    </row>
    <row r="116" spans="1:6" ht="14.4" thickBot="1">
      <c r="A116" s="9">
        <v>43445</v>
      </c>
      <c r="B116" s="3">
        <v>0.9277777777777777</v>
      </c>
      <c r="C116" s="4" t="s">
        <v>141</v>
      </c>
      <c r="D116" s="10" t="s">
        <v>140</v>
      </c>
      <c r="E116" s="17" t="str">
        <f t="shared" si="2"/>
        <v>0</v>
      </c>
      <c r="F116" s="18" t="str">
        <f t="shared" si="3"/>
        <v>0</v>
      </c>
    </row>
    <row r="117" spans="1:6" ht="14.4" thickBot="1">
      <c r="A117" s="11">
        <v>43445</v>
      </c>
      <c r="B117" s="1">
        <v>0.88958333333333339</v>
      </c>
      <c r="C117" s="2" t="s">
        <v>142</v>
      </c>
      <c r="D117" s="12" t="s">
        <v>143</v>
      </c>
      <c r="E117" s="17" t="str">
        <f t="shared" si="2"/>
        <v>-1</v>
      </c>
      <c r="F117" s="18" t="str">
        <f t="shared" si="3"/>
        <v>1</v>
      </c>
    </row>
    <row r="118" spans="1:6" ht="14.4" thickBot="1">
      <c r="A118" s="9">
        <v>43445</v>
      </c>
      <c r="B118" s="3">
        <v>0.88194444444444453</v>
      </c>
      <c r="C118" s="4" t="s">
        <v>144</v>
      </c>
      <c r="D118" s="10" t="s">
        <v>87</v>
      </c>
      <c r="E118" s="17" t="str">
        <f t="shared" si="2"/>
        <v>0</v>
      </c>
      <c r="F118" s="18" t="str">
        <f t="shared" si="3"/>
        <v>1</v>
      </c>
    </row>
    <row r="119" spans="1:6" ht="14.4" thickBot="1">
      <c r="A119" s="11">
        <v>43445</v>
      </c>
      <c r="B119" s="1">
        <v>0.85972222222222217</v>
      </c>
      <c r="C119" s="2" t="s">
        <v>145</v>
      </c>
      <c r="D119" s="12" t="s">
        <v>26</v>
      </c>
      <c r="E119" s="17" t="str">
        <f t="shared" si="2"/>
        <v>-1</v>
      </c>
      <c r="F119" s="18" t="str">
        <f t="shared" si="3"/>
        <v>1</v>
      </c>
    </row>
    <row r="120" spans="1:6" ht="14.4" thickBot="1">
      <c r="A120" s="9">
        <v>43445</v>
      </c>
      <c r="B120" s="3">
        <v>0.83472222222222225</v>
      </c>
      <c r="C120" s="4" t="s">
        <v>146</v>
      </c>
      <c r="D120" s="10" t="s">
        <v>126</v>
      </c>
      <c r="E120" s="17" t="str">
        <f t="shared" si="2"/>
        <v>-1</v>
      </c>
      <c r="F120" s="18" t="str">
        <f t="shared" si="3"/>
        <v>1</v>
      </c>
    </row>
    <row r="121" spans="1:6" ht="14.4" thickBot="1">
      <c r="A121" s="11">
        <v>43445</v>
      </c>
      <c r="B121" s="1">
        <v>0.82013888888888886</v>
      </c>
      <c r="C121" s="2" t="s">
        <v>147</v>
      </c>
      <c r="D121" s="12" t="s">
        <v>126</v>
      </c>
      <c r="E121" s="17" t="str">
        <f t="shared" si="2"/>
        <v>0</v>
      </c>
      <c r="F121" s="18" t="str">
        <f t="shared" si="3"/>
        <v>1</v>
      </c>
    </row>
    <row r="122" spans="1:6" ht="14.4" thickBot="1">
      <c r="A122" s="9">
        <v>43445</v>
      </c>
      <c r="B122" s="3">
        <v>0.40625</v>
      </c>
      <c r="C122" s="4" t="s">
        <v>148</v>
      </c>
      <c r="D122" s="10" t="s">
        <v>30</v>
      </c>
      <c r="E122" s="17" t="str">
        <f t="shared" si="2"/>
        <v>0</v>
      </c>
      <c r="F122" s="18" t="str">
        <f t="shared" si="3"/>
        <v>0</v>
      </c>
    </row>
    <row r="123" spans="1:6" ht="14.4" thickBot="1">
      <c r="A123" s="11">
        <v>43445</v>
      </c>
      <c r="B123" s="1">
        <v>0.39097222222222222</v>
      </c>
      <c r="C123" s="2" t="s">
        <v>149</v>
      </c>
      <c r="D123" s="12" t="s">
        <v>150</v>
      </c>
      <c r="E123" s="17" t="str">
        <f t="shared" si="2"/>
        <v>0</v>
      </c>
      <c r="F123" s="18" t="str">
        <f t="shared" si="3"/>
        <v>0</v>
      </c>
    </row>
    <row r="124" spans="1:6" ht="14.4" thickBot="1">
      <c r="A124" s="9">
        <v>43438</v>
      </c>
      <c r="B124" s="3">
        <v>0.41875000000000001</v>
      </c>
      <c r="C124" s="4" t="s">
        <v>151</v>
      </c>
      <c r="D124" s="10" t="s">
        <v>79</v>
      </c>
      <c r="E124" s="17" t="str">
        <f t="shared" si="2"/>
        <v>0</v>
      </c>
      <c r="F124" s="18" t="str">
        <f t="shared" si="3"/>
        <v>0</v>
      </c>
    </row>
    <row r="125" spans="1:6" ht="14.4" thickBot="1">
      <c r="A125" s="11">
        <v>43433</v>
      </c>
      <c r="B125" s="1">
        <v>0.7715277777777777</v>
      </c>
      <c r="C125" s="2" t="s">
        <v>152</v>
      </c>
      <c r="D125" s="12" t="s">
        <v>30</v>
      </c>
      <c r="E125" s="17" t="str">
        <f t="shared" si="2"/>
        <v>0</v>
      </c>
      <c r="F125" s="18" t="str">
        <f t="shared" si="3"/>
        <v>0</v>
      </c>
    </row>
    <row r="126" spans="1:6" ht="14.4" thickBot="1">
      <c r="A126" s="9">
        <v>43433</v>
      </c>
      <c r="B126" s="3">
        <v>0.62013888888888891</v>
      </c>
      <c r="C126" s="4" t="s">
        <v>153</v>
      </c>
      <c r="D126" s="10" t="s">
        <v>154</v>
      </c>
      <c r="E126" s="17" t="str">
        <f t="shared" si="2"/>
        <v>0</v>
      </c>
      <c r="F126" s="18" t="str">
        <f t="shared" si="3"/>
        <v>0</v>
      </c>
    </row>
    <row r="127" spans="1:6" ht="14.4" thickBot="1">
      <c r="A127" s="11">
        <v>43431</v>
      </c>
      <c r="B127" s="1">
        <v>0.45208333333333334</v>
      </c>
      <c r="C127" s="2" t="s">
        <v>155</v>
      </c>
      <c r="D127" s="12" t="s">
        <v>30</v>
      </c>
      <c r="E127" s="17" t="str">
        <f t="shared" si="2"/>
        <v>0</v>
      </c>
      <c r="F127" s="18" t="str">
        <f t="shared" si="3"/>
        <v>0</v>
      </c>
    </row>
    <row r="128" spans="1:6" ht="14.4" thickBot="1">
      <c r="A128" s="9">
        <v>43431</v>
      </c>
      <c r="B128" s="3">
        <v>0.41041666666666665</v>
      </c>
      <c r="C128" s="4" t="s">
        <v>156</v>
      </c>
      <c r="D128" s="10" t="s">
        <v>157</v>
      </c>
      <c r="E128" s="17" t="str">
        <f t="shared" si="2"/>
        <v>0</v>
      </c>
      <c r="F128" s="18" t="str">
        <f t="shared" si="3"/>
        <v>0</v>
      </c>
    </row>
    <row r="129" spans="1:6" ht="14.4" thickBot="1">
      <c r="A129" s="11">
        <v>43429</v>
      </c>
      <c r="B129" s="1">
        <v>0.7583333333333333</v>
      </c>
      <c r="C129" s="2" t="s">
        <v>158</v>
      </c>
      <c r="D129" s="12" t="s">
        <v>58</v>
      </c>
      <c r="E129" s="17" t="str">
        <f t="shared" si="2"/>
        <v>0</v>
      </c>
      <c r="F129" s="18" t="str">
        <f t="shared" si="3"/>
        <v>1</v>
      </c>
    </row>
    <row r="130" spans="1:6" ht="14.4" thickBot="1">
      <c r="A130" s="9">
        <v>43426</v>
      </c>
      <c r="B130" s="3">
        <v>0.46597222222222223</v>
      </c>
      <c r="C130" s="4" t="s">
        <v>159</v>
      </c>
      <c r="D130" s="10" t="s">
        <v>160</v>
      </c>
      <c r="E130" s="17" t="str">
        <f t="shared" si="2"/>
        <v>0</v>
      </c>
      <c r="F130" s="18" t="str">
        <f t="shared" si="3"/>
        <v>0</v>
      </c>
    </row>
    <row r="131" spans="1:6" ht="14.4" thickBot="1">
      <c r="A131" s="11">
        <v>43426</v>
      </c>
      <c r="B131" s="1">
        <v>0.40347222222222223</v>
      </c>
      <c r="C131" s="2" t="s">
        <v>161</v>
      </c>
      <c r="D131" s="12" t="s">
        <v>91</v>
      </c>
      <c r="E131" s="17" t="str">
        <f t="shared" ref="E131:E194" si="4">IF(ISNUMBER(FIND("↓",C131)),"-1","0")</f>
        <v>0</v>
      </c>
      <c r="F131" s="18" t="str">
        <f t="shared" ref="F131:F194" si="5">IF(ISNUMBER(FIND("贵人鸟",C131)),"1","0")</f>
        <v>0</v>
      </c>
    </row>
    <row r="132" spans="1:6" ht="14.4" thickBot="1">
      <c r="A132" s="9">
        <v>43426</v>
      </c>
      <c r="B132" s="3">
        <v>0.32013888888888892</v>
      </c>
      <c r="C132" s="4" t="s">
        <v>162</v>
      </c>
      <c r="D132" s="10" t="s">
        <v>91</v>
      </c>
      <c r="E132" s="17" t="str">
        <f t="shared" si="4"/>
        <v>0</v>
      </c>
      <c r="F132" s="18" t="str">
        <f t="shared" si="5"/>
        <v>0</v>
      </c>
    </row>
    <row r="133" spans="1:6" ht="14.4" thickBot="1">
      <c r="A133" s="11">
        <v>43425</v>
      </c>
      <c r="B133" s="1">
        <v>0.41875000000000001</v>
      </c>
      <c r="C133" s="2" t="s">
        <v>163</v>
      </c>
      <c r="D133" s="12" t="s">
        <v>164</v>
      </c>
      <c r="E133" s="17" t="str">
        <f t="shared" si="4"/>
        <v>0</v>
      </c>
      <c r="F133" s="18" t="str">
        <f t="shared" si="5"/>
        <v>0</v>
      </c>
    </row>
    <row r="134" spans="1:6" ht="14.4" thickBot="1">
      <c r="A134" s="13">
        <v>43424</v>
      </c>
      <c r="B134" s="14">
        <v>0.6479166666666667</v>
      </c>
      <c r="C134" s="15" t="s">
        <v>165</v>
      </c>
      <c r="D134" s="16" t="s">
        <v>30</v>
      </c>
      <c r="E134" s="17" t="str">
        <f t="shared" si="4"/>
        <v>0</v>
      </c>
      <c r="F134" s="18" t="str">
        <f t="shared" si="5"/>
        <v>0</v>
      </c>
    </row>
    <row r="135" spans="1:6" ht="14.4" thickBot="1">
      <c r="A135" s="5">
        <v>43423</v>
      </c>
      <c r="B135" s="6">
        <v>0.64513888888888882</v>
      </c>
      <c r="C135" s="7" t="s">
        <v>166</v>
      </c>
      <c r="D135" s="8" t="s">
        <v>154</v>
      </c>
      <c r="E135" s="17" t="str">
        <f t="shared" si="4"/>
        <v>0</v>
      </c>
      <c r="F135" s="18" t="str">
        <f t="shared" si="5"/>
        <v>0</v>
      </c>
    </row>
    <row r="136" spans="1:6" ht="14.4" thickBot="1">
      <c r="A136" s="9">
        <v>43423</v>
      </c>
      <c r="B136" s="3">
        <v>0.60555555555555551</v>
      </c>
      <c r="C136" s="4" t="s">
        <v>167</v>
      </c>
      <c r="D136" s="10" t="s">
        <v>164</v>
      </c>
      <c r="E136" s="17" t="str">
        <f t="shared" si="4"/>
        <v>0</v>
      </c>
      <c r="F136" s="18" t="str">
        <f t="shared" si="5"/>
        <v>0</v>
      </c>
    </row>
    <row r="137" spans="1:6" ht="14.4" thickBot="1">
      <c r="A137" s="11">
        <v>43423</v>
      </c>
      <c r="B137" s="1">
        <v>0.48819444444444443</v>
      </c>
      <c r="C137" s="2" t="s">
        <v>168</v>
      </c>
      <c r="D137" s="12" t="s">
        <v>9</v>
      </c>
      <c r="E137" s="17" t="str">
        <f t="shared" si="4"/>
        <v>0</v>
      </c>
      <c r="F137" s="18" t="str">
        <f t="shared" si="5"/>
        <v>1</v>
      </c>
    </row>
    <row r="138" spans="1:6" ht="14.4" thickBot="1">
      <c r="A138" s="9">
        <v>43419</v>
      </c>
      <c r="B138" s="3">
        <v>0.97013888888888899</v>
      </c>
      <c r="C138" s="4" t="s">
        <v>169</v>
      </c>
      <c r="D138" s="10" t="s">
        <v>58</v>
      </c>
      <c r="E138" s="17" t="str">
        <f t="shared" si="4"/>
        <v>0</v>
      </c>
      <c r="F138" s="18" t="str">
        <f t="shared" si="5"/>
        <v>1</v>
      </c>
    </row>
    <row r="139" spans="1:6" ht="14.4" thickBot="1">
      <c r="A139" s="11">
        <v>43419</v>
      </c>
      <c r="B139" s="1">
        <v>0.6479166666666667</v>
      </c>
      <c r="C139" s="2" t="s">
        <v>170</v>
      </c>
      <c r="D139" s="12" t="s">
        <v>30</v>
      </c>
      <c r="E139" s="17" t="str">
        <f t="shared" si="4"/>
        <v>0</v>
      </c>
      <c r="F139" s="18" t="str">
        <f t="shared" si="5"/>
        <v>0</v>
      </c>
    </row>
    <row r="140" spans="1:6" ht="14.4" thickBot="1">
      <c r="A140" s="9">
        <v>43419</v>
      </c>
      <c r="B140" s="3">
        <v>0.27777777777777779</v>
      </c>
      <c r="C140" s="4" t="s">
        <v>171</v>
      </c>
      <c r="D140" s="10" t="s">
        <v>150</v>
      </c>
      <c r="E140" s="17" t="str">
        <f t="shared" si="4"/>
        <v>0</v>
      </c>
      <c r="F140" s="18" t="str">
        <f t="shared" si="5"/>
        <v>0</v>
      </c>
    </row>
    <row r="141" spans="1:6" ht="14.4" thickBot="1">
      <c r="A141" s="11">
        <v>43418</v>
      </c>
      <c r="B141" s="1">
        <v>0.7104166666666667</v>
      </c>
      <c r="C141" s="2" t="s">
        <v>172</v>
      </c>
      <c r="D141" s="12" t="s">
        <v>4</v>
      </c>
      <c r="E141" s="17" t="str">
        <f t="shared" si="4"/>
        <v>0</v>
      </c>
      <c r="F141" s="18" t="str">
        <f t="shared" si="5"/>
        <v>0</v>
      </c>
    </row>
    <row r="142" spans="1:6" ht="14.4" thickBot="1">
      <c r="A142" s="9">
        <v>43418</v>
      </c>
      <c r="B142" s="3">
        <v>0.68263888888888891</v>
      </c>
      <c r="C142" s="4" t="s">
        <v>173</v>
      </c>
      <c r="D142" s="10" t="s">
        <v>79</v>
      </c>
      <c r="E142" s="17" t="str">
        <f t="shared" si="4"/>
        <v>0</v>
      </c>
      <c r="F142" s="18" t="str">
        <f t="shared" si="5"/>
        <v>1</v>
      </c>
    </row>
    <row r="143" spans="1:6" ht="14.4" thickBot="1">
      <c r="A143" s="11">
        <v>43418</v>
      </c>
      <c r="B143" s="1">
        <v>0.6479166666666667</v>
      </c>
      <c r="C143" s="2" t="s">
        <v>174</v>
      </c>
      <c r="D143" s="12" t="s">
        <v>30</v>
      </c>
      <c r="E143" s="17" t="str">
        <f t="shared" si="4"/>
        <v>0</v>
      </c>
      <c r="F143" s="18" t="str">
        <f t="shared" si="5"/>
        <v>0</v>
      </c>
    </row>
    <row r="144" spans="1:6" ht="14.4" thickBot="1">
      <c r="A144" s="9">
        <v>43418</v>
      </c>
      <c r="B144" s="3">
        <v>0.64097222222222217</v>
      </c>
      <c r="C144" s="4" t="s">
        <v>175</v>
      </c>
      <c r="D144" s="10" t="s">
        <v>28</v>
      </c>
      <c r="E144" s="17" t="str">
        <f t="shared" si="4"/>
        <v>0</v>
      </c>
      <c r="F144" s="18" t="str">
        <f t="shared" si="5"/>
        <v>0</v>
      </c>
    </row>
    <row r="145" spans="1:6" ht="14.4" thickBot="1">
      <c r="A145" s="11">
        <v>43418</v>
      </c>
      <c r="B145" s="1">
        <v>0.41736111111111113</v>
      </c>
      <c r="C145" s="2" t="s">
        <v>176</v>
      </c>
      <c r="D145" s="12" t="s">
        <v>30</v>
      </c>
      <c r="E145" s="17" t="str">
        <f t="shared" si="4"/>
        <v>0</v>
      </c>
      <c r="F145" s="18" t="str">
        <f t="shared" si="5"/>
        <v>0</v>
      </c>
    </row>
    <row r="146" spans="1:6" ht="14.4" thickBot="1">
      <c r="A146" s="9">
        <v>43418</v>
      </c>
      <c r="B146" s="3">
        <v>0.4055555555555555</v>
      </c>
      <c r="C146" s="4" t="s">
        <v>177</v>
      </c>
      <c r="D146" s="10" t="s">
        <v>9</v>
      </c>
      <c r="E146" s="17" t="str">
        <f t="shared" si="4"/>
        <v>0</v>
      </c>
      <c r="F146" s="18" t="str">
        <f t="shared" si="5"/>
        <v>1</v>
      </c>
    </row>
    <row r="147" spans="1:6" ht="14.4" thickBot="1">
      <c r="A147" s="11">
        <v>43418</v>
      </c>
      <c r="B147" s="1">
        <v>7.7777777777777779E-2</v>
      </c>
      <c r="C147" s="2" t="s">
        <v>178</v>
      </c>
      <c r="D147" s="12" t="s">
        <v>18</v>
      </c>
      <c r="E147" s="17" t="str">
        <f t="shared" si="4"/>
        <v>0</v>
      </c>
      <c r="F147" s="18" t="str">
        <f t="shared" si="5"/>
        <v>0</v>
      </c>
    </row>
    <row r="148" spans="1:6" ht="14.4" thickBot="1">
      <c r="A148" s="9">
        <v>43417</v>
      </c>
      <c r="B148" s="3">
        <v>0.8222222222222223</v>
      </c>
      <c r="C148" s="4" t="s">
        <v>179</v>
      </c>
      <c r="D148" s="10" t="s">
        <v>30</v>
      </c>
      <c r="E148" s="17" t="str">
        <f t="shared" si="4"/>
        <v>0</v>
      </c>
      <c r="F148" s="18" t="str">
        <f t="shared" si="5"/>
        <v>0</v>
      </c>
    </row>
    <row r="149" spans="1:6" ht="14.4" thickBot="1">
      <c r="A149" s="11">
        <v>43417</v>
      </c>
      <c r="B149" s="1">
        <v>0.63750000000000007</v>
      </c>
      <c r="C149" s="2" t="s">
        <v>180</v>
      </c>
      <c r="D149" s="12" t="s">
        <v>28</v>
      </c>
      <c r="E149" s="17" t="str">
        <f t="shared" si="4"/>
        <v>0</v>
      </c>
      <c r="F149" s="18" t="str">
        <f t="shared" si="5"/>
        <v>0</v>
      </c>
    </row>
    <row r="150" spans="1:6" ht="14.4" thickBot="1">
      <c r="A150" s="9">
        <v>43417</v>
      </c>
      <c r="B150" s="3">
        <v>0.58472222222222225</v>
      </c>
      <c r="C150" s="4" t="s">
        <v>181</v>
      </c>
      <c r="D150" s="10" t="s">
        <v>164</v>
      </c>
      <c r="E150" s="17" t="str">
        <f t="shared" si="4"/>
        <v>0</v>
      </c>
      <c r="F150" s="18" t="str">
        <f t="shared" si="5"/>
        <v>0</v>
      </c>
    </row>
    <row r="151" spans="1:6" ht="14.4" thickBot="1">
      <c r="A151" s="11">
        <v>43417</v>
      </c>
      <c r="B151" s="1">
        <v>0.42638888888888887</v>
      </c>
      <c r="C151" s="2" t="s">
        <v>182</v>
      </c>
      <c r="D151" s="12" t="s">
        <v>9</v>
      </c>
      <c r="E151" s="17" t="str">
        <f t="shared" si="4"/>
        <v>0</v>
      </c>
      <c r="F151" s="18" t="str">
        <f t="shared" si="5"/>
        <v>1</v>
      </c>
    </row>
    <row r="152" spans="1:6" ht="14.4" thickBot="1">
      <c r="A152" s="9">
        <v>43416</v>
      </c>
      <c r="B152" s="3">
        <v>0.64444444444444449</v>
      </c>
      <c r="C152" s="4" t="s">
        <v>183</v>
      </c>
      <c r="D152" s="10" t="s">
        <v>28</v>
      </c>
      <c r="E152" s="17" t="str">
        <f t="shared" si="4"/>
        <v>0</v>
      </c>
      <c r="F152" s="18" t="str">
        <f t="shared" si="5"/>
        <v>0</v>
      </c>
    </row>
    <row r="153" spans="1:6" ht="14.4" thickBot="1">
      <c r="A153" s="11">
        <v>43413</v>
      </c>
      <c r="B153" s="1">
        <v>0.64097222222222217</v>
      </c>
      <c r="C153" s="2" t="s">
        <v>184</v>
      </c>
      <c r="D153" s="12" t="s">
        <v>28</v>
      </c>
      <c r="E153" s="17" t="str">
        <f t="shared" si="4"/>
        <v>0</v>
      </c>
      <c r="F153" s="18" t="str">
        <f t="shared" si="5"/>
        <v>0</v>
      </c>
    </row>
    <row r="154" spans="1:6" ht="14.4" thickBot="1">
      <c r="A154" s="9">
        <v>43412</v>
      </c>
      <c r="B154" s="3">
        <v>0.63750000000000007</v>
      </c>
      <c r="C154" s="4" t="s">
        <v>185</v>
      </c>
      <c r="D154" s="10" t="s">
        <v>28</v>
      </c>
      <c r="E154" s="17" t="str">
        <f t="shared" si="4"/>
        <v>0</v>
      </c>
      <c r="F154" s="18" t="str">
        <f t="shared" si="5"/>
        <v>0</v>
      </c>
    </row>
    <row r="155" spans="1:6" ht="14.4" thickBot="1">
      <c r="A155" s="11">
        <v>43411</v>
      </c>
      <c r="B155" s="1">
        <v>0.61319444444444449</v>
      </c>
      <c r="C155" s="2" t="s">
        <v>186</v>
      </c>
      <c r="D155" s="12" t="s">
        <v>41</v>
      </c>
      <c r="E155" s="17" t="str">
        <f t="shared" si="4"/>
        <v>0</v>
      </c>
      <c r="F155" s="18" t="str">
        <f t="shared" si="5"/>
        <v>0</v>
      </c>
    </row>
    <row r="156" spans="1:6" ht="14.4" thickBot="1">
      <c r="A156" s="9">
        <v>43409</v>
      </c>
      <c r="B156" s="3">
        <v>0.8340277777777777</v>
      </c>
      <c r="C156" s="4" t="s">
        <v>187</v>
      </c>
      <c r="D156" s="10" t="s">
        <v>15</v>
      </c>
      <c r="E156" s="17" t="str">
        <f t="shared" si="4"/>
        <v>0</v>
      </c>
      <c r="F156" s="18" t="str">
        <f t="shared" si="5"/>
        <v>0</v>
      </c>
    </row>
    <row r="157" spans="1:6" ht="14.4" thickBot="1">
      <c r="A157" s="11">
        <v>43409</v>
      </c>
      <c r="B157" s="1">
        <v>0.75208333333333333</v>
      </c>
      <c r="C157" s="2" t="s">
        <v>188</v>
      </c>
      <c r="D157" s="12" t="s">
        <v>15</v>
      </c>
      <c r="E157" s="17" t="str">
        <f t="shared" si="4"/>
        <v>0</v>
      </c>
      <c r="F157" s="18" t="str">
        <f t="shared" si="5"/>
        <v>0</v>
      </c>
    </row>
    <row r="158" spans="1:6" ht="14.4" thickBot="1">
      <c r="A158" s="13">
        <v>43409</v>
      </c>
      <c r="B158" s="14">
        <v>0.70972222222222225</v>
      </c>
      <c r="C158" s="15" t="s">
        <v>189</v>
      </c>
      <c r="D158" s="16" t="s">
        <v>190</v>
      </c>
      <c r="E158" s="17" t="str">
        <f t="shared" si="4"/>
        <v>-1</v>
      </c>
      <c r="F158" s="18" t="str">
        <f t="shared" si="5"/>
        <v>1</v>
      </c>
    </row>
    <row r="159" spans="1:6" ht="14.4" thickBot="1">
      <c r="A159" s="5">
        <v>43407</v>
      </c>
      <c r="B159" s="6">
        <v>0.41805555555555557</v>
      </c>
      <c r="C159" s="7" t="s">
        <v>191</v>
      </c>
      <c r="D159" s="8" t="s">
        <v>53</v>
      </c>
      <c r="E159" s="17" t="str">
        <f t="shared" si="4"/>
        <v>-1</v>
      </c>
      <c r="F159" s="18" t="str">
        <f t="shared" si="5"/>
        <v>1</v>
      </c>
    </row>
    <row r="160" spans="1:6" ht="14.4" thickBot="1">
      <c r="A160" s="9">
        <v>43406</v>
      </c>
      <c r="B160" s="3">
        <v>0.4597222222222222</v>
      </c>
      <c r="C160" s="4" t="s">
        <v>192</v>
      </c>
      <c r="D160" s="10" t="s">
        <v>164</v>
      </c>
      <c r="E160" s="17" t="str">
        <f t="shared" si="4"/>
        <v>0</v>
      </c>
      <c r="F160" s="18" t="str">
        <f t="shared" si="5"/>
        <v>0</v>
      </c>
    </row>
    <row r="161" spans="1:6" ht="14.4" thickBot="1">
      <c r="A161" s="11">
        <v>43406</v>
      </c>
      <c r="B161" s="1">
        <v>0.43888888888888888</v>
      </c>
      <c r="C161" s="2" t="s">
        <v>193</v>
      </c>
      <c r="D161" s="12" t="s">
        <v>164</v>
      </c>
      <c r="E161" s="17" t="str">
        <f t="shared" si="4"/>
        <v>0</v>
      </c>
      <c r="F161" s="18" t="str">
        <f t="shared" si="5"/>
        <v>1</v>
      </c>
    </row>
    <row r="162" spans="1:6" ht="14.4" thickBot="1">
      <c r="A162" s="9">
        <v>43406</v>
      </c>
      <c r="B162" s="3">
        <v>0.3972222222222222</v>
      </c>
      <c r="C162" s="4" t="s">
        <v>194</v>
      </c>
      <c r="D162" s="10" t="s">
        <v>20</v>
      </c>
      <c r="E162" s="17" t="str">
        <f t="shared" si="4"/>
        <v>0</v>
      </c>
      <c r="F162" s="18" t="str">
        <f t="shared" si="5"/>
        <v>0</v>
      </c>
    </row>
    <row r="163" spans="1:6" ht="14.4" thickBot="1">
      <c r="A163" s="11">
        <v>43406</v>
      </c>
      <c r="B163" s="1">
        <v>3.472222222222222E-3</v>
      </c>
      <c r="C163" s="2" t="s">
        <v>195</v>
      </c>
      <c r="D163" s="12" t="s">
        <v>43</v>
      </c>
      <c r="E163" s="17" t="str">
        <f t="shared" si="4"/>
        <v>0</v>
      </c>
      <c r="F163" s="18" t="str">
        <f t="shared" si="5"/>
        <v>1</v>
      </c>
    </row>
    <row r="164" spans="1:6" ht="14.4" thickBot="1">
      <c r="A164" s="9">
        <v>43405</v>
      </c>
      <c r="B164" s="3">
        <v>0.62361111111111112</v>
      </c>
      <c r="C164" s="4" t="s">
        <v>196</v>
      </c>
      <c r="D164" s="10" t="s">
        <v>150</v>
      </c>
      <c r="E164" s="17" t="str">
        <f t="shared" si="4"/>
        <v>-1</v>
      </c>
      <c r="F164" s="18" t="str">
        <f t="shared" si="5"/>
        <v>0</v>
      </c>
    </row>
    <row r="165" spans="1:6" ht="14.4" thickBot="1">
      <c r="A165" s="11">
        <v>43404</v>
      </c>
      <c r="B165" s="1">
        <v>0.4826388888888889</v>
      </c>
      <c r="C165" s="2" t="s">
        <v>197</v>
      </c>
      <c r="D165" s="12" t="s">
        <v>91</v>
      </c>
      <c r="E165" s="17" t="str">
        <f t="shared" si="4"/>
        <v>-1</v>
      </c>
      <c r="F165" s="18" t="str">
        <f t="shared" si="5"/>
        <v>1</v>
      </c>
    </row>
    <row r="166" spans="1:6" ht="14.4" thickBot="1">
      <c r="A166" s="9">
        <v>43403</v>
      </c>
      <c r="B166" s="3">
        <v>0.99444444444444446</v>
      </c>
      <c r="C166" s="4" t="s">
        <v>198</v>
      </c>
      <c r="D166" s="10" t="s">
        <v>58</v>
      </c>
      <c r="E166" s="17" t="str">
        <f t="shared" si="4"/>
        <v>0</v>
      </c>
      <c r="F166" s="18" t="str">
        <f t="shared" si="5"/>
        <v>1</v>
      </c>
    </row>
    <row r="167" spans="1:6" ht="14.4" thickBot="1">
      <c r="A167" s="11">
        <v>43403</v>
      </c>
      <c r="B167" s="1">
        <v>0.99444444444444446</v>
      </c>
      <c r="C167" s="2" t="s">
        <v>199</v>
      </c>
      <c r="D167" s="12" t="s">
        <v>9</v>
      </c>
      <c r="E167" s="17" t="str">
        <f t="shared" si="4"/>
        <v>0</v>
      </c>
      <c r="F167" s="18" t="str">
        <f t="shared" si="5"/>
        <v>1</v>
      </c>
    </row>
    <row r="168" spans="1:6" ht="14.4" thickBot="1">
      <c r="A168" s="9">
        <v>43403</v>
      </c>
      <c r="B168" s="3">
        <v>0.85416666666666663</v>
      </c>
      <c r="C168" s="4" t="s">
        <v>200</v>
      </c>
      <c r="D168" s="10" t="s">
        <v>41</v>
      </c>
      <c r="E168" s="17" t="str">
        <f t="shared" si="4"/>
        <v>0</v>
      </c>
      <c r="F168" s="18" t="str">
        <f t="shared" si="5"/>
        <v>1</v>
      </c>
    </row>
    <row r="169" spans="1:6" ht="14.4" thickBot="1">
      <c r="A169" s="11">
        <v>43403</v>
      </c>
      <c r="B169" s="1">
        <v>0.79166666666666663</v>
      </c>
      <c r="C169" s="2" t="s">
        <v>201</v>
      </c>
      <c r="D169" s="12" t="s">
        <v>41</v>
      </c>
      <c r="E169" s="17" t="str">
        <f t="shared" si="4"/>
        <v>0</v>
      </c>
      <c r="F169" s="18" t="str">
        <f t="shared" si="5"/>
        <v>1</v>
      </c>
    </row>
    <row r="170" spans="1:6" ht="14.4" thickBot="1">
      <c r="A170" s="9">
        <v>43403</v>
      </c>
      <c r="B170" s="3">
        <v>0.77638888888888891</v>
      </c>
      <c r="C170" s="4" t="s">
        <v>202</v>
      </c>
      <c r="D170" s="10" t="s">
        <v>126</v>
      </c>
      <c r="E170" s="17" t="str">
        <f t="shared" si="4"/>
        <v>-1</v>
      </c>
      <c r="F170" s="18" t="str">
        <f t="shared" si="5"/>
        <v>1</v>
      </c>
    </row>
    <row r="171" spans="1:6" ht="14.4" thickBot="1">
      <c r="A171" s="11">
        <v>43403</v>
      </c>
      <c r="B171" s="1">
        <v>0.57152777777777775</v>
      </c>
      <c r="C171" s="2" t="s">
        <v>203</v>
      </c>
      <c r="D171" s="12" t="s">
        <v>204</v>
      </c>
      <c r="E171" s="17" t="str">
        <f t="shared" si="4"/>
        <v>0</v>
      </c>
      <c r="F171" s="18" t="str">
        <f t="shared" si="5"/>
        <v>0</v>
      </c>
    </row>
    <row r="172" spans="1:6" ht="14.4" thickBot="1">
      <c r="A172" s="9">
        <v>43399</v>
      </c>
      <c r="B172" s="3">
        <v>0.41666666666666669</v>
      </c>
      <c r="C172" s="4" t="s">
        <v>205</v>
      </c>
      <c r="D172" s="10" t="s">
        <v>20</v>
      </c>
      <c r="E172" s="17" t="str">
        <f t="shared" si="4"/>
        <v>0</v>
      </c>
      <c r="F172" s="18" t="str">
        <f t="shared" si="5"/>
        <v>0</v>
      </c>
    </row>
    <row r="173" spans="1:6" ht="14.4" thickBot="1">
      <c r="A173" s="11">
        <v>43398</v>
      </c>
      <c r="B173" s="1">
        <v>0.76527777777777783</v>
      </c>
      <c r="C173" s="2" t="s">
        <v>206</v>
      </c>
      <c r="D173" s="12" t="s">
        <v>14</v>
      </c>
      <c r="E173" s="17" t="str">
        <f t="shared" si="4"/>
        <v>0</v>
      </c>
      <c r="F173" s="18" t="str">
        <f t="shared" si="5"/>
        <v>0</v>
      </c>
    </row>
    <row r="174" spans="1:6" ht="14.4" thickBot="1">
      <c r="A174" s="9">
        <v>43398</v>
      </c>
      <c r="B174" s="3">
        <v>0.57361111111111118</v>
      </c>
      <c r="C174" s="4" t="s">
        <v>207</v>
      </c>
      <c r="D174" s="10" t="s">
        <v>208</v>
      </c>
      <c r="E174" s="17" t="str">
        <f t="shared" si="4"/>
        <v>0</v>
      </c>
      <c r="F174" s="18" t="str">
        <f t="shared" si="5"/>
        <v>0</v>
      </c>
    </row>
    <row r="175" spans="1:6" ht="14.4" thickBot="1">
      <c r="A175" s="11">
        <v>43398</v>
      </c>
      <c r="B175" s="1">
        <v>0.51736111111111105</v>
      </c>
      <c r="C175" s="2" t="s">
        <v>209</v>
      </c>
      <c r="D175" s="12" t="s">
        <v>150</v>
      </c>
      <c r="E175" s="17" t="str">
        <f t="shared" si="4"/>
        <v>0</v>
      </c>
      <c r="F175" s="18" t="str">
        <f t="shared" si="5"/>
        <v>0</v>
      </c>
    </row>
    <row r="176" spans="1:6" ht="14.4" thickBot="1">
      <c r="A176" s="9">
        <v>43398</v>
      </c>
      <c r="B176" s="3">
        <v>0.51388888888888895</v>
      </c>
      <c r="C176" s="4" t="s">
        <v>210</v>
      </c>
      <c r="D176" s="10" t="s">
        <v>11</v>
      </c>
      <c r="E176" s="17" t="str">
        <f t="shared" si="4"/>
        <v>0</v>
      </c>
      <c r="F176" s="18" t="str">
        <f t="shared" si="5"/>
        <v>0</v>
      </c>
    </row>
    <row r="177" spans="1:6" ht="14.4" thickBot="1">
      <c r="A177" s="11">
        <v>43397</v>
      </c>
      <c r="B177" s="1">
        <v>0.68194444444444446</v>
      </c>
      <c r="C177" s="2" t="s">
        <v>211</v>
      </c>
      <c r="D177" s="12" t="s">
        <v>190</v>
      </c>
      <c r="E177" s="17" t="str">
        <f t="shared" si="4"/>
        <v>0</v>
      </c>
      <c r="F177" s="18" t="str">
        <f t="shared" si="5"/>
        <v>0</v>
      </c>
    </row>
    <row r="178" spans="1:6" ht="14.4" thickBot="1">
      <c r="A178" s="9">
        <v>43397</v>
      </c>
      <c r="B178" s="3">
        <v>0.66875000000000007</v>
      </c>
      <c r="C178" s="4" t="s">
        <v>212</v>
      </c>
      <c r="D178" s="10" t="s">
        <v>4</v>
      </c>
      <c r="E178" s="17" t="str">
        <f t="shared" si="4"/>
        <v>0</v>
      </c>
      <c r="F178" s="18" t="str">
        <f t="shared" si="5"/>
        <v>0</v>
      </c>
    </row>
    <row r="179" spans="1:6" ht="14.4" thickBot="1">
      <c r="A179" s="11">
        <v>43396</v>
      </c>
      <c r="B179" s="1">
        <v>0.7715277777777777</v>
      </c>
      <c r="C179" s="2" t="s">
        <v>213</v>
      </c>
      <c r="D179" s="12" t="s">
        <v>30</v>
      </c>
      <c r="E179" s="17" t="str">
        <f t="shared" si="4"/>
        <v>0</v>
      </c>
      <c r="F179" s="18" t="str">
        <f t="shared" si="5"/>
        <v>0</v>
      </c>
    </row>
    <row r="180" spans="1:6" ht="14.4" thickBot="1">
      <c r="A180" s="9">
        <v>43396</v>
      </c>
      <c r="B180" s="3">
        <v>0.6381944444444444</v>
      </c>
      <c r="C180" s="4" t="s">
        <v>214</v>
      </c>
      <c r="D180" s="10" t="s">
        <v>28</v>
      </c>
      <c r="E180" s="17" t="str">
        <f t="shared" si="4"/>
        <v>0</v>
      </c>
      <c r="F180" s="18" t="str">
        <f t="shared" si="5"/>
        <v>0</v>
      </c>
    </row>
    <row r="181" spans="1:6" ht="14.4" thickBot="1">
      <c r="A181" s="11">
        <v>43395</v>
      </c>
      <c r="B181" s="1">
        <v>0.52847222222222223</v>
      </c>
      <c r="C181" s="2" t="s">
        <v>215</v>
      </c>
      <c r="D181" s="12" t="s">
        <v>30</v>
      </c>
      <c r="E181" s="17" t="str">
        <f t="shared" si="4"/>
        <v>0</v>
      </c>
      <c r="F181" s="18" t="str">
        <f t="shared" si="5"/>
        <v>0</v>
      </c>
    </row>
    <row r="182" spans="1:6" ht="14.4" thickBot="1">
      <c r="A182" s="13">
        <v>43395</v>
      </c>
      <c r="B182" s="14">
        <v>0.48055555555555557</v>
      </c>
      <c r="C182" s="15" t="s">
        <v>216</v>
      </c>
      <c r="D182" s="16" t="s">
        <v>154</v>
      </c>
      <c r="E182" s="17" t="str">
        <f t="shared" si="4"/>
        <v>0</v>
      </c>
      <c r="F182" s="18" t="str">
        <f t="shared" si="5"/>
        <v>0</v>
      </c>
    </row>
    <row r="183" spans="1:6" ht="14.4" thickBot="1">
      <c r="A183" s="5">
        <v>43390</v>
      </c>
      <c r="B183" s="6">
        <v>0.72430555555555554</v>
      </c>
      <c r="C183" s="7" t="s">
        <v>217</v>
      </c>
      <c r="D183" s="8" t="s">
        <v>218</v>
      </c>
      <c r="E183" s="17" t="str">
        <f t="shared" si="4"/>
        <v>0</v>
      </c>
      <c r="F183" s="18" t="str">
        <f t="shared" si="5"/>
        <v>0</v>
      </c>
    </row>
    <row r="184" spans="1:6" ht="14.4" thickBot="1">
      <c r="A184" s="9">
        <v>43390</v>
      </c>
      <c r="B184" s="3">
        <v>0.69652777777777775</v>
      </c>
      <c r="C184" s="4" t="s">
        <v>219</v>
      </c>
      <c r="D184" s="10" t="s">
        <v>79</v>
      </c>
      <c r="E184" s="17" t="str">
        <f t="shared" si="4"/>
        <v>0</v>
      </c>
      <c r="F184" s="18" t="str">
        <f t="shared" si="5"/>
        <v>1</v>
      </c>
    </row>
    <row r="185" spans="1:6" ht="14.4" thickBot="1">
      <c r="A185" s="11">
        <v>43390</v>
      </c>
      <c r="B185" s="1">
        <v>0.64930555555555558</v>
      </c>
      <c r="C185" s="2" t="s">
        <v>220</v>
      </c>
      <c r="D185" s="12" t="s">
        <v>154</v>
      </c>
      <c r="E185" s="17" t="str">
        <f t="shared" si="4"/>
        <v>0</v>
      </c>
      <c r="F185" s="18" t="str">
        <f t="shared" si="5"/>
        <v>0</v>
      </c>
    </row>
    <row r="186" spans="1:6" ht="14.4" thickBot="1">
      <c r="A186" s="9">
        <v>43390</v>
      </c>
      <c r="B186" s="3">
        <v>0.4145833333333333</v>
      </c>
      <c r="C186" s="4" t="s">
        <v>221</v>
      </c>
      <c r="D186" s="10" t="s">
        <v>222</v>
      </c>
      <c r="E186" s="17" t="str">
        <f t="shared" si="4"/>
        <v>0</v>
      </c>
      <c r="F186" s="18" t="str">
        <f t="shared" si="5"/>
        <v>1</v>
      </c>
    </row>
    <row r="187" spans="1:6" ht="14.4" thickBot="1">
      <c r="A187" s="11">
        <v>43390</v>
      </c>
      <c r="B187" s="1">
        <v>0.40625</v>
      </c>
      <c r="C187" s="2" t="s">
        <v>223</v>
      </c>
      <c r="D187" s="12" t="s">
        <v>9</v>
      </c>
      <c r="E187" s="17" t="str">
        <f t="shared" si="4"/>
        <v>0</v>
      </c>
      <c r="F187" s="18" t="str">
        <f t="shared" si="5"/>
        <v>1</v>
      </c>
    </row>
    <row r="188" spans="1:6" ht="14.4" thickBot="1">
      <c r="A188" s="9">
        <v>43390</v>
      </c>
      <c r="B188" s="3">
        <v>0.40208333333333335</v>
      </c>
      <c r="C188" s="4" t="s">
        <v>224</v>
      </c>
      <c r="D188" s="10" t="s">
        <v>9</v>
      </c>
      <c r="E188" s="17" t="str">
        <f t="shared" si="4"/>
        <v>0</v>
      </c>
      <c r="F188" s="18" t="str">
        <f t="shared" si="5"/>
        <v>1</v>
      </c>
    </row>
    <row r="189" spans="1:6" ht="14.4" thickBot="1">
      <c r="A189" s="11">
        <v>43390</v>
      </c>
      <c r="B189" s="1">
        <v>3.6111111111111115E-2</v>
      </c>
      <c r="C189" s="2" t="s">
        <v>225</v>
      </c>
      <c r="D189" s="12" t="s">
        <v>87</v>
      </c>
      <c r="E189" s="17" t="str">
        <f t="shared" si="4"/>
        <v>0</v>
      </c>
      <c r="F189" s="18" t="str">
        <f t="shared" si="5"/>
        <v>0</v>
      </c>
    </row>
    <row r="190" spans="1:6" ht="14.4" thickBot="1">
      <c r="A190" s="9">
        <v>43389</v>
      </c>
      <c r="B190" s="3">
        <v>0.91666666666666663</v>
      </c>
      <c r="C190" s="4" t="s">
        <v>226</v>
      </c>
      <c r="D190" s="10" t="s">
        <v>87</v>
      </c>
      <c r="E190" s="17" t="str">
        <f t="shared" si="4"/>
        <v>0</v>
      </c>
      <c r="F190" s="18" t="str">
        <f t="shared" si="5"/>
        <v>1</v>
      </c>
    </row>
    <row r="191" spans="1:6" ht="14.4" thickBot="1">
      <c r="A191" s="11">
        <v>43389</v>
      </c>
      <c r="B191" s="1">
        <v>0.84375</v>
      </c>
      <c r="C191" s="2" t="s">
        <v>227</v>
      </c>
      <c r="D191" s="12" t="s">
        <v>35</v>
      </c>
      <c r="E191" s="17" t="str">
        <f t="shared" si="4"/>
        <v>0</v>
      </c>
      <c r="F191" s="18" t="str">
        <f t="shared" si="5"/>
        <v>1</v>
      </c>
    </row>
    <row r="192" spans="1:6" ht="14.4" thickBot="1">
      <c r="A192" s="9">
        <v>43389</v>
      </c>
      <c r="B192" s="3">
        <v>0.83472222222222225</v>
      </c>
      <c r="C192" s="4" t="s">
        <v>228</v>
      </c>
      <c r="D192" s="10" t="s">
        <v>26</v>
      </c>
      <c r="E192" s="17" t="str">
        <f t="shared" si="4"/>
        <v>0</v>
      </c>
      <c r="F192" s="18" t="str">
        <f t="shared" si="5"/>
        <v>1</v>
      </c>
    </row>
    <row r="193" spans="1:6" ht="14.4" thickBot="1">
      <c r="A193" s="11">
        <v>43389</v>
      </c>
      <c r="B193" s="1">
        <v>0.80763888888888891</v>
      </c>
      <c r="C193" s="2" t="s">
        <v>229</v>
      </c>
      <c r="D193" s="12" t="s">
        <v>79</v>
      </c>
      <c r="E193" s="17" t="str">
        <f t="shared" si="4"/>
        <v>0</v>
      </c>
      <c r="F193" s="18" t="str">
        <f t="shared" si="5"/>
        <v>0</v>
      </c>
    </row>
    <row r="194" spans="1:6" ht="14.4" thickBot="1">
      <c r="A194" s="9">
        <v>43389</v>
      </c>
      <c r="B194" s="3">
        <v>0.8041666666666667</v>
      </c>
      <c r="C194" s="4" t="s">
        <v>230</v>
      </c>
      <c r="D194" s="10" t="s">
        <v>26</v>
      </c>
      <c r="E194" s="17" t="str">
        <f t="shared" si="4"/>
        <v>0</v>
      </c>
      <c r="F194" s="18" t="str">
        <f t="shared" si="5"/>
        <v>1</v>
      </c>
    </row>
    <row r="195" spans="1:6" ht="14.4" thickBot="1">
      <c r="A195" s="11">
        <v>43389</v>
      </c>
      <c r="B195" s="1">
        <v>0.64097222222222217</v>
      </c>
      <c r="C195" s="2" t="s">
        <v>231</v>
      </c>
      <c r="D195" s="12" t="s">
        <v>28</v>
      </c>
      <c r="E195" s="17" t="str">
        <f t="shared" ref="E195:E258" si="6">IF(ISNUMBER(FIND("↓",C195)),"-1","0")</f>
        <v>0</v>
      </c>
      <c r="F195" s="18" t="str">
        <f t="shared" ref="F195:F258" si="7">IF(ISNUMBER(FIND("贵人鸟",C195)),"1","0")</f>
        <v>0</v>
      </c>
    </row>
    <row r="196" spans="1:6" ht="14.4" thickBot="1">
      <c r="A196" s="9">
        <v>43389</v>
      </c>
      <c r="B196" s="3">
        <v>0.42986111111111108</v>
      </c>
      <c r="C196" s="4" t="s">
        <v>232</v>
      </c>
      <c r="D196" s="10" t="s">
        <v>9</v>
      </c>
      <c r="E196" s="17" t="str">
        <f t="shared" si="6"/>
        <v>0</v>
      </c>
      <c r="F196" s="18" t="str">
        <f t="shared" si="7"/>
        <v>1</v>
      </c>
    </row>
    <row r="197" spans="1:6" ht="14.4" thickBot="1">
      <c r="A197" s="11">
        <v>43388</v>
      </c>
      <c r="B197" s="1">
        <v>0.93263888888888891</v>
      </c>
      <c r="C197" s="2" t="s">
        <v>233</v>
      </c>
      <c r="D197" s="12" t="s">
        <v>58</v>
      </c>
      <c r="E197" s="17" t="str">
        <f t="shared" si="6"/>
        <v>0</v>
      </c>
      <c r="F197" s="18" t="str">
        <f t="shared" si="7"/>
        <v>1</v>
      </c>
    </row>
    <row r="198" spans="1:6" ht="14.4" thickBot="1">
      <c r="A198" s="9">
        <v>43387</v>
      </c>
      <c r="B198" s="3">
        <v>0.625</v>
      </c>
      <c r="C198" s="4" t="s">
        <v>234</v>
      </c>
      <c r="D198" s="10" t="s">
        <v>41</v>
      </c>
      <c r="E198" s="17" t="str">
        <f t="shared" si="6"/>
        <v>0</v>
      </c>
      <c r="F198" s="18" t="str">
        <f t="shared" si="7"/>
        <v>1</v>
      </c>
    </row>
    <row r="199" spans="1:6" ht="14.4" thickBot="1">
      <c r="A199" s="11">
        <v>43385</v>
      </c>
      <c r="B199" s="1">
        <v>0.4680555555555555</v>
      </c>
      <c r="C199" s="2" t="s">
        <v>235</v>
      </c>
      <c r="D199" s="12" t="s">
        <v>9</v>
      </c>
      <c r="E199" s="17" t="str">
        <f t="shared" si="6"/>
        <v>0</v>
      </c>
      <c r="F199" s="18" t="str">
        <f t="shared" si="7"/>
        <v>1</v>
      </c>
    </row>
    <row r="200" spans="1:6" ht="14.4" thickBot="1">
      <c r="A200" s="9">
        <v>43384</v>
      </c>
      <c r="B200" s="3">
        <v>0.51458333333333328</v>
      </c>
      <c r="C200" s="4" t="s">
        <v>236</v>
      </c>
      <c r="D200" s="10" t="s">
        <v>30</v>
      </c>
      <c r="E200" s="17" t="str">
        <f t="shared" si="6"/>
        <v>0</v>
      </c>
      <c r="F200" s="18" t="str">
        <f t="shared" si="7"/>
        <v>0</v>
      </c>
    </row>
    <row r="201" spans="1:6" ht="14.4" thickBot="1">
      <c r="A201" s="11">
        <v>43384</v>
      </c>
      <c r="B201" s="1">
        <v>0.49236111111111108</v>
      </c>
      <c r="C201" s="2" t="s">
        <v>237</v>
      </c>
      <c r="D201" s="12" t="s">
        <v>9</v>
      </c>
      <c r="E201" s="17" t="str">
        <f t="shared" si="6"/>
        <v>0</v>
      </c>
      <c r="F201" s="18" t="str">
        <f t="shared" si="7"/>
        <v>1</v>
      </c>
    </row>
    <row r="202" spans="1:6" ht="14.4" thickBot="1">
      <c r="A202" s="9">
        <v>43382</v>
      </c>
      <c r="B202" s="3">
        <v>0.37777777777777777</v>
      </c>
      <c r="C202" s="4" t="s">
        <v>238</v>
      </c>
      <c r="D202" s="10" t="s">
        <v>73</v>
      </c>
      <c r="E202" s="17" t="str">
        <f t="shared" si="6"/>
        <v>0</v>
      </c>
      <c r="F202" s="18" t="str">
        <f t="shared" si="7"/>
        <v>0</v>
      </c>
    </row>
    <row r="203" spans="1:6" ht="14.4" thickBot="1">
      <c r="A203" s="11">
        <v>43382</v>
      </c>
      <c r="B203" s="1">
        <v>0.24583333333333335</v>
      </c>
      <c r="C203" s="2" t="s">
        <v>239</v>
      </c>
      <c r="D203" s="12" t="s">
        <v>91</v>
      </c>
      <c r="E203" s="17" t="str">
        <f t="shared" si="6"/>
        <v>-1</v>
      </c>
      <c r="F203" s="18" t="str">
        <f t="shared" si="7"/>
        <v>1</v>
      </c>
    </row>
    <row r="204" spans="1:6" ht="14.4" thickBot="1">
      <c r="A204" s="9">
        <v>43381</v>
      </c>
      <c r="B204" s="3">
        <v>0.29791666666666666</v>
      </c>
      <c r="C204" s="4" t="s">
        <v>240</v>
      </c>
      <c r="D204" s="10" t="s">
        <v>9</v>
      </c>
      <c r="E204" s="17" t="str">
        <f t="shared" si="6"/>
        <v>0</v>
      </c>
      <c r="F204" s="18" t="str">
        <f t="shared" si="7"/>
        <v>0</v>
      </c>
    </row>
    <row r="205" spans="1:6" ht="14.4" thickBot="1">
      <c r="A205" s="11">
        <v>43372</v>
      </c>
      <c r="B205" s="1">
        <v>0.19652777777777777</v>
      </c>
      <c r="C205" s="2" t="s">
        <v>241</v>
      </c>
      <c r="D205" s="12" t="s">
        <v>24</v>
      </c>
      <c r="E205" s="17" t="str">
        <f t="shared" si="6"/>
        <v>-1</v>
      </c>
      <c r="F205" s="18" t="str">
        <f t="shared" si="7"/>
        <v>1</v>
      </c>
    </row>
    <row r="206" spans="1:6" ht="14.4" thickBot="1">
      <c r="A206" s="13">
        <v>43371</v>
      </c>
      <c r="B206" s="14">
        <v>0.67499999999999993</v>
      </c>
      <c r="C206" s="15" t="s">
        <v>242</v>
      </c>
      <c r="D206" s="16" t="s">
        <v>51</v>
      </c>
      <c r="E206" s="17" t="str">
        <f t="shared" si="6"/>
        <v>-1</v>
      </c>
      <c r="F206" s="18" t="str">
        <f t="shared" si="7"/>
        <v>1</v>
      </c>
    </row>
    <row r="207" spans="1:6" ht="14.4" thickBot="1">
      <c r="A207" s="5">
        <v>43368</v>
      </c>
      <c r="B207" s="6">
        <v>0.83333333333333337</v>
      </c>
      <c r="C207" s="7" t="s">
        <v>243</v>
      </c>
      <c r="D207" s="8" t="s">
        <v>85</v>
      </c>
      <c r="E207" s="17" t="str">
        <f t="shared" si="6"/>
        <v>0</v>
      </c>
      <c r="F207" s="18" t="str">
        <f t="shared" si="7"/>
        <v>0</v>
      </c>
    </row>
    <row r="208" spans="1:6" ht="14.4" thickBot="1">
      <c r="A208" s="9">
        <v>43368</v>
      </c>
      <c r="B208" s="3">
        <v>0.46527777777777773</v>
      </c>
      <c r="C208" s="4" t="s">
        <v>244</v>
      </c>
      <c r="D208" s="10" t="s">
        <v>245</v>
      </c>
      <c r="E208" s="17" t="str">
        <f t="shared" si="6"/>
        <v>-1</v>
      </c>
      <c r="F208" s="18" t="str">
        <f t="shared" si="7"/>
        <v>1</v>
      </c>
    </row>
    <row r="209" spans="1:6" ht="14.4" thickBot="1">
      <c r="A209" s="11">
        <v>43368</v>
      </c>
      <c r="B209" s="1">
        <v>0.43958333333333338</v>
      </c>
      <c r="C209" s="2" t="s">
        <v>246</v>
      </c>
      <c r="D209" s="12" t="s">
        <v>154</v>
      </c>
      <c r="E209" s="17" t="str">
        <f t="shared" si="6"/>
        <v>0</v>
      </c>
      <c r="F209" s="18" t="str">
        <f t="shared" si="7"/>
        <v>0</v>
      </c>
    </row>
    <row r="210" spans="1:6" ht="14.4" thickBot="1">
      <c r="A210" s="9">
        <v>43368</v>
      </c>
      <c r="B210" s="3">
        <v>0.4201388888888889</v>
      </c>
      <c r="C210" s="4" t="s">
        <v>247</v>
      </c>
      <c r="D210" s="10" t="s">
        <v>164</v>
      </c>
      <c r="E210" s="17" t="str">
        <f t="shared" si="6"/>
        <v>0</v>
      </c>
      <c r="F210" s="18" t="str">
        <f t="shared" si="7"/>
        <v>0</v>
      </c>
    </row>
    <row r="211" spans="1:6" ht="14.4" thickBot="1">
      <c r="A211" s="11">
        <v>43368</v>
      </c>
      <c r="B211" s="1">
        <v>5.6944444444444443E-2</v>
      </c>
      <c r="C211" s="2" t="s">
        <v>248</v>
      </c>
      <c r="D211" s="12" t="s">
        <v>91</v>
      </c>
      <c r="E211" s="17" t="str">
        <f t="shared" si="6"/>
        <v>-1</v>
      </c>
      <c r="F211" s="18" t="str">
        <f t="shared" si="7"/>
        <v>1</v>
      </c>
    </row>
    <row r="212" spans="1:6" ht="14.4" thickBot="1">
      <c r="A212" s="9">
        <v>43365</v>
      </c>
      <c r="B212" s="3">
        <v>0.29583333333333334</v>
      </c>
      <c r="C212" s="4" t="s">
        <v>249</v>
      </c>
      <c r="D212" s="10" t="s">
        <v>136</v>
      </c>
      <c r="E212" s="17" t="str">
        <f t="shared" si="6"/>
        <v>0</v>
      </c>
      <c r="F212" s="18" t="str">
        <f t="shared" si="7"/>
        <v>0</v>
      </c>
    </row>
    <row r="213" spans="1:6" ht="14.4" thickBot="1">
      <c r="A213" s="11">
        <v>43364</v>
      </c>
      <c r="B213" s="1">
        <v>0.46736111111111112</v>
      </c>
      <c r="C213" s="2" t="s">
        <v>250</v>
      </c>
      <c r="D213" s="12" t="s">
        <v>47</v>
      </c>
      <c r="E213" s="17" t="str">
        <f t="shared" si="6"/>
        <v>0</v>
      </c>
      <c r="F213" s="18" t="str">
        <f t="shared" si="7"/>
        <v>0</v>
      </c>
    </row>
    <row r="214" spans="1:6" ht="14.4" thickBot="1">
      <c r="A214" s="9">
        <v>43364</v>
      </c>
      <c r="B214" s="3">
        <v>0.44791666666666669</v>
      </c>
      <c r="C214" s="4" t="s">
        <v>251</v>
      </c>
      <c r="D214" s="10" t="s">
        <v>73</v>
      </c>
      <c r="E214" s="17" t="str">
        <f t="shared" si="6"/>
        <v>0</v>
      </c>
      <c r="F214" s="18" t="str">
        <f t="shared" si="7"/>
        <v>0</v>
      </c>
    </row>
    <row r="215" spans="1:6" ht="14.4" thickBot="1">
      <c r="A215" s="11">
        <v>43364</v>
      </c>
      <c r="B215" s="1">
        <v>0.41875000000000001</v>
      </c>
      <c r="C215" s="2" t="s">
        <v>252</v>
      </c>
      <c r="D215" s="12" t="s">
        <v>154</v>
      </c>
      <c r="E215" s="17" t="str">
        <f t="shared" si="6"/>
        <v>0</v>
      </c>
      <c r="F215" s="18" t="str">
        <f t="shared" si="7"/>
        <v>0</v>
      </c>
    </row>
    <row r="216" spans="1:6" ht="14.4" thickBot="1">
      <c r="A216" s="9">
        <v>43363</v>
      </c>
      <c r="B216" s="3">
        <v>0.78888888888888886</v>
      </c>
      <c r="C216" s="4" t="s">
        <v>253</v>
      </c>
      <c r="D216" s="10" t="s">
        <v>126</v>
      </c>
      <c r="E216" s="17" t="str">
        <f t="shared" si="6"/>
        <v>-1</v>
      </c>
      <c r="F216" s="18" t="str">
        <f t="shared" si="7"/>
        <v>1</v>
      </c>
    </row>
    <row r="217" spans="1:6" ht="14.4" thickBot="1">
      <c r="A217" s="11">
        <v>43363</v>
      </c>
      <c r="B217" s="1">
        <v>0.77083333333333337</v>
      </c>
      <c r="C217" s="2" t="s">
        <v>254</v>
      </c>
      <c r="D217" s="12" t="s">
        <v>41</v>
      </c>
      <c r="E217" s="17" t="str">
        <f t="shared" si="6"/>
        <v>0</v>
      </c>
      <c r="F217" s="18" t="str">
        <f t="shared" si="7"/>
        <v>1</v>
      </c>
    </row>
    <row r="218" spans="1:6" ht="14.4" thickBot="1">
      <c r="A218" s="9">
        <v>43361</v>
      </c>
      <c r="B218" s="3">
        <v>0.27569444444444446</v>
      </c>
      <c r="C218" s="4" t="s">
        <v>255</v>
      </c>
      <c r="D218" s="10" t="s">
        <v>30</v>
      </c>
      <c r="E218" s="17" t="str">
        <f t="shared" si="6"/>
        <v>-1</v>
      </c>
      <c r="F218" s="18" t="str">
        <f t="shared" si="7"/>
        <v>1</v>
      </c>
    </row>
    <row r="219" spans="1:6" ht="14.4" thickBot="1">
      <c r="A219" s="11">
        <v>43358</v>
      </c>
      <c r="B219" s="1">
        <v>0.41805555555555557</v>
      </c>
      <c r="C219" s="2" t="s">
        <v>256</v>
      </c>
      <c r="D219" s="12" t="s">
        <v>15</v>
      </c>
      <c r="E219" s="17" t="str">
        <f t="shared" si="6"/>
        <v>0</v>
      </c>
      <c r="F219" s="18" t="str">
        <f t="shared" si="7"/>
        <v>0</v>
      </c>
    </row>
    <row r="220" spans="1:6" ht="14.4" thickBot="1">
      <c r="A220" s="9">
        <v>43358</v>
      </c>
      <c r="B220" s="3">
        <v>0.30069444444444443</v>
      </c>
      <c r="C220" s="4" t="s">
        <v>257</v>
      </c>
      <c r="D220" s="10" t="s">
        <v>47</v>
      </c>
      <c r="E220" s="17" t="str">
        <f t="shared" si="6"/>
        <v>0</v>
      </c>
      <c r="F220" s="18" t="str">
        <f t="shared" si="7"/>
        <v>0</v>
      </c>
    </row>
    <row r="221" spans="1:6" ht="14.4" thickBot="1">
      <c r="A221" s="11">
        <v>43356</v>
      </c>
      <c r="B221" s="1">
        <v>0.42569444444444443</v>
      </c>
      <c r="C221" s="2" t="s">
        <v>258</v>
      </c>
      <c r="D221" s="12" t="s">
        <v>15</v>
      </c>
      <c r="E221" s="17" t="str">
        <f t="shared" si="6"/>
        <v>0</v>
      </c>
      <c r="F221" s="18" t="str">
        <f t="shared" si="7"/>
        <v>0</v>
      </c>
    </row>
    <row r="222" spans="1:6" ht="14.4" thickBot="1">
      <c r="A222" s="9">
        <v>43356</v>
      </c>
      <c r="B222" s="3">
        <v>0.40277777777777773</v>
      </c>
      <c r="C222" s="4" t="s">
        <v>259</v>
      </c>
      <c r="D222" s="10" t="s">
        <v>85</v>
      </c>
      <c r="E222" s="17" t="str">
        <f t="shared" si="6"/>
        <v>0</v>
      </c>
      <c r="F222" s="18" t="str">
        <f t="shared" si="7"/>
        <v>0</v>
      </c>
    </row>
    <row r="223" spans="1:6" ht="14.4" thickBot="1">
      <c r="A223" s="11">
        <v>43355</v>
      </c>
      <c r="B223" s="1">
        <v>0.68263888888888891</v>
      </c>
      <c r="C223" s="2" t="s">
        <v>260</v>
      </c>
      <c r="D223" s="12" t="s">
        <v>30</v>
      </c>
      <c r="E223" s="17" t="str">
        <f t="shared" si="6"/>
        <v>0</v>
      </c>
      <c r="F223" s="18" t="str">
        <f t="shared" si="7"/>
        <v>0</v>
      </c>
    </row>
    <row r="224" spans="1:6" ht="14.4" thickBot="1">
      <c r="A224" s="9">
        <v>43355</v>
      </c>
      <c r="B224" s="3">
        <v>0.51041666666666663</v>
      </c>
      <c r="C224" s="4" t="s">
        <v>261</v>
      </c>
      <c r="D224" s="10" t="s">
        <v>14</v>
      </c>
      <c r="E224" s="17" t="str">
        <f t="shared" si="6"/>
        <v>0</v>
      </c>
      <c r="F224" s="18" t="str">
        <f t="shared" si="7"/>
        <v>0</v>
      </c>
    </row>
    <row r="225" spans="1:6" ht="14.4" thickBot="1">
      <c r="A225" s="11">
        <v>43355</v>
      </c>
      <c r="B225" s="1">
        <v>0.34861111111111115</v>
      </c>
      <c r="C225" s="2" t="s">
        <v>262</v>
      </c>
      <c r="D225" s="12" t="s">
        <v>263</v>
      </c>
      <c r="E225" s="17" t="str">
        <f t="shared" si="6"/>
        <v>0</v>
      </c>
      <c r="F225" s="18" t="str">
        <f t="shared" si="7"/>
        <v>0</v>
      </c>
    </row>
    <row r="226" spans="1:6" ht="14.4" thickBot="1">
      <c r="A226" s="9">
        <v>43355</v>
      </c>
      <c r="B226" s="3">
        <v>9.7222222222222224E-3</v>
      </c>
      <c r="C226" s="4" t="s">
        <v>264</v>
      </c>
      <c r="D226" s="10" t="s">
        <v>30</v>
      </c>
      <c r="E226" s="17" t="str">
        <f t="shared" si="6"/>
        <v>0</v>
      </c>
      <c r="F226" s="18" t="str">
        <f t="shared" si="7"/>
        <v>0</v>
      </c>
    </row>
    <row r="227" spans="1:6" ht="14.4" thickBot="1">
      <c r="A227" s="11">
        <v>43349</v>
      </c>
      <c r="B227" s="1">
        <v>0.45416666666666666</v>
      </c>
      <c r="C227" s="2" t="s">
        <v>265</v>
      </c>
      <c r="D227" s="12" t="s">
        <v>15</v>
      </c>
      <c r="E227" s="17" t="str">
        <f t="shared" si="6"/>
        <v>0</v>
      </c>
      <c r="F227" s="18" t="str">
        <f t="shared" si="7"/>
        <v>0</v>
      </c>
    </row>
    <row r="228" spans="1:6" ht="14.4" thickBot="1">
      <c r="A228" s="9">
        <v>43349</v>
      </c>
      <c r="B228" s="3">
        <v>0.30763888888888891</v>
      </c>
      <c r="C228" s="4" t="s">
        <v>266</v>
      </c>
      <c r="D228" s="10" t="s">
        <v>109</v>
      </c>
      <c r="E228" s="17" t="str">
        <f t="shared" si="6"/>
        <v>-1</v>
      </c>
      <c r="F228" s="18" t="str">
        <f t="shared" si="7"/>
        <v>1</v>
      </c>
    </row>
    <row r="229" spans="1:6" ht="14.4" thickBot="1">
      <c r="A229" s="11">
        <v>43349</v>
      </c>
      <c r="B229" s="1">
        <v>0.3034722222222222</v>
      </c>
      <c r="C229" s="2" t="s">
        <v>267</v>
      </c>
      <c r="D229" s="12" t="s">
        <v>109</v>
      </c>
      <c r="E229" s="17" t="str">
        <f t="shared" si="6"/>
        <v>-1</v>
      </c>
      <c r="F229" s="18" t="str">
        <f t="shared" si="7"/>
        <v>1</v>
      </c>
    </row>
    <row r="230" spans="1:6" ht="14.4" thickBot="1">
      <c r="A230" s="13">
        <v>43348</v>
      </c>
      <c r="B230" s="14">
        <v>0.56388888888888888</v>
      </c>
      <c r="C230" s="15" t="s">
        <v>268</v>
      </c>
      <c r="D230" s="16" t="s">
        <v>269</v>
      </c>
      <c r="E230" s="17" t="str">
        <f t="shared" si="6"/>
        <v>-1</v>
      </c>
      <c r="F230" s="18" t="str">
        <f t="shared" si="7"/>
        <v>1</v>
      </c>
    </row>
    <row r="231" spans="1:6" ht="14.4" thickBot="1">
      <c r="A231" s="5">
        <v>43349</v>
      </c>
      <c r="B231" s="6">
        <v>0.3034722222222222</v>
      </c>
      <c r="C231" s="7" t="s">
        <v>270</v>
      </c>
      <c r="D231" s="8" t="s">
        <v>109</v>
      </c>
      <c r="E231" s="17" t="str">
        <f t="shared" si="6"/>
        <v>-1</v>
      </c>
      <c r="F231" s="18" t="str">
        <f t="shared" si="7"/>
        <v>1</v>
      </c>
    </row>
    <row r="232" spans="1:6" ht="14.4" thickBot="1">
      <c r="A232" s="9">
        <v>43348</v>
      </c>
      <c r="B232" s="3">
        <v>0.56388888888888888</v>
      </c>
      <c r="C232" s="4" t="s">
        <v>268</v>
      </c>
      <c r="D232" s="10" t="s">
        <v>269</v>
      </c>
      <c r="E232" s="17" t="str">
        <f t="shared" si="6"/>
        <v>-1</v>
      </c>
      <c r="F232" s="18" t="str">
        <f t="shared" si="7"/>
        <v>1</v>
      </c>
    </row>
    <row r="233" spans="1:6" ht="14.4" thickBot="1">
      <c r="A233" s="11">
        <v>43347</v>
      </c>
      <c r="B233" s="1">
        <v>0.67013888888888884</v>
      </c>
      <c r="C233" s="2" t="s">
        <v>271</v>
      </c>
      <c r="D233" s="12" t="s">
        <v>85</v>
      </c>
      <c r="E233" s="17" t="str">
        <f t="shared" si="6"/>
        <v>-1</v>
      </c>
      <c r="F233" s="18" t="str">
        <f t="shared" si="7"/>
        <v>1</v>
      </c>
    </row>
    <row r="234" spans="1:6" ht="14.4" thickBot="1">
      <c r="A234" s="9">
        <v>43347</v>
      </c>
      <c r="B234" s="3">
        <v>0.58472222222222225</v>
      </c>
      <c r="C234" s="4" t="s">
        <v>272</v>
      </c>
      <c r="D234" s="10" t="s">
        <v>85</v>
      </c>
      <c r="E234" s="17" t="str">
        <f t="shared" si="6"/>
        <v>-1</v>
      </c>
      <c r="F234" s="18" t="str">
        <f t="shared" si="7"/>
        <v>1</v>
      </c>
    </row>
    <row r="235" spans="1:6" ht="14.4" thickBot="1">
      <c r="A235" s="11">
        <v>43347</v>
      </c>
      <c r="B235" s="1">
        <v>0.46666666666666662</v>
      </c>
      <c r="C235" s="2" t="s">
        <v>273</v>
      </c>
      <c r="D235" s="12" t="s">
        <v>3</v>
      </c>
      <c r="E235" s="17" t="str">
        <f t="shared" si="6"/>
        <v>0</v>
      </c>
      <c r="F235" s="18" t="str">
        <f t="shared" si="7"/>
        <v>1</v>
      </c>
    </row>
    <row r="236" spans="1:6" ht="14.4" thickBot="1">
      <c r="A236" s="9">
        <v>43347</v>
      </c>
      <c r="B236" s="3">
        <v>0.4381944444444445</v>
      </c>
      <c r="C236" s="4" t="s">
        <v>274</v>
      </c>
      <c r="D236" s="10" t="s">
        <v>85</v>
      </c>
      <c r="E236" s="17" t="str">
        <f t="shared" si="6"/>
        <v>0</v>
      </c>
      <c r="F236" s="18" t="str">
        <f t="shared" si="7"/>
        <v>0</v>
      </c>
    </row>
    <row r="237" spans="1:6" ht="14.4" thickBot="1">
      <c r="A237" s="11">
        <v>43347</v>
      </c>
      <c r="B237" s="1">
        <v>0.4375</v>
      </c>
      <c r="C237" s="2" t="s">
        <v>274</v>
      </c>
      <c r="D237" s="12" t="s">
        <v>85</v>
      </c>
      <c r="E237" s="17" t="str">
        <f t="shared" si="6"/>
        <v>0</v>
      </c>
      <c r="F237" s="18" t="str">
        <f t="shared" si="7"/>
        <v>0</v>
      </c>
    </row>
    <row r="238" spans="1:6" ht="14.4" thickBot="1">
      <c r="A238" s="9">
        <v>43346</v>
      </c>
      <c r="B238" s="3">
        <v>0.90694444444444444</v>
      </c>
      <c r="C238" s="4" t="s">
        <v>275</v>
      </c>
      <c r="D238" s="10" t="s">
        <v>30</v>
      </c>
      <c r="E238" s="17" t="str">
        <f t="shared" si="6"/>
        <v>-1</v>
      </c>
      <c r="F238" s="18" t="str">
        <f t="shared" si="7"/>
        <v>1</v>
      </c>
    </row>
    <row r="239" spans="1:6" ht="14.4" thickBot="1">
      <c r="A239" s="11">
        <v>43346</v>
      </c>
      <c r="B239" s="1">
        <v>5.0694444444444452E-2</v>
      </c>
      <c r="C239" s="2" t="s">
        <v>276</v>
      </c>
      <c r="D239" s="12" t="s">
        <v>30</v>
      </c>
      <c r="E239" s="17" t="str">
        <f t="shared" si="6"/>
        <v>-1</v>
      </c>
      <c r="F239" s="18" t="str">
        <f t="shared" si="7"/>
        <v>1</v>
      </c>
    </row>
    <row r="240" spans="1:6" ht="14.4" thickBot="1">
      <c r="A240" s="9">
        <v>43344</v>
      </c>
      <c r="B240" s="3">
        <v>0.6694444444444444</v>
      </c>
      <c r="C240" s="4" t="s">
        <v>277</v>
      </c>
      <c r="D240" s="10" t="s">
        <v>278</v>
      </c>
      <c r="E240" s="17" t="str">
        <f t="shared" si="6"/>
        <v>-1</v>
      </c>
      <c r="F240" s="18" t="str">
        <f t="shared" si="7"/>
        <v>0</v>
      </c>
    </row>
    <row r="241" spans="1:6" ht="14.4" thickBot="1">
      <c r="A241" s="11">
        <v>43343</v>
      </c>
      <c r="B241" s="1">
        <v>0.76597222222222217</v>
      </c>
      <c r="C241" s="2" t="s">
        <v>279</v>
      </c>
      <c r="D241" s="12" t="s">
        <v>15</v>
      </c>
      <c r="E241" s="17" t="str">
        <f t="shared" si="6"/>
        <v>-1</v>
      </c>
      <c r="F241" s="18" t="str">
        <f t="shared" si="7"/>
        <v>1</v>
      </c>
    </row>
    <row r="242" spans="1:6" ht="14.4" thickBot="1">
      <c r="A242" s="9">
        <v>43343</v>
      </c>
      <c r="B242" s="3">
        <v>0.71250000000000002</v>
      </c>
      <c r="C242" s="4" t="s">
        <v>280</v>
      </c>
      <c r="D242" s="10" t="s">
        <v>4</v>
      </c>
      <c r="E242" s="17" t="str">
        <f t="shared" si="6"/>
        <v>0</v>
      </c>
      <c r="F242" s="18" t="str">
        <f t="shared" si="7"/>
        <v>0</v>
      </c>
    </row>
    <row r="243" spans="1:6" ht="14.4" thickBot="1">
      <c r="A243" s="11">
        <v>43342</v>
      </c>
      <c r="B243" s="1">
        <v>0.8618055555555556</v>
      </c>
      <c r="C243" s="2" t="s">
        <v>281</v>
      </c>
      <c r="D243" s="12" t="s">
        <v>126</v>
      </c>
      <c r="E243" s="17" t="str">
        <f t="shared" si="6"/>
        <v>-1</v>
      </c>
      <c r="F243" s="18" t="str">
        <f t="shared" si="7"/>
        <v>1</v>
      </c>
    </row>
    <row r="244" spans="1:6" ht="14.4" thickBot="1">
      <c r="A244" s="9">
        <v>43339</v>
      </c>
      <c r="B244" s="3">
        <v>0.4604166666666667</v>
      </c>
      <c r="C244" s="4" t="s">
        <v>282</v>
      </c>
      <c r="D244" s="10" t="s">
        <v>164</v>
      </c>
      <c r="E244" s="17" t="str">
        <f t="shared" si="6"/>
        <v>0</v>
      </c>
      <c r="F244" s="18" t="str">
        <f t="shared" si="7"/>
        <v>0</v>
      </c>
    </row>
    <row r="245" spans="1:6" ht="14.4" thickBot="1">
      <c r="A245" s="11">
        <v>43336</v>
      </c>
      <c r="B245" s="1">
        <v>0.47013888888888888</v>
      </c>
      <c r="C245" s="2" t="s">
        <v>283</v>
      </c>
      <c r="D245" s="12" t="s">
        <v>157</v>
      </c>
      <c r="E245" s="17" t="str">
        <f t="shared" si="6"/>
        <v>0</v>
      </c>
      <c r="F245" s="18" t="str">
        <f t="shared" si="7"/>
        <v>1</v>
      </c>
    </row>
    <row r="246" spans="1:6" ht="14.4" thickBot="1">
      <c r="A246" s="9">
        <v>43334</v>
      </c>
      <c r="B246" s="3">
        <v>0.19652777777777777</v>
      </c>
      <c r="C246" s="4" t="s">
        <v>284</v>
      </c>
      <c r="D246" s="10" t="s">
        <v>150</v>
      </c>
      <c r="E246" s="17" t="str">
        <f t="shared" si="6"/>
        <v>0</v>
      </c>
      <c r="F246" s="18" t="str">
        <f t="shared" si="7"/>
        <v>1</v>
      </c>
    </row>
    <row r="247" spans="1:6" ht="14.4" thickBot="1">
      <c r="A247" s="11">
        <v>43333</v>
      </c>
      <c r="B247" s="1">
        <v>0.71944444444444444</v>
      </c>
      <c r="C247" s="2" t="s">
        <v>285</v>
      </c>
      <c r="D247" s="12" t="s">
        <v>41</v>
      </c>
      <c r="E247" s="17" t="str">
        <f t="shared" si="6"/>
        <v>0</v>
      </c>
      <c r="F247" s="18" t="str">
        <f t="shared" si="7"/>
        <v>1</v>
      </c>
    </row>
    <row r="248" spans="1:6" ht="14.4" thickBot="1">
      <c r="A248" s="9">
        <v>43329</v>
      </c>
      <c r="B248" s="3">
        <v>0.41805555555555557</v>
      </c>
      <c r="C248" s="4" t="s">
        <v>286</v>
      </c>
      <c r="D248" s="10" t="s">
        <v>157</v>
      </c>
      <c r="E248" s="17" t="str">
        <f t="shared" si="6"/>
        <v>0</v>
      </c>
      <c r="F248" s="18" t="str">
        <f t="shared" si="7"/>
        <v>0</v>
      </c>
    </row>
    <row r="249" spans="1:6" ht="14.4" thickBot="1">
      <c r="A249" s="11">
        <v>43328</v>
      </c>
      <c r="B249" s="1">
        <v>0.70277777777777783</v>
      </c>
      <c r="C249" s="2" t="s">
        <v>287</v>
      </c>
      <c r="D249" s="12" t="s">
        <v>11</v>
      </c>
      <c r="E249" s="17" t="str">
        <f t="shared" si="6"/>
        <v>0</v>
      </c>
      <c r="F249" s="18" t="str">
        <f t="shared" si="7"/>
        <v>0</v>
      </c>
    </row>
    <row r="250" spans="1:6" ht="14.4" thickBot="1">
      <c r="A250" s="9">
        <v>43327</v>
      </c>
      <c r="B250" s="3">
        <v>0.79722222222222217</v>
      </c>
      <c r="C250" s="4" t="s">
        <v>288</v>
      </c>
      <c r="D250" s="10" t="s">
        <v>245</v>
      </c>
      <c r="E250" s="17" t="str">
        <f t="shared" si="6"/>
        <v>0</v>
      </c>
      <c r="F250" s="18" t="str">
        <f t="shared" si="7"/>
        <v>1</v>
      </c>
    </row>
    <row r="251" spans="1:6" ht="14.4" thickBot="1">
      <c r="A251" s="11">
        <v>43326</v>
      </c>
      <c r="B251" s="1">
        <v>0.73055555555555562</v>
      </c>
      <c r="C251" s="2" t="s">
        <v>289</v>
      </c>
      <c r="D251" s="12" t="s">
        <v>41</v>
      </c>
      <c r="E251" s="17" t="str">
        <f t="shared" si="6"/>
        <v>0</v>
      </c>
      <c r="F251" s="18" t="str">
        <f t="shared" si="7"/>
        <v>0</v>
      </c>
    </row>
    <row r="252" spans="1:6" ht="14.4" thickBot="1">
      <c r="A252" s="9">
        <v>43326</v>
      </c>
      <c r="B252" s="3">
        <v>0.70972222222222225</v>
      </c>
      <c r="C252" s="4" t="s">
        <v>290</v>
      </c>
      <c r="D252" s="10" t="s">
        <v>41</v>
      </c>
      <c r="E252" s="17" t="str">
        <f t="shared" si="6"/>
        <v>0</v>
      </c>
      <c r="F252" s="18" t="str">
        <f t="shared" si="7"/>
        <v>1</v>
      </c>
    </row>
    <row r="253" spans="1:6" ht="14.4" thickBot="1">
      <c r="A253" s="11">
        <v>43322</v>
      </c>
      <c r="B253" s="1">
        <v>0.75277777777777777</v>
      </c>
      <c r="C253" s="2" t="s">
        <v>291</v>
      </c>
      <c r="D253" s="12" t="s">
        <v>85</v>
      </c>
      <c r="E253" s="17" t="str">
        <f t="shared" si="6"/>
        <v>-1</v>
      </c>
      <c r="F253" s="18" t="str">
        <f t="shared" si="7"/>
        <v>0</v>
      </c>
    </row>
    <row r="254" spans="1:6" ht="14.4" thickBot="1">
      <c r="A254" s="13">
        <v>43320</v>
      </c>
      <c r="B254" s="14">
        <v>0.8666666666666667</v>
      </c>
      <c r="C254" s="15" t="s">
        <v>292</v>
      </c>
      <c r="D254" s="16" t="s">
        <v>11</v>
      </c>
      <c r="E254" s="17" t="str">
        <f t="shared" si="6"/>
        <v>0</v>
      </c>
      <c r="F254" s="18" t="str">
        <f t="shared" si="7"/>
        <v>0</v>
      </c>
    </row>
    <row r="255" spans="1:6" ht="14.4" thickBot="1">
      <c r="A255" s="5">
        <v>43319</v>
      </c>
      <c r="B255" s="6">
        <v>0.72916666666666663</v>
      </c>
      <c r="C255" s="7" t="s">
        <v>293</v>
      </c>
      <c r="D255" s="8" t="s">
        <v>41</v>
      </c>
      <c r="E255" s="17" t="str">
        <f t="shared" si="6"/>
        <v>0</v>
      </c>
      <c r="F255" s="18" t="str">
        <f t="shared" si="7"/>
        <v>1</v>
      </c>
    </row>
    <row r="256" spans="1:6" ht="14.4" thickBot="1">
      <c r="A256" s="9">
        <v>43319</v>
      </c>
      <c r="B256" s="3">
        <v>0.47569444444444442</v>
      </c>
      <c r="C256" s="4" t="s">
        <v>294</v>
      </c>
      <c r="D256" s="10" t="s">
        <v>30</v>
      </c>
      <c r="E256" s="17" t="str">
        <f t="shared" si="6"/>
        <v>0</v>
      </c>
      <c r="F256" s="18" t="str">
        <f t="shared" si="7"/>
        <v>1</v>
      </c>
    </row>
    <row r="257" spans="1:6" ht="14.4" thickBot="1">
      <c r="A257" s="11">
        <v>43319</v>
      </c>
      <c r="B257" s="1">
        <v>0.44027777777777777</v>
      </c>
      <c r="C257" s="2" t="s">
        <v>295</v>
      </c>
      <c r="D257" s="12" t="s">
        <v>41</v>
      </c>
      <c r="E257" s="17" t="str">
        <f t="shared" si="6"/>
        <v>0</v>
      </c>
      <c r="F257" s="18" t="str">
        <f t="shared" si="7"/>
        <v>1</v>
      </c>
    </row>
    <row r="258" spans="1:6" ht="14.4" thickBot="1">
      <c r="A258" s="9">
        <v>43319</v>
      </c>
      <c r="B258" s="3">
        <v>3.472222222222222E-3</v>
      </c>
      <c r="C258" s="4" t="s">
        <v>296</v>
      </c>
      <c r="D258" s="10" t="s">
        <v>297</v>
      </c>
      <c r="E258" s="17" t="str">
        <f t="shared" si="6"/>
        <v>0</v>
      </c>
      <c r="F258" s="18" t="str">
        <f t="shared" si="7"/>
        <v>0</v>
      </c>
    </row>
    <row r="259" spans="1:6" ht="14.4" thickBot="1">
      <c r="A259" s="11">
        <v>43314</v>
      </c>
      <c r="B259" s="1">
        <v>0.91111111111111109</v>
      </c>
      <c r="C259" s="2" t="s">
        <v>298</v>
      </c>
      <c r="D259" s="12" t="s">
        <v>4</v>
      </c>
      <c r="E259" s="17" t="str">
        <f t="shared" ref="E259:E322" si="8">IF(ISNUMBER(FIND("↓",C259)),"-1","0")</f>
        <v>-1</v>
      </c>
      <c r="F259" s="18" t="str">
        <f t="shared" ref="F259:F322" si="9">IF(ISNUMBER(FIND("贵人鸟",C259)),"1","0")</f>
        <v>1</v>
      </c>
    </row>
    <row r="260" spans="1:6" ht="14.4" thickBot="1">
      <c r="A260" s="9">
        <v>43314</v>
      </c>
      <c r="B260" s="3">
        <v>0.7368055555555556</v>
      </c>
      <c r="C260" s="4" t="s">
        <v>299</v>
      </c>
      <c r="D260" s="10" t="s">
        <v>4</v>
      </c>
      <c r="E260" s="17" t="str">
        <f t="shared" si="8"/>
        <v>-1</v>
      </c>
      <c r="F260" s="18" t="str">
        <f t="shared" si="9"/>
        <v>0</v>
      </c>
    </row>
    <row r="261" spans="1:6" ht="14.4" thickBot="1">
      <c r="A261" s="11">
        <v>43314</v>
      </c>
      <c r="B261" s="1">
        <v>0.38125000000000003</v>
      </c>
      <c r="C261" s="2" t="s">
        <v>300</v>
      </c>
      <c r="D261" s="12" t="s">
        <v>41</v>
      </c>
      <c r="E261" s="17" t="str">
        <f t="shared" si="8"/>
        <v>0</v>
      </c>
      <c r="F261" s="18" t="str">
        <f t="shared" si="9"/>
        <v>0</v>
      </c>
    </row>
    <row r="262" spans="1:6" ht="14.4" thickBot="1">
      <c r="A262" s="9">
        <v>43313</v>
      </c>
      <c r="B262" s="3">
        <v>0.91319444444444453</v>
      </c>
      <c r="C262" s="4" t="s">
        <v>301</v>
      </c>
      <c r="D262" s="10" t="s">
        <v>58</v>
      </c>
      <c r="E262" s="17" t="str">
        <f t="shared" si="8"/>
        <v>0</v>
      </c>
      <c r="F262" s="18" t="str">
        <f t="shared" si="9"/>
        <v>1</v>
      </c>
    </row>
    <row r="263" spans="1:6" ht="14.4" thickBot="1">
      <c r="A263" s="11">
        <v>43313</v>
      </c>
      <c r="B263" s="1">
        <v>0.46666666666666662</v>
      </c>
      <c r="C263" s="2" t="s">
        <v>302</v>
      </c>
      <c r="D263" s="12" t="s">
        <v>297</v>
      </c>
      <c r="E263" s="17" t="str">
        <f t="shared" si="8"/>
        <v>0</v>
      </c>
      <c r="F263" s="18" t="str">
        <f t="shared" si="9"/>
        <v>0</v>
      </c>
    </row>
    <row r="264" spans="1:6" ht="14.4" thickBot="1">
      <c r="A264" s="9">
        <v>43313</v>
      </c>
      <c r="B264" s="3">
        <v>0.22430555555555556</v>
      </c>
      <c r="C264" s="4" t="s">
        <v>303</v>
      </c>
      <c r="D264" s="10" t="s">
        <v>297</v>
      </c>
      <c r="E264" s="17" t="str">
        <f t="shared" si="8"/>
        <v>0</v>
      </c>
      <c r="F264" s="18" t="str">
        <f t="shared" si="9"/>
        <v>0</v>
      </c>
    </row>
    <row r="265" spans="1:6" ht="14.4" thickBot="1">
      <c r="A265" s="11">
        <v>43313</v>
      </c>
      <c r="B265" s="1">
        <v>0.14791666666666667</v>
      </c>
      <c r="C265" s="2" t="s">
        <v>304</v>
      </c>
      <c r="D265" s="12" t="s">
        <v>297</v>
      </c>
      <c r="E265" s="17" t="str">
        <f t="shared" si="8"/>
        <v>0</v>
      </c>
      <c r="F265" s="18" t="str">
        <f t="shared" si="9"/>
        <v>0</v>
      </c>
    </row>
    <row r="266" spans="1:6" ht="14.4" thickBot="1">
      <c r="A266" s="9">
        <v>43313</v>
      </c>
      <c r="B266" s="3">
        <v>3.4722222222222224E-2</v>
      </c>
      <c r="C266" s="4" t="s">
        <v>305</v>
      </c>
      <c r="D266" s="10" t="s">
        <v>297</v>
      </c>
      <c r="E266" s="17" t="str">
        <f t="shared" si="8"/>
        <v>0</v>
      </c>
      <c r="F266" s="18" t="str">
        <f t="shared" si="9"/>
        <v>0</v>
      </c>
    </row>
    <row r="267" spans="1:6" ht="14.4" thickBot="1">
      <c r="A267" s="11">
        <v>43312</v>
      </c>
      <c r="B267" s="1">
        <v>0.80069444444444438</v>
      </c>
      <c r="C267" s="2" t="s">
        <v>306</v>
      </c>
      <c r="D267" s="12" t="s">
        <v>41</v>
      </c>
      <c r="E267" s="17" t="str">
        <f t="shared" si="8"/>
        <v>0</v>
      </c>
      <c r="F267" s="18" t="str">
        <f t="shared" si="9"/>
        <v>0</v>
      </c>
    </row>
    <row r="268" spans="1:6" ht="14.4" thickBot="1">
      <c r="A268" s="9">
        <v>43312</v>
      </c>
      <c r="B268" s="3">
        <v>0.77083333333333337</v>
      </c>
      <c r="C268" s="4" t="s">
        <v>307</v>
      </c>
      <c r="D268" s="10" t="s">
        <v>41</v>
      </c>
      <c r="E268" s="17" t="str">
        <f t="shared" si="8"/>
        <v>0</v>
      </c>
      <c r="F268" s="18" t="str">
        <f t="shared" si="9"/>
        <v>1</v>
      </c>
    </row>
    <row r="269" spans="1:6" ht="14.4" thickBot="1">
      <c r="A269" s="11">
        <v>43311</v>
      </c>
      <c r="B269" s="1">
        <v>0.45277777777777778</v>
      </c>
      <c r="C269" s="2" t="s">
        <v>308</v>
      </c>
      <c r="D269" s="12" t="s">
        <v>11</v>
      </c>
      <c r="E269" s="17" t="str">
        <f t="shared" si="8"/>
        <v>0</v>
      </c>
      <c r="F269" s="18" t="str">
        <f t="shared" si="9"/>
        <v>0</v>
      </c>
    </row>
    <row r="270" spans="1:6" ht="14.4" thickBot="1">
      <c r="A270" s="9">
        <v>43309</v>
      </c>
      <c r="B270" s="3">
        <v>0.41944444444444445</v>
      </c>
      <c r="C270" s="4" t="s">
        <v>309</v>
      </c>
      <c r="D270" s="10" t="s">
        <v>310</v>
      </c>
      <c r="E270" s="17" t="str">
        <f t="shared" si="8"/>
        <v>0</v>
      </c>
      <c r="F270" s="18" t="str">
        <f t="shared" si="9"/>
        <v>0</v>
      </c>
    </row>
    <row r="271" spans="1:6" ht="14.4" thickBot="1">
      <c r="A271" s="11">
        <v>43309</v>
      </c>
      <c r="B271" s="1">
        <v>0.40625</v>
      </c>
      <c r="C271" s="2" t="s">
        <v>311</v>
      </c>
      <c r="D271" s="12" t="s">
        <v>312</v>
      </c>
      <c r="E271" s="17" t="str">
        <f t="shared" si="8"/>
        <v>-1</v>
      </c>
      <c r="F271" s="18" t="str">
        <f t="shared" si="9"/>
        <v>0</v>
      </c>
    </row>
    <row r="272" spans="1:6" ht="14.4" thickBot="1">
      <c r="A272" s="9">
        <v>43309</v>
      </c>
      <c r="B272" s="3">
        <v>0.30555555555555552</v>
      </c>
      <c r="C272" s="4" t="s">
        <v>313</v>
      </c>
      <c r="D272" s="10" t="s">
        <v>121</v>
      </c>
      <c r="E272" s="17" t="str">
        <f t="shared" si="8"/>
        <v>0</v>
      </c>
      <c r="F272" s="18" t="str">
        <f t="shared" si="9"/>
        <v>0</v>
      </c>
    </row>
    <row r="273" spans="1:6" ht="14.4" thickBot="1">
      <c r="A273" s="11">
        <v>43309</v>
      </c>
      <c r="B273" s="1">
        <v>6.8749999999999992E-2</v>
      </c>
      <c r="C273" s="2" t="s">
        <v>314</v>
      </c>
      <c r="D273" s="12" t="s">
        <v>150</v>
      </c>
      <c r="E273" s="17" t="str">
        <f t="shared" si="8"/>
        <v>0</v>
      </c>
      <c r="F273" s="18" t="str">
        <f t="shared" si="9"/>
        <v>0</v>
      </c>
    </row>
    <row r="274" spans="1:6" ht="14.4" thickBot="1">
      <c r="A274" s="9">
        <v>43308</v>
      </c>
      <c r="B274" s="3">
        <v>0.9243055555555556</v>
      </c>
      <c r="C274" s="4" t="s">
        <v>315</v>
      </c>
      <c r="D274" s="10" t="s">
        <v>9</v>
      </c>
      <c r="E274" s="17" t="str">
        <f t="shared" si="8"/>
        <v>-1</v>
      </c>
      <c r="F274" s="18" t="str">
        <f t="shared" si="9"/>
        <v>0</v>
      </c>
    </row>
    <row r="275" spans="1:6" ht="14.4" thickBot="1">
      <c r="A275" s="11">
        <v>43308</v>
      </c>
      <c r="B275" s="1">
        <v>0.89027777777777783</v>
      </c>
      <c r="C275" s="2" t="s">
        <v>316</v>
      </c>
      <c r="D275" s="12" t="s">
        <v>317</v>
      </c>
      <c r="E275" s="17" t="str">
        <f t="shared" si="8"/>
        <v>-1</v>
      </c>
      <c r="F275" s="18" t="str">
        <f t="shared" si="9"/>
        <v>1</v>
      </c>
    </row>
    <row r="276" spans="1:6" ht="14.4" thickBot="1">
      <c r="A276" s="9">
        <v>43308</v>
      </c>
      <c r="B276" s="3">
        <v>0.80972222222222223</v>
      </c>
      <c r="C276" s="4" t="s">
        <v>318</v>
      </c>
      <c r="D276" s="10" t="s">
        <v>126</v>
      </c>
      <c r="E276" s="17" t="str">
        <f t="shared" si="8"/>
        <v>0</v>
      </c>
      <c r="F276" s="18" t="str">
        <f t="shared" si="9"/>
        <v>0</v>
      </c>
    </row>
    <row r="277" spans="1:6" ht="14.4" thickBot="1">
      <c r="A277" s="11">
        <v>43308</v>
      </c>
      <c r="B277" s="1">
        <v>0.80208333333333337</v>
      </c>
      <c r="C277" s="2" t="s">
        <v>319</v>
      </c>
      <c r="D277" s="12" t="s">
        <v>320</v>
      </c>
      <c r="E277" s="17" t="str">
        <f t="shared" si="8"/>
        <v>0</v>
      </c>
      <c r="F277" s="18" t="str">
        <f t="shared" si="9"/>
        <v>0</v>
      </c>
    </row>
    <row r="278" spans="1:6" ht="14.4" thickBot="1">
      <c r="A278" s="13">
        <v>43308</v>
      </c>
      <c r="B278" s="14">
        <v>0.75277777777777777</v>
      </c>
      <c r="C278" s="15" t="s">
        <v>321</v>
      </c>
      <c r="D278" s="16" t="s">
        <v>322</v>
      </c>
      <c r="E278" s="17" t="str">
        <f t="shared" si="8"/>
        <v>0</v>
      </c>
      <c r="F278" s="18" t="str">
        <f t="shared" si="9"/>
        <v>0</v>
      </c>
    </row>
    <row r="279" spans="1:6" ht="14.4" thickBot="1">
      <c r="A279" s="5">
        <v>43308</v>
      </c>
      <c r="B279" s="6">
        <v>0.7104166666666667</v>
      </c>
      <c r="C279" s="7" t="s">
        <v>325</v>
      </c>
      <c r="D279" s="8" t="s">
        <v>73</v>
      </c>
      <c r="E279" s="17" t="str">
        <f t="shared" si="8"/>
        <v>0</v>
      </c>
      <c r="F279" s="18" t="str">
        <f t="shared" si="9"/>
        <v>0</v>
      </c>
    </row>
    <row r="280" spans="1:6" ht="14.4" thickBot="1">
      <c r="A280" s="9">
        <v>43308</v>
      </c>
      <c r="B280" s="3">
        <v>0.70208333333333339</v>
      </c>
      <c r="C280" s="4" t="s">
        <v>326</v>
      </c>
      <c r="D280" s="10" t="s">
        <v>30</v>
      </c>
      <c r="E280" s="17" t="str">
        <f t="shared" si="8"/>
        <v>0</v>
      </c>
      <c r="F280" s="18" t="str">
        <f t="shared" si="9"/>
        <v>0</v>
      </c>
    </row>
    <row r="281" spans="1:6" ht="14.4" thickBot="1">
      <c r="A281" s="11">
        <v>43308</v>
      </c>
      <c r="B281" s="1">
        <v>0.69652777777777775</v>
      </c>
      <c r="C281" s="2" t="s">
        <v>327</v>
      </c>
      <c r="D281" s="12" t="s">
        <v>35</v>
      </c>
      <c r="E281" s="17" t="str">
        <f t="shared" si="8"/>
        <v>0</v>
      </c>
      <c r="F281" s="18" t="str">
        <f t="shared" si="9"/>
        <v>0</v>
      </c>
    </row>
    <row r="282" spans="1:6" ht="14.4" thickBot="1">
      <c r="A282" s="9">
        <v>43308</v>
      </c>
      <c r="B282" s="3">
        <v>0.69305555555555554</v>
      </c>
      <c r="C282" s="4" t="s">
        <v>328</v>
      </c>
      <c r="D282" s="10" t="s">
        <v>323</v>
      </c>
      <c r="E282" s="17" t="str">
        <f t="shared" si="8"/>
        <v>0</v>
      </c>
      <c r="F282" s="18" t="str">
        <f t="shared" si="9"/>
        <v>0</v>
      </c>
    </row>
    <row r="283" spans="1:6" ht="14.4" thickBot="1">
      <c r="A283" s="11">
        <v>43308</v>
      </c>
      <c r="B283" s="1">
        <v>0.69236111111111109</v>
      </c>
      <c r="C283" s="2" t="s">
        <v>329</v>
      </c>
      <c r="D283" s="12" t="s">
        <v>109</v>
      </c>
      <c r="E283" s="17" t="str">
        <f t="shared" si="8"/>
        <v>-1</v>
      </c>
      <c r="F283" s="18" t="str">
        <f t="shared" si="9"/>
        <v>1</v>
      </c>
    </row>
    <row r="284" spans="1:6" ht="14.4" thickBot="1">
      <c r="A284" s="9">
        <v>43308</v>
      </c>
      <c r="B284" s="3">
        <v>0.68958333333333333</v>
      </c>
      <c r="C284" s="4" t="s">
        <v>330</v>
      </c>
      <c r="D284" s="10" t="s">
        <v>51</v>
      </c>
      <c r="E284" s="17" t="str">
        <f t="shared" si="8"/>
        <v>0</v>
      </c>
      <c r="F284" s="18" t="str">
        <f t="shared" si="9"/>
        <v>1</v>
      </c>
    </row>
    <row r="285" spans="1:6" ht="14.4" thickBot="1">
      <c r="A285" s="11">
        <v>43308</v>
      </c>
      <c r="B285" s="1">
        <v>0.6875</v>
      </c>
      <c r="C285" s="2" t="s">
        <v>331</v>
      </c>
      <c r="D285" s="12" t="s">
        <v>18</v>
      </c>
      <c r="E285" s="17" t="str">
        <f t="shared" si="8"/>
        <v>0</v>
      </c>
      <c r="F285" s="18" t="str">
        <f t="shared" si="9"/>
        <v>0</v>
      </c>
    </row>
    <row r="286" spans="1:6" ht="14.4" thickBot="1">
      <c r="A286" s="9">
        <v>43308</v>
      </c>
      <c r="B286" s="3">
        <v>0.68472222222222223</v>
      </c>
      <c r="C286" s="4" t="s">
        <v>332</v>
      </c>
      <c r="D286" s="10" t="s">
        <v>119</v>
      </c>
      <c r="E286" s="17" t="str">
        <f t="shared" si="8"/>
        <v>0</v>
      </c>
      <c r="F286" s="18" t="str">
        <f t="shared" si="9"/>
        <v>0</v>
      </c>
    </row>
    <row r="287" spans="1:6" ht="14.4" thickBot="1">
      <c r="A287" s="11">
        <v>43308</v>
      </c>
      <c r="B287" s="1">
        <v>0.68333333333333324</v>
      </c>
      <c r="C287" s="2" t="s">
        <v>333</v>
      </c>
      <c r="D287" s="12" t="s">
        <v>119</v>
      </c>
      <c r="E287" s="17" t="str">
        <f t="shared" si="8"/>
        <v>0</v>
      </c>
      <c r="F287" s="18" t="str">
        <f t="shared" si="9"/>
        <v>1</v>
      </c>
    </row>
    <row r="288" spans="1:6" ht="14.4" thickBot="1">
      <c r="A288" s="9">
        <v>43308</v>
      </c>
      <c r="B288" s="3">
        <v>0.68263888888888891</v>
      </c>
      <c r="C288" s="4" t="s">
        <v>334</v>
      </c>
      <c r="D288" s="10" t="s">
        <v>87</v>
      </c>
      <c r="E288" s="17" t="str">
        <f t="shared" si="8"/>
        <v>0</v>
      </c>
      <c r="F288" s="18" t="str">
        <f t="shared" si="9"/>
        <v>0</v>
      </c>
    </row>
    <row r="289" spans="1:6" ht="14.4" thickBot="1">
      <c r="A289" s="11">
        <v>43308</v>
      </c>
      <c r="B289" s="1">
        <v>0.68125000000000002</v>
      </c>
      <c r="C289" s="2" t="s">
        <v>335</v>
      </c>
      <c r="D289" s="12" t="s">
        <v>30</v>
      </c>
      <c r="E289" s="17" t="str">
        <f t="shared" si="8"/>
        <v>-1</v>
      </c>
      <c r="F289" s="18" t="str">
        <f t="shared" si="9"/>
        <v>1</v>
      </c>
    </row>
    <row r="290" spans="1:6" ht="14.4" thickBot="1">
      <c r="A290" s="9">
        <v>43308</v>
      </c>
      <c r="B290" s="3">
        <v>0.68125000000000002</v>
      </c>
      <c r="C290" s="4" t="s">
        <v>336</v>
      </c>
      <c r="D290" s="10" t="s">
        <v>28</v>
      </c>
      <c r="E290" s="17" t="str">
        <f t="shared" si="8"/>
        <v>0</v>
      </c>
      <c r="F290" s="18" t="str">
        <f t="shared" si="9"/>
        <v>0</v>
      </c>
    </row>
    <row r="291" spans="1:6" ht="14.4" thickBot="1">
      <c r="A291" s="11">
        <v>43308</v>
      </c>
      <c r="B291" s="1">
        <v>0.47013888888888888</v>
      </c>
      <c r="C291" s="2" t="s">
        <v>337</v>
      </c>
      <c r="D291" s="12" t="s">
        <v>9</v>
      </c>
      <c r="E291" s="17" t="str">
        <f t="shared" si="8"/>
        <v>0</v>
      </c>
      <c r="F291" s="18" t="str">
        <f t="shared" si="9"/>
        <v>0</v>
      </c>
    </row>
    <row r="292" spans="1:6" ht="14.4" thickBot="1">
      <c r="A292" s="9">
        <v>43307</v>
      </c>
      <c r="B292" s="3">
        <v>0.54513888888888895</v>
      </c>
      <c r="C292" s="4" t="s">
        <v>338</v>
      </c>
      <c r="D292" s="10" t="s">
        <v>51</v>
      </c>
      <c r="E292" s="17" t="str">
        <f t="shared" si="8"/>
        <v>0</v>
      </c>
      <c r="F292" s="18" t="str">
        <f t="shared" si="9"/>
        <v>0</v>
      </c>
    </row>
    <row r="293" spans="1:6" ht="14.4" thickBot="1">
      <c r="A293" s="11">
        <v>43303</v>
      </c>
      <c r="B293" s="1">
        <v>0.91249999999999998</v>
      </c>
      <c r="C293" s="2" t="s">
        <v>339</v>
      </c>
      <c r="D293" s="12" t="s">
        <v>85</v>
      </c>
      <c r="E293" s="17" t="str">
        <f t="shared" si="8"/>
        <v>0</v>
      </c>
      <c r="F293" s="18" t="str">
        <f t="shared" si="9"/>
        <v>0</v>
      </c>
    </row>
    <row r="294" spans="1:6" ht="14.4" thickBot="1">
      <c r="A294" s="9">
        <v>43302</v>
      </c>
      <c r="B294" s="3">
        <v>0.77083333333333337</v>
      </c>
      <c r="C294" s="4" t="s">
        <v>340</v>
      </c>
      <c r="D294" s="10" t="s">
        <v>85</v>
      </c>
      <c r="E294" s="17" t="str">
        <f t="shared" si="8"/>
        <v>0</v>
      </c>
      <c r="F294" s="18" t="str">
        <f t="shared" si="9"/>
        <v>0</v>
      </c>
    </row>
    <row r="295" spans="1:6" ht="14.4" thickBot="1">
      <c r="A295" s="11">
        <v>43302</v>
      </c>
      <c r="B295" s="1">
        <v>0.73125000000000007</v>
      </c>
      <c r="C295" s="2" t="s">
        <v>341</v>
      </c>
      <c r="D295" s="12" t="s">
        <v>85</v>
      </c>
      <c r="E295" s="17" t="str">
        <f t="shared" si="8"/>
        <v>0</v>
      </c>
      <c r="F295" s="18" t="str">
        <f t="shared" si="9"/>
        <v>0</v>
      </c>
    </row>
    <row r="296" spans="1:6" ht="14.4" thickBot="1">
      <c r="A296" s="9">
        <v>43299</v>
      </c>
      <c r="B296" s="3">
        <v>0.69236111111111109</v>
      </c>
      <c r="C296" s="4" t="s">
        <v>342</v>
      </c>
      <c r="D296" s="10" t="s">
        <v>35</v>
      </c>
      <c r="E296" s="17" t="str">
        <f t="shared" si="8"/>
        <v>0</v>
      </c>
      <c r="F296" s="18" t="str">
        <f t="shared" si="9"/>
        <v>0</v>
      </c>
    </row>
    <row r="297" spans="1:6" ht="14.4" thickBot="1">
      <c r="A297" s="11">
        <v>43299</v>
      </c>
      <c r="B297" s="1">
        <v>0.6777777777777777</v>
      </c>
      <c r="C297" s="2" t="s">
        <v>343</v>
      </c>
      <c r="D297" s="12" t="s">
        <v>76</v>
      </c>
      <c r="E297" s="17" t="str">
        <f t="shared" si="8"/>
        <v>0</v>
      </c>
      <c r="F297" s="18" t="str">
        <f t="shared" si="9"/>
        <v>0</v>
      </c>
    </row>
    <row r="298" spans="1:6" ht="14.4" thickBot="1">
      <c r="A298" s="9">
        <v>43299</v>
      </c>
      <c r="B298" s="3">
        <v>0.64652777777777781</v>
      </c>
      <c r="C298" s="4" t="s">
        <v>344</v>
      </c>
      <c r="D298" s="10" t="s">
        <v>164</v>
      </c>
      <c r="E298" s="17" t="str">
        <f t="shared" si="8"/>
        <v>0</v>
      </c>
      <c r="F298" s="18" t="str">
        <f t="shared" si="9"/>
        <v>0</v>
      </c>
    </row>
    <row r="299" spans="1:6" ht="14.4" thickBot="1">
      <c r="A299" s="11">
        <v>43299</v>
      </c>
      <c r="B299" s="1">
        <v>0.62777777777777777</v>
      </c>
      <c r="C299" s="2" t="s">
        <v>345</v>
      </c>
      <c r="D299" s="12" t="s">
        <v>79</v>
      </c>
      <c r="E299" s="17" t="str">
        <f t="shared" si="8"/>
        <v>0</v>
      </c>
      <c r="F299" s="18" t="str">
        <f t="shared" si="9"/>
        <v>0</v>
      </c>
    </row>
    <row r="300" spans="1:6" ht="14.4" thickBot="1">
      <c r="A300" s="9">
        <v>43299</v>
      </c>
      <c r="B300" s="3">
        <v>0.57430555555555551</v>
      </c>
      <c r="C300" s="4" t="s">
        <v>346</v>
      </c>
      <c r="D300" s="10" t="s">
        <v>35</v>
      </c>
      <c r="E300" s="17" t="str">
        <f t="shared" si="8"/>
        <v>0</v>
      </c>
      <c r="F300" s="18" t="str">
        <f t="shared" si="9"/>
        <v>0</v>
      </c>
    </row>
    <row r="301" spans="1:6" ht="14.4" thickBot="1">
      <c r="A301" s="11">
        <v>43299</v>
      </c>
      <c r="B301" s="1">
        <v>0.48749999999999999</v>
      </c>
      <c r="C301" s="2" t="s">
        <v>347</v>
      </c>
      <c r="D301" s="12" t="s">
        <v>324</v>
      </c>
      <c r="E301" s="17" t="str">
        <f t="shared" si="8"/>
        <v>0</v>
      </c>
      <c r="F301" s="18" t="str">
        <f t="shared" si="9"/>
        <v>0</v>
      </c>
    </row>
    <row r="302" spans="1:6" ht="14.4" thickBot="1">
      <c r="A302" s="13">
        <v>43298</v>
      </c>
      <c r="B302" s="14">
        <v>0.48055555555555557</v>
      </c>
      <c r="C302" s="15" t="s">
        <v>348</v>
      </c>
      <c r="D302" s="16" t="s">
        <v>30</v>
      </c>
      <c r="E302" s="17" t="str">
        <f t="shared" si="8"/>
        <v>0</v>
      </c>
      <c r="F302" s="18" t="str">
        <f t="shared" si="9"/>
        <v>0</v>
      </c>
    </row>
    <row r="303" spans="1:6" ht="14.4" thickBot="1">
      <c r="A303" s="5">
        <v>43298</v>
      </c>
      <c r="B303" s="6">
        <v>0</v>
      </c>
      <c r="C303" s="7" t="s">
        <v>351</v>
      </c>
      <c r="D303" s="8" t="s">
        <v>208</v>
      </c>
      <c r="E303" s="17" t="str">
        <f t="shared" si="8"/>
        <v>0</v>
      </c>
      <c r="F303" s="18" t="str">
        <f t="shared" si="9"/>
        <v>0</v>
      </c>
    </row>
    <row r="304" spans="1:6" ht="14.4" thickBot="1">
      <c r="A304" s="9">
        <v>43297</v>
      </c>
      <c r="B304" s="3">
        <v>0.91736111111111107</v>
      </c>
      <c r="C304" s="4" t="s">
        <v>352</v>
      </c>
      <c r="D304" s="10" t="s">
        <v>7</v>
      </c>
      <c r="E304" s="17" t="str">
        <f t="shared" si="8"/>
        <v>-1</v>
      </c>
      <c r="F304" s="18" t="str">
        <f t="shared" si="9"/>
        <v>0</v>
      </c>
    </row>
    <row r="305" spans="1:6" ht="14.4" thickBot="1">
      <c r="A305" s="11">
        <v>43296</v>
      </c>
      <c r="B305" s="1">
        <v>0.79027777777777775</v>
      </c>
      <c r="C305" s="2" t="s">
        <v>353</v>
      </c>
      <c r="D305" s="12" t="s">
        <v>320</v>
      </c>
      <c r="E305" s="17" t="str">
        <f t="shared" si="8"/>
        <v>0</v>
      </c>
      <c r="F305" s="18" t="str">
        <f t="shared" si="9"/>
        <v>0</v>
      </c>
    </row>
    <row r="306" spans="1:6" ht="14.4" thickBot="1">
      <c r="A306" s="9">
        <v>43294</v>
      </c>
      <c r="B306" s="3">
        <v>0.37222222222222223</v>
      </c>
      <c r="C306" s="4" t="s">
        <v>354</v>
      </c>
      <c r="D306" s="10" t="s">
        <v>320</v>
      </c>
      <c r="E306" s="17" t="str">
        <f t="shared" si="8"/>
        <v>0</v>
      </c>
      <c r="F306" s="18" t="str">
        <f t="shared" si="9"/>
        <v>0</v>
      </c>
    </row>
    <row r="307" spans="1:6" ht="14.4" thickBot="1">
      <c r="A307" s="11">
        <v>43293</v>
      </c>
      <c r="B307" s="1">
        <v>0.70972222222222225</v>
      </c>
      <c r="C307" s="2" t="s">
        <v>355</v>
      </c>
      <c r="D307" s="12" t="s">
        <v>349</v>
      </c>
      <c r="E307" s="17" t="str">
        <f t="shared" si="8"/>
        <v>0</v>
      </c>
      <c r="F307" s="18" t="str">
        <f t="shared" si="9"/>
        <v>0</v>
      </c>
    </row>
    <row r="308" spans="1:6" ht="14.4" thickBot="1">
      <c r="A308" s="9">
        <v>43293</v>
      </c>
      <c r="B308" s="3">
        <v>0.65555555555555556</v>
      </c>
      <c r="C308" s="4" t="s">
        <v>356</v>
      </c>
      <c r="D308" s="10" t="s">
        <v>30</v>
      </c>
      <c r="E308" s="17" t="str">
        <f t="shared" si="8"/>
        <v>0</v>
      </c>
      <c r="F308" s="18" t="str">
        <f t="shared" si="9"/>
        <v>0</v>
      </c>
    </row>
    <row r="309" spans="1:6" ht="14.4" thickBot="1">
      <c r="A309" s="11">
        <v>43293</v>
      </c>
      <c r="B309" s="1">
        <v>0.60625000000000007</v>
      </c>
      <c r="C309" s="2" t="s">
        <v>357</v>
      </c>
      <c r="D309" s="12" t="s">
        <v>11</v>
      </c>
      <c r="E309" s="17" t="str">
        <f t="shared" si="8"/>
        <v>0</v>
      </c>
      <c r="F309" s="18" t="str">
        <f t="shared" si="9"/>
        <v>0</v>
      </c>
    </row>
    <row r="310" spans="1:6" ht="14.4" thickBot="1">
      <c r="A310" s="9">
        <v>43293</v>
      </c>
      <c r="B310" s="3">
        <v>0.50138888888888888</v>
      </c>
      <c r="C310" s="4" t="s">
        <v>358</v>
      </c>
      <c r="D310" s="10" t="s">
        <v>11</v>
      </c>
      <c r="E310" s="17" t="str">
        <f t="shared" si="8"/>
        <v>0</v>
      </c>
      <c r="F310" s="18" t="str">
        <f t="shared" si="9"/>
        <v>0</v>
      </c>
    </row>
    <row r="311" spans="1:6" ht="14.4" thickBot="1">
      <c r="A311" s="11">
        <v>43293</v>
      </c>
      <c r="B311" s="1">
        <v>0.45555555555555555</v>
      </c>
      <c r="C311" s="2" t="s">
        <v>359</v>
      </c>
      <c r="D311" s="12" t="s">
        <v>154</v>
      </c>
      <c r="E311" s="17" t="str">
        <f t="shared" si="8"/>
        <v>0</v>
      </c>
      <c r="F311" s="18" t="str">
        <f t="shared" si="9"/>
        <v>0</v>
      </c>
    </row>
    <row r="312" spans="1:6" ht="14.4" thickBot="1">
      <c r="A312" s="9">
        <v>43293</v>
      </c>
      <c r="B312" s="3">
        <v>0.45277777777777778</v>
      </c>
      <c r="C312" s="4" t="s">
        <v>360</v>
      </c>
      <c r="D312" s="10" t="s">
        <v>154</v>
      </c>
      <c r="E312" s="17" t="str">
        <f t="shared" si="8"/>
        <v>0</v>
      </c>
      <c r="F312" s="18" t="str">
        <f t="shared" si="9"/>
        <v>0</v>
      </c>
    </row>
    <row r="313" spans="1:6" ht="14.4" thickBot="1">
      <c r="A313" s="11">
        <v>43293</v>
      </c>
      <c r="B313" s="1">
        <v>0.44930555555555557</v>
      </c>
      <c r="C313" s="2" t="s">
        <v>361</v>
      </c>
      <c r="D313" s="12" t="s">
        <v>154</v>
      </c>
      <c r="E313" s="17" t="str">
        <f t="shared" si="8"/>
        <v>0</v>
      </c>
      <c r="F313" s="18" t="str">
        <f t="shared" si="9"/>
        <v>0</v>
      </c>
    </row>
    <row r="314" spans="1:6" ht="14.4" thickBot="1">
      <c r="A314" s="9">
        <v>43293</v>
      </c>
      <c r="B314" s="3">
        <v>0.44930555555555557</v>
      </c>
      <c r="C314" s="4" t="s">
        <v>362</v>
      </c>
      <c r="D314" s="10" t="s">
        <v>154</v>
      </c>
      <c r="E314" s="17" t="str">
        <f t="shared" si="8"/>
        <v>0</v>
      </c>
      <c r="F314" s="18" t="str">
        <f t="shared" si="9"/>
        <v>0</v>
      </c>
    </row>
    <row r="315" spans="1:6" ht="14.4" thickBot="1">
      <c r="A315" s="11">
        <v>43293</v>
      </c>
      <c r="B315" s="1">
        <v>0.44930555555555557</v>
      </c>
      <c r="C315" s="2" t="s">
        <v>363</v>
      </c>
      <c r="D315" s="12" t="s">
        <v>154</v>
      </c>
      <c r="E315" s="17" t="str">
        <f t="shared" si="8"/>
        <v>0</v>
      </c>
      <c r="F315" s="18" t="str">
        <f t="shared" si="9"/>
        <v>0</v>
      </c>
    </row>
    <row r="316" spans="1:6" ht="14.4" thickBot="1">
      <c r="A316" s="9">
        <v>43293</v>
      </c>
      <c r="B316" s="3">
        <v>0.44513888888888892</v>
      </c>
      <c r="C316" s="4" t="s">
        <v>364</v>
      </c>
      <c r="D316" s="10" t="s">
        <v>154</v>
      </c>
      <c r="E316" s="17" t="str">
        <f t="shared" si="8"/>
        <v>0</v>
      </c>
      <c r="F316" s="18" t="str">
        <f t="shared" si="9"/>
        <v>0</v>
      </c>
    </row>
    <row r="317" spans="1:6" ht="14.4" thickBot="1">
      <c r="A317" s="11">
        <v>43293</v>
      </c>
      <c r="B317" s="1">
        <v>0.40902777777777777</v>
      </c>
      <c r="C317" s="2" t="s">
        <v>365</v>
      </c>
      <c r="D317" s="12" t="s">
        <v>9</v>
      </c>
      <c r="E317" s="17" t="str">
        <f t="shared" si="8"/>
        <v>0</v>
      </c>
      <c r="F317" s="18" t="str">
        <f t="shared" si="9"/>
        <v>1</v>
      </c>
    </row>
    <row r="318" spans="1:6" ht="14.4" thickBot="1">
      <c r="A318" s="9">
        <v>43292</v>
      </c>
      <c r="B318" s="3">
        <v>0.59652777777777777</v>
      </c>
      <c r="C318" s="4" t="s">
        <v>366</v>
      </c>
      <c r="D318" s="10" t="s">
        <v>9</v>
      </c>
      <c r="E318" s="17" t="str">
        <f t="shared" si="8"/>
        <v>0</v>
      </c>
      <c r="F318" s="18" t="str">
        <f t="shared" si="9"/>
        <v>1</v>
      </c>
    </row>
    <row r="319" spans="1:6" ht="14.4" thickBot="1">
      <c r="A319" s="11">
        <v>43292</v>
      </c>
      <c r="B319" s="1">
        <v>0.59444444444444444</v>
      </c>
      <c r="C319" s="2" t="s">
        <v>367</v>
      </c>
      <c r="D319" s="12" t="s">
        <v>154</v>
      </c>
      <c r="E319" s="17" t="str">
        <f t="shared" si="8"/>
        <v>0</v>
      </c>
      <c r="F319" s="18" t="str">
        <f t="shared" si="9"/>
        <v>0</v>
      </c>
    </row>
    <row r="320" spans="1:6" ht="14.4" thickBot="1">
      <c r="A320" s="9">
        <v>43292</v>
      </c>
      <c r="B320" s="3">
        <v>0.59444444444444444</v>
      </c>
      <c r="C320" s="4" t="s">
        <v>368</v>
      </c>
      <c r="D320" s="10" t="s">
        <v>154</v>
      </c>
      <c r="E320" s="17" t="str">
        <f t="shared" si="8"/>
        <v>0</v>
      </c>
      <c r="F320" s="18" t="str">
        <f t="shared" si="9"/>
        <v>0</v>
      </c>
    </row>
    <row r="321" spans="1:7" ht="14.4" thickBot="1">
      <c r="A321" s="11">
        <v>43292</v>
      </c>
      <c r="B321" s="1">
        <v>0.59097222222222223</v>
      </c>
      <c r="C321" s="2" t="s">
        <v>369</v>
      </c>
      <c r="D321" s="12" t="s">
        <v>154</v>
      </c>
      <c r="E321" s="17" t="str">
        <f t="shared" si="8"/>
        <v>0</v>
      </c>
      <c r="F321" s="18" t="str">
        <f t="shared" si="9"/>
        <v>0</v>
      </c>
      <c r="G321" t="s">
        <v>375</v>
      </c>
    </row>
    <row r="322" spans="1:7" ht="14.4" thickBot="1">
      <c r="A322" s="9">
        <v>43292</v>
      </c>
      <c r="B322" s="3">
        <v>0.3840277777777778</v>
      </c>
      <c r="C322" s="4" t="s">
        <v>370</v>
      </c>
      <c r="D322" s="10" t="s">
        <v>18</v>
      </c>
      <c r="E322" s="17" t="str">
        <f t="shared" si="8"/>
        <v>0</v>
      </c>
      <c r="F322" s="18" t="str">
        <f t="shared" si="9"/>
        <v>0</v>
      </c>
    </row>
    <row r="323" spans="1:7" ht="14.4" thickBot="1">
      <c r="A323" s="11">
        <v>43292</v>
      </c>
      <c r="B323" s="1">
        <v>9.0277777777777776E-2</v>
      </c>
      <c r="C323" s="2" t="s">
        <v>371</v>
      </c>
      <c r="D323" s="12" t="s">
        <v>18</v>
      </c>
      <c r="E323" s="17" t="str">
        <f t="shared" ref="E323:E386" si="10">IF(ISNUMBER(FIND("↓",C323)),"-1","0")</f>
        <v>0</v>
      </c>
      <c r="F323" s="18" t="str">
        <f t="shared" ref="F323:F386" si="11">IF(ISNUMBER(FIND("贵人鸟",C323)),"1","0")</f>
        <v>0</v>
      </c>
    </row>
    <row r="324" spans="1:7" ht="14.4" thickBot="1">
      <c r="A324" s="9">
        <v>43290</v>
      </c>
      <c r="B324" s="3">
        <v>0.77083333333333337</v>
      </c>
      <c r="C324" s="4" t="s">
        <v>374</v>
      </c>
      <c r="D324" s="10" t="s">
        <v>41</v>
      </c>
      <c r="E324" s="17" t="str">
        <f t="shared" si="10"/>
        <v>0</v>
      </c>
      <c r="F324" s="18" t="str">
        <f t="shared" si="11"/>
        <v>1</v>
      </c>
    </row>
    <row r="325" spans="1:7" ht="14.4" thickBot="1">
      <c r="A325" s="11">
        <v>43290</v>
      </c>
      <c r="B325" s="1">
        <v>0.58402777777777781</v>
      </c>
      <c r="C325" s="2" t="s">
        <v>372</v>
      </c>
      <c r="D325" s="12" t="s">
        <v>350</v>
      </c>
      <c r="E325" s="17" t="str">
        <f t="shared" si="10"/>
        <v>0</v>
      </c>
      <c r="F325" s="18" t="str">
        <f t="shared" si="11"/>
        <v>0</v>
      </c>
    </row>
    <row r="326" spans="1:7" ht="14.4" thickBot="1">
      <c r="A326" s="13">
        <v>43287</v>
      </c>
      <c r="B326" s="14">
        <v>0.51597222222222217</v>
      </c>
      <c r="C326" s="15" t="s">
        <v>373</v>
      </c>
      <c r="D326" s="16" t="s">
        <v>30</v>
      </c>
      <c r="E326" s="17" t="str">
        <f t="shared" si="10"/>
        <v>0</v>
      </c>
      <c r="F326" s="18" t="str">
        <f t="shared" si="11"/>
        <v>0</v>
      </c>
    </row>
    <row r="327" spans="1:7" ht="14.4" thickBot="1">
      <c r="A327" s="5">
        <v>43285</v>
      </c>
      <c r="B327" s="6">
        <v>0.3979166666666667</v>
      </c>
      <c r="C327" s="7" t="s">
        <v>376</v>
      </c>
      <c r="D327" s="8" t="s">
        <v>91</v>
      </c>
      <c r="E327" s="17" t="str">
        <f t="shared" si="10"/>
        <v>-1</v>
      </c>
      <c r="F327" s="18" t="str">
        <f t="shared" si="11"/>
        <v>1</v>
      </c>
    </row>
    <row r="328" spans="1:7" ht="14.4" thickBot="1">
      <c r="A328" s="9">
        <v>43284</v>
      </c>
      <c r="B328" s="3">
        <v>0.71736111111111101</v>
      </c>
      <c r="C328" s="4" t="s">
        <v>377</v>
      </c>
      <c r="D328" s="10" t="s">
        <v>51</v>
      </c>
      <c r="E328" s="17" t="str">
        <f t="shared" si="10"/>
        <v>0</v>
      </c>
      <c r="F328" s="18" t="str">
        <f t="shared" si="11"/>
        <v>0</v>
      </c>
    </row>
    <row r="329" spans="1:7" ht="14.4" thickBot="1">
      <c r="A329" s="11">
        <v>43284</v>
      </c>
      <c r="B329" s="1">
        <v>0.6069444444444444</v>
      </c>
      <c r="C329" s="2" t="s">
        <v>378</v>
      </c>
      <c r="D329" s="12" t="s">
        <v>87</v>
      </c>
      <c r="E329" s="17" t="str">
        <f t="shared" si="10"/>
        <v>0</v>
      </c>
      <c r="F329" s="18" t="str">
        <f t="shared" si="11"/>
        <v>0</v>
      </c>
    </row>
    <row r="330" spans="1:7" ht="14.4" thickBot="1">
      <c r="A330" s="9">
        <v>43284</v>
      </c>
      <c r="B330" s="3">
        <v>0</v>
      </c>
      <c r="C330" s="4" t="s">
        <v>379</v>
      </c>
      <c r="D330" s="10" t="s">
        <v>380</v>
      </c>
      <c r="E330" s="17" t="str">
        <f t="shared" si="10"/>
        <v>0</v>
      </c>
      <c r="F330" s="18" t="str">
        <f t="shared" si="11"/>
        <v>0</v>
      </c>
    </row>
    <row r="331" spans="1:7" ht="14.4" thickBot="1">
      <c r="A331" s="11">
        <v>43283</v>
      </c>
      <c r="B331" s="1">
        <v>0.66111111111111109</v>
      </c>
      <c r="C331" s="2" t="s">
        <v>381</v>
      </c>
      <c r="D331" s="12" t="s">
        <v>87</v>
      </c>
      <c r="E331" s="17" t="str">
        <f t="shared" si="10"/>
        <v>0</v>
      </c>
      <c r="F331" s="18" t="str">
        <f t="shared" si="11"/>
        <v>0</v>
      </c>
    </row>
    <row r="332" spans="1:7" ht="14.4" thickBot="1">
      <c r="A332" s="9">
        <v>43283</v>
      </c>
      <c r="B332" s="3">
        <v>0.62916666666666665</v>
      </c>
      <c r="C332" s="4" t="s">
        <v>382</v>
      </c>
      <c r="D332" s="10" t="s">
        <v>51</v>
      </c>
      <c r="E332" s="17" t="str">
        <f t="shared" si="10"/>
        <v>0</v>
      </c>
      <c r="F332" s="18" t="str">
        <f t="shared" si="11"/>
        <v>0</v>
      </c>
    </row>
    <row r="333" spans="1:7" ht="14.4" thickBot="1">
      <c r="A333" s="11">
        <v>43283</v>
      </c>
      <c r="B333" s="1">
        <v>0.61597222222222225</v>
      </c>
      <c r="C333" s="2" t="s">
        <v>383</v>
      </c>
      <c r="D333" s="12" t="s">
        <v>154</v>
      </c>
      <c r="E333" s="17" t="str">
        <f t="shared" si="10"/>
        <v>0</v>
      </c>
      <c r="F333" s="18" t="str">
        <f t="shared" si="11"/>
        <v>0</v>
      </c>
    </row>
    <row r="334" spans="1:7" ht="14.4" thickBot="1">
      <c r="A334" s="9">
        <v>43280</v>
      </c>
      <c r="B334" s="3">
        <v>0.89583333333333337</v>
      </c>
      <c r="C334" s="4" t="s">
        <v>384</v>
      </c>
      <c r="D334" s="10" t="s">
        <v>385</v>
      </c>
      <c r="E334" s="17" t="str">
        <f t="shared" si="10"/>
        <v>-1</v>
      </c>
      <c r="F334" s="18" t="str">
        <f t="shared" si="11"/>
        <v>0</v>
      </c>
    </row>
    <row r="335" spans="1:7" ht="14.4" thickBot="1">
      <c r="A335" s="11">
        <v>43280</v>
      </c>
      <c r="B335" s="1">
        <v>0.81736111111111109</v>
      </c>
      <c r="C335" s="2" t="s">
        <v>386</v>
      </c>
      <c r="D335" s="12" t="s">
        <v>387</v>
      </c>
      <c r="E335" s="17" t="str">
        <f t="shared" si="10"/>
        <v>0</v>
      </c>
      <c r="F335" s="18" t="str">
        <f t="shared" si="11"/>
        <v>0</v>
      </c>
    </row>
    <row r="336" spans="1:7" ht="14.4" thickBot="1">
      <c r="A336" s="9">
        <v>43279</v>
      </c>
      <c r="B336" s="3">
        <v>0.70833333333333337</v>
      </c>
      <c r="C336" s="4" t="s">
        <v>388</v>
      </c>
      <c r="D336" s="10" t="s">
        <v>4</v>
      </c>
      <c r="E336" s="17" t="str">
        <f t="shared" si="10"/>
        <v>-1</v>
      </c>
      <c r="F336" s="18" t="str">
        <f t="shared" si="11"/>
        <v>0</v>
      </c>
    </row>
    <row r="337" spans="1:6" ht="14.4" thickBot="1">
      <c r="A337" s="11">
        <v>43279</v>
      </c>
      <c r="B337" s="1">
        <v>0.64652777777777781</v>
      </c>
      <c r="C337" s="2" t="s">
        <v>389</v>
      </c>
      <c r="D337" s="12" t="s">
        <v>47</v>
      </c>
      <c r="E337" s="17" t="str">
        <f t="shared" si="10"/>
        <v>0</v>
      </c>
      <c r="F337" s="18" t="str">
        <f t="shared" si="11"/>
        <v>0</v>
      </c>
    </row>
    <row r="338" spans="1:6" ht="14.4" thickBot="1">
      <c r="A338" s="9">
        <v>43279</v>
      </c>
      <c r="B338" s="3">
        <v>0.56388888888888888</v>
      </c>
      <c r="C338" s="4" t="s">
        <v>390</v>
      </c>
      <c r="D338" s="10" t="s">
        <v>154</v>
      </c>
      <c r="E338" s="17" t="str">
        <f t="shared" si="10"/>
        <v>-1</v>
      </c>
      <c r="F338" s="18" t="str">
        <f t="shared" si="11"/>
        <v>1</v>
      </c>
    </row>
    <row r="339" spans="1:6" ht="14.4" thickBot="1">
      <c r="A339" s="11">
        <v>43279</v>
      </c>
      <c r="B339" s="1">
        <v>0.48888888888888887</v>
      </c>
      <c r="C339" s="2" t="s">
        <v>391</v>
      </c>
      <c r="D339" s="12" t="s">
        <v>132</v>
      </c>
      <c r="E339" s="17" t="str">
        <f t="shared" si="10"/>
        <v>-1</v>
      </c>
      <c r="F339" s="18" t="str">
        <f t="shared" si="11"/>
        <v>0</v>
      </c>
    </row>
    <row r="340" spans="1:6" ht="14.4" thickBot="1">
      <c r="A340" s="9">
        <v>43278</v>
      </c>
      <c r="B340" s="3">
        <v>0.75416666666666676</v>
      </c>
      <c r="C340" s="4" t="s">
        <v>392</v>
      </c>
      <c r="D340" s="10" t="s">
        <v>15</v>
      </c>
      <c r="E340" s="17" t="str">
        <f t="shared" si="10"/>
        <v>0</v>
      </c>
      <c r="F340" s="18" t="str">
        <f t="shared" si="11"/>
        <v>1</v>
      </c>
    </row>
    <row r="341" spans="1:6" ht="14.4" thickBot="1">
      <c r="A341" s="11">
        <v>43278</v>
      </c>
      <c r="B341" s="1">
        <v>0.73125000000000007</v>
      </c>
      <c r="C341" s="2" t="s">
        <v>393</v>
      </c>
      <c r="D341" s="12" t="s">
        <v>4</v>
      </c>
      <c r="E341" s="17" t="str">
        <f t="shared" si="10"/>
        <v>-1</v>
      </c>
      <c r="F341" s="18" t="str">
        <f t="shared" si="11"/>
        <v>0</v>
      </c>
    </row>
    <row r="342" spans="1:6" ht="14.4" thickBot="1">
      <c r="A342" s="9">
        <v>43278</v>
      </c>
      <c r="B342" s="3">
        <v>0.67499999999999993</v>
      </c>
      <c r="C342" s="4" t="s">
        <v>394</v>
      </c>
      <c r="D342" s="10" t="s">
        <v>51</v>
      </c>
      <c r="E342" s="17" t="str">
        <f t="shared" si="10"/>
        <v>0</v>
      </c>
      <c r="F342" s="18" t="str">
        <f t="shared" si="11"/>
        <v>0</v>
      </c>
    </row>
    <row r="343" spans="1:6" ht="14.4" thickBot="1">
      <c r="A343" s="11">
        <v>43278</v>
      </c>
      <c r="B343" s="1">
        <v>0.50972222222222219</v>
      </c>
      <c r="C343" s="2" t="s">
        <v>395</v>
      </c>
      <c r="D343" s="12" t="s">
        <v>30</v>
      </c>
      <c r="E343" s="17" t="str">
        <f t="shared" si="10"/>
        <v>0</v>
      </c>
      <c r="F343" s="18" t="str">
        <f t="shared" si="11"/>
        <v>0</v>
      </c>
    </row>
    <row r="344" spans="1:6" ht="14.4" thickBot="1">
      <c r="A344" s="9">
        <v>43278</v>
      </c>
      <c r="B344" s="3">
        <v>0.4680555555555555</v>
      </c>
      <c r="C344" s="4" t="s">
        <v>396</v>
      </c>
      <c r="D344" s="10" t="s">
        <v>397</v>
      </c>
      <c r="E344" s="17" t="str">
        <f t="shared" si="10"/>
        <v>-1</v>
      </c>
      <c r="F344" s="18" t="str">
        <f t="shared" si="11"/>
        <v>1</v>
      </c>
    </row>
    <row r="345" spans="1:6" ht="14.4" thickBot="1">
      <c r="A345" s="11">
        <v>43278</v>
      </c>
      <c r="B345" s="1">
        <v>0.37708333333333338</v>
      </c>
      <c r="C345" s="2" t="s">
        <v>398</v>
      </c>
      <c r="D345" s="12" t="s">
        <v>164</v>
      </c>
      <c r="E345" s="17" t="str">
        <f t="shared" si="10"/>
        <v>0</v>
      </c>
      <c r="F345" s="18" t="str">
        <f t="shared" si="11"/>
        <v>0</v>
      </c>
    </row>
    <row r="346" spans="1:6" ht="14.4" thickBot="1">
      <c r="A346" s="9">
        <v>43278</v>
      </c>
      <c r="B346" s="3">
        <v>0.28611111111111115</v>
      </c>
      <c r="C346" s="4" t="s">
        <v>399</v>
      </c>
      <c r="D346" s="10" t="s">
        <v>150</v>
      </c>
      <c r="E346" s="17" t="str">
        <f t="shared" si="10"/>
        <v>0</v>
      </c>
      <c r="F346" s="18" t="str">
        <f t="shared" si="11"/>
        <v>0</v>
      </c>
    </row>
    <row r="347" spans="1:6" ht="14.4" thickBot="1">
      <c r="A347" s="11">
        <v>43277</v>
      </c>
      <c r="B347" s="1">
        <v>0.85902777777777783</v>
      </c>
      <c r="C347" s="2" t="s">
        <v>400</v>
      </c>
      <c r="D347" s="12" t="s">
        <v>140</v>
      </c>
      <c r="E347" s="17" t="str">
        <f t="shared" si="10"/>
        <v>-1</v>
      </c>
      <c r="F347" s="18" t="str">
        <f t="shared" si="11"/>
        <v>1</v>
      </c>
    </row>
    <row r="348" spans="1:6" ht="14.4" thickBot="1">
      <c r="A348" s="9">
        <v>43277</v>
      </c>
      <c r="B348" s="3">
        <v>0.85833333333333339</v>
      </c>
      <c r="C348" s="4" t="s">
        <v>400</v>
      </c>
      <c r="D348" s="10" t="s">
        <v>140</v>
      </c>
      <c r="E348" s="17" t="str">
        <f t="shared" si="10"/>
        <v>-1</v>
      </c>
      <c r="F348" s="18" t="str">
        <f t="shared" si="11"/>
        <v>1</v>
      </c>
    </row>
    <row r="349" spans="1:6" ht="14.4" thickBot="1">
      <c r="A349" s="11">
        <v>43277</v>
      </c>
      <c r="B349" s="1">
        <v>0.72916666666666663</v>
      </c>
      <c r="C349" s="2" t="s">
        <v>401</v>
      </c>
      <c r="D349" s="12" t="s">
        <v>4</v>
      </c>
      <c r="E349" s="17" t="str">
        <f t="shared" si="10"/>
        <v>0</v>
      </c>
      <c r="F349" s="18" t="str">
        <f t="shared" si="11"/>
        <v>0</v>
      </c>
    </row>
    <row r="350" spans="1:6" ht="14.4" thickBot="1">
      <c r="A350" s="13">
        <v>43277</v>
      </c>
      <c r="B350" s="14">
        <v>0.69305555555555554</v>
      </c>
      <c r="C350" s="15" t="s">
        <v>402</v>
      </c>
      <c r="D350" s="16" t="s">
        <v>109</v>
      </c>
      <c r="E350" s="17" t="str">
        <f t="shared" si="10"/>
        <v>-1</v>
      </c>
      <c r="F350" s="18" t="str">
        <f t="shared" si="11"/>
        <v>1</v>
      </c>
    </row>
    <row r="351" spans="1:6" ht="14.4" thickBot="1">
      <c r="A351" s="5">
        <v>43277</v>
      </c>
      <c r="B351" s="6">
        <v>0.72916666666666663</v>
      </c>
      <c r="C351" s="7" t="s">
        <v>401</v>
      </c>
      <c r="D351" s="8" t="s">
        <v>4</v>
      </c>
      <c r="E351" s="17" t="str">
        <f t="shared" si="10"/>
        <v>0</v>
      </c>
      <c r="F351" s="18" t="str">
        <f t="shared" si="11"/>
        <v>0</v>
      </c>
    </row>
    <row r="352" spans="1:6" ht="14.4" thickBot="1">
      <c r="A352" s="9">
        <v>43277</v>
      </c>
      <c r="B352" s="3">
        <v>0.69305555555555554</v>
      </c>
      <c r="C352" s="4" t="s">
        <v>402</v>
      </c>
      <c r="D352" s="10" t="s">
        <v>109</v>
      </c>
      <c r="E352" s="17" t="str">
        <f t="shared" si="10"/>
        <v>-1</v>
      </c>
      <c r="F352" s="18" t="str">
        <f t="shared" si="11"/>
        <v>1</v>
      </c>
    </row>
    <row r="353" spans="1:6" ht="14.4" thickBot="1">
      <c r="A353" s="11">
        <v>43277</v>
      </c>
      <c r="B353" s="1">
        <v>0.67499999999999993</v>
      </c>
      <c r="C353" s="2" t="s">
        <v>403</v>
      </c>
      <c r="D353" s="12" t="s">
        <v>51</v>
      </c>
      <c r="E353" s="17" t="str">
        <f t="shared" si="10"/>
        <v>0</v>
      </c>
      <c r="F353" s="18" t="str">
        <f t="shared" si="11"/>
        <v>0</v>
      </c>
    </row>
    <row r="354" spans="1:6" ht="14.4" thickBot="1">
      <c r="A354" s="9">
        <v>43277</v>
      </c>
      <c r="B354" s="3">
        <v>0.63472222222222219</v>
      </c>
      <c r="C354" s="4" t="s">
        <v>404</v>
      </c>
      <c r="D354" s="10" t="s">
        <v>73</v>
      </c>
      <c r="E354" s="17" t="str">
        <f t="shared" si="10"/>
        <v>0</v>
      </c>
      <c r="F354" s="18" t="str">
        <f t="shared" si="11"/>
        <v>1</v>
      </c>
    </row>
    <row r="355" spans="1:6" ht="14.4" thickBot="1">
      <c r="A355" s="11">
        <v>43277</v>
      </c>
      <c r="B355" s="1">
        <v>0.41875000000000001</v>
      </c>
      <c r="C355" s="2" t="s">
        <v>405</v>
      </c>
      <c r="D355" s="12" t="s">
        <v>30</v>
      </c>
      <c r="E355" s="17" t="str">
        <f t="shared" si="10"/>
        <v>0</v>
      </c>
      <c r="F355" s="18" t="str">
        <f t="shared" si="11"/>
        <v>0</v>
      </c>
    </row>
    <row r="356" spans="1:6" ht="14.4" thickBot="1">
      <c r="A356" s="9">
        <v>43277</v>
      </c>
      <c r="B356" s="3">
        <v>0.40277777777777773</v>
      </c>
      <c r="C356" s="4" t="s">
        <v>406</v>
      </c>
      <c r="D356" s="10" t="s">
        <v>9</v>
      </c>
      <c r="E356" s="17" t="str">
        <f t="shared" si="10"/>
        <v>0</v>
      </c>
      <c r="F356" s="18" t="str">
        <f t="shared" si="11"/>
        <v>1</v>
      </c>
    </row>
    <row r="357" spans="1:6" ht="14.4" thickBot="1">
      <c r="A357" s="11">
        <v>43276</v>
      </c>
      <c r="B357" s="1">
        <v>0.94444444444444453</v>
      </c>
      <c r="C357" s="2" t="s">
        <v>407</v>
      </c>
      <c r="D357" s="12" t="s">
        <v>154</v>
      </c>
      <c r="E357" s="17" t="str">
        <f t="shared" si="10"/>
        <v>0</v>
      </c>
      <c r="F357" s="18" t="str">
        <f t="shared" si="11"/>
        <v>0</v>
      </c>
    </row>
    <row r="358" spans="1:6" ht="14.4" thickBot="1">
      <c r="A358" s="9">
        <v>43276</v>
      </c>
      <c r="B358" s="3">
        <v>0.7055555555555556</v>
      </c>
      <c r="C358" s="4" t="s">
        <v>408</v>
      </c>
      <c r="D358" s="10" t="s">
        <v>4</v>
      </c>
      <c r="E358" s="17" t="str">
        <f t="shared" si="10"/>
        <v>-1</v>
      </c>
      <c r="F358" s="18" t="str">
        <f t="shared" si="11"/>
        <v>1</v>
      </c>
    </row>
    <row r="359" spans="1:6" ht="14.4" thickBot="1">
      <c r="A359" s="11">
        <v>43276</v>
      </c>
      <c r="B359" s="1">
        <v>0.67638888888888893</v>
      </c>
      <c r="C359" s="2" t="s">
        <v>409</v>
      </c>
      <c r="D359" s="12" t="s">
        <v>150</v>
      </c>
      <c r="E359" s="17" t="str">
        <f t="shared" si="10"/>
        <v>0</v>
      </c>
      <c r="F359" s="18" t="str">
        <f t="shared" si="11"/>
        <v>0</v>
      </c>
    </row>
    <row r="360" spans="1:6" ht="14.4" thickBot="1">
      <c r="A360" s="9">
        <v>43276</v>
      </c>
      <c r="B360" s="3">
        <v>0.6694444444444444</v>
      </c>
      <c r="C360" s="4" t="s">
        <v>410</v>
      </c>
      <c r="D360" s="10" t="s">
        <v>73</v>
      </c>
      <c r="E360" s="17" t="str">
        <f t="shared" si="10"/>
        <v>-1</v>
      </c>
      <c r="F360" s="18" t="str">
        <f t="shared" si="11"/>
        <v>1</v>
      </c>
    </row>
    <row r="361" spans="1:6" ht="14.4" thickBot="1">
      <c r="A361" s="11">
        <v>43276</v>
      </c>
      <c r="B361" s="1">
        <v>0.66736111111111107</v>
      </c>
      <c r="C361" s="2" t="s">
        <v>411</v>
      </c>
      <c r="D361" s="12" t="s">
        <v>11</v>
      </c>
      <c r="E361" s="17" t="str">
        <f t="shared" si="10"/>
        <v>0</v>
      </c>
      <c r="F361" s="18" t="str">
        <f t="shared" si="11"/>
        <v>0</v>
      </c>
    </row>
    <row r="362" spans="1:6" ht="14.4" thickBot="1">
      <c r="A362" s="9">
        <v>43276</v>
      </c>
      <c r="B362" s="3">
        <v>0.65555555555555556</v>
      </c>
      <c r="C362" s="4" t="s">
        <v>412</v>
      </c>
      <c r="D362" s="10" t="s">
        <v>4</v>
      </c>
      <c r="E362" s="17" t="str">
        <f t="shared" si="10"/>
        <v>0</v>
      </c>
      <c r="F362" s="18" t="str">
        <f t="shared" si="11"/>
        <v>0</v>
      </c>
    </row>
    <row r="363" spans="1:6" ht="14.4" thickBot="1">
      <c r="A363" s="11">
        <v>43276</v>
      </c>
      <c r="B363" s="1">
        <v>0.65486111111111112</v>
      </c>
      <c r="C363" s="2" t="s">
        <v>413</v>
      </c>
      <c r="D363" s="12" t="s">
        <v>7</v>
      </c>
      <c r="E363" s="17" t="str">
        <f t="shared" si="10"/>
        <v>0</v>
      </c>
      <c r="F363" s="18" t="str">
        <f t="shared" si="11"/>
        <v>0</v>
      </c>
    </row>
    <row r="364" spans="1:6" ht="14.4" thickBot="1">
      <c r="A364" s="9">
        <v>43276</v>
      </c>
      <c r="B364" s="3">
        <v>0.64097222222222217</v>
      </c>
      <c r="C364" s="4" t="s">
        <v>414</v>
      </c>
      <c r="D364" s="10" t="s">
        <v>11</v>
      </c>
      <c r="E364" s="17" t="str">
        <f t="shared" si="10"/>
        <v>0</v>
      </c>
      <c r="F364" s="18" t="str">
        <f t="shared" si="11"/>
        <v>0</v>
      </c>
    </row>
    <row r="365" spans="1:6" ht="14.4" thickBot="1">
      <c r="A365" s="11">
        <v>43276</v>
      </c>
      <c r="B365" s="1">
        <v>0.6333333333333333</v>
      </c>
      <c r="C365" s="2" t="s">
        <v>415</v>
      </c>
      <c r="D365" s="12" t="s">
        <v>7</v>
      </c>
      <c r="E365" s="17" t="str">
        <f t="shared" si="10"/>
        <v>0</v>
      </c>
      <c r="F365" s="18" t="str">
        <f t="shared" si="11"/>
        <v>0</v>
      </c>
    </row>
    <row r="366" spans="1:6" ht="14.4" thickBot="1">
      <c r="A366" s="9">
        <v>43276</v>
      </c>
      <c r="B366" s="3">
        <v>0.6333333333333333</v>
      </c>
      <c r="C366" s="4" t="s">
        <v>416</v>
      </c>
      <c r="D366" s="10" t="s">
        <v>51</v>
      </c>
      <c r="E366" s="17" t="str">
        <f t="shared" si="10"/>
        <v>0</v>
      </c>
      <c r="F366" s="18" t="str">
        <f t="shared" si="11"/>
        <v>0</v>
      </c>
    </row>
    <row r="367" spans="1:6" ht="14.4" thickBot="1">
      <c r="A367" s="11">
        <v>43276</v>
      </c>
      <c r="B367" s="1">
        <v>0.47083333333333338</v>
      </c>
      <c r="C367" s="2" t="s">
        <v>417</v>
      </c>
      <c r="D367" s="12" t="s">
        <v>387</v>
      </c>
      <c r="E367" s="17" t="str">
        <f t="shared" si="10"/>
        <v>0</v>
      </c>
      <c r="F367" s="18" t="str">
        <f t="shared" si="11"/>
        <v>0</v>
      </c>
    </row>
    <row r="368" spans="1:6" ht="14.4" thickBot="1">
      <c r="A368" s="9">
        <v>43276</v>
      </c>
      <c r="B368" s="3">
        <v>0.40277777777777773</v>
      </c>
      <c r="C368" s="4" t="s">
        <v>418</v>
      </c>
      <c r="D368" s="10" t="s">
        <v>9</v>
      </c>
      <c r="E368" s="17" t="str">
        <f t="shared" si="10"/>
        <v>0</v>
      </c>
      <c r="F368" s="18" t="str">
        <f t="shared" si="11"/>
        <v>1</v>
      </c>
    </row>
    <row r="369" spans="1:6" ht="14.4" thickBot="1">
      <c r="A369" s="11">
        <v>43276</v>
      </c>
      <c r="B369" s="1">
        <v>0.3840277777777778</v>
      </c>
      <c r="C369" s="2" t="s">
        <v>419</v>
      </c>
      <c r="D369" s="12" t="s">
        <v>420</v>
      </c>
      <c r="E369" s="17" t="str">
        <f t="shared" si="10"/>
        <v>-1</v>
      </c>
      <c r="F369" s="18" t="str">
        <f t="shared" si="11"/>
        <v>0</v>
      </c>
    </row>
    <row r="370" spans="1:6" ht="14.4" thickBot="1">
      <c r="A370" s="9">
        <v>43276</v>
      </c>
      <c r="B370" s="3">
        <v>0.3</v>
      </c>
      <c r="C370" s="4" t="s">
        <v>421</v>
      </c>
      <c r="D370" s="10" t="s">
        <v>51</v>
      </c>
      <c r="E370" s="17" t="str">
        <f t="shared" si="10"/>
        <v>0</v>
      </c>
      <c r="F370" s="18" t="str">
        <f t="shared" si="11"/>
        <v>0</v>
      </c>
    </row>
    <row r="371" spans="1:6" ht="14.4" thickBot="1">
      <c r="A371" s="11">
        <v>43276</v>
      </c>
      <c r="B371" s="1">
        <v>1.5972222222222224E-2</v>
      </c>
      <c r="C371" s="2" t="s">
        <v>422</v>
      </c>
      <c r="D371" s="12" t="s">
        <v>126</v>
      </c>
      <c r="E371" s="17" t="str">
        <f t="shared" si="10"/>
        <v>-1</v>
      </c>
      <c r="F371" s="18" t="str">
        <f t="shared" si="11"/>
        <v>1</v>
      </c>
    </row>
    <row r="372" spans="1:6" ht="14.4" thickBot="1">
      <c r="A372" s="9">
        <v>43275</v>
      </c>
      <c r="B372" s="3">
        <v>2.5694444444444447E-2</v>
      </c>
      <c r="C372" s="4" t="s">
        <v>423</v>
      </c>
      <c r="D372" s="10" t="s">
        <v>24</v>
      </c>
      <c r="E372" s="17" t="str">
        <f t="shared" si="10"/>
        <v>-1</v>
      </c>
      <c r="F372" s="18" t="str">
        <f t="shared" si="11"/>
        <v>1</v>
      </c>
    </row>
    <row r="373" spans="1:6" ht="14.4" thickBot="1">
      <c r="A373" s="11">
        <v>43274</v>
      </c>
      <c r="B373" s="1">
        <v>0.53680555555555554</v>
      </c>
      <c r="C373" s="2" t="s">
        <v>424</v>
      </c>
      <c r="D373" s="12" t="s">
        <v>425</v>
      </c>
      <c r="E373" s="17" t="str">
        <f t="shared" si="10"/>
        <v>0</v>
      </c>
      <c r="F373" s="18" t="str">
        <f t="shared" si="11"/>
        <v>0</v>
      </c>
    </row>
    <row r="374" spans="1:6" ht="14.4" thickBot="1">
      <c r="A374" s="13">
        <v>43274</v>
      </c>
      <c r="B374" s="14">
        <v>0.43958333333333338</v>
      </c>
      <c r="C374" s="15" t="s">
        <v>426</v>
      </c>
      <c r="D374" s="16" t="s">
        <v>119</v>
      </c>
      <c r="E374" s="17" t="str">
        <f t="shared" si="10"/>
        <v>0</v>
      </c>
      <c r="F374" s="18" t="str">
        <f t="shared" si="11"/>
        <v>0</v>
      </c>
    </row>
    <row r="375" spans="1:6" ht="14.4" thickBot="1">
      <c r="A375" s="5">
        <v>43273</v>
      </c>
      <c r="B375" s="6">
        <v>0.86111111111111116</v>
      </c>
      <c r="C375" s="7" t="s">
        <v>427</v>
      </c>
      <c r="D375" s="8" t="s">
        <v>154</v>
      </c>
      <c r="E375" s="17" t="str">
        <f t="shared" si="10"/>
        <v>-1</v>
      </c>
      <c r="F375" s="18" t="str">
        <f t="shared" si="11"/>
        <v>1</v>
      </c>
    </row>
    <row r="376" spans="1:6" ht="14.4" thickBot="1">
      <c r="A376" s="9">
        <v>43273</v>
      </c>
      <c r="B376" s="3">
        <v>0.71666666666666667</v>
      </c>
      <c r="C376" s="4" t="s">
        <v>428</v>
      </c>
      <c r="D376" s="10" t="s">
        <v>51</v>
      </c>
      <c r="E376" s="17" t="str">
        <f t="shared" si="10"/>
        <v>0</v>
      </c>
      <c r="F376" s="18" t="str">
        <f t="shared" si="11"/>
        <v>0</v>
      </c>
    </row>
    <row r="377" spans="1:6" ht="14.4" thickBot="1">
      <c r="A377" s="11">
        <v>43273</v>
      </c>
      <c r="B377" s="1">
        <v>0.6777777777777777</v>
      </c>
      <c r="C377" s="2" t="s">
        <v>429</v>
      </c>
      <c r="D377" s="12" t="s">
        <v>18</v>
      </c>
      <c r="E377" s="17" t="str">
        <f t="shared" si="10"/>
        <v>-1</v>
      </c>
      <c r="F377" s="18" t="str">
        <f t="shared" si="11"/>
        <v>0</v>
      </c>
    </row>
    <row r="378" spans="1:6" ht="14.4" thickBot="1">
      <c r="A378" s="9">
        <v>43273</v>
      </c>
      <c r="B378" s="3">
        <v>0.50208333333333333</v>
      </c>
      <c r="C378" s="4" t="s">
        <v>430</v>
      </c>
      <c r="D378" s="10" t="s">
        <v>30</v>
      </c>
      <c r="E378" s="17" t="str">
        <f t="shared" si="10"/>
        <v>0</v>
      </c>
      <c r="F378" s="18" t="str">
        <f t="shared" si="11"/>
        <v>0</v>
      </c>
    </row>
    <row r="379" spans="1:6" ht="14.4" thickBot="1">
      <c r="A379" s="11">
        <v>43273</v>
      </c>
      <c r="B379" s="1">
        <v>0.40277777777777773</v>
      </c>
      <c r="C379" s="2" t="s">
        <v>431</v>
      </c>
      <c r="D379" s="12" t="s">
        <v>9</v>
      </c>
      <c r="E379" s="17" t="str">
        <f t="shared" si="10"/>
        <v>0</v>
      </c>
      <c r="F379" s="18" t="str">
        <f t="shared" si="11"/>
        <v>1</v>
      </c>
    </row>
    <row r="380" spans="1:6" ht="14.4" thickBot="1">
      <c r="A380" s="9">
        <v>43273</v>
      </c>
      <c r="B380" s="3">
        <v>0.37777777777777777</v>
      </c>
      <c r="C380" s="4" t="s">
        <v>432</v>
      </c>
      <c r="D380" s="10" t="s">
        <v>87</v>
      </c>
      <c r="E380" s="17" t="str">
        <f t="shared" si="10"/>
        <v>0</v>
      </c>
      <c r="F380" s="18" t="str">
        <f t="shared" si="11"/>
        <v>0</v>
      </c>
    </row>
    <row r="381" spans="1:6" ht="14.4" thickBot="1">
      <c r="A381" s="11">
        <v>43273</v>
      </c>
      <c r="B381" s="1">
        <v>0.3347222222222222</v>
      </c>
      <c r="C381" s="2" t="s">
        <v>433</v>
      </c>
      <c r="D381" s="12" t="s">
        <v>51</v>
      </c>
      <c r="E381" s="17" t="str">
        <f t="shared" si="10"/>
        <v>0</v>
      </c>
      <c r="F381" s="18" t="str">
        <f t="shared" si="11"/>
        <v>0</v>
      </c>
    </row>
    <row r="382" spans="1:6" ht="14.4" thickBot="1">
      <c r="A382" s="9">
        <v>43273</v>
      </c>
      <c r="B382" s="3">
        <v>0.32291666666666669</v>
      </c>
      <c r="C382" s="4" t="s">
        <v>434</v>
      </c>
      <c r="D382" s="10" t="s">
        <v>35</v>
      </c>
      <c r="E382" s="17" t="str">
        <f t="shared" si="10"/>
        <v>0</v>
      </c>
      <c r="F382" s="18" t="str">
        <f t="shared" si="11"/>
        <v>0</v>
      </c>
    </row>
    <row r="383" spans="1:6" ht="14.4" thickBot="1">
      <c r="A383" s="11">
        <v>43273</v>
      </c>
      <c r="B383" s="1">
        <v>0.11944444444444445</v>
      </c>
      <c r="C383" s="2" t="s">
        <v>435</v>
      </c>
      <c r="D383" s="12" t="s">
        <v>18</v>
      </c>
      <c r="E383" s="17" t="str">
        <f t="shared" si="10"/>
        <v>-1</v>
      </c>
      <c r="F383" s="18" t="str">
        <f t="shared" si="11"/>
        <v>0</v>
      </c>
    </row>
    <row r="384" spans="1:6" ht="14.4" thickBot="1">
      <c r="A384" s="9">
        <v>43272</v>
      </c>
      <c r="B384" s="3">
        <v>0.8965277777777777</v>
      </c>
      <c r="C384" s="4" t="s">
        <v>436</v>
      </c>
      <c r="D384" s="10" t="s">
        <v>95</v>
      </c>
      <c r="E384" s="17" t="str">
        <f t="shared" si="10"/>
        <v>-1</v>
      </c>
      <c r="F384" s="18" t="str">
        <f t="shared" si="11"/>
        <v>1</v>
      </c>
    </row>
    <row r="385" spans="1:6" ht="14.4" thickBot="1">
      <c r="A385" s="11">
        <v>43272</v>
      </c>
      <c r="B385" s="1">
        <v>0.88194444444444453</v>
      </c>
      <c r="C385" s="2" t="s">
        <v>437</v>
      </c>
      <c r="D385" s="12" t="s">
        <v>95</v>
      </c>
      <c r="E385" s="17" t="str">
        <f t="shared" si="10"/>
        <v>-1</v>
      </c>
      <c r="F385" s="18" t="str">
        <f t="shared" si="11"/>
        <v>1</v>
      </c>
    </row>
    <row r="386" spans="1:6" ht="14.4" thickBot="1">
      <c r="A386" s="9">
        <v>43272</v>
      </c>
      <c r="B386" s="3">
        <v>0.55763888888888891</v>
      </c>
      <c r="C386" s="4" t="s">
        <v>438</v>
      </c>
      <c r="D386" s="10" t="s">
        <v>439</v>
      </c>
      <c r="E386" s="17" t="str">
        <f t="shared" si="10"/>
        <v>-1</v>
      </c>
      <c r="F386" s="18" t="str">
        <f t="shared" si="11"/>
        <v>1</v>
      </c>
    </row>
    <row r="387" spans="1:6" ht="14.4" thickBot="1">
      <c r="A387" s="11">
        <v>43272</v>
      </c>
      <c r="B387" s="1">
        <v>0.48749999999999999</v>
      </c>
      <c r="C387" s="2" t="s">
        <v>440</v>
      </c>
      <c r="D387" s="12" t="s">
        <v>51</v>
      </c>
      <c r="E387" s="17" t="str">
        <f t="shared" ref="E387:E450" si="12">IF(ISNUMBER(FIND("↓",C387)),"-1","0")</f>
        <v>0</v>
      </c>
      <c r="F387" s="18" t="str">
        <f t="shared" ref="F387:F450" si="13">IF(ISNUMBER(FIND("贵人鸟",C387)),"1","0")</f>
        <v>0</v>
      </c>
    </row>
    <row r="388" spans="1:6" ht="14.4" thickBot="1">
      <c r="A388" s="9">
        <v>43272</v>
      </c>
      <c r="B388" s="3">
        <v>0.40208333333333335</v>
      </c>
      <c r="C388" s="4" t="s">
        <v>441</v>
      </c>
      <c r="D388" s="10" t="s">
        <v>9</v>
      </c>
      <c r="E388" s="17" t="str">
        <f t="shared" si="12"/>
        <v>0</v>
      </c>
      <c r="F388" s="18" t="str">
        <f t="shared" si="13"/>
        <v>1</v>
      </c>
    </row>
    <row r="389" spans="1:6" ht="14.4" thickBot="1">
      <c r="A389" s="11">
        <v>43272</v>
      </c>
      <c r="B389" s="1">
        <v>0.10416666666666667</v>
      </c>
      <c r="C389" s="2" t="s">
        <v>442</v>
      </c>
      <c r="D389" s="12" t="s">
        <v>443</v>
      </c>
      <c r="E389" s="17" t="str">
        <f t="shared" si="12"/>
        <v>0</v>
      </c>
      <c r="F389" s="18" t="str">
        <f t="shared" si="13"/>
        <v>0</v>
      </c>
    </row>
    <row r="390" spans="1:6" ht="14.4" thickBot="1">
      <c r="A390" s="9">
        <v>43271</v>
      </c>
      <c r="B390" s="3">
        <v>0.8222222222222223</v>
      </c>
      <c r="C390" s="4" t="s">
        <v>444</v>
      </c>
      <c r="D390" s="10" t="s">
        <v>79</v>
      </c>
      <c r="E390" s="17" t="str">
        <f t="shared" si="12"/>
        <v>0</v>
      </c>
      <c r="F390" s="18" t="str">
        <f t="shared" si="13"/>
        <v>0</v>
      </c>
    </row>
    <row r="391" spans="1:6" ht="14.4" thickBot="1">
      <c r="A391" s="11">
        <v>43271</v>
      </c>
      <c r="B391" s="1">
        <v>0.73055555555555562</v>
      </c>
      <c r="C391" s="2" t="s">
        <v>445</v>
      </c>
      <c r="D391" s="12" t="s">
        <v>85</v>
      </c>
      <c r="E391" s="17" t="str">
        <f t="shared" si="12"/>
        <v>-1</v>
      </c>
      <c r="F391" s="18" t="str">
        <f t="shared" si="13"/>
        <v>1</v>
      </c>
    </row>
    <row r="392" spans="1:6" ht="14.4" thickBot="1">
      <c r="A392" s="9">
        <v>43271</v>
      </c>
      <c r="B392" s="3">
        <v>0.70416666666666661</v>
      </c>
      <c r="C392" s="4" t="s">
        <v>446</v>
      </c>
      <c r="D392" s="10" t="s">
        <v>85</v>
      </c>
      <c r="E392" s="17" t="str">
        <f t="shared" si="12"/>
        <v>-1</v>
      </c>
      <c r="F392" s="18" t="str">
        <f t="shared" si="13"/>
        <v>1</v>
      </c>
    </row>
    <row r="393" spans="1:6" ht="14.4" thickBot="1">
      <c r="A393" s="11">
        <v>43271</v>
      </c>
      <c r="B393" s="1">
        <v>0.62777777777777777</v>
      </c>
      <c r="C393" s="2" t="s">
        <v>447</v>
      </c>
      <c r="D393" s="12" t="s">
        <v>73</v>
      </c>
      <c r="E393" s="17" t="str">
        <f t="shared" si="12"/>
        <v>-1</v>
      </c>
      <c r="F393" s="18" t="str">
        <f t="shared" si="13"/>
        <v>1</v>
      </c>
    </row>
    <row r="394" spans="1:6" ht="14.4" thickBot="1">
      <c r="A394" s="9">
        <v>43271</v>
      </c>
      <c r="B394" s="3">
        <v>0.46180555555555558</v>
      </c>
      <c r="C394" s="4" t="s">
        <v>448</v>
      </c>
      <c r="D394" s="10" t="s">
        <v>73</v>
      </c>
      <c r="E394" s="17" t="str">
        <f t="shared" si="12"/>
        <v>-1</v>
      </c>
      <c r="F394" s="18" t="str">
        <f t="shared" si="13"/>
        <v>1</v>
      </c>
    </row>
    <row r="395" spans="1:6" ht="14.4" thickBot="1">
      <c r="A395" s="11">
        <v>43271</v>
      </c>
      <c r="B395" s="1">
        <v>0.40277777777777773</v>
      </c>
      <c r="C395" s="2" t="s">
        <v>449</v>
      </c>
      <c r="D395" s="12" t="s">
        <v>9</v>
      </c>
      <c r="E395" s="17" t="str">
        <f t="shared" si="12"/>
        <v>0</v>
      </c>
      <c r="F395" s="18" t="str">
        <f t="shared" si="13"/>
        <v>1</v>
      </c>
    </row>
    <row r="396" spans="1:6" ht="14.4" thickBot="1">
      <c r="A396" s="9">
        <v>43270</v>
      </c>
      <c r="B396" s="3">
        <v>0.41388888888888892</v>
      </c>
      <c r="C396" s="4" t="s">
        <v>450</v>
      </c>
      <c r="D396" s="10" t="s">
        <v>9</v>
      </c>
      <c r="E396" s="17" t="str">
        <f t="shared" si="12"/>
        <v>-1</v>
      </c>
      <c r="F396" s="18" t="str">
        <f t="shared" si="13"/>
        <v>0</v>
      </c>
    </row>
    <row r="397" spans="1:6" ht="14.4" thickBot="1">
      <c r="A397" s="11">
        <v>43270</v>
      </c>
      <c r="B397" s="1">
        <v>0.39861111111111108</v>
      </c>
      <c r="C397" s="2" t="s">
        <v>451</v>
      </c>
      <c r="D397" s="12" t="s">
        <v>9</v>
      </c>
      <c r="E397" s="17" t="str">
        <f t="shared" si="12"/>
        <v>0</v>
      </c>
      <c r="F397" s="18" t="str">
        <f t="shared" si="13"/>
        <v>1</v>
      </c>
    </row>
    <row r="398" spans="1:6" ht="14.4" thickBot="1">
      <c r="A398" s="13">
        <v>43270</v>
      </c>
      <c r="B398" s="14">
        <v>0.3840277777777778</v>
      </c>
      <c r="C398" s="15" t="s">
        <v>452</v>
      </c>
      <c r="D398" s="16" t="s">
        <v>453</v>
      </c>
      <c r="E398" s="17" t="str">
        <f t="shared" si="12"/>
        <v>-1</v>
      </c>
      <c r="F398" s="18" t="str">
        <f t="shared" si="13"/>
        <v>0</v>
      </c>
    </row>
    <row r="399" spans="1:6" ht="14.4" thickBot="1">
      <c r="A399" s="5">
        <v>43270</v>
      </c>
      <c r="B399" s="6">
        <v>0.39861111111111108</v>
      </c>
      <c r="C399" s="7" t="s">
        <v>451</v>
      </c>
      <c r="D399" s="8" t="s">
        <v>9</v>
      </c>
      <c r="E399" s="17" t="str">
        <f t="shared" si="12"/>
        <v>0</v>
      </c>
      <c r="F399" s="18" t="str">
        <f t="shared" si="13"/>
        <v>1</v>
      </c>
    </row>
    <row r="400" spans="1:6" ht="14.4" thickBot="1">
      <c r="A400" s="9">
        <v>43270</v>
      </c>
      <c r="B400" s="3">
        <v>0.3840277777777778</v>
      </c>
      <c r="C400" s="4" t="s">
        <v>452</v>
      </c>
      <c r="D400" s="10" t="s">
        <v>453</v>
      </c>
      <c r="E400" s="17" t="str">
        <f t="shared" si="12"/>
        <v>-1</v>
      </c>
      <c r="F400" s="18" t="str">
        <f t="shared" si="13"/>
        <v>0</v>
      </c>
    </row>
    <row r="401" spans="1:6" ht="14.4" thickBot="1">
      <c r="A401" s="11">
        <v>43270</v>
      </c>
      <c r="B401" s="1">
        <v>0.3756944444444445</v>
      </c>
      <c r="C401" s="2" t="s">
        <v>454</v>
      </c>
      <c r="D401" s="12" t="s">
        <v>164</v>
      </c>
      <c r="E401" s="17" t="str">
        <f t="shared" si="12"/>
        <v>0</v>
      </c>
      <c r="F401" s="18" t="str">
        <f t="shared" si="13"/>
        <v>0</v>
      </c>
    </row>
    <row r="402" spans="1:6" ht="14.4" thickBot="1">
      <c r="A402" s="9">
        <v>43270</v>
      </c>
      <c r="B402" s="3">
        <v>0.34861111111111115</v>
      </c>
      <c r="C402" s="4" t="s">
        <v>455</v>
      </c>
      <c r="D402" s="10" t="s">
        <v>76</v>
      </c>
      <c r="E402" s="17" t="str">
        <f t="shared" si="12"/>
        <v>0</v>
      </c>
      <c r="F402" s="18" t="str">
        <f t="shared" si="13"/>
        <v>0</v>
      </c>
    </row>
    <row r="403" spans="1:6" ht="14.4" thickBot="1">
      <c r="A403" s="11">
        <v>43270</v>
      </c>
      <c r="B403" s="1">
        <v>0.3347222222222222</v>
      </c>
      <c r="C403" s="2" t="s">
        <v>456</v>
      </c>
      <c r="D403" s="12" t="s">
        <v>87</v>
      </c>
      <c r="E403" s="17" t="str">
        <f t="shared" si="12"/>
        <v>0</v>
      </c>
      <c r="F403" s="18" t="str">
        <f t="shared" si="13"/>
        <v>0</v>
      </c>
    </row>
    <row r="404" spans="1:6" ht="14.4" thickBot="1">
      <c r="A404" s="9">
        <v>43270</v>
      </c>
      <c r="B404" s="3">
        <v>0.30763888888888891</v>
      </c>
      <c r="C404" s="4" t="s">
        <v>457</v>
      </c>
      <c r="D404" s="10" t="s">
        <v>79</v>
      </c>
      <c r="E404" s="17" t="str">
        <f t="shared" si="12"/>
        <v>0</v>
      </c>
      <c r="F404" s="18" t="str">
        <f t="shared" si="13"/>
        <v>0</v>
      </c>
    </row>
    <row r="405" spans="1:6" ht="14.4" thickBot="1">
      <c r="A405" s="11">
        <v>43270</v>
      </c>
      <c r="B405" s="1">
        <v>0.29375000000000001</v>
      </c>
      <c r="C405" s="2" t="s">
        <v>458</v>
      </c>
      <c r="D405" s="12" t="s">
        <v>79</v>
      </c>
      <c r="E405" s="17" t="str">
        <f t="shared" si="12"/>
        <v>0</v>
      </c>
      <c r="F405" s="18" t="str">
        <f t="shared" si="13"/>
        <v>0</v>
      </c>
    </row>
    <row r="406" spans="1:6" ht="14.4" thickBot="1">
      <c r="A406" s="9">
        <v>43266</v>
      </c>
      <c r="B406" s="3">
        <v>0.68263888888888891</v>
      </c>
      <c r="C406" s="4" t="s">
        <v>459</v>
      </c>
      <c r="D406" s="10" t="s">
        <v>76</v>
      </c>
      <c r="E406" s="17" t="str">
        <f t="shared" si="12"/>
        <v>0</v>
      </c>
      <c r="F406" s="18" t="str">
        <f t="shared" si="13"/>
        <v>0</v>
      </c>
    </row>
    <row r="407" spans="1:6" ht="14.4" thickBot="1">
      <c r="A407" s="11">
        <v>43266</v>
      </c>
      <c r="B407" s="1">
        <v>0.66736111111111107</v>
      </c>
      <c r="C407" s="2" t="s">
        <v>460</v>
      </c>
      <c r="D407" s="12" t="s">
        <v>51</v>
      </c>
      <c r="E407" s="17" t="str">
        <f t="shared" si="12"/>
        <v>0</v>
      </c>
      <c r="F407" s="18" t="str">
        <f t="shared" si="13"/>
        <v>0</v>
      </c>
    </row>
    <row r="408" spans="1:6" ht="14.4" thickBot="1">
      <c r="A408" s="9">
        <v>43266</v>
      </c>
      <c r="B408" s="3">
        <v>0.66111111111111109</v>
      </c>
      <c r="C408" s="4" t="s">
        <v>461</v>
      </c>
      <c r="D408" s="10" t="s">
        <v>324</v>
      </c>
      <c r="E408" s="17" t="str">
        <f t="shared" si="12"/>
        <v>0</v>
      </c>
      <c r="F408" s="18" t="str">
        <f t="shared" si="13"/>
        <v>0</v>
      </c>
    </row>
    <row r="409" spans="1:6" ht="14.4" thickBot="1">
      <c r="A409" s="11">
        <v>43266</v>
      </c>
      <c r="B409" s="1">
        <v>0.6479166666666667</v>
      </c>
      <c r="C409" s="2" t="s">
        <v>462</v>
      </c>
      <c r="D409" s="12" t="s">
        <v>87</v>
      </c>
      <c r="E409" s="17" t="str">
        <f t="shared" si="12"/>
        <v>0</v>
      </c>
      <c r="F409" s="18" t="str">
        <f t="shared" si="13"/>
        <v>0</v>
      </c>
    </row>
    <row r="410" spans="1:6" ht="14.4" thickBot="1">
      <c r="A410" s="9">
        <v>43266</v>
      </c>
      <c r="B410" s="3">
        <v>0.64722222222222225</v>
      </c>
      <c r="C410" s="4" t="s">
        <v>463</v>
      </c>
      <c r="D410" s="10" t="s">
        <v>164</v>
      </c>
      <c r="E410" s="17" t="str">
        <f t="shared" si="12"/>
        <v>-1</v>
      </c>
      <c r="F410" s="18" t="str">
        <f t="shared" si="13"/>
        <v>0</v>
      </c>
    </row>
    <row r="411" spans="1:6" ht="14.4" thickBot="1">
      <c r="A411" s="11">
        <v>43266</v>
      </c>
      <c r="B411" s="1">
        <v>0.6333333333333333</v>
      </c>
      <c r="C411" s="2" t="s">
        <v>464</v>
      </c>
      <c r="D411" s="12" t="s">
        <v>51</v>
      </c>
      <c r="E411" s="17" t="str">
        <f t="shared" si="12"/>
        <v>-1</v>
      </c>
      <c r="F411" s="18" t="str">
        <f t="shared" si="13"/>
        <v>0</v>
      </c>
    </row>
    <row r="412" spans="1:6" ht="14.4" thickBot="1">
      <c r="A412" s="9">
        <v>43266</v>
      </c>
      <c r="B412" s="3">
        <v>0.62569444444444444</v>
      </c>
      <c r="C412" s="4" t="s">
        <v>465</v>
      </c>
      <c r="D412" s="10" t="s">
        <v>79</v>
      </c>
      <c r="E412" s="17" t="str">
        <f t="shared" si="12"/>
        <v>0</v>
      </c>
      <c r="F412" s="18" t="str">
        <f t="shared" si="13"/>
        <v>0</v>
      </c>
    </row>
    <row r="413" spans="1:6" ht="14.4" thickBot="1">
      <c r="A413" s="11">
        <v>43266</v>
      </c>
      <c r="B413" s="1">
        <v>0.60625000000000007</v>
      </c>
      <c r="C413" s="2" t="s">
        <v>466</v>
      </c>
      <c r="D413" s="12" t="s">
        <v>87</v>
      </c>
      <c r="E413" s="17" t="str">
        <f t="shared" si="12"/>
        <v>0</v>
      </c>
      <c r="F413" s="18" t="str">
        <f t="shared" si="13"/>
        <v>0</v>
      </c>
    </row>
    <row r="414" spans="1:6" ht="14.4" thickBot="1">
      <c r="A414" s="9">
        <v>43266</v>
      </c>
      <c r="B414" s="3">
        <v>0.60277777777777775</v>
      </c>
      <c r="C414" s="4" t="s">
        <v>467</v>
      </c>
      <c r="D414" s="10" t="s">
        <v>35</v>
      </c>
      <c r="E414" s="17" t="str">
        <f t="shared" si="12"/>
        <v>0</v>
      </c>
      <c r="F414" s="18" t="str">
        <f t="shared" si="13"/>
        <v>0</v>
      </c>
    </row>
    <row r="415" spans="1:6" ht="14.4" thickBot="1">
      <c r="A415" s="11">
        <v>43266</v>
      </c>
      <c r="B415" s="1">
        <v>0.54305555555555551</v>
      </c>
      <c r="C415" s="2" t="s">
        <v>468</v>
      </c>
      <c r="D415" s="12" t="s">
        <v>30</v>
      </c>
      <c r="E415" s="17" t="str">
        <f t="shared" si="12"/>
        <v>0</v>
      </c>
      <c r="F415" s="18" t="str">
        <f t="shared" si="13"/>
        <v>0</v>
      </c>
    </row>
    <row r="416" spans="1:6" ht="14.4" thickBot="1">
      <c r="A416" s="9">
        <v>43266</v>
      </c>
      <c r="B416" s="3">
        <v>0.52222222222222225</v>
      </c>
      <c r="C416" s="4" t="s">
        <v>469</v>
      </c>
      <c r="D416" s="10" t="s">
        <v>453</v>
      </c>
      <c r="E416" s="17" t="str">
        <f t="shared" si="12"/>
        <v>0</v>
      </c>
      <c r="F416" s="18" t="str">
        <f t="shared" si="13"/>
        <v>0</v>
      </c>
    </row>
    <row r="417" spans="1:6" ht="14.4" thickBot="1">
      <c r="A417" s="11">
        <v>43266</v>
      </c>
      <c r="B417" s="1">
        <v>0.48819444444444443</v>
      </c>
      <c r="C417" s="2" t="s">
        <v>470</v>
      </c>
      <c r="D417" s="12" t="s">
        <v>87</v>
      </c>
      <c r="E417" s="17" t="str">
        <f t="shared" si="12"/>
        <v>-1</v>
      </c>
      <c r="F417" s="18" t="str">
        <f t="shared" si="13"/>
        <v>0</v>
      </c>
    </row>
    <row r="418" spans="1:6" ht="14.4" thickBot="1">
      <c r="A418" s="9">
        <v>43266</v>
      </c>
      <c r="B418" s="3">
        <v>0.4861111111111111</v>
      </c>
      <c r="C418" s="4" t="s">
        <v>471</v>
      </c>
      <c r="D418" s="10" t="s">
        <v>76</v>
      </c>
      <c r="E418" s="17" t="str">
        <f t="shared" si="12"/>
        <v>0</v>
      </c>
      <c r="F418" s="18" t="str">
        <f t="shared" si="13"/>
        <v>0</v>
      </c>
    </row>
    <row r="419" spans="1:6" ht="14.4" thickBot="1">
      <c r="A419" s="11">
        <v>43266</v>
      </c>
      <c r="B419" s="1">
        <v>0.48333333333333334</v>
      </c>
      <c r="C419" s="2" t="s">
        <v>472</v>
      </c>
      <c r="D419" s="12" t="s">
        <v>11</v>
      </c>
      <c r="E419" s="17" t="str">
        <f t="shared" si="12"/>
        <v>0</v>
      </c>
      <c r="F419" s="18" t="str">
        <f t="shared" si="13"/>
        <v>0</v>
      </c>
    </row>
    <row r="420" spans="1:6" ht="14.4" thickBot="1">
      <c r="A420" s="9">
        <v>43266</v>
      </c>
      <c r="B420" s="3">
        <v>0.4826388888888889</v>
      </c>
      <c r="C420" s="4" t="s">
        <v>473</v>
      </c>
      <c r="D420" s="10" t="s">
        <v>474</v>
      </c>
      <c r="E420" s="17" t="str">
        <f t="shared" si="12"/>
        <v>0</v>
      </c>
      <c r="F420" s="18" t="str">
        <f t="shared" si="13"/>
        <v>0</v>
      </c>
    </row>
    <row r="421" spans="1:6" ht="14.4" thickBot="1">
      <c r="A421" s="11">
        <v>43266</v>
      </c>
      <c r="B421" s="1">
        <v>0.4694444444444445</v>
      </c>
      <c r="C421" s="2" t="s">
        <v>475</v>
      </c>
      <c r="D421" s="12" t="s">
        <v>30</v>
      </c>
      <c r="E421" s="17" t="str">
        <f t="shared" si="12"/>
        <v>-1</v>
      </c>
      <c r="F421" s="18" t="str">
        <f t="shared" si="13"/>
        <v>0</v>
      </c>
    </row>
    <row r="422" spans="1:6" ht="14.4" thickBot="1">
      <c r="A422" s="13">
        <v>43266</v>
      </c>
      <c r="B422" s="14">
        <v>0.45902777777777781</v>
      </c>
      <c r="C422" s="15" t="s">
        <v>476</v>
      </c>
      <c r="D422" s="16" t="s">
        <v>154</v>
      </c>
      <c r="E422" s="17" t="str">
        <f t="shared" si="12"/>
        <v>0</v>
      </c>
      <c r="F422" s="18" t="str">
        <f t="shared" si="13"/>
        <v>0</v>
      </c>
    </row>
    <row r="423" spans="1:6" ht="14.4" thickBot="1">
      <c r="A423" s="5">
        <v>43266</v>
      </c>
      <c r="B423" s="6">
        <v>0.42708333333333331</v>
      </c>
      <c r="C423" s="7" t="s">
        <v>477</v>
      </c>
      <c r="D423" s="8" t="s">
        <v>30</v>
      </c>
      <c r="E423" s="17" t="str">
        <f t="shared" si="12"/>
        <v>-1</v>
      </c>
      <c r="F423" s="18" t="str">
        <f t="shared" si="13"/>
        <v>0</v>
      </c>
    </row>
    <row r="424" spans="1:6" ht="14.4" thickBot="1">
      <c r="A424" s="9">
        <v>43266</v>
      </c>
      <c r="B424" s="3">
        <v>0.4201388888888889</v>
      </c>
      <c r="C424" s="4" t="s">
        <v>478</v>
      </c>
      <c r="D424" s="10" t="s">
        <v>323</v>
      </c>
      <c r="E424" s="17" t="str">
        <f t="shared" si="12"/>
        <v>-1</v>
      </c>
      <c r="F424" s="18" t="str">
        <f t="shared" si="13"/>
        <v>0</v>
      </c>
    </row>
    <row r="425" spans="1:6" ht="14.4" thickBot="1">
      <c r="A425" s="11">
        <v>43266</v>
      </c>
      <c r="B425" s="1">
        <v>0.41875000000000001</v>
      </c>
      <c r="C425" s="2" t="s">
        <v>479</v>
      </c>
      <c r="D425" s="12" t="s">
        <v>26</v>
      </c>
      <c r="E425" s="17" t="str">
        <f t="shared" si="12"/>
        <v>-1</v>
      </c>
      <c r="F425" s="18" t="str">
        <f t="shared" si="13"/>
        <v>0</v>
      </c>
    </row>
    <row r="426" spans="1:6" ht="14.4" thickBot="1">
      <c r="A426" s="9">
        <v>43266</v>
      </c>
      <c r="B426" s="3">
        <v>0.41041666666666665</v>
      </c>
      <c r="C426" s="4" t="s">
        <v>480</v>
      </c>
      <c r="D426" s="10" t="s">
        <v>481</v>
      </c>
      <c r="E426" s="17" t="str">
        <f t="shared" si="12"/>
        <v>0</v>
      </c>
      <c r="F426" s="18" t="str">
        <f t="shared" si="13"/>
        <v>0</v>
      </c>
    </row>
    <row r="427" spans="1:6" ht="14.4" thickBot="1">
      <c r="A427" s="11">
        <v>43266</v>
      </c>
      <c r="B427" s="1">
        <v>0.40625</v>
      </c>
      <c r="C427" s="2" t="s">
        <v>482</v>
      </c>
      <c r="D427" s="12" t="s">
        <v>9</v>
      </c>
      <c r="E427" s="17" t="str">
        <f t="shared" si="12"/>
        <v>-1</v>
      </c>
      <c r="F427" s="18" t="str">
        <f t="shared" si="13"/>
        <v>0</v>
      </c>
    </row>
    <row r="428" spans="1:6" ht="14.4" thickBot="1">
      <c r="A428" s="9">
        <v>43266</v>
      </c>
      <c r="B428" s="3">
        <v>0.39930555555555558</v>
      </c>
      <c r="C428" s="4" t="s">
        <v>483</v>
      </c>
      <c r="D428" s="10" t="s">
        <v>9</v>
      </c>
      <c r="E428" s="17" t="str">
        <f t="shared" si="12"/>
        <v>0</v>
      </c>
      <c r="F428" s="18" t="str">
        <f t="shared" si="13"/>
        <v>1</v>
      </c>
    </row>
    <row r="429" spans="1:6" ht="14.4" thickBot="1">
      <c r="A429" s="11">
        <v>43266</v>
      </c>
      <c r="B429" s="1">
        <v>0.3979166666666667</v>
      </c>
      <c r="C429" s="2" t="s">
        <v>484</v>
      </c>
      <c r="D429" s="12" t="s">
        <v>485</v>
      </c>
      <c r="E429" s="17" t="str">
        <f t="shared" si="12"/>
        <v>-1</v>
      </c>
      <c r="F429" s="18" t="str">
        <f t="shared" si="13"/>
        <v>0</v>
      </c>
    </row>
    <row r="430" spans="1:6" ht="14.4" thickBot="1">
      <c r="A430" s="9">
        <v>43266</v>
      </c>
      <c r="B430" s="3">
        <v>0.3972222222222222</v>
      </c>
      <c r="C430" s="4" t="s">
        <v>486</v>
      </c>
      <c r="D430" s="10" t="s">
        <v>35</v>
      </c>
      <c r="E430" s="17" t="str">
        <f t="shared" si="12"/>
        <v>-1</v>
      </c>
      <c r="F430" s="18" t="str">
        <f t="shared" si="13"/>
        <v>0</v>
      </c>
    </row>
    <row r="431" spans="1:6" ht="14.4" thickBot="1">
      <c r="A431" s="11">
        <v>43266</v>
      </c>
      <c r="B431" s="1">
        <v>0.37916666666666665</v>
      </c>
      <c r="C431" s="2" t="s">
        <v>487</v>
      </c>
      <c r="D431" s="12" t="s">
        <v>485</v>
      </c>
      <c r="E431" s="17" t="str">
        <f t="shared" si="12"/>
        <v>-1</v>
      </c>
      <c r="F431" s="18" t="str">
        <f t="shared" si="13"/>
        <v>0</v>
      </c>
    </row>
    <row r="432" spans="1:6" ht="14.4" thickBot="1">
      <c r="A432" s="9">
        <v>43266</v>
      </c>
      <c r="B432" s="3">
        <v>0.37291666666666662</v>
      </c>
      <c r="C432" s="4" t="s">
        <v>488</v>
      </c>
      <c r="D432" s="10" t="s">
        <v>489</v>
      </c>
      <c r="E432" s="17" t="str">
        <f t="shared" si="12"/>
        <v>0</v>
      </c>
      <c r="F432" s="18" t="str">
        <f t="shared" si="13"/>
        <v>0</v>
      </c>
    </row>
    <row r="433" spans="1:6" ht="14.4" thickBot="1">
      <c r="A433" s="11">
        <v>43266</v>
      </c>
      <c r="B433" s="1">
        <v>0.37013888888888885</v>
      </c>
      <c r="C433" s="2" t="s">
        <v>490</v>
      </c>
      <c r="D433" s="12" t="s">
        <v>51</v>
      </c>
      <c r="E433" s="17" t="str">
        <f t="shared" si="12"/>
        <v>0</v>
      </c>
      <c r="F433" s="18" t="str">
        <f t="shared" si="13"/>
        <v>0</v>
      </c>
    </row>
    <row r="434" spans="1:6" ht="14.4" thickBot="1">
      <c r="A434" s="9">
        <v>43266</v>
      </c>
      <c r="B434" s="3">
        <v>0.34166666666666662</v>
      </c>
      <c r="C434" s="4" t="s">
        <v>491</v>
      </c>
      <c r="D434" s="10" t="s">
        <v>51</v>
      </c>
      <c r="E434" s="17" t="str">
        <f t="shared" si="12"/>
        <v>-1</v>
      </c>
      <c r="F434" s="18" t="str">
        <f t="shared" si="13"/>
        <v>0</v>
      </c>
    </row>
    <row r="435" spans="1:6" ht="14.4" thickBot="1">
      <c r="A435" s="11">
        <v>43266</v>
      </c>
      <c r="B435" s="1">
        <v>0.30624999999999997</v>
      </c>
      <c r="C435" s="2" t="s">
        <v>492</v>
      </c>
      <c r="D435" s="12" t="s">
        <v>51</v>
      </c>
      <c r="E435" s="17" t="str">
        <f t="shared" si="12"/>
        <v>0</v>
      </c>
      <c r="F435" s="18" t="str">
        <f t="shared" si="13"/>
        <v>0</v>
      </c>
    </row>
    <row r="436" spans="1:6" ht="14.4" thickBot="1">
      <c r="A436" s="9">
        <v>43266</v>
      </c>
      <c r="B436" s="3">
        <v>0.27847222222222223</v>
      </c>
      <c r="C436" s="4" t="s">
        <v>493</v>
      </c>
      <c r="D436" s="10" t="s">
        <v>263</v>
      </c>
      <c r="E436" s="17" t="str">
        <f t="shared" si="12"/>
        <v>0</v>
      </c>
      <c r="F436" s="18" t="str">
        <f t="shared" si="13"/>
        <v>0</v>
      </c>
    </row>
    <row r="437" spans="1:6" ht="14.4" thickBot="1">
      <c r="A437" s="11">
        <v>43266</v>
      </c>
      <c r="B437" s="1">
        <v>0.27638888888888885</v>
      </c>
      <c r="C437" s="2" t="s">
        <v>494</v>
      </c>
      <c r="D437" s="12" t="s">
        <v>11</v>
      </c>
      <c r="E437" s="17" t="str">
        <f t="shared" si="12"/>
        <v>-1</v>
      </c>
      <c r="F437" s="18" t="str">
        <f t="shared" si="13"/>
        <v>0</v>
      </c>
    </row>
    <row r="438" spans="1:6" ht="14.4" thickBot="1">
      <c r="A438" s="9">
        <v>43266</v>
      </c>
      <c r="B438" s="3">
        <v>2.6388888888888889E-2</v>
      </c>
      <c r="C438" s="4" t="s">
        <v>495</v>
      </c>
      <c r="D438" s="10" t="s">
        <v>28</v>
      </c>
      <c r="E438" s="17" t="str">
        <f t="shared" si="12"/>
        <v>0</v>
      </c>
      <c r="F438" s="18" t="str">
        <f t="shared" si="13"/>
        <v>0</v>
      </c>
    </row>
    <row r="439" spans="1:6" ht="14.4" thickBot="1">
      <c r="A439" s="11">
        <v>43265</v>
      </c>
      <c r="B439" s="1">
        <v>0.95138888888888884</v>
      </c>
      <c r="C439" s="2" t="s">
        <v>496</v>
      </c>
      <c r="D439" s="12" t="s">
        <v>28</v>
      </c>
      <c r="E439" s="17" t="str">
        <f t="shared" si="12"/>
        <v>0</v>
      </c>
      <c r="F439" s="18" t="str">
        <f t="shared" si="13"/>
        <v>1</v>
      </c>
    </row>
    <row r="440" spans="1:6" ht="14.4" thickBot="1">
      <c r="A440" s="9">
        <v>43265</v>
      </c>
      <c r="B440" s="3">
        <v>0.90486111111111101</v>
      </c>
      <c r="C440" s="4" t="s">
        <v>497</v>
      </c>
      <c r="D440" s="10" t="s">
        <v>58</v>
      </c>
      <c r="E440" s="17" t="str">
        <f t="shared" si="12"/>
        <v>0</v>
      </c>
      <c r="F440" s="18" t="str">
        <f t="shared" si="13"/>
        <v>1</v>
      </c>
    </row>
    <row r="441" spans="1:6" ht="14.4" thickBot="1">
      <c r="A441" s="11">
        <v>43265</v>
      </c>
      <c r="B441" s="1">
        <v>0.87222222222222223</v>
      </c>
      <c r="C441" s="2" t="s">
        <v>498</v>
      </c>
      <c r="D441" s="12" t="s">
        <v>323</v>
      </c>
      <c r="E441" s="17" t="str">
        <f t="shared" si="12"/>
        <v>-1</v>
      </c>
      <c r="F441" s="18" t="str">
        <f t="shared" si="13"/>
        <v>0</v>
      </c>
    </row>
    <row r="442" spans="1:6" ht="14.4" thickBot="1">
      <c r="A442" s="9">
        <v>43265</v>
      </c>
      <c r="B442" s="3">
        <v>0.87083333333333324</v>
      </c>
      <c r="C442" s="4" t="s">
        <v>499</v>
      </c>
      <c r="D442" s="10" t="s">
        <v>500</v>
      </c>
      <c r="E442" s="17" t="str">
        <f t="shared" si="12"/>
        <v>0</v>
      </c>
      <c r="F442" s="18" t="str">
        <f t="shared" si="13"/>
        <v>0</v>
      </c>
    </row>
    <row r="443" spans="1:6" ht="14.4" thickBot="1">
      <c r="A443" s="11">
        <v>43265</v>
      </c>
      <c r="B443" s="1">
        <v>0.82847222222222217</v>
      </c>
      <c r="C443" s="2" t="s">
        <v>501</v>
      </c>
      <c r="D443" s="12" t="s">
        <v>4</v>
      </c>
      <c r="E443" s="17" t="str">
        <f t="shared" si="12"/>
        <v>0</v>
      </c>
      <c r="F443" s="18" t="str">
        <f t="shared" si="13"/>
        <v>0</v>
      </c>
    </row>
    <row r="444" spans="1:6" ht="14.4" thickBot="1">
      <c r="A444" s="9">
        <v>43265</v>
      </c>
      <c r="B444" s="3">
        <v>0.77500000000000002</v>
      </c>
      <c r="C444" s="4" t="s">
        <v>502</v>
      </c>
      <c r="D444" s="10" t="s">
        <v>9</v>
      </c>
      <c r="E444" s="17" t="str">
        <f t="shared" si="12"/>
        <v>0</v>
      </c>
      <c r="F444" s="18" t="str">
        <f t="shared" si="13"/>
        <v>1</v>
      </c>
    </row>
    <row r="445" spans="1:6" ht="14.4" thickBot="1">
      <c r="A445" s="11">
        <v>43265</v>
      </c>
      <c r="B445" s="1">
        <v>0.69791666666666663</v>
      </c>
      <c r="C445" s="2" t="s">
        <v>503</v>
      </c>
      <c r="D445" s="12" t="s">
        <v>30</v>
      </c>
      <c r="E445" s="17" t="str">
        <f t="shared" si="12"/>
        <v>-1</v>
      </c>
      <c r="F445" s="18" t="str">
        <f t="shared" si="13"/>
        <v>0</v>
      </c>
    </row>
    <row r="446" spans="1:6" ht="14.4" thickBot="1">
      <c r="A446" s="13">
        <v>43265</v>
      </c>
      <c r="B446" s="14">
        <v>0.68958333333333333</v>
      </c>
      <c r="C446" s="15" t="s">
        <v>504</v>
      </c>
      <c r="D446" s="16" t="s">
        <v>51</v>
      </c>
      <c r="E446" s="17" t="str">
        <f t="shared" si="12"/>
        <v>-1</v>
      </c>
      <c r="F446" s="18" t="str">
        <f t="shared" si="13"/>
        <v>0</v>
      </c>
    </row>
    <row r="447" spans="1:6" ht="14.4" thickBot="1">
      <c r="A447" s="5">
        <v>43265</v>
      </c>
      <c r="B447" s="6">
        <v>0.66736111111111107</v>
      </c>
      <c r="C447" s="7" t="s">
        <v>505</v>
      </c>
      <c r="D447" s="8" t="s">
        <v>506</v>
      </c>
      <c r="E447" s="17" t="str">
        <f t="shared" si="12"/>
        <v>-1</v>
      </c>
      <c r="F447" s="18" t="str">
        <f t="shared" si="13"/>
        <v>0</v>
      </c>
    </row>
    <row r="448" spans="1:6" ht="14.4" thickBot="1">
      <c r="A448" s="9">
        <v>43265</v>
      </c>
      <c r="B448" s="3">
        <v>0.65347222222222223</v>
      </c>
      <c r="C448" s="4" t="s">
        <v>507</v>
      </c>
      <c r="D448" s="10" t="s">
        <v>51</v>
      </c>
      <c r="E448" s="17" t="str">
        <f t="shared" si="12"/>
        <v>-1</v>
      </c>
      <c r="F448" s="18" t="str">
        <f t="shared" si="13"/>
        <v>0</v>
      </c>
    </row>
    <row r="449" spans="1:6" ht="14.4" thickBot="1">
      <c r="A449" s="11">
        <v>43265</v>
      </c>
      <c r="B449" s="1">
        <v>0.65347222222222223</v>
      </c>
      <c r="C449" s="2" t="s">
        <v>508</v>
      </c>
      <c r="D449" s="12" t="s">
        <v>51</v>
      </c>
      <c r="E449" s="17" t="str">
        <f t="shared" si="12"/>
        <v>-1</v>
      </c>
      <c r="F449" s="18" t="str">
        <f t="shared" si="13"/>
        <v>0</v>
      </c>
    </row>
    <row r="450" spans="1:6" ht="14.4" thickBot="1">
      <c r="A450" s="9">
        <v>43265</v>
      </c>
      <c r="B450" s="3">
        <v>0.64097222222222217</v>
      </c>
      <c r="C450" s="4" t="s">
        <v>509</v>
      </c>
      <c r="D450" s="10" t="s">
        <v>87</v>
      </c>
      <c r="E450" s="17" t="str">
        <f t="shared" si="12"/>
        <v>0</v>
      </c>
      <c r="F450" s="18" t="str">
        <f t="shared" si="13"/>
        <v>0</v>
      </c>
    </row>
    <row r="451" spans="1:6" ht="14.4" thickBot="1">
      <c r="A451" s="11">
        <v>43265</v>
      </c>
      <c r="B451" s="1">
        <v>0.63194444444444442</v>
      </c>
      <c r="C451" s="2" t="s">
        <v>510</v>
      </c>
      <c r="D451" s="12" t="s">
        <v>30</v>
      </c>
      <c r="E451" s="17" t="str">
        <f t="shared" ref="E451:E514" si="14">IF(ISNUMBER(FIND("↓",C451)),"-1","0")</f>
        <v>-1</v>
      </c>
      <c r="F451" s="18" t="str">
        <f t="shared" ref="F451:F514" si="15">IF(ISNUMBER(FIND("贵人鸟",C451)),"1","0")</f>
        <v>0</v>
      </c>
    </row>
    <row r="452" spans="1:6" ht="14.4" thickBot="1">
      <c r="A452" s="9">
        <v>43265</v>
      </c>
      <c r="B452" s="3">
        <v>0.625</v>
      </c>
      <c r="C452" s="4" t="s">
        <v>511</v>
      </c>
      <c r="D452" s="10" t="s">
        <v>28</v>
      </c>
      <c r="E452" s="17" t="str">
        <f t="shared" si="14"/>
        <v>-1</v>
      </c>
      <c r="F452" s="18" t="str">
        <f t="shared" si="15"/>
        <v>0</v>
      </c>
    </row>
    <row r="453" spans="1:6" ht="14.4" thickBot="1">
      <c r="A453" s="11">
        <v>43265</v>
      </c>
      <c r="B453" s="1">
        <v>0.61944444444444446</v>
      </c>
      <c r="C453" s="2" t="s">
        <v>512</v>
      </c>
      <c r="D453" s="12" t="s">
        <v>30</v>
      </c>
      <c r="E453" s="17" t="str">
        <f t="shared" si="14"/>
        <v>-1</v>
      </c>
      <c r="F453" s="18" t="str">
        <f t="shared" si="15"/>
        <v>1</v>
      </c>
    </row>
    <row r="454" spans="1:6" ht="14.4" thickBot="1">
      <c r="A454" s="9">
        <v>43265</v>
      </c>
      <c r="B454" s="3">
        <v>0.61319444444444449</v>
      </c>
      <c r="C454" s="4" t="s">
        <v>513</v>
      </c>
      <c r="D454" s="10" t="s">
        <v>51</v>
      </c>
      <c r="E454" s="17" t="str">
        <f t="shared" si="14"/>
        <v>0</v>
      </c>
      <c r="F454" s="18" t="str">
        <f t="shared" si="15"/>
        <v>0</v>
      </c>
    </row>
    <row r="455" spans="1:6" ht="14.4" thickBot="1">
      <c r="A455" s="11">
        <v>43265</v>
      </c>
      <c r="B455" s="1">
        <v>0.58611111111111114</v>
      </c>
      <c r="C455" s="2" t="s">
        <v>514</v>
      </c>
      <c r="D455" s="12" t="s">
        <v>51</v>
      </c>
      <c r="E455" s="17" t="str">
        <f t="shared" si="14"/>
        <v>0</v>
      </c>
      <c r="F455" s="18" t="str">
        <f t="shared" si="15"/>
        <v>0</v>
      </c>
    </row>
    <row r="456" spans="1:6" ht="14.4" thickBot="1">
      <c r="A456" s="9">
        <v>43265</v>
      </c>
      <c r="B456" s="3">
        <v>0.58333333333333337</v>
      </c>
      <c r="C456" s="4" t="s">
        <v>515</v>
      </c>
      <c r="D456" s="10" t="s">
        <v>30</v>
      </c>
      <c r="E456" s="17" t="str">
        <f t="shared" si="14"/>
        <v>-1</v>
      </c>
      <c r="F456" s="18" t="str">
        <f t="shared" si="15"/>
        <v>1</v>
      </c>
    </row>
    <row r="457" spans="1:6" ht="14.4" thickBot="1">
      <c r="A457" s="11">
        <v>43265</v>
      </c>
      <c r="B457" s="1">
        <v>0.56944444444444442</v>
      </c>
      <c r="C457" s="2" t="s">
        <v>516</v>
      </c>
      <c r="D457" s="12" t="s">
        <v>30</v>
      </c>
      <c r="E457" s="17" t="str">
        <f t="shared" si="14"/>
        <v>-1</v>
      </c>
      <c r="F457" s="18" t="str">
        <f t="shared" si="15"/>
        <v>0</v>
      </c>
    </row>
    <row r="458" spans="1:6" ht="14.4" thickBot="1">
      <c r="A458" s="9">
        <v>43265</v>
      </c>
      <c r="B458" s="3">
        <v>0.5625</v>
      </c>
      <c r="C458" s="4" t="s">
        <v>517</v>
      </c>
      <c r="D458" s="10" t="s">
        <v>11</v>
      </c>
      <c r="E458" s="17" t="str">
        <f t="shared" si="14"/>
        <v>-1</v>
      </c>
      <c r="F458" s="18" t="str">
        <f t="shared" si="15"/>
        <v>0</v>
      </c>
    </row>
    <row r="459" spans="1:6" ht="14.4" thickBot="1">
      <c r="A459" s="11">
        <v>43265</v>
      </c>
      <c r="B459" s="1">
        <v>0.55902777777777779</v>
      </c>
      <c r="C459" s="2" t="s">
        <v>518</v>
      </c>
      <c r="D459" s="12" t="s">
        <v>9</v>
      </c>
      <c r="E459" s="17" t="str">
        <f t="shared" si="14"/>
        <v>0</v>
      </c>
      <c r="F459" s="18" t="str">
        <f t="shared" si="15"/>
        <v>1</v>
      </c>
    </row>
    <row r="460" spans="1:6" ht="14.4" thickBot="1">
      <c r="A460" s="9">
        <v>43265</v>
      </c>
      <c r="B460" s="3">
        <v>0.50347222222222221</v>
      </c>
      <c r="C460" s="4" t="s">
        <v>519</v>
      </c>
      <c r="D460" s="10" t="s">
        <v>520</v>
      </c>
      <c r="E460" s="17" t="str">
        <f t="shared" si="14"/>
        <v>0</v>
      </c>
      <c r="F460" s="18" t="str">
        <f t="shared" si="15"/>
        <v>0</v>
      </c>
    </row>
    <row r="461" spans="1:6" ht="14.4" thickBot="1">
      <c r="A461" s="11">
        <v>43265</v>
      </c>
      <c r="B461" s="1">
        <v>0.44791666666666669</v>
      </c>
      <c r="C461" s="2" t="s">
        <v>521</v>
      </c>
      <c r="D461" s="12" t="s">
        <v>43</v>
      </c>
      <c r="E461" s="17" t="str">
        <f t="shared" si="14"/>
        <v>0</v>
      </c>
      <c r="F461" s="18" t="str">
        <f t="shared" si="15"/>
        <v>1</v>
      </c>
    </row>
    <row r="462" spans="1:6" ht="14.4" thickBot="1">
      <c r="A462" s="9">
        <v>43264</v>
      </c>
      <c r="B462" s="3">
        <v>0.80138888888888893</v>
      </c>
      <c r="C462" s="4" t="s">
        <v>522</v>
      </c>
      <c r="D462" s="10" t="s">
        <v>51</v>
      </c>
      <c r="E462" s="17" t="str">
        <f t="shared" si="14"/>
        <v>0</v>
      </c>
      <c r="F462" s="18" t="str">
        <f t="shared" si="15"/>
        <v>0</v>
      </c>
    </row>
    <row r="463" spans="1:6" ht="14.4" thickBot="1">
      <c r="A463" s="11">
        <v>43263</v>
      </c>
      <c r="B463" s="1">
        <v>0.89166666666666661</v>
      </c>
      <c r="C463" s="2" t="s">
        <v>523</v>
      </c>
      <c r="D463" s="12" t="s">
        <v>481</v>
      </c>
      <c r="E463" s="17" t="str">
        <f t="shared" si="14"/>
        <v>0</v>
      </c>
      <c r="F463" s="18" t="str">
        <f t="shared" si="15"/>
        <v>0</v>
      </c>
    </row>
    <row r="464" spans="1:6" ht="14.4" thickBot="1">
      <c r="A464" s="9">
        <v>43263</v>
      </c>
      <c r="B464" s="3">
        <v>0.89166666666666661</v>
      </c>
      <c r="C464" s="4" t="s">
        <v>524</v>
      </c>
      <c r="D464" s="10" t="s">
        <v>481</v>
      </c>
      <c r="E464" s="17" t="str">
        <f t="shared" si="14"/>
        <v>0</v>
      </c>
      <c r="F464" s="18" t="str">
        <f t="shared" si="15"/>
        <v>0</v>
      </c>
    </row>
    <row r="465" spans="1:6" ht="14.4" thickBot="1">
      <c r="A465" s="11">
        <v>43263</v>
      </c>
      <c r="B465" s="1">
        <v>0.89097222222222217</v>
      </c>
      <c r="C465" s="2" t="s">
        <v>525</v>
      </c>
      <c r="D465" s="12" t="s">
        <v>481</v>
      </c>
      <c r="E465" s="17" t="str">
        <f t="shared" si="14"/>
        <v>0</v>
      </c>
      <c r="F465" s="18" t="str">
        <f t="shared" si="15"/>
        <v>0</v>
      </c>
    </row>
    <row r="466" spans="1:6" ht="14.4" thickBot="1">
      <c r="A466" s="9">
        <v>43263</v>
      </c>
      <c r="B466" s="3">
        <v>0.80208333333333337</v>
      </c>
      <c r="C466" s="4" t="s">
        <v>526</v>
      </c>
      <c r="D466" s="10" t="s">
        <v>51</v>
      </c>
      <c r="E466" s="17" t="str">
        <f t="shared" si="14"/>
        <v>0</v>
      </c>
      <c r="F466" s="18" t="str">
        <f t="shared" si="15"/>
        <v>0</v>
      </c>
    </row>
    <row r="467" spans="1:6" ht="14.4" thickBot="1">
      <c r="A467" s="11">
        <v>43263</v>
      </c>
      <c r="B467" s="1">
        <v>0.77708333333333324</v>
      </c>
      <c r="C467" s="2" t="s">
        <v>527</v>
      </c>
      <c r="D467" s="12" t="s">
        <v>41</v>
      </c>
      <c r="E467" s="17" t="str">
        <f t="shared" si="14"/>
        <v>0</v>
      </c>
      <c r="F467" s="18" t="str">
        <f t="shared" si="15"/>
        <v>0</v>
      </c>
    </row>
    <row r="468" spans="1:6" ht="14.4" thickBot="1">
      <c r="A468" s="9">
        <v>43263</v>
      </c>
      <c r="B468" s="3">
        <v>0.75624999999999998</v>
      </c>
      <c r="C468" s="4" t="s">
        <v>528</v>
      </c>
      <c r="D468" s="10" t="s">
        <v>41</v>
      </c>
      <c r="E468" s="17" t="str">
        <f t="shared" si="14"/>
        <v>0</v>
      </c>
      <c r="F468" s="18" t="str">
        <f t="shared" si="15"/>
        <v>0</v>
      </c>
    </row>
    <row r="469" spans="1:6" ht="14.4" thickBot="1">
      <c r="A469" s="11">
        <v>43263</v>
      </c>
      <c r="B469" s="1">
        <v>0.53402777777777777</v>
      </c>
      <c r="C469" s="2" t="s">
        <v>529</v>
      </c>
      <c r="D469" s="12" t="s">
        <v>51</v>
      </c>
      <c r="E469" s="17" t="str">
        <f t="shared" si="14"/>
        <v>0</v>
      </c>
      <c r="F469" s="18" t="str">
        <f t="shared" si="15"/>
        <v>0</v>
      </c>
    </row>
    <row r="470" spans="1:6" ht="14.4" thickBot="1">
      <c r="A470" s="13">
        <v>43263</v>
      </c>
      <c r="B470" s="14">
        <v>0.42986111111111108</v>
      </c>
      <c r="C470" s="15" t="s">
        <v>530</v>
      </c>
      <c r="D470" s="16" t="s">
        <v>41</v>
      </c>
      <c r="E470" s="17" t="str">
        <f t="shared" si="14"/>
        <v>0</v>
      </c>
      <c r="F470" s="18" t="str">
        <f t="shared" si="15"/>
        <v>1</v>
      </c>
    </row>
    <row r="471" spans="1:6" ht="14.4" thickBot="1">
      <c r="A471" s="5">
        <v>43263</v>
      </c>
      <c r="B471" s="6">
        <v>0</v>
      </c>
      <c r="C471" s="7" t="s">
        <v>531</v>
      </c>
      <c r="D471" s="8" t="s">
        <v>380</v>
      </c>
      <c r="E471" s="17" t="str">
        <f t="shared" si="14"/>
        <v>0</v>
      </c>
      <c r="F471" s="18" t="str">
        <f t="shared" si="15"/>
        <v>0</v>
      </c>
    </row>
    <row r="472" spans="1:6" ht="14.4" thickBot="1">
      <c r="A472" s="9">
        <v>43262</v>
      </c>
      <c r="B472" s="3">
        <v>0.72569444444444453</v>
      </c>
      <c r="C472" s="4" t="s">
        <v>532</v>
      </c>
      <c r="D472" s="10" t="s">
        <v>533</v>
      </c>
      <c r="E472" s="17" t="str">
        <f t="shared" si="14"/>
        <v>0</v>
      </c>
      <c r="F472" s="18" t="str">
        <f t="shared" si="15"/>
        <v>0</v>
      </c>
    </row>
    <row r="473" spans="1:6" ht="14.4" thickBot="1">
      <c r="A473" s="11">
        <v>43262</v>
      </c>
      <c r="B473" s="1">
        <v>0.42083333333333334</v>
      </c>
      <c r="C473" s="2" t="s">
        <v>534</v>
      </c>
      <c r="D473" s="12" t="s">
        <v>30</v>
      </c>
      <c r="E473" s="17" t="str">
        <f t="shared" si="14"/>
        <v>0</v>
      </c>
      <c r="F473" s="18" t="str">
        <f t="shared" si="15"/>
        <v>0</v>
      </c>
    </row>
    <row r="474" spans="1:6" ht="14.4" thickBot="1">
      <c r="A474" s="9">
        <v>43261</v>
      </c>
      <c r="B474" s="3">
        <v>0.66875000000000007</v>
      </c>
      <c r="C474" s="4" t="s">
        <v>535</v>
      </c>
      <c r="D474" s="10" t="s">
        <v>51</v>
      </c>
      <c r="E474" s="17" t="str">
        <f t="shared" si="14"/>
        <v>0</v>
      </c>
      <c r="F474" s="18" t="str">
        <f t="shared" si="15"/>
        <v>0</v>
      </c>
    </row>
    <row r="475" spans="1:6" ht="14.4" thickBot="1">
      <c r="A475" s="11">
        <v>43258</v>
      </c>
      <c r="B475" s="1">
        <v>0.85486111111111107</v>
      </c>
      <c r="C475" s="2" t="s">
        <v>536</v>
      </c>
      <c r="D475" s="12" t="s">
        <v>4</v>
      </c>
      <c r="E475" s="17" t="str">
        <f t="shared" si="14"/>
        <v>0</v>
      </c>
      <c r="F475" s="18" t="str">
        <f t="shared" si="15"/>
        <v>0</v>
      </c>
    </row>
    <row r="476" spans="1:6" ht="14.4" thickBot="1">
      <c r="A476" s="9">
        <v>43258</v>
      </c>
      <c r="B476" s="3">
        <v>0.60555555555555551</v>
      </c>
      <c r="C476" s="4" t="s">
        <v>537</v>
      </c>
      <c r="D476" s="10" t="s">
        <v>51</v>
      </c>
      <c r="E476" s="17" t="str">
        <f t="shared" si="14"/>
        <v>0</v>
      </c>
      <c r="F476" s="18" t="str">
        <f t="shared" si="15"/>
        <v>1</v>
      </c>
    </row>
    <row r="477" spans="1:6" ht="14.4" thickBot="1">
      <c r="A477" s="11">
        <v>43258</v>
      </c>
      <c r="B477" s="1">
        <v>0.58472222222222225</v>
      </c>
      <c r="C477" s="2" t="s">
        <v>538</v>
      </c>
      <c r="D477" s="12" t="s">
        <v>4</v>
      </c>
      <c r="E477" s="17" t="str">
        <f t="shared" si="14"/>
        <v>0</v>
      </c>
      <c r="F477" s="18" t="str">
        <f t="shared" si="15"/>
        <v>0</v>
      </c>
    </row>
    <row r="478" spans="1:6" ht="14.4" thickBot="1">
      <c r="A478" s="9">
        <v>43258</v>
      </c>
      <c r="B478" s="3">
        <v>0.3756944444444445</v>
      </c>
      <c r="C478" s="4" t="s">
        <v>539</v>
      </c>
      <c r="D478" s="10" t="s">
        <v>30</v>
      </c>
      <c r="E478" s="17" t="str">
        <f t="shared" si="14"/>
        <v>0</v>
      </c>
      <c r="F478" s="18" t="str">
        <f t="shared" si="15"/>
        <v>0</v>
      </c>
    </row>
    <row r="479" spans="1:6" ht="14.4" thickBot="1">
      <c r="A479" s="11">
        <v>43252</v>
      </c>
      <c r="B479" s="1">
        <v>0.77361111111111114</v>
      </c>
      <c r="C479" s="2" t="s">
        <v>540</v>
      </c>
      <c r="D479" s="12" t="s">
        <v>15</v>
      </c>
      <c r="E479" s="17" t="str">
        <f t="shared" si="14"/>
        <v>0</v>
      </c>
      <c r="F479" s="18" t="str">
        <f t="shared" si="15"/>
        <v>0</v>
      </c>
    </row>
    <row r="480" spans="1:6" ht="14.4" thickBot="1">
      <c r="A480" s="9">
        <v>43252</v>
      </c>
      <c r="B480" s="3">
        <v>0.61458333333333337</v>
      </c>
      <c r="C480" s="4" t="s">
        <v>541</v>
      </c>
      <c r="D480" s="10" t="s">
        <v>41</v>
      </c>
      <c r="E480" s="17" t="str">
        <f t="shared" si="14"/>
        <v>0</v>
      </c>
      <c r="F480" s="18" t="str">
        <f t="shared" si="15"/>
        <v>1</v>
      </c>
    </row>
    <row r="481" spans="1:6" ht="14.4" thickBot="1">
      <c r="A481" s="11">
        <v>43251</v>
      </c>
      <c r="B481" s="1">
        <v>0.66666666666666663</v>
      </c>
      <c r="C481" s="2" t="s">
        <v>542</v>
      </c>
      <c r="D481" s="12" t="s">
        <v>543</v>
      </c>
      <c r="E481" s="17" t="str">
        <f t="shared" si="14"/>
        <v>0</v>
      </c>
      <c r="F481" s="18" t="str">
        <f t="shared" si="15"/>
        <v>0</v>
      </c>
    </row>
    <row r="482" spans="1:6" ht="14.4" thickBot="1">
      <c r="A482" s="9">
        <v>43249</v>
      </c>
      <c r="B482" s="3">
        <v>0.97291666666666676</v>
      </c>
      <c r="C482" s="4" t="s">
        <v>544</v>
      </c>
      <c r="D482" s="10" t="s">
        <v>28</v>
      </c>
      <c r="E482" s="17" t="str">
        <f t="shared" si="14"/>
        <v>0</v>
      </c>
      <c r="F482" s="18" t="str">
        <f t="shared" si="15"/>
        <v>0</v>
      </c>
    </row>
    <row r="483" spans="1:6" ht="14.4" thickBot="1">
      <c r="A483" s="11">
        <v>43249</v>
      </c>
      <c r="B483" s="1">
        <v>0.32777777777777778</v>
      </c>
      <c r="C483" s="2" t="s">
        <v>545</v>
      </c>
      <c r="D483" s="12" t="s">
        <v>30</v>
      </c>
      <c r="E483" s="17" t="str">
        <f t="shared" si="14"/>
        <v>0</v>
      </c>
      <c r="F483" s="18" t="str">
        <f t="shared" si="15"/>
        <v>0</v>
      </c>
    </row>
    <row r="484" spans="1:6" ht="14.4" thickBot="1">
      <c r="A484" s="9">
        <v>43248</v>
      </c>
      <c r="B484" s="3">
        <v>0.62777777777777777</v>
      </c>
      <c r="C484" s="4" t="s">
        <v>546</v>
      </c>
      <c r="D484" s="10" t="s">
        <v>51</v>
      </c>
      <c r="E484" s="17" t="str">
        <f t="shared" si="14"/>
        <v>0</v>
      </c>
      <c r="F484" s="18" t="str">
        <f t="shared" si="15"/>
        <v>0</v>
      </c>
    </row>
    <row r="485" spans="1:6" ht="14.4" thickBot="1">
      <c r="A485" s="11">
        <v>43247</v>
      </c>
      <c r="B485" s="1">
        <v>0.78611111111111109</v>
      </c>
      <c r="C485" s="2" t="s">
        <v>547</v>
      </c>
      <c r="D485" s="12" t="s">
        <v>350</v>
      </c>
      <c r="E485" s="17" t="str">
        <f t="shared" si="14"/>
        <v>0</v>
      </c>
      <c r="F485" s="18" t="str">
        <f t="shared" si="15"/>
        <v>0</v>
      </c>
    </row>
    <row r="486" spans="1:6" ht="14.4" thickBot="1">
      <c r="A486" s="9">
        <v>43245</v>
      </c>
      <c r="B486" s="3">
        <v>0.3840277777777778</v>
      </c>
      <c r="C486" s="4" t="s">
        <v>548</v>
      </c>
      <c r="D486" s="10" t="s">
        <v>30</v>
      </c>
      <c r="E486" s="17" t="str">
        <f t="shared" si="14"/>
        <v>0</v>
      </c>
      <c r="F486" s="18" t="str">
        <f t="shared" si="15"/>
        <v>0</v>
      </c>
    </row>
    <row r="487" spans="1:6" ht="14.4" thickBot="1">
      <c r="A487" s="11">
        <v>43245</v>
      </c>
      <c r="B487" s="1">
        <v>0.375</v>
      </c>
      <c r="C487" s="2" t="s">
        <v>549</v>
      </c>
      <c r="D487" s="12" t="s">
        <v>164</v>
      </c>
      <c r="E487" s="17" t="str">
        <f t="shared" si="14"/>
        <v>0</v>
      </c>
      <c r="F487" s="18" t="str">
        <f t="shared" si="15"/>
        <v>0</v>
      </c>
    </row>
    <row r="488" spans="1:6" ht="14.4" thickBot="1">
      <c r="A488" s="9">
        <v>43242</v>
      </c>
      <c r="B488" s="3">
        <v>0.7597222222222223</v>
      </c>
      <c r="C488" s="4" t="s">
        <v>550</v>
      </c>
      <c r="D488" s="10" t="s">
        <v>4</v>
      </c>
      <c r="E488" s="17" t="str">
        <f t="shared" si="14"/>
        <v>0</v>
      </c>
      <c r="F488" s="18" t="str">
        <f t="shared" si="15"/>
        <v>0</v>
      </c>
    </row>
    <row r="489" spans="1:6" ht="14.4" thickBot="1">
      <c r="A489" s="11">
        <v>43241</v>
      </c>
      <c r="B489" s="1">
        <v>0.41805555555555557</v>
      </c>
      <c r="C489" s="2" t="s">
        <v>551</v>
      </c>
      <c r="D489" s="12" t="s">
        <v>20</v>
      </c>
      <c r="E489" s="17" t="str">
        <f t="shared" si="14"/>
        <v>0</v>
      </c>
      <c r="F489" s="18" t="str">
        <f t="shared" si="15"/>
        <v>0</v>
      </c>
    </row>
    <row r="490" spans="1:6" ht="14.4" thickBot="1">
      <c r="A490" s="9">
        <v>43239</v>
      </c>
      <c r="B490" s="3">
        <v>1.3888888888888889E-3</v>
      </c>
      <c r="C490" s="4" t="s">
        <v>552</v>
      </c>
      <c r="D490" s="10" t="s">
        <v>58</v>
      </c>
      <c r="E490" s="17" t="str">
        <f t="shared" si="14"/>
        <v>0</v>
      </c>
      <c r="F490" s="18" t="str">
        <f t="shared" si="15"/>
        <v>1</v>
      </c>
    </row>
    <row r="491" spans="1:6" ht="14.4" thickBot="1">
      <c r="A491" s="11">
        <v>43239</v>
      </c>
      <c r="B491" s="1">
        <v>1.3888888888888889E-3</v>
      </c>
      <c r="C491" s="2" t="s">
        <v>553</v>
      </c>
      <c r="D491" s="12" t="s">
        <v>58</v>
      </c>
      <c r="E491" s="17" t="str">
        <f t="shared" si="14"/>
        <v>0</v>
      </c>
      <c r="F491" s="18" t="str">
        <f t="shared" si="15"/>
        <v>1</v>
      </c>
    </row>
    <row r="492" spans="1:6" ht="14.4" thickBot="1">
      <c r="A492" s="9">
        <v>43237</v>
      </c>
      <c r="B492" s="3">
        <v>0.43263888888888885</v>
      </c>
      <c r="C492" s="4" t="s">
        <v>554</v>
      </c>
      <c r="D492" s="10" t="s">
        <v>350</v>
      </c>
      <c r="E492" s="17" t="str">
        <f t="shared" si="14"/>
        <v>0</v>
      </c>
      <c r="F492" s="18" t="str">
        <f t="shared" si="15"/>
        <v>0</v>
      </c>
    </row>
    <row r="493" spans="1:6" ht="14.4" thickBot="1">
      <c r="A493" s="11">
        <v>43235</v>
      </c>
      <c r="B493" s="1">
        <v>0</v>
      </c>
      <c r="C493" s="2" t="s">
        <v>555</v>
      </c>
      <c r="D493" s="12" t="s">
        <v>65</v>
      </c>
      <c r="E493" s="17" t="str">
        <f t="shared" si="14"/>
        <v>0</v>
      </c>
      <c r="F493" s="18" t="str">
        <f t="shared" si="15"/>
        <v>0</v>
      </c>
    </row>
    <row r="494" spans="1:6" ht="14.4" thickBot="1">
      <c r="A494" s="13">
        <v>43234</v>
      </c>
      <c r="B494" s="14">
        <v>0.80763888888888891</v>
      </c>
      <c r="C494" s="15" t="s">
        <v>556</v>
      </c>
      <c r="D494" s="16" t="s">
        <v>102</v>
      </c>
      <c r="E494" s="17" t="str">
        <f t="shared" si="14"/>
        <v>0</v>
      </c>
      <c r="F494" s="18" t="str">
        <f t="shared" si="15"/>
        <v>0</v>
      </c>
    </row>
    <row r="495" spans="1:6" ht="14.4" thickBot="1">
      <c r="A495" s="5">
        <v>43233</v>
      </c>
      <c r="B495" s="6">
        <v>0.48194444444444445</v>
      </c>
      <c r="C495" s="7" t="s">
        <v>557</v>
      </c>
      <c r="D495" s="8" t="s">
        <v>533</v>
      </c>
      <c r="E495" s="17" t="str">
        <f t="shared" si="14"/>
        <v>0</v>
      </c>
      <c r="F495" s="18" t="str">
        <f t="shared" si="15"/>
        <v>0</v>
      </c>
    </row>
    <row r="496" spans="1:6" ht="14.4" thickBot="1">
      <c r="A496" s="9">
        <v>43231</v>
      </c>
      <c r="B496" s="3">
        <v>0.46111111111111108</v>
      </c>
      <c r="C496" s="4" t="s">
        <v>558</v>
      </c>
      <c r="D496" s="10" t="s">
        <v>51</v>
      </c>
      <c r="E496" s="17" t="str">
        <f t="shared" si="14"/>
        <v>0</v>
      </c>
      <c r="F496" s="18" t="str">
        <f t="shared" si="15"/>
        <v>0</v>
      </c>
    </row>
    <row r="497" spans="1:6" ht="14.4" thickBot="1">
      <c r="A497" s="11">
        <v>43231</v>
      </c>
      <c r="B497" s="1">
        <v>0.40416666666666662</v>
      </c>
      <c r="C497" s="2" t="s">
        <v>559</v>
      </c>
      <c r="D497" s="12" t="s">
        <v>560</v>
      </c>
      <c r="E497" s="17" t="str">
        <f t="shared" si="14"/>
        <v>0</v>
      </c>
      <c r="F497" s="18" t="str">
        <f t="shared" si="15"/>
        <v>0</v>
      </c>
    </row>
    <row r="498" spans="1:6" ht="14.4" thickBot="1">
      <c r="A498" s="9">
        <v>43230</v>
      </c>
      <c r="B498" s="3">
        <v>0.37777777777777777</v>
      </c>
      <c r="C498" s="4" t="s">
        <v>561</v>
      </c>
      <c r="D498" s="10" t="s">
        <v>51</v>
      </c>
      <c r="E498" s="17" t="str">
        <f t="shared" si="14"/>
        <v>0</v>
      </c>
      <c r="F498" s="18" t="str">
        <f t="shared" si="15"/>
        <v>0</v>
      </c>
    </row>
    <row r="499" spans="1:6" ht="14.4" thickBot="1">
      <c r="A499" s="11">
        <v>43230</v>
      </c>
      <c r="B499" s="1">
        <v>0.32847222222222222</v>
      </c>
      <c r="C499" s="2" t="s">
        <v>562</v>
      </c>
      <c r="D499" s="12" t="s">
        <v>47</v>
      </c>
      <c r="E499" s="17" t="str">
        <f t="shared" si="14"/>
        <v>0</v>
      </c>
      <c r="F499" s="18" t="str">
        <f t="shared" si="15"/>
        <v>1</v>
      </c>
    </row>
    <row r="500" spans="1:6" ht="14.4" thickBot="1">
      <c r="A500" s="9">
        <v>43229</v>
      </c>
      <c r="B500" s="3">
        <v>0.96666666666666667</v>
      </c>
      <c r="C500" s="4" t="s">
        <v>563</v>
      </c>
      <c r="D500" s="10" t="s">
        <v>47</v>
      </c>
      <c r="E500" s="17" t="str">
        <f t="shared" si="14"/>
        <v>0</v>
      </c>
      <c r="F500" s="18" t="str">
        <f t="shared" si="15"/>
        <v>1</v>
      </c>
    </row>
    <row r="501" spans="1:6" ht="14.4" thickBot="1">
      <c r="A501" s="11">
        <v>43222</v>
      </c>
      <c r="B501" s="1">
        <v>0.91875000000000007</v>
      </c>
      <c r="C501" s="2" t="s">
        <v>564</v>
      </c>
      <c r="D501" s="12" t="s">
        <v>41</v>
      </c>
      <c r="E501" s="17" t="str">
        <f t="shared" si="14"/>
        <v>0</v>
      </c>
      <c r="F501" s="18" t="str">
        <f t="shared" si="15"/>
        <v>1</v>
      </c>
    </row>
    <row r="502" spans="1:6" ht="14.4" thickBot="1">
      <c r="A502" s="9">
        <v>43222</v>
      </c>
      <c r="B502" s="3">
        <v>0.65972222222222221</v>
      </c>
      <c r="C502" s="4" t="s">
        <v>565</v>
      </c>
      <c r="D502" s="10" t="s">
        <v>15</v>
      </c>
      <c r="E502" s="17" t="str">
        <f t="shared" si="14"/>
        <v>0</v>
      </c>
      <c r="F502" s="18" t="str">
        <f t="shared" si="15"/>
        <v>1</v>
      </c>
    </row>
    <row r="503" spans="1:6" ht="14.4" thickBot="1">
      <c r="A503" s="11">
        <v>43218</v>
      </c>
      <c r="B503" s="1">
        <v>0.62083333333333335</v>
      </c>
      <c r="C503" s="2" t="s">
        <v>566</v>
      </c>
      <c r="D503" s="12" t="s">
        <v>85</v>
      </c>
      <c r="E503" s="17" t="str">
        <f t="shared" si="14"/>
        <v>0</v>
      </c>
      <c r="F503" s="18" t="str">
        <f t="shared" si="15"/>
        <v>0</v>
      </c>
    </row>
    <row r="504" spans="1:6" ht="14.4" thickBot="1">
      <c r="A504" s="9">
        <v>43218</v>
      </c>
      <c r="B504" s="3">
        <v>0.56319444444444444</v>
      </c>
      <c r="C504" s="4" t="s">
        <v>567</v>
      </c>
      <c r="D504" s="10" t="s">
        <v>4</v>
      </c>
      <c r="E504" s="17" t="str">
        <f t="shared" si="14"/>
        <v>-1</v>
      </c>
      <c r="F504" s="18" t="str">
        <f t="shared" si="15"/>
        <v>1</v>
      </c>
    </row>
    <row r="505" spans="1:6" ht="14.4" thickBot="1">
      <c r="A505" s="11">
        <v>43218</v>
      </c>
      <c r="B505" s="1">
        <v>0.47361111111111115</v>
      </c>
      <c r="C505" s="2" t="s">
        <v>568</v>
      </c>
      <c r="D505" s="12" t="s">
        <v>15</v>
      </c>
      <c r="E505" s="17" t="str">
        <f t="shared" si="14"/>
        <v>0</v>
      </c>
      <c r="F505" s="18" t="str">
        <f t="shared" si="15"/>
        <v>0</v>
      </c>
    </row>
    <row r="506" spans="1:6" ht="14.4" thickBot="1">
      <c r="A506" s="9">
        <v>43218</v>
      </c>
      <c r="B506" s="3">
        <v>0.43055555555555558</v>
      </c>
      <c r="C506" s="4" t="s">
        <v>569</v>
      </c>
      <c r="D506" s="10" t="s">
        <v>297</v>
      </c>
      <c r="E506" s="17" t="str">
        <f t="shared" si="14"/>
        <v>0</v>
      </c>
      <c r="F506" s="18" t="str">
        <f t="shared" si="15"/>
        <v>1</v>
      </c>
    </row>
    <row r="507" spans="1:6" ht="14.4" thickBot="1">
      <c r="A507" s="11">
        <v>43217</v>
      </c>
      <c r="B507" s="1">
        <v>0.39652777777777781</v>
      </c>
      <c r="C507" s="2" t="s">
        <v>570</v>
      </c>
      <c r="D507" s="12" t="s">
        <v>297</v>
      </c>
      <c r="E507" s="17" t="str">
        <f t="shared" si="14"/>
        <v>0</v>
      </c>
      <c r="F507" s="18" t="str">
        <f t="shared" si="15"/>
        <v>0</v>
      </c>
    </row>
    <row r="508" spans="1:6" ht="14.4" thickBot="1">
      <c r="A508" s="9">
        <v>43207</v>
      </c>
      <c r="B508" s="3">
        <v>0.71111111111111114</v>
      </c>
      <c r="C508" s="4" t="s">
        <v>571</v>
      </c>
      <c r="D508" s="10" t="s">
        <v>20</v>
      </c>
      <c r="E508" s="17" t="str">
        <f t="shared" si="14"/>
        <v>0</v>
      </c>
      <c r="F508" s="18" t="str">
        <f t="shared" si="15"/>
        <v>0</v>
      </c>
    </row>
    <row r="509" spans="1:6" ht="14.4" thickBot="1">
      <c r="A509" s="11">
        <v>43206</v>
      </c>
      <c r="B509" s="1">
        <v>0.81527777777777777</v>
      </c>
      <c r="C509" s="2" t="s">
        <v>572</v>
      </c>
      <c r="D509" s="12" t="s">
        <v>573</v>
      </c>
      <c r="E509" s="17" t="str">
        <f t="shared" si="14"/>
        <v>0</v>
      </c>
      <c r="F509" s="18" t="str">
        <f t="shared" si="15"/>
        <v>0</v>
      </c>
    </row>
    <row r="510" spans="1:6" ht="14.4" thickBot="1">
      <c r="A510" s="9">
        <v>43203</v>
      </c>
      <c r="B510" s="3">
        <v>0.30694444444444441</v>
      </c>
      <c r="C510" s="4" t="s">
        <v>574</v>
      </c>
      <c r="D510" s="10" t="s">
        <v>30</v>
      </c>
      <c r="E510" s="17" t="str">
        <f t="shared" si="14"/>
        <v>0</v>
      </c>
      <c r="F510" s="18" t="str">
        <f t="shared" si="15"/>
        <v>0</v>
      </c>
    </row>
    <row r="511" spans="1:6" ht="14.4" thickBot="1">
      <c r="A511" s="11">
        <v>43193</v>
      </c>
      <c r="B511" s="1">
        <v>0.6</v>
      </c>
      <c r="C511" s="2" t="s">
        <v>575</v>
      </c>
      <c r="D511" s="12" t="s">
        <v>576</v>
      </c>
      <c r="E511" s="17" t="str">
        <f t="shared" si="14"/>
        <v>-1</v>
      </c>
      <c r="F511" s="18" t="str">
        <f t="shared" si="15"/>
        <v>0</v>
      </c>
    </row>
    <row r="512" spans="1:6" ht="14.4" thickBot="1">
      <c r="A512" s="9">
        <v>43193</v>
      </c>
      <c r="B512" s="3">
        <v>0.50277777777777777</v>
      </c>
      <c r="C512" s="4" t="s">
        <v>577</v>
      </c>
      <c r="D512" s="10" t="s">
        <v>30</v>
      </c>
      <c r="E512" s="17" t="str">
        <f t="shared" si="14"/>
        <v>-1</v>
      </c>
      <c r="F512" s="18" t="str">
        <f t="shared" si="15"/>
        <v>1</v>
      </c>
    </row>
    <row r="513" spans="1:6" ht="14.4" thickBot="1">
      <c r="A513" s="11">
        <v>43187</v>
      </c>
      <c r="B513" s="1">
        <v>0.57361111111111118</v>
      </c>
      <c r="C513" s="2" t="s">
        <v>578</v>
      </c>
      <c r="D513" s="12" t="s">
        <v>41</v>
      </c>
      <c r="E513" s="17" t="str">
        <f t="shared" si="14"/>
        <v>0</v>
      </c>
      <c r="F513" s="18" t="str">
        <f t="shared" si="15"/>
        <v>0</v>
      </c>
    </row>
    <row r="514" spans="1:6" ht="14.4" thickBot="1">
      <c r="A514" s="9">
        <v>43186</v>
      </c>
      <c r="B514" s="3">
        <v>0.7944444444444444</v>
      </c>
      <c r="C514" s="4" t="s">
        <v>579</v>
      </c>
      <c r="D514" s="10" t="s">
        <v>580</v>
      </c>
      <c r="E514" s="17" t="str">
        <f t="shared" si="14"/>
        <v>0</v>
      </c>
      <c r="F514" s="18" t="str">
        <f t="shared" si="15"/>
        <v>0</v>
      </c>
    </row>
    <row r="515" spans="1:6" ht="14.4" thickBot="1">
      <c r="A515" s="11">
        <v>43185</v>
      </c>
      <c r="B515" s="1">
        <v>0.47222222222222227</v>
      </c>
      <c r="C515" s="2" t="s">
        <v>581</v>
      </c>
      <c r="D515" s="12" t="s">
        <v>102</v>
      </c>
      <c r="E515" s="17" t="str">
        <f t="shared" ref="E515:E578" si="16">IF(ISNUMBER(FIND("↓",C515)),"-1","0")</f>
        <v>0</v>
      </c>
      <c r="F515" s="18" t="str">
        <f t="shared" ref="F515:F578" si="17">IF(ISNUMBER(FIND("贵人鸟",C515)),"1","0")</f>
        <v>0</v>
      </c>
    </row>
    <row r="516" spans="1:6" ht="14.4" thickBot="1">
      <c r="A516" s="9">
        <v>43183</v>
      </c>
      <c r="B516" s="3">
        <v>0.3263888888888889</v>
      </c>
      <c r="C516" s="4" t="s">
        <v>582</v>
      </c>
      <c r="D516" s="10" t="s">
        <v>24</v>
      </c>
      <c r="E516" s="17" t="str">
        <f t="shared" si="16"/>
        <v>-1</v>
      </c>
      <c r="F516" s="18" t="str">
        <f t="shared" si="17"/>
        <v>0</v>
      </c>
    </row>
    <row r="517" spans="1:6" ht="14.4" thickBot="1">
      <c r="A517" s="11">
        <v>43183</v>
      </c>
      <c r="B517" s="1">
        <v>0.3125</v>
      </c>
      <c r="C517" s="2" t="s">
        <v>583</v>
      </c>
      <c r="D517" s="12" t="s">
        <v>24</v>
      </c>
      <c r="E517" s="17" t="str">
        <f t="shared" si="16"/>
        <v>-1</v>
      </c>
      <c r="F517" s="18" t="str">
        <f t="shared" si="17"/>
        <v>0</v>
      </c>
    </row>
    <row r="518" spans="1:6" ht="14.4" thickBot="1">
      <c r="A518" s="13">
        <v>43183</v>
      </c>
      <c r="B518" s="14">
        <v>0.28819444444444448</v>
      </c>
      <c r="C518" s="15" t="s">
        <v>584</v>
      </c>
      <c r="D518" s="16" t="s">
        <v>576</v>
      </c>
      <c r="E518" s="17" t="str">
        <f t="shared" si="16"/>
        <v>-1</v>
      </c>
      <c r="F518" s="18" t="str">
        <f t="shared" si="17"/>
        <v>0</v>
      </c>
    </row>
    <row r="519" spans="1:6" ht="14.4" thickBot="1">
      <c r="A519" s="5">
        <v>43183</v>
      </c>
      <c r="B519" s="6">
        <v>0.3125</v>
      </c>
      <c r="C519" s="7" t="s">
        <v>583</v>
      </c>
      <c r="D519" s="8" t="s">
        <v>24</v>
      </c>
      <c r="E519" s="17" t="str">
        <f t="shared" si="16"/>
        <v>-1</v>
      </c>
      <c r="F519" s="18" t="str">
        <f t="shared" si="17"/>
        <v>0</v>
      </c>
    </row>
    <row r="520" spans="1:6" ht="14.4" thickBot="1">
      <c r="A520" s="9">
        <v>43183</v>
      </c>
      <c r="B520" s="3">
        <v>0.28819444444444448</v>
      </c>
      <c r="C520" s="4" t="s">
        <v>584</v>
      </c>
      <c r="D520" s="10" t="s">
        <v>576</v>
      </c>
      <c r="E520" s="17" t="str">
        <f t="shared" si="16"/>
        <v>-1</v>
      </c>
      <c r="F520" s="18" t="str">
        <f t="shared" si="17"/>
        <v>0</v>
      </c>
    </row>
    <row r="521" spans="1:6" ht="14.4" thickBot="1">
      <c r="A521" s="11">
        <v>43183</v>
      </c>
      <c r="B521" s="1">
        <v>0.28541666666666665</v>
      </c>
      <c r="C521" s="2" t="s">
        <v>585</v>
      </c>
      <c r="D521" s="12" t="s">
        <v>576</v>
      </c>
      <c r="E521" s="17" t="str">
        <f t="shared" si="16"/>
        <v>0</v>
      </c>
      <c r="F521" s="18" t="str">
        <f t="shared" si="17"/>
        <v>0</v>
      </c>
    </row>
    <row r="522" spans="1:6" ht="14.4" thickBot="1">
      <c r="A522" s="9">
        <v>43179</v>
      </c>
      <c r="B522" s="3">
        <v>0.69027777777777777</v>
      </c>
      <c r="C522" s="4" t="s">
        <v>586</v>
      </c>
      <c r="D522" s="10" t="s">
        <v>587</v>
      </c>
      <c r="E522" s="17" t="str">
        <f t="shared" si="16"/>
        <v>0</v>
      </c>
      <c r="F522" s="18" t="str">
        <f t="shared" si="17"/>
        <v>0</v>
      </c>
    </row>
    <row r="523" spans="1:6" ht="14.4" thickBot="1">
      <c r="A523" s="11">
        <v>43179</v>
      </c>
      <c r="B523" s="1">
        <v>0.48333333333333334</v>
      </c>
      <c r="C523" s="2" t="s">
        <v>588</v>
      </c>
      <c r="D523" s="12" t="s">
        <v>15</v>
      </c>
      <c r="E523" s="17" t="str">
        <f t="shared" si="16"/>
        <v>0</v>
      </c>
      <c r="F523" s="18" t="str">
        <f t="shared" si="17"/>
        <v>0</v>
      </c>
    </row>
    <row r="524" spans="1:6" ht="14.4" thickBot="1">
      <c r="A524" s="9">
        <v>43178</v>
      </c>
      <c r="B524" s="3">
        <v>0.65486111111111112</v>
      </c>
      <c r="C524" s="4" t="s">
        <v>589</v>
      </c>
      <c r="D524" s="10" t="s">
        <v>73</v>
      </c>
      <c r="E524" s="17" t="str">
        <f t="shared" si="16"/>
        <v>0</v>
      </c>
      <c r="F524" s="18" t="str">
        <f t="shared" si="17"/>
        <v>0</v>
      </c>
    </row>
    <row r="525" spans="1:6" ht="14.4" thickBot="1">
      <c r="A525" s="11">
        <v>43174</v>
      </c>
      <c r="B525" s="1">
        <v>0.88124999999999998</v>
      </c>
      <c r="C525" s="2" t="s">
        <v>590</v>
      </c>
      <c r="D525" s="12" t="s">
        <v>350</v>
      </c>
      <c r="E525" s="17" t="str">
        <f t="shared" si="16"/>
        <v>0</v>
      </c>
      <c r="F525" s="18" t="str">
        <f t="shared" si="17"/>
        <v>0</v>
      </c>
    </row>
    <row r="526" spans="1:6" ht="14.4" thickBot="1">
      <c r="A526" s="9">
        <v>43174</v>
      </c>
      <c r="B526" s="3">
        <v>0.66527777777777775</v>
      </c>
      <c r="C526" s="4" t="s">
        <v>591</v>
      </c>
      <c r="D526" s="10" t="s">
        <v>7</v>
      </c>
      <c r="E526" s="17" t="str">
        <f t="shared" si="16"/>
        <v>0</v>
      </c>
      <c r="F526" s="18" t="str">
        <f t="shared" si="17"/>
        <v>0</v>
      </c>
    </row>
    <row r="527" spans="1:6" ht="14.4" thickBot="1">
      <c r="A527" s="11">
        <v>43174</v>
      </c>
      <c r="B527" s="1">
        <v>0.65347222222222223</v>
      </c>
      <c r="C527" s="2" t="s">
        <v>592</v>
      </c>
      <c r="D527" s="12" t="s">
        <v>150</v>
      </c>
      <c r="E527" s="17" t="str">
        <f t="shared" si="16"/>
        <v>-1</v>
      </c>
      <c r="F527" s="18" t="str">
        <f t="shared" si="17"/>
        <v>0</v>
      </c>
    </row>
    <row r="528" spans="1:6" ht="14.4" thickBot="1">
      <c r="A528" s="9">
        <v>43174</v>
      </c>
      <c r="B528" s="3">
        <v>0.18819444444444444</v>
      </c>
      <c r="C528" s="4" t="s">
        <v>593</v>
      </c>
      <c r="D528" s="10" t="s">
        <v>150</v>
      </c>
      <c r="E528" s="17" t="str">
        <f t="shared" si="16"/>
        <v>-1</v>
      </c>
      <c r="F528" s="18" t="str">
        <f t="shared" si="17"/>
        <v>0</v>
      </c>
    </row>
    <row r="529" spans="1:6" ht="14.4" thickBot="1">
      <c r="A529" s="11">
        <v>43171</v>
      </c>
      <c r="B529" s="1">
        <v>0.7090277777777777</v>
      </c>
      <c r="C529" s="2" t="s">
        <v>594</v>
      </c>
      <c r="D529" s="12" t="s">
        <v>143</v>
      </c>
      <c r="E529" s="17" t="str">
        <f t="shared" si="16"/>
        <v>0</v>
      </c>
      <c r="F529" s="18" t="str">
        <f t="shared" si="17"/>
        <v>0</v>
      </c>
    </row>
    <row r="530" spans="1:6" ht="14.4" thickBot="1">
      <c r="A530" s="9">
        <v>43167</v>
      </c>
      <c r="B530" s="3">
        <v>0.58402777777777781</v>
      </c>
      <c r="C530" s="4" t="s">
        <v>595</v>
      </c>
      <c r="D530" s="10" t="s">
        <v>87</v>
      </c>
      <c r="E530" s="17" t="str">
        <f t="shared" si="16"/>
        <v>0</v>
      </c>
      <c r="F530" s="18" t="str">
        <f t="shared" si="17"/>
        <v>0</v>
      </c>
    </row>
    <row r="531" spans="1:6" ht="14.4" thickBot="1">
      <c r="A531" s="11">
        <v>43167</v>
      </c>
      <c r="B531" s="1">
        <v>0.50069444444444444</v>
      </c>
      <c r="C531" s="2" t="s">
        <v>596</v>
      </c>
      <c r="D531" s="12" t="s">
        <v>30</v>
      </c>
      <c r="E531" s="17" t="str">
        <f t="shared" si="16"/>
        <v>0</v>
      </c>
      <c r="F531" s="18" t="str">
        <f t="shared" si="17"/>
        <v>0</v>
      </c>
    </row>
    <row r="532" spans="1:6" ht="14.4" thickBot="1">
      <c r="A532" s="9">
        <v>43166</v>
      </c>
      <c r="B532" s="3">
        <v>0.92569444444444438</v>
      </c>
      <c r="C532" s="4" t="s">
        <v>597</v>
      </c>
      <c r="D532" s="10" t="s">
        <v>443</v>
      </c>
      <c r="E532" s="17" t="str">
        <f t="shared" si="16"/>
        <v>0</v>
      </c>
      <c r="F532" s="18" t="str">
        <f t="shared" si="17"/>
        <v>0</v>
      </c>
    </row>
    <row r="533" spans="1:6" ht="14.4" thickBot="1">
      <c r="A533" s="11">
        <v>43166</v>
      </c>
      <c r="B533" s="1">
        <v>0.32222222222222224</v>
      </c>
      <c r="C533" s="2" t="s">
        <v>598</v>
      </c>
      <c r="D533" s="12" t="s">
        <v>150</v>
      </c>
      <c r="E533" s="17" t="str">
        <f t="shared" si="16"/>
        <v>-1</v>
      </c>
      <c r="F533" s="18" t="str">
        <f t="shared" si="17"/>
        <v>0</v>
      </c>
    </row>
    <row r="534" spans="1:6" ht="14.4" thickBot="1">
      <c r="A534" s="9">
        <v>43165</v>
      </c>
      <c r="B534" s="3">
        <v>0.90138888888888891</v>
      </c>
      <c r="C534" s="4" t="s">
        <v>599</v>
      </c>
      <c r="D534" s="10" t="s">
        <v>30</v>
      </c>
      <c r="E534" s="17" t="str">
        <f t="shared" si="16"/>
        <v>0</v>
      </c>
      <c r="F534" s="18" t="str">
        <f t="shared" si="17"/>
        <v>0</v>
      </c>
    </row>
    <row r="535" spans="1:6" ht="14.4" thickBot="1">
      <c r="A535" s="11">
        <v>43165</v>
      </c>
      <c r="B535" s="1">
        <v>0.62708333333333333</v>
      </c>
      <c r="C535" s="2" t="s">
        <v>600</v>
      </c>
      <c r="D535" s="12" t="s">
        <v>51</v>
      </c>
      <c r="E535" s="17" t="str">
        <f t="shared" si="16"/>
        <v>0</v>
      </c>
      <c r="F535" s="18" t="str">
        <f t="shared" si="17"/>
        <v>0</v>
      </c>
    </row>
    <row r="536" spans="1:6" ht="14.4" thickBot="1">
      <c r="A536" s="9">
        <v>43164</v>
      </c>
      <c r="B536" s="3">
        <v>0.74861111111111101</v>
      </c>
      <c r="C536" s="4" t="s">
        <v>601</v>
      </c>
      <c r="D536" s="10" t="s">
        <v>102</v>
      </c>
      <c r="E536" s="17" t="str">
        <f t="shared" si="16"/>
        <v>0</v>
      </c>
      <c r="F536" s="18" t="str">
        <f t="shared" si="17"/>
        <v>0</v>
      </c>
    </row>
    <row r="537" spans="1:6" ht="14.4" thickBot="1">
      <c r="A537" s="11">
        <v>43164</v>
      </c>
      <c r="B537" s="1">
        <v>0.58750000000000002</v>
      </c>
      <c r="C537" s="2" t="s">
        <v>602</v>
      </c>
      <c r="D537" s="12" t="s">
        <v>164</v>
      </c>
      <c r="E537" s="17" t="str">
        <f t="shared" si="16"/>
        <v>0</v>
      </c>
      <c r="F537" s="18" t="str">
        <f t="shared" si="17"/>
        <v>0</v>
      </c>
    </row>
    <row r="538" spans="1:6" ht="14.4" thickBot="1">
      <c r="A538" s="9">
        <v>43163</v>
      </c>
      <c r="B538" s="3">
        <v>0.92638888888888893</v>
      </c>
      <c r="C538" s="4" t="s">
        <v>603</v>
      </c>
      <c r="D538" s="10" t="s">
        <v>350</v>
      </c>
      <c r="E538" s="17" t="str">
        <f t="shared" si="16"/>
        <v>0</v>
      </c>
      <c r="F538" s="18" t="str">
        <f t="shared" si="17"/>
        <v>0</v>
      </c>
    </row>
    <row r="539" spans="1:6" ht="14.4" thickBot="1">
      <c r="A539" s="11">
        <v>43161</v>
      </c>
      <c r="B539" s="1">
        <v>0.3979166666666667</v>
      </c>
      <c r="C539" s="2" t="s">
        <v>604</v>
      </c>
      <c r="D539" s="12" t="s">
        <v>20</v>
      </c>
      <c r="E539" s="17" t="str">
        <f t="shared" si="16"/>
        <v>0</v>
      </c>
      <c r="F539" s="18" t="str">
        <f t="shared" si="17"/>
        <v>0</v>
      </c>
    </row>
    <row r="540" spans="1:6" ht="14.4" thickBot="1">
      <c r="A540" s="9">
        <v>43159</v>
      </c>
      <c r="B540" s="3">
        <v>0.36041666666666666</v>
      </c>
      <c r="C540" s="4" t="s">
        <v>605</v>
      </c>
      <c r="D540" s="10" t="s">
        <v>51</v>
      </c>
      <c r="E540" s="17" t="str">
        <f t="shared" si="16"/>
        <v>0</v>
      </c>
      <c r="F540" s="18" t="str">
        <f t="shared" si="17"/>
        <v>0</v>
      </c>
    </row>
    <row r="541" spans="1:6" ht="14.4" thickBot="1">
      <c r="A541" s="11">
        <v>43159</v>
      </c>
      <c r="B541" s="1">
        <v>0.32361111111111113</v>
      </c>
      <c r="C541" s="2" t="s">
        <v>606</v>
      </c>
      <c r="D541" s="12" t="s">
        <v>297</v>
      </c>
      <c r="E541" s="17" t="str">
        <f t="shared" si="16"/>
        <v>0</v>
      </c>
      <c r="F541" s="18" t="str">
        <f t="shared" si="17"/>
        <v>0</v>
      </c>
    </row>
    <row r="542" spans="1:6" ht="14.4" thickBot="1">
      <c r="A542" s="13">
        <v>43156</v>
      </c>
      <c r="B542" s="14">
        <v>0.69027777777777777</v>
      </c>
      <c r="C542" s="15" t="s">
        <v>607</v>
      </c>
      <c r="D542" s="16" t="s">
        <v>0</v>
      </c>
      <c r="E542" s="17" t="str">
        <f t="shared" si="16"/>
        <v>0</v>
      </c>
      <c r="F542" s="18" t="str">
        <f t="shared" si="17"/>
        <v>0</v>
      </c>
    </row>
    <row r="543" spans="1:6" ht="14.4" thickBot="1">
      <c r="A543" s="5">
        <v>43149</v>
      </c>
      <c r="B543" s="6">
        <v>0.43402777777777773</v>
      </c>
      <c r="C543" s="7" t="s">
        <v>608</v>
      </c>
      <c r="D543" s="8" t="s">
        <v>443</v>
      </c>
      <c r="E543" s="17" t="str">
        <f t="shared" si="16"/>
        <v>0</v>
      </c>
      <c r="F543" s="18" t="str">
        <f t="shared" si="17"/>
        <v>0</v>
      </c>
    </row>
    <row r="544" spans="1:6" ht="14.4" thickBot="1">
      <c r="A544" s="9">
        <v>43144</v>
      </c>
      <c r="B544" s="3">
        <v>0.58680555555555558</v>
      </c>
      <c r="C544" s="4" t="s">
        <v>609</v>
      </c>
      <c r="D544" s="10" t="s">
        <v>51</v>
      </c>
      <c r="E544" s="17" t="str">
        <f t="shared" si="16"/>
        <v>0</v>
      </c>
      <c r="F544" s="18" t="str">
        <f t="shared" si="17"/>
        <v>0</v>
      </c>
    </row>
    <row r="545" spans="1:6" ht="14.4" thickBot="1">
      <c r="A545" s="11">
        <v>43144</v>
      </c>
      <c r="B545" s="1">
        <v>0.56319444444444444</v>
      </c>
      <c r="C545" s="2" t="s">
        <v>610</v>
      </c>
      <c r="D545" s="12" t="s">
        <v>164</v>
      </c>
      <c r="E545" s="17" t="str">
        <f t="shared" si="16"/>
        <v>0</v>
      </c>
      <c r="F545" s="18" t="str">
        <f t="shared" si="17"/>
        <v>0</v>
      </c>
    </row>
    <row r="546" spans="1:6" ht="14.4" thickBot="1">
      <c r="A546" s="9">
        <v>43144</v>
      </c>
      <c r="B546" s="3">
        <v>0.42638888888888887</v>
      </c>
      <c r="C546" s="4" t="s">
        <v>611</v>
      </c>
      <c r="D546" s="10" t="s">
        <v>30</v>
      </c>
      <c r="E546" s="17" t="str">
        <f t="shared" si="16"/>
        <v>0</v>
      </c>
      <c r="F546" s="18" t="str">
        <f t="shared" si="17"/>
        <v>0</v>
      </c>
    </row>
    <row r="547" spans="1:6" ht="14.4" thickBot="1">
      <c r="A547" s="11">
        <v>43144</v>
      </c>
      <c r="B547" s="1">
        <v>0.39861111111111108</v>
      </c>
      <c r="C547" s="2" t="s">
        <v>612</v>
      </c>
      <c r="D547" s="12" t="s">
        <v>613</v>
      </c>
      <c r="E547" s="17" t="str">
        <f t="shared" si="16"/>
        <v>0</v>
      </c>
      <c r="F547" s="18" t="str">
        <f t="shared" si="17"/>
        <v>0</v>
      </c>
    </row>
    <row r="548" spans="1:6" ht="14.4" thickBot="1">
      <c r="A548" s="9">
        <v>43144</v>
      </c>
      <c r="B548" s="3">
        <v>0.35000000000000003</v>
      </c>
      <c r="C548" s="4" t="s">
        <v>614</v>
      </c>
      <c r="D548" s="10" t="s">
        <v>51</v>
      </c>
      <c r="E548" s="17" t="str">
        <f t="shared" si="16"/>
        <v>0</v>
      </c>
      <c r="F548" s="18" t="str">
        <f t="shared" si="17"/>
        <v>0</v>
      </c>
    </row>
    <row r="549" spans="1:6" ht="14.4" thickBot="1">
      <c r="A549" s="11">
        <v>43144</v>
      </c>
      <c r="B549" s="1">
        <v>0.3125</v>
      </c>
      <c r="C549" s="2" t="s">
        <v>615</v>
      </c>
      <c r="D549" s="12" t="s">
        <v>443</v>
      </c>
      <c r="E549" s="17" t="str">
        <f t="shared" si="16"/>
        <v>0</v>
      </c>
      <c r="F549" s="18" t="str">
        <f t="shared" si="17"/>
        <v>0</v>
      </c>
    </row>
    <row r="550" spans="1:6" ht="14.4" thickBot="1">
      <c r="A550" s="9">
        <v>43143</v>
      </c>
      <c r="B550" s="3">
        <v>0.75902777777777775</v>
      </c>
      <c r="C550" s="4" t="s">
        <v>616</v>
      </c>
      <c r="D550" s="10" t="s">
        <v>617</v>
      </c>
      <c r="E550" s="17" t="str">
        <f t="shared" si="16"/>
        <v>0</v>
      </c>
      <c r="F550" s="18" t="str">
        <f t="shared" si="17"/>
        <v>0</v>
      </c>
    </row>
    <row r="551" spans="1:6" ht="14.4" thickBot="1">
      <c r="A551" s="11">
        <v>43143</v>
      </c>
      <c r="B551" s="1">
        <v>0.39652777777777781</v>
      </c>
      <c r="C551" s="2" t="s">
        <v>618</v>
      </c>
      <c r="D551" s="12" t="s">
        <v>619</v>
      </c>
      <c r="E551" s="17" t="str">
        <f t="shared" si="16"/>
        <v>0</v>
      </c>
      <c r="F551" s="18" t="str">
        <f t="shared" si="17"/>
        <v>0</v>
      </c>
    </row>
    <row r="552" spans="1:6" ht="14.4" thickBot="1">
      <c r="A552" s="9">
        <v>43143</v>
      </c>
      <c r="B552" s="3">
        <v>0.3756944444444445</v>
      </c>
      <c r="C552" s="4" t="s">
        <v>620</v>
      </c>
      <c r="D552" s="10" t="s">
        <v>51</v>
      </c>
      <c r="E552" s="17" t="str">
        <f t="shared" si="16"/>
        <v>0</v>
      </c>
      <c r="F552" s="18" t="str">
        <f t="shared" si="17"/>
        <v>0</v>
      </c>
    </row>
    <row r="553" spans="1:6" ht="14.4" thickBot="1">
      <c r="A553" s="11">
        <v>43143</v>
      </c>
      <c r="B553" s="1">
        <v>0.375</v>
      </c>
      <c r="C553" s="2" t="s">
        <v>621</v>
      </c>
      <c r="D553" s="12" t="s">
        <v>51</v>
      </c>
      <c r="E553" s="17" t="str">
        <f t="shared" si="16"/>
        <v>0</v>
      </c>
      <c r="F553" s="18" t="str">
        <f t="shared" si="17"/>
        <v>0</v>
      </c>
    </row>
    <row r="554" spans="1:6" ht="14.4" thickBot="1">
      <c r="A554" s="9">
        <v>43143</v>
      </c>
      <c r="B554" s="3">
        <v>0</v>
      </c>
      <c r="C554" s="4" t="s">
        <v>622</v>
      </c>
      <c r="D554" s="10" t="s">
        <v>623</v>
      </c>
      <c r="E554" s="17" t="str">
        <f t="shared" si="16"/>
        <v>0</v>
      </c>
      <c r="F554" s="18" t="str">
        <f t="shared" si="17"/>
        <v>0</v>
      </c>
    </row>
    <row r="555" spans="1:6" ht="14.4" thickBot="1">
      <c r="A555" s="11">
        <v>43142</v>
      </c>
      <c r="B555" s="1">
        <v>0.58124999999999993</v>
      </c>
      <c r="C555" s="2" t="s">
        <v>624</v>
      </c>
      <c r="D555" s="12" t="s">
        <v>623</v>
      </c>
      <c r="E555" s="17" t="str">
        <f t="shared" si="16"/>
        <v>0</v>
      </c>
      <c r="F555" s="18" t="str">
        <f t="shared" si="17"/>
        <v>0</v>
      </c>
    </row>
    <row r="556" spans="1:6" ht="14.4" thickBot="1">
      <c r="A556" s="9">
        <v>43142</v>
      </c>
      <c r="B556" s="3">
        <v>0.52569444444444446</v>
      </c>
      <c r="C556" s="4" t="s">
        <v>625</v>
      </c>
      <c r="D556" s="10" t="s">
        <v>380</v>
      </c>
      <c r="E556" s="17" t="str">
        <f t="shared" si="16"/>
        <v>0</v>
      </c>
      <c r="F556" s="18" t="str">
        <f t="shared" si="17"/>
        <v>0</v>
      </c>
    </row>
    <row r="557" spans="1:6" ht="14.4" thickBot="1">
      <c r="A557" s="11">
        <v>43137</v>
      </c>
      <c r="B557" s="1">
        <v>0.64374999999999993</v>
      </c>
      <c r="C557" s="2" t="s">
        <v>626</v>
      </c>
      <c r="D557" s="12" t="s">
        <v>627</v>
      </c>
      <c r="E557" s="17" t="str">
        <f t="shared" si="16"/>
        <v>0</v>
      </c>
      <c r="F557" s="18" t="str">
        <f t="shared" si="17"/>
        <v>0</v>
      </c>
    </row>
    <row r="558" spans="1:6" ht="14.4" thickBot="1">
      <c r="A558" s="9">
        <v>43136</v>
      </c>
      <c r="B558" s="3">
        <v>0.59930555555555554</v>
      </c>
      <c r="C558" s="4" t="s">
        <v>628</v>
      </c>
      <c r="D558" s="10" t="s">
        <v>629</v>
      </c>
      <c r="E558" s="17" t="str">
        <f t="shared" si="16"/>
        <v>0</v>
      </c>
      <c r="F558" s="18" t="str">
        <f t="shared" si="17"/>
        <v>0</v>
      </c>
    </row>
    <row r="559" spans="1:6" ht="14.4" thickBot="1">
      <c r="A559" s="11">
        <v>43136</v>
      </c>
      <c r="B559" s="1">
        <v>0.4458333333333333</v>
      </c>
      <c r="C559" s="2" t="s">
        <v>630</v>
      </c>
      <c r="D559" s="12" t="s">
        <v>350</v>
      </c>
      <c r="E559" s="17" t="str">
        <f t="shared" si="16"/>
        <v>0</v>
      </c>
      <c r="F559" s="18" t="str">
        <f t="shared" si="17"/>
        <v>0</v>
      </c>
    </row>
    <row r="560" spans="1:6" ht="14.4" thickBot="1">
      <c r="A560" s="9">
        <v>43133</v>
      </c>
      <c r="B560" s="3">
        <v>0.40416666666666662</v>
      </c>
      <c r="C560" s="4" t="s">
        <v>631</v>
      </c>
      <c r="D560" s="10" t="s">
        <v>30</v>
      </c>
      <c r="E560" s="17" t="str">
        <f t="shared" si="16"/>
        <v>0</v>
      </c>
      <c r="F560" s="18" t="str">
        <f t="shared" si="17"/>
        <v>0</v>
      </c>
    </row>
    <row r="561" spans="1:6" ht="14.4" thickBot="1">
      <c r="A561" s="11">
        <v>43131</v>
      </c>
      <c r="B561" s="1">
        <v>0.63194444444444442</v>
      </c>
      <c r="C561" s="2" t="s">
        <v>632</v>
      </c>
      <c r="D561" s="12" t="s">
        <v>51</v>
      </c>
      <c r="E561" s="17" t="str">
        <f t="shared" si="16"/>
        <v>0</v>
      </c>
      <c r="F561" s="18" t="str">
        <f t="shared" si="17"/>
        <v>0</v>
      </c>
    </row>
    <row r="562" spans="1:6" ht="14.4" thickBot="1">
      <c r="A562" s="9">
        <v>43131</v>
      </c>
      <c r="B562" s="3">
        <v>0.5083333333333333</v>
      </c>
      <c r="C562" s="4" t="s">
        <v>633</v>
      </c>
      <c r="D562" s="10" t="s">
        <v>51</v>
      </c>
      <c r="E562" s="17" t="str">
        <f t="shared" si="16"/>
        <v>0</v>
      </c>
      <c r="F562" s="18" t="str">
        <f t="shared" si="17"/>
        <v>0</v>
      </c>
    </row>
    <row r="563" spans="1:6" ht="14.4" thickBot="1">
      <c r="A563" s="11">
        <v>43131</v>
      </c>
      <c r="B563" s="1">
        <v>0.4291666666666667</v>
      </c>
      <c r="C563" s="2" t="s">
        <v>634</v>
      </c>
      <c r="D563" s="12" t="s">
        <v>387</v>
      </c>
      <c r="E563" s="17" t="str">
        <f t="shared" si="16"/>
        <v>0</v>
      </c>
      <c r="F563" s="18" t="str">
        <f t="shared" si="17"/>
        <v>0</v>
      </c>
    </row>
    <row r="564" spans="1:6" ht="14.4" thickBot="1">
      <c r="A564" s="9">
        <v>43130</v>
      </c>
      <c r="B564" s="3">
        <v>0.78680555555555554</v>
      </c>
      <c r="C564" s="4" t="s">
        <v>635</v>
      </c>
      <c r="D564" s="10" t="s">
        <v>387</v>
      </c>
      <c r="E564" s="17" t="str">
        <f t="shared" si="16"/>
        <v>0</v>
      </c>
      <c r="F564" s="18" t="str">
        <f t="shared" si="17"/>
        <v>0</v>
      </c>
    </row>
    <row r="565" spans="1:6" ht="14.4" thickBot="1">
      <c r="A565" s="11">
        <v>43130</v>
      </c>
      <c r="B565" s="1">
        <v>0.66666666666666663</v>
      </c>
      <c r="C565" s="2" t="s">
        <v>636</v>
      </c>
      <c r="D565" s="12" t="s">
        <v>20</v>
      </c>
      <c r="E565" s="17" t="str">
        <f t="shared" si="16"/>
        <v>0</v>
      </c>
      <c r="F565" s="18" t="str">
        <f t="shared" si="17"/>
        <v>0</v>
      </c>
    </row>
    <row r="566" spans="1:6" ht="14.4" thickBot="1">
      <c r="A566" s="13">
        <v>43130</v>
      </c>
      <c r="B566" s="14">
        <v>0.65486111111111112</v>
      </c>
      <c r="C566" s="15" t="s">
        <v>637</v>
      </c>
      <c r="D566" s="16" t="s">
        <v>638</v>
      </c>
      <c r="E566" s="17" t="str">
        <f t="shared" si="16"/>
        <v>0</v>
      </c>
      <c r="F566" s="18" t="str">
        <f t="shared" si="17"/>
        <v>0</v>
      </c>
    </row>
    <row r="567" spans="1:6" ht="14.4" thickBot="1">
      <c r="A567" s="5">
        <v>43130</v>
      </c>
      <c r="B567" s="6">
        <v>0.59027777777777779</v>
      </c>
      <c r="C567" s="7" t="s">
        <v>639</v>
      </c>
      <c r="D567" s="8" t="s">
        <v>1</v>
      </c>
      <c r="E567" s="17" t="str">
        <f t="shared" si="16"/>
        <v>0</v>
      </c>
      <c r="F567" s="18" t="str">
        <f t="shared" si="17"/>
        <v>0</v>
      </c>
    </row>
    <row r="568" spans="1:6" ht="14.4" thickBot="1">
      <c r="A568" s="9">
        <v>43130</v>
      </c>
      <c r="B568" s="3">
        <v>0.55694444444444446</v>
      </c>
      <c r="C568" s="4" t="s">
        <v>640</v>
      </c>
      <c r="D568" s="10" t="s">
        <v>1</v>
      </c>
      <c r="E568" s="17" t="str">
        <f t="shared" si="16"/>
        <v>0</v>
      </c>
      <c r="F568" s="18" t="str">
        <f t="shared" si="17"/>
        <v>0</v>
      </c>
    </row>
    <row r="569" spans="1:6" ht="14.4" thickBot="1">
      <c r="A569" s="11">
        <v>43130</v>
      </c>
      <c r="B569" s="1">
        <v>0.37777777777777777</v>
      </c>
      <c r="C569" s="2" t="s">
        <v>641</v>
      </c>
      <c r="D569" s="12" t="s">
        <v>1</v>
      </c>
      <c r="E569" s="17" t="str">
        <f t="shared" si="16"/>
        <v>0</v>
      </c>
      <c r="F569" s="18" t="str">
        <f t="shared" si="17"/>
        <v>0</v>
      </c>
    </row>
    <row r="570" spans="1:6" ht="14.4" thickBot="1">
      <c r="A570" s="9">
        <v>43130</v>
      </c>
      <c r="B570" s="3">
        <v>0.2638888888888889</v>
      </c>
      <c r="C570" s="4" t="s">
        <v>642</v>
      </c>
      <c r="D570" s="10" t="s">
        <v>2</v>
      </c>
      <c r="E570" s="17" t="str">
        <f t="shared" si="16"/>
        <v>0</v>
      </c>
      <c r="F570" s="18" t="str">
        <f t="shared" si="17"/>
        <v>0</v>
      </c>
    </row>
    <row r="571" spans="1:6" ht="14.4" thickBot="1">
      <c r="A571" s="11">
        <v>43129</v>
      </c>
      <c r="B571" s="1">
        <v>0.70208333333333339</v>
      </c>
      <c r="C571" s="2" t="s">
        <v>643</v>
      </c>
      <c r="D571" s="12" t="s">
        <v>11</v>
      </c>
      <c r="E571" s="17" t="str">
        <f t="shared" si="16"/>
        <v>0</v>
      </c>
      <c r="F571" s="18" t="str">
        <f t="shared" si="17"/>
        <v>0</v>
      </c>
    </row>
    <row r="572" spans="1:6" ht="14.4" thickBot="1">
      <c r="A572" s="9">
        <v>43129</v>
      </c>
      <c r="B572" s="3">
        <v>0.7006944444444444</v>
      </c>
      <c r="C572" s="4" t="s">
        <v>644</v>
      </c>
      <c r="D572" s="10" t="s">
        <v>41</v>
      </c>
      <c r="E572" s="17" t="str">
        <f t="shared" si="16"/>
        <v>0</v>
      </c>
      <c r="F572" s="18" t="str">
        <f t="shared" si="17"/>
        <v>0</v>
      </c>
    </row>
    <row r="573" spans="1:6" ht="14.4" thickBot="1">
      <c r="A573" s="11">
        <v>43129</v>
      </c>
      <c r="B573" s="1">
        <v>0.52986111111111112</v>
      </c>
      <c r="C573" s="2" t="s">
        <v>645</v>
      </c>
      <c r="D573" s="12" t="s">
        <v>30</v>
      </c>
      <c r="E573" s="17" t="str">
        <f t="shared" si="16"/>
        <v>0</v>
      </c>
      <c r="F573" s="18" t="str">
        <f t="shared" si="17"/>
        <v>0</v>
      </c>
    </row>
    <row r="574" spans="1:6" ht="14.4" thickBot="1">
      <c r="A574" s="9">
        <v>43129</v>
      </c>
      <c r="B574" s="3">
        <v>0.46527777777777773</v>
      </c>
      <c r="C574" s="4" t="s">
        <v>646</v>
      </c>
      <c r="D574" s="10" t="s">
        <v>1</v>
      </c>
      <c r="E574" s="17" t="str">
        <f t="shared" si="16"/>
        <v>0</v>
      </c>
      <c r="F574" s="18" t="str">
        <f t="shared" si="17"/>
        <v>1</v>
      </c>
    </row>
    <row r="575" spans="1:6" ht="14.4" thickBot="1">
      <c r="A575" s="11">
        <v>43129</v>
      </c>
      <c r="B575" s="1">
        <v>0.33819444444444446</v>
      </c>
      <c r="C575" s="2" t="s">
        <v>647</v>
      </c>
      <c r="D575" s="12" t="s">
        <v>9</v>
      </c>
      <c r="E575" s="17" t="str">
        <f t="shared" si="16"/>
        <v>0</v>
      </c>
      <c r="F575" s="18" t="str">
        <f t="shared" si="17"/>
        <v>1</v>
      </c>
    </row>
    <row r="576" spans="1:6" ht="14.4" thickBot="1">
      <c r="A576" s="9">
        <v>43126</v>
      </c>
      <c r="B576" s="3">
        <v>0.90069444444444446</v>
      </c>
      <c r="C576" s="4" t="s">
        <v>648</v>
      </c>
      <c r="D576" s="10" t="s">
        <v>58</v>
      </c>
      <c r="E576" s="17" t="str">
        <f t="shared" si="16"/>
        <v>0</v>
      </c>
      <c r="F576" s="18" t="str">
        <f t="shared" si="17"/>
        <v>1</v>
      </c>
    </row>
    <row r="577" spans="1:6" ht="14.4" thickBot="1">
      <c r="A577" s="11">
        <v>43126</v>
      </c>
      <c r="B577" s="1">
        <v>0.81736111111111109</v>
      </c>
      <c r="C577" s="2" t="s">
        <v>649</v>
      </c>
      <c r="D577" s="12" t="s">
        <v>121</v>
      </c>
      <c r="E577" s="17" t="str">
        <f t="shared" si="16"/>
        <v>0</v>
      </c>
      <c r="F577" s="18" t="str">
        <f t="shared" si="17"/>
        <v>1</v>
      </c>
    </row>
    <row r="578" spans="1:6" ht="14.4" thickBot="1">
      <c r="A578" s="9">
        <v>43126</v>
      </c>
      <c r="B578" s="3">
        <v>0.68888888888888899</v>
      </c>
      <c r="C578" s="4" t="s">
        <v>650</v>
      </c>
      <c r="D578" s="10" t="s">
        <v>11</v>
      </c>
      <c r="E578" s="17" t="str">
        <f t="shared" si="16"/>
        <v>0</v>
      </c>
      <c r="F578" s="18" t="str">
        <f t="shared" si="17"/>
        <v>0</v>
      </c>
    </row>
    <row r="579" spans="1:6" ht="14.4" thickBot="1">
      <c r="A579" s="11">
        <v>43126</v>
      </c>
      <c r="B579" s="1">
        <v>0.66736111111111107</v>
      </c>
      <c r="C579" s="2" t="s">
        <v>651</v>
      </c>
      <c r="D579" s="12" t="s">
        <v>0</v>
      </c>
      <c r="E579" s="17" t="str">
        <f t="shared" ref="E579:E642" si="18">IF(ISNUMBER(FIND("↓",C579)),"-1","0")</f>
        <v>0</v>
      </c>
      <c r="F579" s="18" t="str">
        <f t="shared" ref="F579:F642" si="19">IF(ISNUMBER(FIND("贵人鸟",C579)),"1","0")</f>
        <v>0</v>
      </c>
    </row>
    <row r="580" spans="1:6" ht="14.4" thickBot="1">
      <c r="A580" s="9">
        <v>43126</v>
      </c>
      <c r="B580" s="3">
        <v>0.53333333333333333</v>
      </c>
      <c r="C580" s="4" t="s">
        <v>652</v>
      </c>
      <c r="D580" s="10" t="s">
        <v>41</v>
      </c>
      <c r="E580" s="17" t="str">
        <f t="shared" si="18"/>
        <v>0</v>
      </c>
      <c r="F580" s="18" t="str">
        <f t="shared" si="19"/>
        <v>0</v>
      </c>
    </row>
    <row r="581" spans="1:6" ht="14.4" thickBot="1">
      <c r="A581" s="11">
        <v>43125</v>
      </c>
      <c r="B581" s="1">
        <v>0.66111111111111109</v>
      </c>
      <c r="C581" s="2" t="s">
        <v>653</v>
      </c>
      <c r="D581" s="12" t="s">
        <v>30</v>
      </c>
      <c r="E581" s="17" t="str">
        <f t="shared" si="18"/>
        <v>0</v>
      </c>
      <c r="F581" s="18" t="str">
        <f t="shared" si="19"/>
        <v>0</v>
      </c>
    </row>
    <row r="582" spans="1:6" ht="14.4" thickBot="1">
      <c r="A582" s="9">
        <v>43124</v>
      </c>
      <c r="B582" s="3">
        <v>0.7583333333333333</v>
      </c>
      <c r="C582" s="4" t="s">
        <v>654</v>
      </c>
      <c r="D582" s="10" t="s">
        <v>30</v>
      </c>
      <c r="E582" s="17" t="str">
        <f t="shared" si="18"/>
        <v>0</v>
      </c>
      <c r="F582" s="18" t="str">
        <f t="shared" si="19"/>
        <v>0</v>
      </c>
    </row>
    <row r="583" spans="1:6" ht="14.4" thickBot="1">
      <c r="A583" s="11">
        <v>43124</v>
      </c>
      <c r="B583" s="1">
        <v>0.32013888888888892</v>
      </c>
      <c r="C583" s="2" t="s">
        <v>655</v>
      </c>
      <c r="D583" s="12" t="s">
        <v>656</v>
      </c>
      <c r="E583" s="17" t="str">
        <f t="shared" si="18"/>
        <v>0</v>
      </c>
      <c r="F583" s="18" t="str">
        <f t="shared" si="19"/>
        <v>0</v>
      </c>
    </row>
    <row r="584" spans="1:6" ht="14.4" thickBot="1">
      <c r="A584" s="9">
        <v>43123</v>
      </c>
      <c r="B584" s="3">
        <v>0.6958333333333333</v>
      </c>
      <c r="C584" s="4" t="s">
        <v>657</v>
      </c>
      <c r="D584" s="10" t="s">
        <v>30</v>
      </c>
      <c r="E584" s="17" t="str">
        <f t="shared" si="18"/>
        <v>0</v>
      </c>
      <c r="F584" s="18" t="str">
        <f t="shared" si="19"/>
        <v>0</v>
      </c>
    </row>
    <row r="585" spans="1:6" ht="14.4" thickBot="1">
      <c r="A585" s="11">
        <v>43123</v>
      </c>
      <c r="B585" s="1">
        <v>0.6958333333333333</v>
      </c>
      <c r="C585" s="2" t="s">
        <v>658</v>
      </c>
      <c r="D585" s="12" t="s">
        <v>30</v>
      </c>
      <c r="E585" s="17" t="str">
        <f t="shared" si="18"/>
        <v>0</v>
      </c>
      <c r="F585" s="18" t="str">
        <f t="shared" si="19"/>
        <v>0</v>
      </c>
    </row>
    <row r="586" spans="1:6" ht="14.4" thickBot="1">
      <c r="A586" s="9">
        <v>43123</v>
      </c>
      <c r="B586" s="3">
        <v>0.65555555555555556</v>
      </c>
      <c r="C586" s="4" t="s">
        <v>659</v>
      </c>
      <c r="D586" s="10" t="s">
        <v>11</v>
      </c>
      <c r="E586" s="17" t="str">
        <f t="shared" si="18"/>
        <v>0</v>
      </c>
      <c r="F586" s="18" t="str">
        <f t="shared" si="19"/>
        <v>0</v>
      </c>
    </row>
    <row r="587" spans="1:6" ht="14.4" thickBot="1">
      <c r="A587" s="11">
        <v>43123</v>
      </c>
      <c r="B587" s="1">
        <v>0.39652777777777781</v>
      </c>
      <c r="C587" s="2" t="s">
        <v>660</v>
      </c>
      <c r="D587" s="12" t="s">
        <v>297</v>
      </c>
      <c r="E587" s="17" t="str">
        <f t="shared" si="18"/>
        <v>0</v>
      </c>
      <c r="F587" s="18" t="str">
        <f t="shared" si="19"/>
        <v>0</v>
      </c>
    </row>
    <row r="588" spans="1:6" ht="14.4" thickBot="1">
      <c r="A588" s="9">
        <v>43123</v>
      </c>
      <c r="B588" s="3">
        <v>0.36041666666666666</v>
      </c>
      <c r="C588" s="4" t="s">
        <v>661</v>
      </c>
      <c r="D588" s="10" t="s">
        <v>297</v>
      </c>
      <c r="E588" s="17" t="str">
        <f t="shared" si="18"/>
        <v>0</v>
      </c>
      <c r="F588" s="18" t="str">
        <f t="shared" si="19"/>
        <v>0</v>
      </c>
    </row>
    <row r="589" spans="1:6" ht="14.4" thickBot="1">
      <c r="A589" s="11">
        <v>43123</v>
      </c>
      <c r="B589" s="1">
        <v>0.28472222222222221</v>
      </c>
      <c r="C589" s="2" t="s">
        <v>662</v>
      </c>
      <c r="D589" s="12" t="s">
        <v>297</v>
      </c>
      <c r="E589" s="17" t="str">
        <f t="shared" si="18"/>
        <v>0</v>
      </c>
      <c r="F589" s="18" t="str">
        <f t="shared" si="19"/>
        <v>0</v>
      </c>
    </row>
    <row r="590" spans="1:6" ht="14.4" thickBot="1">
      <c r="A590" s="13">
        <v>43123</v>
      </c>
      <c r="B590" s="14">
        <v>0.15486111111111112</v>
      </c>
      <c r="C590" s="15" t="s">
        <v>663</v>
      </c>
      <c r="D590" s="16" t="s">
        <v>68</v>
      </c>
      <c r="E590" s="17" t="str">
        <f t="shared" si="18"/>
        <v>0</v>
      </c>
      <c r="F590" s="18" t="str">
        <f t="shared" si="19"/>
        <v>0</v>
      </c>
    </row>
    <row r="591" spans="1:6" ht="14.4" thickBot="1">
      <c r="A591" s="5">
        <v>43123</v>
      </c>
      <c r="B591" s="6">
        <v>0.28472222222222221</v>
      </c>
      <c r="C591" s="7" t="s">
        <v>662</v>
      </c>
      <c r="D591" s="8" t="s">
        <v>297</v>
      </c>
      <c r="E591" s="17" t="str">
        <f t="shared" si="18"/>
        <v>0</v>
      </c>
      <c r="F591" s="18" t="str">
        <f t="shared" si="19"/>
        <v>0</v>
      </c>
    </row>
    <row r="592" spans="1:6" ht="14.4" thickBot="1">
      <c r="A592" s="9">
        <v>43123</v>
      </c>
      <c r="B592" s="3">
        <v>0.15486111111111112</v>
      </c>
      <c r="C592" s="4" t="s">
        <v>663</v>
      </c>
      <c r="D592" s="10" t="s">
        <v>68</v>
      </c>
      <c r="E592" s="17" t="str">
        <f t="shared" si="18"/>
        <v>0</v>
      </c>
      <c r="F592" s="18" t="str">
        <f t="shared" si="19"/>
        <v>0</v>
      </c>
    </row>
    <row r="593" spans="1:6" ht="14.4" thickBot="1">
      <c r="A593" s="11">
        <v>43123</v>
      </c>
      <c r="B593" s="1">
        <v>0.15208333333333332</v>
      </c>
      <c r="C593" s="2" t="s">
        <v>664</v>
      </c>
      <c r="D593" s="12" t="s">
        <v>68</v>
      </c>
      <c r="E593" s="17" t="str">
        <f t="shared" si="18"/>
        <v>0</v>
      </c>
      <c r="F593" s="18" t="str">
        <f t="shared" si="19"/>
        <v>0</v>
      </c>
    </row>
    <row r="594" spans="1:6" ht="14.4" thickBot="1">
      <c r="A594" s="9">
        <v>43123</v>
      </c>
      <c r="B594" s="3">
        <v>0.10694444444444444</v>
      </c>
      <c r="C594" s="4" t="s">
        <v>665</v>
      </c>
      <c r="D594" s="10" t="s">
        <v>297</v>
      </c>
      <c r="E594" s="17" t="str">
        <f t="shared" si="18"/>
        <v>0</v>
      </c>
      <c r="F594" s="18" t="str">
        <f t="shared" si="19"/>
        <v>0</v>
      </c>
    </row>
    <row r="595" spans="1:6" ht="14.4" thickBot="1">
      <c r="A595" s="11">
        <v>43123</v>
      </c>
      <c r="B595" s="1">
        <v>0</v>
      </c>
      <c r="C595" s="2" t="s">
        <v>666</v>
      </c>
      <c r="D595" s="12" t="s">
        <v>667</v>
      </c>
      <c r="E595" s="17" t="str">
        <f t="shared" si="18"/>
        <v>-1</v>
      </c>
      <c r="F595" s="18" t="str">
        <f t="shared" si="19"/>
        <v>0</v>
      </c>
    </row>
    <row r="596" spans="1:6" ht="14.4" thickBot="1">
      <c r="A596" s="9">
        <v>43122</v>
      </c>
      <c r="B596" s="3">
        <v>0.80625000000000002</v>
      </c>
      <c r="C596" s="4" t="s">
        <v>668</v>
      </c>
      <c r="D596" s="10" t="s">
        <v>79</v>
      </c>
      <c r="E596" s="17" t="str">
        <f t="shared" si="18"/>
        <v>0</v>
      </c>
      <c r="F596" s="18" t="str">
        <f t="shared" si="19"/>
        <v>0</v>
      </c>
    </row>
    <row r="597" spans="1:6" ht="14.4" thickBot="1">
      <c r="A597" s="11">
        <v>43122</v>
      </c>
      <c r="B597" s="1">
        <v>0.6958333333333333</v>
      </c>
      <c r="C597" s="2" t="s">
        <v>669</v>
      </c>
      <c r="D597" s="12" t="s">
        <v>443</v>
      </c>
      <c r="E597" s="17" t="str">
        <f t="shared" si="18"/>
        <v>0</v>
      </c>
      <c r="F597" s="18" t="str">
        <f t="shared" si="19"/>
        <v>0</v>
      </c>
    </row>
    <row r="598" spans="1:6" ht="14.4" thickBot="1">
      <c r="A598" s="9">
        <v>43122</v>
      </c>
      <c r="B598" s="3">
        <v>0.64583333333333337</v>
      </c>
      <c r="C598" s="4" t="s">
        <v>670</v>
      </c>
      <c r="D598" s="10" t="s">
        <v>30</v>
      </c>
      <c r="E598" s="17" t="str">
        <f t="shared" si="18"/>
        <v>0</v>
      </c>
      <c r="F598" s="18" t="str">
        <f t="shared" si="19"/>
        <v>0</v>
      </c>
    </row>
    <row r="599" spans="1:6" ht="14.4" thickBot="1">
      <c r="A599" s="11">
        <v>43122</v>
      </c>
      <c r="B599" s="1">
        <v>0.3979166666666667</v>
      </c>
      <c r="C599" s="2" t="s">
        <v>671</v>
      </c>
      <c r="D599" s="12" t="s">
        <v>20</v>
      </c>
      <c r="E599" s="17" t="str">
        <f t="shared" si="18"/>
        <v>0</v>
      </c>
      <c r="F599" s="18" t="str">
        <f t="shared" si="19"/>
        <v>0</v>
      </c>
    </row>
    <row r="600" spans="1:6" ht="14.4" thickBot="1">
      <c r="A600" s="9">
        <v>43121</v>
      </c>
      <c r="B600" s="3">
        <v>0.8881944444444444</v>
      </c>
      <c r="C600" s="4" t="s">
        <v>672</v>
      </c>
      <c r="D600" s="10" t="s">
        <v>350</v>
      </c>
      <c r="E600" s="17" t="str">
        <f t="shared" si="18"/>
        <v>0</v>
      </c>
      <c r="F600" s="18" t="str">
        <f t="shared" si="19"/>
        <v>0</v>
      </c>
    </row>
    <row r="601" spans="1:6" ht="14.4" thickBot="1">
      <c r="A601" s="11">
        <v>43119</v>
      </c>
      <c r="B601" s="1">
        <v>0.93541666666666667</v>
      </c>
      <c r="C601" s="2" t="s">
        <v>673</v>
      </c>
      <c r="D601" s="12" t="s">
        <v>387</v>
      </c>
      <c r="E601" s="17" t="str">
        <f t="shared" si="18"/>
        <v>0</v>
      </c>
      <c r="F601" s="18" t="str">
        <f t="shared" si="19"/>
        <v>0</v>
      </c>
    </row>
    <row r="602" spans="1:6" ht="14.4" thickBot="1">
      <c r="A602" s="9">
        <v>43119</v>
      </c>
      <c r="B602" s="3">
        <v>0.86249999999999993</v>
      </c>
      <c r="C602" s="4" t="s">
        <v>674</v>
      </c>
      <c r="D602" s="10" t="s">
        <v>675</v>
      </c>
      <c r="E602" s="17" t="str">
        <f t="shared" si="18"/>
        <v>0</v>
      </c>
      <c r="F602" s="18" t="str">
        <f t="shared" si="19"/>
        <v>0</v>
      </c>
    </row>
    <row r="603" spans="1:6" ht="14.4" thickBot="1">
      <c r="A603" s="11">
        <v>43119</v>
      </c>
      <c r="B603" s="1">
        <v>0.8125</v>
      </c>
      <c r="C603" s="2" t="s">
        <v>676</v>
      </c>
      <c r="D603" s="12" t="s">
        <v>11</v>
      </c>
      <c r="E603" s="17" t="str">
        <f t="shared" si="18"/>
        <v>0</v>
      </c>
      <c r="F603" s="18" t="str">
        <f t="shared" si="19"/>
        <v>0</v>
      </c>
    </row>
    <row r="604" spans="1:6" ht="14.4" thickBot="1">
      <c r="A604" s="9">
        <v>43119</v>
      </c>
      <c r="B604" s="3">
        <v>0.70138888888888884</v>
      </c>
      <c r="C604" s="4" t="s">
        <v>677</v>
      </c>
      <c r="D604" s="10" t="s">
        <v>11</v>
      </c>
      <c r="E604" s="17" t="str">
        <f t="shared" si="18"/>
        <v>0</v>
      </c>
      <c r="F604" s="18" t="str">
        <f t="shared" si="19"/>
        <v>0</v>
      </c>
    </row>
    <row r="605" spans="1:6" ht="14.4" thickBot="1">
      <c r="A605" s="11">
        <v>43119</v>
      </c>
      <c r="B605" s="1">
        <v>0.66875000000000007</v>
      </c>
      <c r="C605" s="2" t="s">
        <v>678</v>
      </c>
      <c r="D605" s="12" t="s">
        <v>109</v>
      </c>
      <c r="E605" s="17" t="str">
        <f t="shared" si="18"/>
        <v>0</v>
      </c>
      <c r="F605" s="18" t="str">
        <f t="shared" si="19"/>
        <v>0</v>
      </c>
    </row>
    <row r="606" spans="1:6" ht="14.4" thickBot="1">
      <c r="A606" s="9">
        <v>43119</v>
      </c>
      <c r="B606" s="3">
        <v>0.64166666666666672</v>
      </c>
      <c r="C606" s="4" t="s">
        <v>679</v>
      </c>
      <c r="D606" s="10" t="s">
        <v>109</v>
      </c>
      <c r="E606" s="17" t="str">
        <f t="shared" si="18"/>
        <v>0</v>
      </c>
      <c r="F606" s="18" t="str">
        <f t="shared" si="19"/>
        <v>0</v>
      </c>
    </row>
    <row r="607" spans="1:6" ht="14.4" thickBot="1">
      <c r="A607" s="11">
        <v>43119</v>
      </c>
      <c r="B607" s="1">
        <v>0.63958333333333328</v>
      </c>
      <c r="C607" s="2" t="s">
        <v>680</v>
      </c>
      <c r="D607" s="12" t="s">
        <v>109</v>
      </c>
      <c r="E607" s="17" t="str">
        <f t="shared" si="18"/>
        <v>0</v>
      </c>
      <c r="F607" s="18" t="str">
        <f t="shared" si="19"/>
        <v>0</v>
      </c>
    </row>
    <row r="608" spans="1:6" ht="14.4" thickBot="1">
      <c r="A608" s="9">
        <v>43119</v>
      </c>
      <c r="B608" s="3">
        <v>0.63680555555555551</v>
      </c>
      <c r="C608" s="4" t="s">
        <v>681</v>
      </c>
      <c r="D608" s="10" t="s">
        <v>682</v>
      </c>
      <c r="E608" s="17" t="str">
        <f t="shared" si="18"/>
        <v>0</v>
      </c>
      <c r="F608" s="18" t="str">
        <f t="shared" si="19"/>
        <v>0</v>
      </c>
    </row>
    <row r="609" spans="1:6" ht="14.4" thickBot="1">
      <c r="A609" s="11">
        <v>43119</v>
      </c>
      <c r="B609" s="1">
        <v>0.63472222222222219</v>
      </c>
      <c r="C609" s="2" t="s">
        <v>683</v>
      </c>
      <c r="D609" s="12" t="s">
        <v>109</v>
      </c>
      <c r="E609" s="17" t="str">
        <f t="shared" si="18"/>
        <v>0</v>
      </c>
      <c r="F609" s="18" t="str">
        <f t="shared" si="19"/>
        <v>0</v>
      </c>
    </row>
    <row r="610" spans="1:6" ht="14.4" thickBot="1">
      <c r="A610" s="9">
        <v>43119</v>
      </c>
      <c r="B610" s="3">
        <v>0.52361111111111114</v>
      </c>
      <c r="C610" s="4" t="s">
        <v>684</v>
      </c>
      <c r="D610" s="10" t="s">
        <v>109</v>
      </c>
      <c r="E610" s="17" t="str">
        <f t="shared" si="18"/>
        <v>0</v>
      </c>
      <c r="F610" s="18" t="str">
        <f t="shared" si="19"/>
        <v>0</v>
      </c>
    </row>
    <row r="611" spans="1:6" ht="14.4" thickBot="1">
      <c r="A611" s="11">
        <v>43119</v>
      </c>
      <c r="B611" s="1">
        <v>0.50277777777777777</v>
      </c>
      <c r="C611" s="2" t="s">
        <v>685</v>
      </c>
      <c r="D611" s="12" t="s">
        <v>164</v>
      </c>
      <c r="E611" s="17" t="str">
        <f t="shared" si="18"/>
        <v>0</v>
      </c>
      <c r="F611" s="18" t="str">
        <f t="shared" si="19"/>
        <v>1</v>
      </c>
    </row>
    <row r="612" spans="1:6" ht="14.4" thickBot="1">
      <c r="A612" s="9">
        <v>43119</v>
      </c>
      <c r="B612" s="3">
        <v>0.49305555555555558</v>
      </c>
      <c r="C612" s="4" t="s">
        <v>686</v>
      </c>
      <c r="D612" s="10" t="s">
        <v>109</v>
      </c>
      <c r="E612" s="17" t="str">
        <f t="shared" si="18"/>
        <v>0</v>
      </c>
      <c r="F612" s="18" t="str">
        <f t="shared" si="19"/>
        <v>0</v>
      </c>
    </row>
    <row r="613" spans="1:6" ht="14.4" thickBot="1">
      <c r="A613" s="11">
        <v>43119</v>
      </c>
      <c r="B613" s="1">
        <v>0.48402777777777778</v>
      </c>
      <c r="C613" s="2" t="s">
        <v>687</v>
      </c>
      <c r="D613" s="12" t="s">
        <v>109</v>
      </c>
      <c r="E613" s="17" t="str">
        <f t="shared" si="18"/>
        <v>0</v>
      </c>
      <c r="F613" s="18" t="str">
        <f t="shared" si="19"/>
        <v>0</v>
      </c>
    </row>
    <row r="614" spans="1:6" ht="14.4" thickBot="1">
      <c r="A614" s="13">
        <v>43119</v>
      </c>
      <c r="B614" s="14">
        <v>0.44236111111111115</v>
      </c>
      <c r="C614" s="15" t="s">
        <v>688</v>
      </c>
      <c r="D614" s="16" t="s">
        <v>9</v>
      </c>
      <c r="E614" s="17" t="str">
        <f t="shared" si="18"/>
        <v>0</v>
      </c>
      <c r="F614" s="18" t="str">
        <f t="shared" si="19"/>
        <v>1</v>
      </c>
    </row>
    <row r="615" spans="1:6" ht="14.4" thickBot="1">
      <c r="A615" s="5">
        <v>43115</v>
      </c>
      <c r="B615" s="6">
        <v>0.53402777777777777</v>
      </c>
      <c r="C615" s="7" t="s">
        <v>689</v>
      </c>
      <c r="D615" s="8" t="s">
        <v>41</v>
      </c>
      <c r="E615" s="17" t="str">
        <f t="shared" si="18"/>
        <v>0</v>
      </c>
      <c r="F615" s="18" t="str">
        <f t="shared" si="19"/>
        <v>0</v>
      </c>
    </row>
    <row r="616" spans="1:6" ht="14.4" thickBot="1">
      <c r="A616" s="9">
        <v>43115</v>
      </c>
      <c r="B616" s="3">
        <v>0.46180555555555558</v>
      </c>
      <c r="C616" s="4" t="s">
        <v>690</v>
      </c>
      <c r="D616" s="10" t="s">
        <v>154</v>
      </c>
      <c r="E616" s="17" t="str">
        <f t="shared" si="18"/>
        <v>0</v>
      </c>
      <c r="F616" s="18" t="str">
        <f t="shared" si="19"/>
        <v>0</v>
      </c>
    </row>
    <row r="617" spans="1:6" ht="14.4" thickBot="1">
      <c r="A617" s="11">
        <v>43115</v>
      </c>
      <c r="B617" s="1">
        <v>0.43333333333333335</v>
      </c>
      <c r="C617" s="2" t="s">
        <v>691</v>
      </c>
      <c r="D617" s="12" t="s">
        <v>154</v>
      </c>
      <c r="E617" s="17" t="str">
        <f t="shared" si="18"/>
        <v>0</v>
      </c>
      <c r="F617" s="18" t="str">
        <f t="shared" si="19"/>
        <v>0</v>
      </c>
    </row>
    <row r="618" spans="1:6" ht="14.4" thickBot="1">
      <c r="A618" s="9">
        <v>43115</v>
      </c>
      <c r="B618" s="3">
        <v>0.40625</v>
      </c>
      <c r="C618" s="4" t="s">
        <v>692</v>
      </c>
      <c r="D618" s="10" t="s">
        <v>37</v>
      </c>
      <c r="E618" s="17" t="str">
        <f t="shared" si="18"/>
        <v>0</v>
      </c>
      <c r="F618" s="18" t="str">
        <f t="shared" si="19"/>
        <v>0</v>
      </c>
    </row>
    <row r="619" spans="1:6" ht="14.4" thickBot="1">
      <c r="A619" s="11">
        <v>43115</v>
      </c>
      <c r="B619" s="1">
        <v>0.40416666666666662</v>
      </c>
      <c r="C619" s="2" t="s">
        <v>693</v>
      </c>
      <c r="D619" s="12" t="s">
        <v>694</v>
      </c>
      <c r="E619" s="17" t="str">
        <f t="shared" si="18"/>
        <v>0</v>
      </c>
      <c r="F619" s="18" t="str">
        <f t="shared" si="19"/>
        <v>0</v>
      </c>
    </row>
    <row r="620" spans="1:6" ht="14.4" thickBot="1">
      <c r="A620" s="9">
        <v>43115</v>
      </c>
      <c r="B620" s="3">
        <v>0.36180555555555555</v>
      </c>
      <c r="C620" s="4" t="s">
        <v>695</v>
      </c>
      <c r="D620" s="10" t="s">
        <v>4</v>
      </c>
      <c r="E620" s="17" t="str">
        <f t="shared" si="18"/>
        <v>0</v>
      </c>
      <c r="F620" s="18" t="str">
        <f t="shared" si="19"/>
        <v>0</v>
      </c>
    </row>
    <row r="621" spans="1:6" ht="14.4" thickBot="1">
      <c r="A621" s="11">
        <v>43115</v>
      </c>
      <c r="B621" s="1">
        <v>0.35486111111111113</v>
      </c>
      <c r="C621" s="2" t="s">
        <v>696</v>
      </c>
      <c r="D621" s="12" t="s">
        <v>682</v>
      </c>
      <c r="E621" s="17" t="str">
        <f t="shared" si="18"/>
        <v>0</v>
      </c>
      <c r="F621" s="18" t="str">
        <f t="shared" si="19"/>
        <v>0</v>
      </c>
    </row>
    <row r="622" spans="1:6" ht="14.4" thickBot="1">
      <c r="A622" s="9">
        <v>43112</v>
      </c>
      <c r="B622" s="3">
        <v>0.73819444444444438</v>
      </c>
      <c r="C622" s="4" t="s">
        <v>697</v>
      </c>
      <c r="D622" s="10" t="s">
        <v>587</v>
      </c>
      <c r="E622" s="17" t="str">
        <f t="shared" si="18"/>
        <v>-1</v>
      </c>
      <c r="F622" s="18" t="str">
        <f t="shared" si="19"/>
        <v>0</v>
      </c>
    </row>
    <row r="623" spans="1:6" ht="14.4" thickBot="1">
      <c r="A623" s="11">
        <v>43112</v>
      </c>
      <c r="B623" s="1">
        <v>0.6645833333333333</v>
      </c>
      <c r="C623" s="2" t="s">
        <v>698</v>
      </c>
      <c r="D623" s="12" t="s">
        <v>9</v>
      </c>
      <c r="E623" s="17" t="str">
        <f t="shared" si="18"/>
        <v>0</v>
      </c>
      <c r="F623" s="18" t="str">
        <f t="shared" si="19"/>
        <v>1</v>
      </c>
    </row>
    <row r="624" spans="1:6" ht="14.4" thickBot="1">
      <c r="A624" s="9">
        <v>43112</v>
      </c>
      <c r="B624" s="3">
        <v>0.4236111111111111</v>
      </c>
      <c r="C624" s="4" t="s">
        <v>699</v>
      </c>
      <c r="D624" s="10" t="s">
        <v>9</v>
      </c>
      <c r="E624" s="17" t="str">
        <f t="shared" si="18"/>
        <v>0</v>
      </c>
      <c r="F624" s="18" t="str">
        <f t="shared" si="19"/>
        <v>0</v>
      </c>
    </row>
    <row r="625" spans="1:6" ht="14.4" thickBot="1">
      <c r="A625" s="11">
        <v>43112</v>
      </c>
      <c r="B625" s="1">
        <v>0.38263888888888892</v>
      </c>
      <c r="C625" s="2" t="s">
        <v>700</v>
      </c>
      <c r="D625" s="12" t="s">
        <v>701</v>
      </c>
      <c r="E625" s="17" t="str">
        <f t="shared" si="18"/>
        <v>0</v>
      </c>
      <c r="F625" s="18" t="str">
        <f t="shared" si="19"/>
        <v>0</v>
      </c>
    </row>
    <row r="626" spans="1:6" ht="14.4" thickBot="1">
      <c r="A626" s="9">
        <v>43112</v>
      </c>
      <c r="B626" s="3">
        <v>0.37708333333333338</v>
      </c>
      <c r="C626" s="4" t="s">
        <v>702</v>
      </c>
      <c r="D626" s="10" t="s">
        <v>703</v>
      </c>
      <c r="E626" s="17" t="str">
        <f t="shared" si="18"/>
        <v>0</v>
      </c>
      <c r="F626" s="18" t="str">
        <f t="shared" si="19"/>
        <v>0</v>
      </c>
    </row>
    <row r="627" spans="1:6" ht="14.4" thickBot="1">
      <c r="A627" s="11">
        <v>43112</v>
      </c>
      <c r="B627" s="1">
        <v>0.37638888888888888</v>
      </c>
      <c r="C627" s="2" t="s">
        <v>704</v>
      </c>
      <c r="D627" s="12" t="s">
        <v>703</v>
      </c>
      <c r="E627" s="17" t="str">
        <f t="shared" si="18"/>
        <v>0</v>
      </c>
      <c r="F627" s="18" t="str">
        <f t="shared" si="19"/>
        <v>0</v>
      </c>
    </row>
    <row r="628" spans="1:6" ht="14.4" thickBot="1">
      <c r="A628" s="9">
        <v>43112</v>
      </c>
      <c r="B628" s="3">
        <v>0.36319444444444443</v>
      </c>
      <c r="C628" s="4" t="s">
        <v>705</v>
      </c>
      <c r="D628" s="10" t="s">
        <v>703</v>
      </c>
      <c r="E628" s="17" t="str">
        <f t="shared" si="18"/>
        <v>0</v>
      </c>
      <c r="F628" s="18" t="str">
        <f t="shared" si="19"/>
        <v>0</v>
      </c>
    </row>
    <row r="629" spans="1:6" ht="14.4" thickBot="1">
      <c r="A629" s="11">
        <v>43112</v>
      </c>
      <c r="B629" s="1">
        <v>0.33819444444444446</v>
      </c>
      <c r="C629" s="2" t="s">
        <v>706</v>
      </c>
      <c r="D629" s="12" t="s">
        <v>41</v>
      </c>
      <c r="E629" s="17" t="str">
        <f t="shared" si="18"/>
        <v>0</v>
      </c>
      <c r="F629" s="18" t="str">
        <f t="shared" si="19"/>
        <v>0</v>
      </c>
    </row>
    <row r="630" spans="1:6" ht="14.4" thickBot="1">
      <c r="A630" s="9">
        <v>43112</v>
      </c>
      <c r="B630" s="3">
        <v>0.29930555555555555</v>
      </c>
      <c r="C630" s="4" t="s">
        <v>707</v>
      </c>
      <c r="D630" s="10" t="s">
        <v>703</v>
      </c>
      <c r="E630" s="17" t="str">
        <f t="shared" si="18"/>
        <v>0</v>
      </c>
      <c r="F630" s="18" t="str">
        <f t="shared" si="19"/>
        <v>0</v>
      </c>
    </row>
    <row r="631" spans="1:6" ht="14.4" thickBot="1">
      <c r="A631" s="11">
        <v>43111</v>
      </c>
      <c r="B631" s="1">
        <v>0.61944444444444446</v>
      </c>
      <c r="C631" s="2" t="s">
        <v>708</v>
      </c>
      <c r="D631" s="12" t="s">
        <v>30</v>
      </c>
      <c r="E631" s="17" t="str">
        <f t="shared" si="18"/>
        <v>0</v>
      </c>
      <c r="F631" s="18" t="str">
        <f t="shared" si="19"/>
        <v>0</v>
      </c>
    </row>
    <row r="632" spans="1:6" ht="14.4" thickBot="1">
      <c r="A632" s="9">
        <v>43109</v>
      </c>
      <c r="B632" s="3">
        <v>0.52777777777777779</v>
      </c>
      <c r="C632" s="4" t="s">
        <v>709</v>
      </c>
      <c r="D632" s="10" t="s">
        <v>51</v>
      </c>
      <c r="E632" s="17" t="str">
        <f t="shared" si="18"/>
        <v>0</v>
      </c>
      <c r="F632" s="18" t="str">
        <f t="shared" si="19"/>
        <v>0</v>
      </c>
    </row>
    <row r="633" spans="1:6" ht="14.4" thickBot="1">
      <c r="A633" s="11">
        <v>43109</v>
      </c>
      <c r="B633" s="1">
        <v>0.43055555555555558</v>
      </c>
      <c r="C633" s="2" t="s">
        <v>710</v>
      </c>
      <c r="D633" s="12" t="s">
        <v>51</v>
      </c>
      <c r="E633" s="17" t="str">
        <f t="shared" si="18"/>
        <v>0</v>
      </c>
      <c r="F633" s="18" t="str">
        <f t="shared" si="19"/>
        <v>0</v>
      </c>
    </row>
    <row r="634" spans="1:6" ht="14.4" thickBot="1">
      <c r="A634" s="9">
        <v>43108</v>
      </c>
      <c r="B634" s="3">
        <v>0.77986111111111101</v>
      </c>
      <c r="C634" s="4" t="s">
        <v>711</v>
      </c>
      <c r="D634" s="10" t="s">
        <v>102</v>
      </c>
      <c r="E634" s="17" t="str">
        <f t="shared" si="18"/>
        <v>0</v>
      </c>
      <c r="F634" s="18" t="str">
        <f t="shared" si="19"/>
        <v>0</v>
      </c>
    </row>
    <row r="635" spans="1:6" ht="14.4" thickBot="1">
      <c r="A635" s="11">
        <v>43108</v>
      </c>
      <c r="B635" s="1">
        <v>0.77083333333333337</v>
      </c>
      <c r="C635" s="2" t="s">
        <v>712</v>
      </c>
      <c r="D635" s="12" t="s">
        <v>713</v>
      </c>
      <c r="E635" s="17" t="str">
        <f t="shared" si="18"/>
        <v>0</v>
      </c>
      <c r="F635" s="18" t="str">
        <f t="shared" si="19"/>
        <v>0</v>
      </c>
    </row>
    <row r="636" spans="1:6" ht="14.4" thickBot="1">
      <c r="A636" s="9">
        <v>43107</v>
      </c>
      <c r="B636" s="3">
        <v>0.7270833333333333</v>
      </c>
      <c r="C636" s="4" t="s">
        <v>714</v>
      </c>
      <c r="D636" s="10" t="s">
        <v>350</v>
      </c>
      <c r="E636" s="17" t="str">
        <f t="shared" si="18"/>
        <v>0</v>
      </c>
      <c r="F636" s="18" t="str">
        <f t="shared" si="19"/>
        <v>0</v>
      </c>
    </row>
    <row r="637" spans="1:6" ht="14.4" thickBot="1">
      <c r="A637" s="11">
        <v>43104</v>
      </c>
      <c r="B637" s="1">
        <v>0.41805555555555557</v>
      </c>
      <c r="C637" s="2" t="s">
        <v>715</v>
      </c>
      <c r="D637" s="12" t="s">
        <v>1</v>
      </c>
      <c r="E637" s="17" t="str">
        <f t="shared" si="18"/>
        <v>0</v>
      </c>
      <c r="F637" s="18" t="str">
        <f t="shared" si="19"/>
        <v>1</v>
      </c>
    </row>
    <row r="638" spans="1:6" ht="14.4" thickBot="1">
      <c r="A638" s="13">
        <v>43102</v>
      </c>
      <c r="B638" s="14">
        <v>0.77083333333333337</v>
      </c>
      <c r="C638" s="15" t="s">
        <v>716</v>
      </c>
      <c r="D638" s="16" t="s">
        <v>41</v>
      </c>
      <c r="E638" s="17" t="str">
        <f t="shared" si="18"/>
        <v>0</v>
      </c>
      <c r="F638" s="18" t="str">
        <f t="shared" si="19"/>
        <v>0</v>
      </c>
    </row>
    <row r="639" spans="1:6" ht="14.4" thickBot="1">
      <c r="A639" s="5">
        <v>43104</v>
      </c>
      <c r="B639" s="6">
        <v>0.41805555555555557</v>
      </c>
      <c r="C639" s="7" t="s">
        <v>715</v>
      </c>
      <c r="D639" s="8" t="s">
        <v>1</v>
      </c>
      <c r="E639" s="17" t="str">
        <f t="shared" si="18"/>
        <v>0</v>
      </c>
      <c r="F639" s="18" t="str">
        <f t="shared" si="19"/>
        <v>1</v>
      </c>
    </row>
    <row r="640" spans="1:6" ht="14.4" thickBot="1">
      <c r="A640" s="9">
        <v>43102</v>
      </c>
      <c r="B640" s="3">
        <v>0.77083333333333337</v>
      </c>
      <c r="C640" s="4" t="s">
        <v>716</v>
      </c>
      <c r="D640" s="10" t="s">
        <v>41</v>
      </c>
      <c r="E640" s="17" t="str">
        <f t="shared" si="18"/>
        <v>0</v>
      </c>
      <c r="F640" s="18" t="str">
        <f t="shared" si="19"/>
        <v>0</v>
      </c>
    </row>
    <row r="641" spans="1:6" ht="14.4" thickBot="1">
      <c r="A641" s="11">
        <v>43102</v>
      </c>
      <c r="B641" s="1">
        <v>0.71805555555555556</v>
      </c>
      <c r="C641" s="2" t="s">
        <v>717</v>
      </c>
      <c r="D641" s="12" t="s">
        <v>85</v>
      </c>
      <c r="E641" s="17" t="str">
        <f t="shared" si="18"/>
        <v>0</v>
      </c>
      <c r="F641" s="18" t="str">
        <f t="shared" si="19"/>
        <v>1</v>
      </c>
    </row>
    <row r="642" spans="1:6" ht="14.4" thickBot="1">
      <c r="A642" s="13">
        <v>43102</v>
      </c>
      <c r="B642" s="14">
        <v>0.6875</v>
      </c>
      <c r="C642" s="15" t="s">
        <v>718</v>
      </c>
      <c r="D642" s="16" t="s">
        <v>41</v>
      </c>
      <c r="E642" s="17" t="str">
        <f t="shared" si="18"/>
        <v>-1</v>
      </c>
      <c r="F642" s="18" t="str">
        <f t="shared" si="19"/>
        <v>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2019-04-24T12:34:40Z</dcterms:modified>
</cp:coreProperties>
</file>