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D102DC49-CCEF-41FC-B140-3171526C0CB6}"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2" i="1"/>
</calcChain>
</file>

<file path=xl/sharedStrings.xml><?xml version="1.0" encoding="utf-8"?>
<sst xmlns="http://schemas.openxmlformats.org/spreadsheetml/2006/main" count="1052" uniqueCount="590">
  <si>
    <t>挖贝网</t>
  </si>
  <si>
    <t>中财网</t>
  </si>
  <si>
    <t>中金在线</t>
  </si>
  <si>
    <t>证券之星</t>
  </si>
  <si>
    <t>金融界</t>
  </si>
  <si>
    <t>e公司</t>
  </si>
  <si>
    <t>每日经济新闻</t>
  </si>
  <si>
    <t>丰华财经</t>
  </si>
  <si>
    <t>格隆汇</t>
  </si>
  <si>
    <t>上交所</t>
  </si>
  <si>
    <t>北极星节能</t>
  </si>
  <si>
    <t>和讯</t>
  </si>
  <si>
    <t>证券时报网</t>
  </si>
  <si>
    <t>公用环保郭丽丽团队</t>
  </si>
  <si>
    <t>网易</t>
  </si>
  <si>
    <r>
      <t>  </t>
    </r>
    <r>
      <rPr>
        <sz val="8"/>
        <color rgb="FF003399"/>
        <rFont val="Microsoft YaHei"/>
        <family val="2"/>
        <charset val="134"/>
      </rPr>
      <t>中持股份：2019年第二次临时股东大会决议公告</t>
    </r>
  </si>
  <si>
    <r>
      <t>  </t>
    </r>
    <r>
      <rPr>
        <sz val="8"/>
        <color rgb="FF003399"/>
        <rFont val="Microsoft YaHei"/>
        <family val="2"/>
        <charset val="134"/>
      </rPr>
      <t>从雄安集团入股启迪控股 看雄安乃至京津冀大市场的环保企业布局</t>
    </r>
  </si>
  <si>
    <r>
      <t>  </t>
    </r>
    <r>
      <rPr>
        <sz val="8"/>
        <color rgb="FF003399"/>
        <rFont val="Microsoft YaHei"/>
        <family val="2"/>
        <charset val="134"/>
      </rPr>
      <t>中持股份股东纪源科星减持206万股 套现4682万元</t>
    </r>
  </si>
  <si>
    <r>
      <t>  </t>
    </r>
    <r>
      <rPr>
        <sz val="8"/>
        <color rgb="FF003399"/>
        <rFont val="Microsoft YaHei"/>
        <family val="2"/>
        <charset val="134"/>
      </rPr>
      <t>中持股份(603903.SH)中标8905万元水环境综合治理项目</t>
    </r>
  </si>
  <si>
    <r>
      <t>  </t>
    </r>
    <r>
      <rPr>
        <sz val="8"/>
        <color rgb="FF003399"/>
        <rFont val="Microsoft YaHei"/>
        <family val="2"/>
        <charset val="134"/>
      </rPr>
      <t>公用事业：持续发力打赢污染防治攻坚战 荐3股</t>
    </r>
  </si>
  <si>
    <r>
      <t>  </t>
    </r>
    <r>
      <rPr>
        <sz val="8"/>
        <color rgb="FF003399"/>
        <rFont val="Microsoft YaHei"/>
        <family val="2"/>
        <charset val="134"/>
      </rPr>
      <t>国海证券：建议从三个主线对环保行业个股进行配置</t>
    </r>
  </si>
  <si>
    <r>
      <t>  </t>
    </r>
    <r>
      <rPr>
        <sz val="8"/>
        <color rgb="FF003399"/>
        <rFont val="Microsoft YaHei"/>
        <family val="2"/>
        <charset val="134"/>
      </rPr>
      <t>独家 | 水处理行业一周要闻速递（2.23-3.1）</t>
    </r>
  </si>
  <si>
    <r>
      <t>  </t>
    </r>
    <r>
      <rPr>
        <sz val="8"/>
        <color rgb="FF003399"/>
        <rFont val="Microsoft YaHei"/>
        <family val="2"/>
        <charset val="134"/>
      </rPr>
      <t>【方正公用环保郭丽丽团队】新疆自治区印发规范城镇居民二次供水设施运行维护费收付指导意见（试行）的通知</t>
    </r>
  </si>
  <si>
    <r>
      <t>  </t>
    </r>
    <r>
      <rPr>
        <sz val="8"/>
        <color rgb="FF003399"/>
        <rFont val="Microsoft YaHei"/>
        <family val="2"/>
        <charset val="134"/>
      </rPr>
      <t>A股头条之上市公司公告精选（2.26）</t>
    </r>
  </si>
  <si>
    <r>
      <t>↓ </t>
    </r>
    <r>
      <rPr>
        <sz val="8"/>
        <color rgb="FF003399"/>
        <rFont val="Microsoft YaHei"/>
        <family val="2"/>
        <charset val="134"/>
      </rPr>
      <t>公告精选：深天马股东拟减持不超2%股份；神雾节能被全国法院列为失信执行人</t>
    </r>
  </si>
  <si>
    <r>
      <t>  </t>
    </r>
    <r>
      <rPr>
        <sz val="8"/>
        <color rgb="FF003399"/>
        <rFont val="Microsoft YaHei"/>
        <family val="2"/>
        <charset val="134"/>
      </rPr>
      <t>公告精选：智飞生物去年净利同比增235%；金奥博、合肥城建拟高送转</t>
    </r>
  </si>
  <si>
    <r>
      <t>  </t>
    </r>
    <r>
      <rPr>
        <sz val="8"/>
        <color rgb="FF003399"/>
        <rFont val="Microsoft YaHei"/>
        <family val="2"/>
        <charset val="134"/>
      </rPr>
      <t>2月25日晚间上市公司利好公告一览</t>
    </r>
  </si>
  <si>
    <r>
      <t>  </t>
    </r>
    <r>
      <rPr>
        <sz val="8"/>
        <color rgb="FF003399"/>
        <rFont val="Microsoft YaHei"/>
        <family val="2"/>
        <charset val="134"/>
      </rPr>
      <t>中持股份(603903.SH)中标不超1.27亿元水环境综合治理项目</t>
    </r>
  </si>
  <si>
    <r>
      <t>  </t>
    </r>
    <r>
      <rPr>
        <sz val="8"/>
        <color rgb="FF003399"/>
        <rFont val="Microsoft YaHei"/>
        <family val="2"/>
        <charset val="134"/>
      </rPr>
      <t>中持股份：中标廊坊市水环境综合治理项目</t>
    </r>
  </si>
  <si>
    <r>
      <t>  </t>
    </r>
    <r>
      <rPr>
        <sz val="8"/>
        <color rgb="FF003399"/>
        <rFont val="Microsoft YaHei"/>
        <family val="2"/>
        <charset val="134"/>
      </rPr>
      <t>中持股份：2018年年度业绩报告预告</t>
    </r>
  </si>
  <si>
    <r>
      <t>  </t>
    </r>
    <r>
      <rPr>
        <sz val="8"/>
        <color rgb="FF003399"/>
        <rFont val="Microsoft YaHei"/>
        <family val="2"/>
        <charset val="134"/>
      </rPr>
      <t>中持股份：2018年度业绩预增公告</t>
    </r>
  </si>
  <si>
    <r>
      <t>  </t>
    </r>
    <r>
      <rPr>
        <sz val="8"/>
        <color rgb="FF003399"/>
        <rFont val="Microsoft YaHei"/>
        <family val="2"/>
        <charset val="134"/>
      </rPr>
      <t>中持股份2018年净利8707万元至9951万元</t>
    </r>
  </si>
  <si>
    <r>
      <t>  </t>
    </r>
    <r>
      <rPr>
        <sz val="8"/>
        <color rgb="FF003399"/>
        <rFont val="Microsoft YaHei"/>
        <family val="2"/>
        <charset val="134"/>
      </rPr>
      <t>沪指早盘收复2600点 保险、银行等板块领涨</t>
    </r>
  </si>
  <si>
    <t>中新经纬</t>
  </si>
  <si>
    <r>
      <t>  </t>
    </r>
    <r>
      <rPr>
        <sz val="8"/>
        <color rgb="FF003399"/>
        <rFont val="Microsoft YaHei"/>
        <family val="2"/>
        <charset val="134"/>
      </rPr>
      <t>中持股份董事长许国栋 环保市场将继续保持增长</t>
    </r>
  </si>
  <si>
    <t>中证报</t>
  </si>
  <si>
    <r>
      <t>  </t>
    </r>
    <r>
      <rPr>
        <sz val="8"/>
        <color rgb="FF003399"/>
        <rFont val="Microsoft YaHei"/>
        <family val="2"/>
        <charset val="134"/>
      </rPr>
      <t>环保市场将继续保持增长</t>
    </r>
  </si>
  <si>
    <r>
      <t>  </t>
    </r>
    <r>
      <rPr>
        <sz val="8"/>
        <color rgb="FF003399"/>
        <rFont val="Microsoft YaHei"/>
        <family val="2"/>
        <charset val="134"/>
      </rPr>
      <t>盘前参考:配资要卷土重来 再冲60日线突破or诱多</t>
    </r>
  </si>
  <si>
    <r>
      <t>  </t>
    </r>
    <r>
      <rPr>
        <sz val="8"/>
        <color rgb="FF003399"/>
        <rFont val="Microsoft YaHei"/>
        <family val="2"/>
        <charset val="134"/>
      </rPr>
      <t>风又来了？次新股开始蠢蠢欲动 五原则掘金热点股</t>
    </r>
  </si>
  <si>
    <t>投资快报</t>
  </si>
  <si>
    <r>
      <t>  </t>
    </r>
    <r>
      <rPr>
        <sz val="8"/>
        <color rgb="FF003399"/>
        <rFont val="Microsoft YaHei"/>
        <family val="2"/>
        <charset val="134"/>
      </rPr>
      <t>2018年12月17日股市新消息：原产香港进口内地零关税</t>
    </r>
  </si>
  <si>
    <t>南方财富网</t>
  </si>
  <si>
    <r>
      <t>  </t>
    </r>
    <r>
      <rPr>
        <sz val="8"/>
        <color rgb="FF003399"/>
        <rFont val="Microsoft YaHei"/>
        <family val="2"/>
        <charset val="134"/>
      </rPr>
      <t>盐湖锂资源开发技术获重大突破 这类股望迎涨停潮</t>
    </r>
  </si>
  <si>
    <t>巨丰投顾</t>
  </si>
  <si>
    <r>
      <t>  </t>
    </r>
    <r>
      <rPr>
        <sz val="8"/>
        <color rgb="FF003399"/>
        <rFont val="Microsoft YaHei"/>
        <family val="2"/>
        <charset val="134"/>
      </rPr>
      <t>巨丰热点前瞻：市场短期风险释放 未来有望继续反弹</t>
    </r>
  </si>
  <si>
    <r>
      <t>  </t>
    </r>
    <r>
      <rPr>
        <sz val="8"/>
        <color rgb="FF003399"/>
        <rFont val="Microsoft YaHei"/>
        <family val="2"/>
        <charset val="134"/>
      </rPr>
      <t>次新股趋于活跃 五原则掘金热点</t>
    </r>
  </si>
  <si>
    <r>
      <t>  </t>
    </r>
    <r>
      <rPr>
        <sz val="8"/>
        <color rgb="FF003399"/>
        <rFont val="Microsoft YaHei"/>
        <family val="2"/>
        <charset val="134"/>
      </rPr>
      <t>环保股逆势爆发 机构推荐工程类个股</t>
    </r>
  </si>
  <si>
    <r>
      <t>  </t>
    </r>
    <r>
      <rPr>
        <sz val="8"/>
        <color rgb="FF003399"/>
        <rFont val="Microsoft YaHei"/>
        <family val="2"/>
        <charset val="134"/>
      </rPr>
      <t>今日43只A股突破五日均线 12月14日突破五日均线个股乖离率排名</t>
    </r>
  </si>
  <si>
    <t>金投网</t>
  </si>
  <si>
    <r>
      <t>  </t>
    </r>
    <r>
      <rPr>
        <sz val="8"/>
        <color rgb="FF003399"/>
        <rFont val="Microsoft YaHei"/>
        <family val="2"/>
        <charset val="134"/>
      </rPr>
      <t>环保板块震荡走强 板块估值已已跌落历史谷底</t>
    </r>
  </si>
  <si>
    <t>证券时报</t>
  </si>
  <si>
    <r>
      <t>  </t>
    </r>
    <r>
      <rPr>
        <sz val="8"/>
        <color rgb="FF003399"/>
        <rFont val="Microsoft YaHei"/>
        <family val="2"/>
        <charset val="134"/>
      </rPr>
      <t>12月14日 收盘突破五日均线个股一览</t>
    </r>
  </si>
  <si>
    <r>
      <t>  </t>
    </r>
    <r>
      <rPr>
        <sz val="8"/>
        <color rgb="FF003399"/>
        <rFont val="Microsoft YaHei"/>
        <family val="2"/>
        <charset val="134"/>
      </rPr>
      <t>12月14日涨停的股票 雄安环保大单即将落地</t>
    </r>
  </si>
  <si>
    <t>益盟操盘手</t>
  </si>
  <si>
    <r>
      <t>  </t>
    </r>
    <r>
      <rPr>
        <sz val="8"/>
        <color rgb="FF003399"/>
        <rFont val="Microsoft YaHei"/>
        <family val="2"/>
        <charset val="134"/>
      </rPr>
      <t>雄安新区概念异动 雄安大规模基建即将启幕</t>
    </r>
  </si>
  <si>
    <r>
      <t>  </t>
    </r>
    <r>
      <rPr>
        <sz val="8"/>
        <color rgb="FF003399"/>
        <rFont val="Microsoft YaHei"/>
        <family val="2"/>
        <charset val="134"/>
      </rPr>
      <t>【异动股】环保工程板块拉升，科融环境(300152-CN)涨停</t>
    </r>
  </si>
  <si>
    <t>財華網</t>
  </si>
  <si>
    <r>
      <t>  </t>
    </r>
    <r>
      <rPr>
        <sz val="8"/>
        <color rgb="FF003399"/>
        <rFont val="Microsoft YaHei"/>
        <family val="2"/>
        <charset val="134"/>
      </rPr>
      <t>午评：大盘震荡调整 环保股逆势表现</t>
    </r>
  </si>
  <si>
    <r>
      <t>  </t>
    </r>
    <r>
      <rPr>
        <sz val="8"/>
        <color rgb="FF003399"/>
        <rFont val="Microsoft YaHei"/>
        <family val="2"/>
        <charset val="134"/>
      </rPr>
      <t>12月14日 盘中突破五日均线个股一览</t>
    </r>
  </si>
  <si>
    <r>
      <t>  </t>
    </r>
    <r>
      <rPr>
        <sz val="8"/>
        <color rgb="FF003399"/>
        <rFont val="Microsoft YaHei"/>
        <family val="2"/>
        <charset val="134"/>
      </rPr>
      <t>午评：两市震荡下行沪指跌0.57% 环保工程板块崛起</t>
    </r>
  </si>
  <si>
    <t>新浪</t>
  </si>
  <si>
    <r>
      <t>  </t>
    </r>
    <r>
      <rPr>
        <sz val="8"/>
        <color rgb="FF003399"/>
        <rFont val="Microsoft YaHei"/>
        <family val="2"/>
        <charset val="134"/>
      </rPr>
      <t>环保股逆市走强 中持股份、博天环境涨逾6%</t>
    </r>
  </si>
  <si>
    <r>
      <t>  </t>
    </r>
    <r>
      <rPr>
        <sz val="8"/>
        <color rgb="FF003399"/>
        <rFont val="Microsoft YaHei"/>
        <family val="2"/>
        <charset val="134"/>
      </rPr>
      <t>环保板块震荡反弹 板块估值已已跌落历史谷底</t>
    </r>
  </si>
  <si>
    <r>
      <t>  </t>
    </r>
    <r>
      <rPr>
        <sz val="8"/>
        <color rgb="FF003399"/>
        <rFont val="Microsoft YaHei"/>
        <family val="2"/>
        <charset val="134"/>
      </rPr>
      <t>雄安环保板块大涨 科融环境涨停</t>
    </r>
  </si>
  <si>
    <r>
      <t>  </t>
    </r>
    <r>
      <rPr>
        <sz val="8"/>
        <color rgb="FF003399"/>
        <rFont val="Microsoft YaHei"/>
        <family val="2"/>
        <charset val="134"/>
      </rPr>
      <t>巨丰热点：环保板块呈现活跃 科融环境盘中涨停</t>
    </r>
  </si>
  <si>
    <r>
      <t>  </t>
    </r>
    <r>
      <rPr>
        <sz val="8"/>
        <color rgb="FF003399"/>
        <rFont val="Microsoft YaHei"/>
        <family val="2"/>
        <charset val="134"/>
      </rPr>
      <t>污水处理板块表现强势 1股涨停</t>
    </r>
  </si>
  <si>
    <r>
      <t>  </t>
    </r>
    <r>
      <rPr>
        <sz val="8"/>
        <color rgb="FF003399"/>
        <rFont val="Microsoft YaHei"/>
        <family val="2"/>
        <charset val="134"/>
      </rPr>
      <t>【方正公用环保郭丽丽团队】黑龙江省发布关于开展2019年度电力直接交易的通知</t>
    </r>
  </si>
  <si>
    <r>
      <t>  </t>
    </r>
    <r>
      <rPr>
        <sz val="8"/>
        <color rgb="FF003399"/>
        <rFont val="Microsoft YaHei"/>
        <family val="2"/>
        <charset val="134"/>
      </rPr>
      <t>中持股份股东纪源科星减持103万股 套现2260万元</t>
    </r>
  </si>
  <si>
    <r>
      <t>  </t>
    </r>
    <r>
      <rPr>
        <sz val="8"/>
        <color rgb="FF003399"/>
        <rFont val="Microsoft YaHei"/>
        <family val="2"/>
        <charset val="134"/>
      </rPr>
      <t>巨丰热点：雄安望迎千亿环保投资 概念股呈现市场活跃</t>
    </r>
  </si>
  <si>
    <r>
      <t>  </t>
    </r>
    <r>
      <rPr>
        <sz val="8"/>
        <color rgb="FF003399"/>
        <rFont val="Microsoft YaHei"/>
        <family val="2"/>
        <charset val="134"/>
      </rPr>
      <t>每日热点题材：这些投资机会不容错过</t>
    </r>
  </si>
  <si>
    <r>
      <t>  </t>
    </r>
    <r>
      <rPr>
        <sz val="8"/>
        <color rgb="FF003399"/>
        <rFont val="Microsoft YaHei"/>
        <family val="2"/>
        <charset val="134"/>
      </rPr>
      <t>今日326只A股突破五日均线 12月7日突破五日均线个股乖离率排名一览</t>
    </r>
  </si>
  <si>
    <r>
      <t>↓ </t>
    </r>
    <r>
      <rPr>
        <sz val="8"/>
        <color rgb="FF003399"/>
        <rFont val="Microsoft YaHei"/>
        <family val="2"/>
        <charset val="134"/>
      </rPr>
      <t>本周20.44亿股解禁 解禁流通市值达118.82亿元</t>
    </r>
  </si>
  <si>
    <r>
      <t>  </t>
    </r>
    <r>
      <rPr>
        <sz val="8"/>
        <color rgb="FF003399"/>
        <rFont val="Microsoft YaHei"/>
        <family val="2"/>
        <charset val="134"/>
      </rPr>
      <t>环保板块震荡走高 海峡环保领涨</t>
    </r>
  </si>
  <si>
    <r>
      <t>  </t>
    </r>
    <r>
      <rPr>
        <sz val="8"/>
        <color rgb="FF003399"/>
        <rFont val="Microsoft YaHei"/>
        <family val="2"/>
        <charset val="134"/>
      </rPr>
      <t>环保板块震荡走高 海峡环保创业环保领涨</t>
    </r>
  </si>
  <si>
    <r>
      <t>↓ </t>
    </r>
    <r>
      <rPr>
        <sz val="8"/>
        <color rgb="FF003399"/>
        <rFont val="Microsoft YaHei"/>
        <family val="2"/>
        <charset val="134"/>
      </rPr>
      <t>本周34家上市公司解禁20.44亿股 环比减少70.74%</t>
    </r>
  </si>
  <si>
    <r>
      <t>↓ </t>
    </r>
    <r>
      <rPr>
        <sz val="8"/>
        <color rgb="FF003399"/>
        <rFont val="Microsoft YaHei"/>
        <family val="2"/>
        <charset val="134"/>
      </rPr>
      <t>本周34家上市公司解禁20.44亿股 21家公司均涉及“小非”解禁</t>
    </r>
  </si>
  <si>
    <r>
      <t>↓ </t>
    </r>
    <r>
      <rPr>
        <sz val="8"/>
        <color rgb="FF003399"/>
        <rFont val="Microsoft YaHei"/>
        <family val="2"/>
        <charset val="134"/>
      </rPr>
      <t>本周34家上市公司解禁20.44亿股</t>
    </r>
  </si>
  <si>
    <r>
      <t>  </t>
    </r>
    <r>
      <rPr>
        <sz val="8"/>
        <color rgb="FF003399"/>
        <rFont val="Microsoft YaHei"/>
        <family val="2"/>
        <charset val="134"/>
      </rPr>
      <t>涨停板复盘:三大股指集体跌逾2% 创投概念超10股跌停</t>
    </r>
  </si>
  <si>
    <r>
      <t>  </t>
    </r>
    <r>
      <rPr>
        <sz val="8"/>
        <color rgb="FF003399"/>
        <rFont val="Microsoft YaHei"/>
        <family val="2"/>
        <charset val="134"/>
      </rPr>
      <t>快讯：中持股份涨停 报于24.43元</t>
    </r>
  </si>
  <si>
    <r>
      <t>  </t>
    </r>
    <r>
      <rPr>
        <sz val="8"/>
        <color rgb="FF003399"/>
        <rFont val="Microsoft YaHei"/>
        <family val="2"/>
        <charset val="134"/>
      </rPr>
      <t>九家公司新闻现重大利空</t>
    </r>
  </si>
  <si>
    <r>
      <t>  </t>
    </r>
    <r>
      <rPr>
        <sz val="8"/>
        <color rgb="FF003399"/>
        <rFont val="Microsoft YaHei"/>
        <family val="2"/>
        <charset val="134"/>
      </rPr>
      <t>陆家嘴财经早餐2018年11月16日星期五</t>
    </r>
  </si>
  <si>
    <t>Wind</t>
  </si>
  <si>
    <r>
      <t>↓ </t>
    </r>
    <r>
      <rPr>
        <sz val="8"/>
        <color rgb="FF003399"/>
        <rFont val="Microsoft YaHei"/>
        <family val="2"/>
        <charset val="134"/>
      </rPr>
      <t>公告精选：中弘退明日进入退市整理期；南方航空退出天合联盟</t>
    </r>
  </si>
  <si>
    <r>
      <t>↓ </t>
    </r>
    <r>
      <rPr>
        <sz val="8"/>
        <color rgb="FF003399"/>
        <rFont val="Microsoft YaHei"/>
        <family val="2"/>
        <charset val="134"/>
      </rPr>
      <t>15日晚间公告精选丨雏鹰农牧：以火腿、生态肉礼盒等偿付本息 涉及2.71亿元</t>
    </r>
  </si>
  <si>
    <t>21世纪报</t>
  </si>
  <si>
    <r>
      <t>↓ </t>
    </r>
    <r>
      <rPr>
        <sz val="8"/>
        <color rgb="FF003399"/>
        <rFont val="Microsoft YaHei"/>
        <family val="2"/>
        <charset val="134"/>
      </rPr>
      <t>周四上市公司晚间利空公告</t>
    </r>
  </si>
  <si>
    <r>
      <t>  </t>
    </r>
    <r>
      <rPr>
        <sz val="8"/>
        <color rgb="FF003399"/>
        <rFont val="Microsoft YaHei"/>
        <family val="2"/>
        <charset val="134"/>
      </rPr>
      <t>中持股份三个股东拟合计减持不超4%股份</t>
    </r>
  </si>
  <si>
    <t>中证网</t>
  </si>
  <si>
    <r>
      <t>  </t>
    </r>
    <r>
      <rPr>
        <sz val="8"/>
        <color rgb="FF003399"/>
        <rFont val="Microsoft YaHei"/>
        <family val="2"/>
        <charset val="134"/>
      </rPr>
      <t>中持股份：三股东拟合计减持不超4%股份</t>
    </r>
  </si>
  <si>
    <r>
      <t>  </t>
    </r>
    <r>
      <rPr>
        <sz val="8"/>
        <color rgb="FF003399"/>
        <rFont val="Microsoft YaHei"/>
        <family val="2"/>
        <charset val="134"/>
      </rPr>
      <t>(公司)中持股份股东启明创富拟减持不超4%股份</t>
    </r>
  </si>
  <si>
    <t>全景网</t>
  </si>
  <si>
    <r>
      <t>  </t>
    </r>
    <r>
      <rPr>
        <sz val="8"/>
        <color rgb="FF003399"/>
        <rFont val="Microsoft YaHei"/>
        <family val="2"/>
        <charset val="134"/>
      </rPr>
      <t>中持股份：启明创富及其一致行动人拟减持不超4%股份</t>
    </r>
  </si>
  <si>
    <r>
      <t>  </t>
    </r>
    <r>
      <rPr>
        <sz val="8"/>
        <color rgb="FF003399"/>
        <rFont val="Microsoft YaHei"/>
        <family val="2"/>
        <charset val="134"/>
      </rPr>
      <t>沪深股市弱势调整：权重股集体低迷，沪指收跌0.85%</t>
    </r>
  </si>
  <si>
    <t>澎湃新闻网</t>
  </si>
  <si>
    <r>
      <t>  </t>
    </r>
    <r>
      <rPr>
        <sz val="8"/>
        <color rgb="FF003399"/>
        <rFont val="Microsoft YaHei"/>
        <family val="2"/>
        <charset val="134"/>
      </rPr>
      <t>A股异动丨环保股普涨 绿色动力(601330.SH)等3股涨停</t>
    </r>
  </si>
  <si>
    <r>
      <t>  </t>
    </r>
    <r>
      <rPr>
        <sz val="8"/>
        <color rgb="FF003399"/>
        <rFont val="Microsoft YaHei"/>
        <family val="2"/>
        <charset val="134"/>
      </rPr>
      <t>11月6日晚间上市公司重要公告汇总</t>
    </r>
  </si>
  <si>
    <t>财界网</t>
  </si>
  <si>
    <r>
      <t>  </t>
    </r>
    <r>
      <rPr>
        <sz val="8"/>
        <color rgb="FF003399"/>
        <rFont val="Microsoft YaHei"/>
        <family val="2"/>
        <charset val="134"/>
      </rPr>
      <t>公告精选：世纪华通拟298亿元收购盛跃网络；恒大入股广汇集团交易已完成</t>
    </r>
  </si>
  <si>
    <r>
      <t>  </t>
    </r>
    <r>
      <rPr>
        <sz val="8"/>
        <color rgb="FF003399"/>
        <rFont val="Microsoft YaHei"/>
        <family val="2"/>
        <charset val="134"/>
      </rPr>
      <t>(公司)中持股份股东纪源科星拟减持不超2%股份</t>
    </r>
  </si>
  <si>
    <r>
      <t>  </t>
    </r>
    <r>
      <rPr>
        <sz val="8"/>
        <color rgb="FF003399"/>
        <rFont val="Microsoft YaHei"/>
        <family val="2"/>
        <charset val="134"/>
      </rPr>
      <t>6日晚公告精选丨三家公司披露拟回购方案</t>
    </r>
  </si>
  <si>
    <r>
      <t>  </t>
    </r>
    <r>
      <rPr>
        <sz val="8"/>
        <color rgb="FF003399"/>
        <rFont val="Microsoft YaHei"/>
        <family val="2"/>
        <charset val="134"/>
      </rPr>
      <t>中持股份：纪源科星拟减持不超2%股份</t>
    </r>
  </si>
  <si>
    <r>
      <t>  </t>
    </r>
    <r>
      <rPr>
        <sz val="8"/>
        <color rgb="FF003399"/>
        <rFont val="Microsoft YaHei"/>
        <family val="2"/>
        <charset val="134"/>
      </rPr>
      <t>雪迪龙（002658）股价拉升5.06% 股价创1月新高</t>
    </r>
  </si>
  <si>
    <r>
      <t>  </t>
    </r>
    <r>
      <rPr>
        <sz val="8"/>
        <color rgb="FF003399"/>
        <rFont val="Microsoft YaHei"/>
        <family val="2"/>
        <charset val="134"/>
      </rPr>
      <t>11月1日上市公司公告，东方雨虹已回购3.52亿元股份</t>
    </r>
  </si>
  <si>
    <r>
      <t>  </t>
    </r>
    <r>
      <rPr>
        <sz val="8"/>
        <color rgb="FF003399"/>
        <rFont val="Microsoft YaHei"/>
        <family val="2"/>
        <charset val="134"/>
      </rPr>
      <t>上市公司昨夜曝利好 今日待检验</t>
    </r>
  </si>
  <si>
    <r>
      <t>  </t>
    </r>
    <r>
      <rPr>
        <sz val="8"/>
        <color rgb="FF003399"/>
        <rFont val="Microsoft YaHei"/>
        <family val="2"/>
        <charset val="134"/>
      </rPr>
      <t>A股头条之上市公司公告精选（11.2）</t>
    </r>
  </si>
  <si>
    <r>
      <t>  </t>
    </r>
    <r>
      <rPr>
        <sz val="8"/>
        <color rgb="FF003399"/>
        <rFont val="Microsoft YaHei"/>
        <family val="2"/>
        <charset val="134"/>
      </rPr>
      <t>中持股份：中标5330万元污水处理项目</t>
    </r>
  </si>
  <si>
    <r>
      <t>  </t>
    </r>
    <r>
      <rPr>
        <sz val="8"/>
        <color rgb="FF003399"/>
        <rFont val="Microsoft YaHei"/>
        <family val="2"/>
        <charset val="134"/>
      </rPr>
      <t>[快讯]中持股份:项目中标公告</t>
    </r>
  </si>
  <si>
    <r>
      <t>  </t>
    </r>
    <r>
      <rPr>
        <sz val="8"/>
        <color rgb="FF003399"/>
        <rFont val="Microsoft YaHei"/>
        <family val="2"/>
        <charset val="134"/>
      </rPr>
      <t>中持股份：中标5330.15万元项目</t>
    </r>
  </si>
  <si>
    <r>
      <t>  </t>
    </r>
    <r>
      <rPr>
        <sz val="8"/>
        <color rgb="FF003399"/>
        <rFont val="Microsoft YaHei"/>
        <family val="2"/>
        <charset val="134"/>
      </rPr>
      <t>中持股份：中标5330万元项目</t>
    </r>
  </si>
  <si>
    <r>
      <t>  </t>
    </r>
    <r>
      <rPr>
        <sz val="8"/>
        <color rgb="FF003399"/>
        <rFont val="Microsoft YaHei"/>
        <family val="2"/>
        <charset val="134"/>
      </rPr>
      <t>中持股份：第二届董事会第十七次会议决议公告</t>
    </r>
  </si>
  <si>
    <r>
      <t>  </t>
    </r>
    <r>
      <rPr>
        <sz val="8"/>
        <color rgb="FF003399"/>
        <rFont val="Microsoft YaHei"/>
        <family val="2"/>
        <charset val="134"/>
      </rPr>
      <t>中持水务股份有限公司2018第三季度报告</t>
    </r>
  </si>
  <si>
    <r>
      <t>  </t>
    </r>
    <r>
      <rPr>
        <sz val="8"/>
        <color rgb="FF003399"/>
        <rFont val="Microsoft YaHei"/>
        <family val="2"/>
        <charset val="134"/>
      </rPr>
      <t>凛冬突围 热血开赛 2018环创赛暨黑马大赛环保行业赛全国总决赛为梦而来</t>
    </r>
  </si>
  <si>
    <r>
      <t>  </t>
    </r>
    <r>
      <rPr>
        <sz val="8"/>
        <color rgb="FF003399"/>
        <rFont val="Microsoft YaHei"/>
        <family val="2"/>
        <charset val="134"/>
      </rPr>
      <t>盘前参考：91亿 反弹节点五浪已结束 只等真金白银</t>
    </r>
  </si>
  <si>
    <r>
      <t>  </t>
    </r>
    <r>
      <rPr>
        <sz val="8"/>
        <color rgb="FF003399"/>
        <rFont val="Microsoft YaHei"/>
        <family val="2"/>
        <charset val="134"/>
      </rPr>
      <t>【方正公用环保郭丽丽团队】宁夏发布能源发展“十三五”规划（修订本）</t>
    </r>
  </si>
  <si>
    <r>
      <t>  </t>
    </r>
    <r>
      <rPr>
        <sz val="8"/>
        <color rgb="FF003399"/>
        <rFont val="Microsoft YaHei"/>
        <family val="2"/>
        <charset val="134"/>
      </rPr>
      <t>看好中国｜美丽中国——乡村振兴催生农村环保市场</t>
    </r>
  </si>
  <si>
    <r>
      <t>  </t>
    </r>
    <r>
      <rPr>
        <sz val="8"/>
        <color rgb="FF003399"/>
        <rFont val="Microsoft YaHei"/>
        <family val="2"/>
        <charset val="134"/>
      </rPr>
      <t>[推荐评级]环保及公用事业行业周报：监测及固废业绩高景气度 乡村振兴催生农村环保市场</t>
    </r>
  </si>
  <si>
    <r>
      <t>↓ </t>
    </r>
    <r>
      <rPr>
        <sz val="8"/>
        <color rgb="FF003399"/>
        <rFont val="Microsoft YaHei"/>
        <family val="2"/>
        <charset val="134"/>
      </rPr>
      <t>中持股份副总经理王志立辞职</t>
    </r>
  </si>
  <si>
    <t>中国经济网</t>
  </si>
  <si>
    <r>
      <t>  </t>
    </r>
    <r>
      <rPr>
        <sz val="8"/>
        <color rgb="FF003399"/>
        <rFont val="Microsoft YaHei"/>
        <family val="2"/>
        <charset val="134"/>
      </rPr>
      <t>09月28日 48只个股已连涨5天</t>
    </r>
  </si>
  <si>
    <r>
      <t>  </t>
    </r>
    <r>
      <rPr>
        <sz val="8"/>
        <color rgb="FF003399"/>
        <rFont val="Microsoft YaHei"/>
        <family val="2"/>
        <charset val="134"/>
      </rPr>
      <t>环保公司中期业绩增速放缓龙头股市场效应逐步强化</t>
    </r>
  </si>
  <si>
    <t>顶尖财经网</t>
  </si>
  <si>
    <r>
      <t>  </t>
    </r>
    <r>
      <rPr>
        <sz val="8"/>
        <color rgb="FF003399"/>
        <rFont val="Microsoft YaHei"/>
        <family val="2"/>
        <charset val="134"/>
      </rPr>
      <t>谁预中标了盐城高新区工业污水处理厂项目？</t>
    </r>
  </si>
  <si>
    <t>北极星电力</t>
  </si>
  <si>
    <r>
      <t>  </t>
    </r>
    <r>
      <rPr>
        <sz val="8"/>
        <color rgb="FF003399"/>
        <rFont val="Microsoft YaHei"/>
        <family val="2"/>
        <charset val="134"/>
      </rPr>
      <t>环保企业：不少企业仍高速发展 部分企业增收不增利</t>
    </r>
  </si>
  <si>
    <t>中国环境报</t>
  </si>
  <si>
    <r>
      <t>  </t>
    </r>
    <r>
      <rPr>
        <sz val="8"/>
        <color rgb="FF003399"/>
        <rFont val="Microsoft YaHei"/>
        <family val="2"/>
        <charset val="134"/>
      </rPr>
      <t>环保股盘中崛起 三聚环保冲击涨停</t>
    </r>
  </si>
  <si>
    <r>
      <t>  </t>
    </r>
    <r>
      <rPr>
        <sz val="8"/>
        <color rgb="FF003399"/>
        <rFont val="Microsoft YaHei"/>
        <family val="2"/>
        <charset val="134"/>
      </rPr>
      <t>中持股份：第二届董事会第十六次会议决议公告</t>
    </r>
  </si>
  <si>
    <r>
      <t>  </t>
    </r>
    <r>
      <rPr>
        <sz val="8"/>
        <color rgb="FF003399"/>
        <rFont val="Microsoft YaHei"/>
        <family val="2"/>
        <charset val="134"/>
      </rPr>
      <t>污水处理概念股有哪些？2018污水处理概念股一览表</t>
    </r>
  </si>
  <si>
    <r>
      <t>↓ </t>
    </r>
    <r>
      <rPr>
        <sz val="8"/>
        <color rgb="FF003399"/>
        <rFont val="Microsoft YaHei"/>
        <family val="2"/>
        <charset val="134"/>
      </rPr>
      <t>5800万元 中持水务中标兴隆县建龙综合污水处理及回收利用工程项目</t>
    </r>
  </si>
  <si>
    <t>证券日报</t>
  </si>
  <si>
    <r>
      <t>  </t>
    </r>
    <r>
      <rPr>
        <sz val="8"/>
        <color rgb="FF003399"/>
        <rFont val="Microsoft YaHei"/>
        <family val="2"/>
        <charset val="134"/>
      </rPr>
      <t>中持股份：中标5801.33万元工程项目</t>
    </r>
  </si>
  <si>
    <r>
      <t>  </t>
    </r>
    <r>
      <rPr>
        <sz val="8"/>
        <color rgb="FF003399"/>
        <rFont val="Microsoft YaHei"/>
        <family val="2"/>
        <charset val="134"/>
      </rPr>
      <t>环保板块异动 鹏鹞环保涨停</t>
    </r>
  </si>
  <si>
    <r>
      <t>  </t>
    </r>
    <r>
      <rPr>
        <sz val="8"/>
        <color rgb="FF003399"/>
        <rFont val="Microsoft YaHei"/>
        <family val="2"/>
        <charset val="134"/>
      </rPr>
      <t>8月上市公司董监高增减持榜：财报季减持受限，金额较上月下降五成</t>
    </r>
  </si>
  <si>
    <t>面包财经</t>
  </si>
  <si>
    <r>
      <t>  </t>
    </r>
    <r>
      <rPr>
        <sz val="8"/>
        <color rgb="FF003399"/>
        <rFont val="Microsoft YaHei"/>
        <family val="2"/>
        <charset val="134"/>
      </rPr>
      <t>8月董监高增减持榜:财报季减持受限金额较上月降5成</t>
    </r>
  </si>
  <si>
    <r>
      <t>  </t>
    </r>
    <r>
      <rPr>
        <sz val="8"/>
        <color rgb="FF003399"/>
        <rFont val="Microsoft YaHei"/>
        <family val="2"/>
        <charset val="134"/>
      </rPr>
      <t>污水处理板块中报净利增近三成 多只股配置机会凸显</t>
    </r>
  </si>
  <si>
    <r>
      <t>  </t>
    </r>
    <r>
      <rPr>
        <sz val="8"/>
        <color rgb="FF003399"/>
        <rFont val="Microsoft YaHei"/>
        <family val="2"/>
        <charset val="134"/>
      </rPr>
      <t>污水处理板块中报净利增近三成 污水处理概念股一览表</t>
    </r>
  </si>
  <si>
    <r>
      <t>  </t>
    </r>
    <r>
      <rPr>
        <sz val="8"/>
        <color rgb="FF003399"/>
        <rFont val="Microsoft YaHei"/>
        <family val="2"/>
        <charset val="134"/>
      </rPr>
      <t>污水处理板块中报净利增近三成 17股配置机会凸显</t>
    </r>
  </si>
  <si>
    <r>
      <t>  </t>
    </r>
    <r>
      <rPr>
        <sz val="8"/>
        <color rgb="FF003399"/>
        <rFont val="Microsoft YaHei"/>
        <family val="2"/>
        <charset val="134"/>
      </rPr>
      <t>环保企业业绩分化固废板块现金流可圈可点</t>
    </r>
  </si>
  <si>
    <r>
      <t>  </t>
    </r>
    <r>
      <rPr>
        <sz val="8"/>
        <color rgb="FF003399"/>
        <rFont val="Microsoft YaHei"/>
        <family val="2"/>
        <charset val="134"/>
      </rPr>
      <t>产业资本时隔半年二级市场净增持 这些个股增持力度居前</t>
    </r>
  </si>
  <si>
    <r>
      <t>  </t>
    </r>
    <r>
      <rPr>
        <sz val="8"/>
        <color rgb="FF003399"/>
        <rFont val="Microsoft YaHei"/>
        <family val="2"/>
        <charset val="134"/>
      </rPr>
      <t>雄安概念股拉升走强</t>
    </r>
  </si>
  <si>
    <r>
      <t>  </t>
    </r>
    <r>
      <rPr>
        <sz val="8"/>
        <color rgb="FF003399"/>
        <rFont val="Microsoft YaHei"/>
        <family val="2"/>
        <charset val="134"/>
      </rPr>
      <t>41家环保上市公司半年报数据一览 净利最高涨315%</t>
    </r>
  </si>
  <si>
    <t>中国水网</t>
  </si>
  <si>
    <r>
      <t>  </t>
    </r>
    <r>
      <rPr>
        <sz val="8"/>
        <color rgb="FF003399"/>
        <rFont val="Microsoft YaHei"/>
        <family val="2"/>
        <charset val="134"/>
      </rPr>
      <t>环保行业研究周报:银行配置地方债需求有望增强,市政环保是基建补短板的重要方向</t>
    </r>
  </si>
  <si>
    <r>
      <t>  </t>
    </r>
    <r>
      <rPr>
        <sz val="8"/>
        <color rgb="FF003399"/>
        <rFont val="Microsoft YaHei"/>
        <family val="2"/>
        <charset val="134"/>
      </rPr>
      <t>巨丰热点：雄安概念盘中活跃 科林电气等个股盘中涨停</t>
    </r>
  </si>
  <si>
    <r>
      <t>  </t>
    </r>
    <r>
      <rPr>
        <sz val="8"/>
        <color rgb="FF003399"/>
        <rFont val="Microsoft YaHei"/>
        <family val="2"/>
        <charset val="134"/>
      </rPr>
      <t>PPP清库潮下的反思</t>
    </r>
  </si>
  <si>
    <r>
      <t>  </t>
    </r>
    <r>
      <rPr>
        <sz val="8"/>
        <color rgb="FF003399"/>
        <rFont val="Microsoft YaHei"/>
        <family val="2"/>
        <charset val="134"/>
      </rPr>
      <t>[推荐评级]环保行业研究周报：银行配置地方债需求有望增强 市政环保是基建补短板的重要方向</t>
    </r>
  </si>
  <si>
    <r>
      <t>  </t>
    </r>
    <r>
      <rPr>
        <sz val="8"/>
        <color rgb="FF003399"/>
        <rFont val="Microsoft YaHei"/>
        <family val="2"/>
        <charset val="134"/>
      </rPr>
      <t>中持股份：2018年第二次临时股东大会决议公告</t>
    </r>
  </si>
  <si>
    <r>
      <t>↓ </t>
    </r>
    <r>
      <rPr>
        <sz val="8"/>
        <color rgb="FF003399"/>
        <rFont val="Microsoft YaHei"/>
        <family val="2"/>
        <charset val="134"/>
      </rPr>
      <t>【东吴环保袁理团队】每日集锦0828：生态环境部通报1-7月环境行政处罚案件与环境保护法配套办法执行情况</t>
    </r>
  </si>
  <si>
    <t>东吴环保公用研究</t>
  </si>
  <si>
    <r>
      <t>  </t>
    </r>
    <r>
      <rPr>
        <sz val="8"/>
        <color rgb="FF003399"/>
        <rFont val="Microsoft YaHei"/>
        <family val="2"/>
        <charset val="134"/>
      </rPr>
      <t>沪深上市公司18年8月27日重大事项交易提示速递</t>
    </r>
  </si>
  <si>
    <r>
      <t>↓ </t>
    </r>
    <r>
      <rPr>
        <sz val="8"/>
        <color rgb="FF003399"/>
        <rFont val="Microsoft YaHei"/>
        <family val="2"/>
        <charset val="134"/>
      </rPr>
      <t>近千股跌破30亿市值 机构预判两极分化延续</t>
    </r>
  </si>
  <si>
    <t>华讯财经</t>
  </si>
  <si>
    <r>
      <t>  </t>
    </r>
    <r>
      <rPr>
        <sz val="8"/>
        <color rgb="FF003399"/>
        <rFont val="Microsoft YaHei"/>
        <family val="2"/>
        <charset val="134"/>
      </rPr>
      <t>[推荐评级]环保及公用事业行业周报：发用电量持续高增 关注中报亮眼公司</t>
    </r>
  </si>
  <si>
    <r>
      <t>  </t>
    </r>
    <r>
      <rPr>
        <sz val="8"/>
        <color rgb="FF003399"/>
        <rFont val="Microsoft YaHei"/>
        <family val="2"/>
        <charset val="134"/>
      </rPr>
      <t>今日6只股公告减持 股数达0.37亿</t>
    </r>
  </si>
  <si>
    <r>
      <t>  </t>
    </r>
    <r>
      <rPr>
        <sz val="8"/>
        <color rgb="FF003399"/>
        <rFont val="Microsoft YaHei"/>
        <family val="2"/>
        <charset val="134"/>
      </rPr>
      <t>【东吴环保袁理团队】每日集锦0808：京津冀大气污染防治加强监测体系建设</t>
    </r>
  </si>
  <si>
    <r>
      <t>  </t>
    </r>
    <r>
      <rPr>
        <sz val="8"/>
        <color rgb="FF003399"/>
        <rFont val="Microsoft YaHei"/>
        <family val="2"/>
        <charset val="134"/>
      </rPr>
      <t>1006股总市值不足30亿 掘金可选“小而美”</t>
    </r>
  </si>
  <si>
    <t>重庆商报</t>
  </si>
  <si>
    <r>
      <t>  </t>
    </r>
    <r>
      <rPr>
        <sz val="8"/>
        <color rgb="FF003399"/>
        <rFont val="Microsoft YaHei"/>
        <family val="2"/>
        <charset val="134"/>
      </rPr>
      <t>A股价值布局时间窗开启 三维度解密6只高成长股</t>
    </r>
  </si>
  <si>
    <r>
      <t>  </t>
    </r>
    <r>
      <rPr>
        <sz val="8"/>
        <color rgb="FF003399"/>
        <rFont val="Microsoft YaHei"/>
        <family val="2"/>
        <charset val="134"/>
      </rPr>
      <t>A股价值布局时间窗开启 三维度解密67只高成长股</t>
    </r>
  </si>
  <si>
    <r>
      <t>  </t>
    </r>
    <r>
      <rPr>
        <sz val="8"/>
        <color rgb="FF003399"/>
        <rFont val="Microsoft YaHei"/>
        <family val="2"/>
        <charset val="134"/>
      </rPr>
      <t>【东吴环保袁理团队】每日集锦0806：工信部：增6家符合环保装备制造(大气治理)规范企业</t>
    </r>
  </si>
  <si>
    <r>
      <t>  </t>
    </r>
    <r>
      <rPr>
        <sz val="8"/>
        <color rgb="FF003399"/>
        <rFont val="Microsoft YaHei"/>
        <family val="2"/>
        <charset val="134"/>
      </rPr>
      <t>2018年7月上市公司董监高增减持榜：减持金额较上月下降八成</t>
    </r>
  </si>
  <si>
    <r>
      <t>  </t>
    </r>
    <r>
      <rPr>
        <sz val="8"/>
        <color rgb="FF003399"/>
        <rFont val="Microsoft YaHei"/>
        <family val="2"/>
        <charset val="134"/>
      </rPr>
      <t>2018年7月上市公司董监高增减持榜</t>
    </r>
  </si>
  <si>
    <r>
      <t>  </t>
    </r>
    <r>
      <rPr>
        <sz val="8"/>
        <color rgb="FF003399"/>
        <rFont val="Microsoft YaHei"/>
        <family val="2"/>
        <charset val="134"/>
      </rPr>
      <t>174公司公布半年报 36家业绩增幅翻倍</t>
    </r>
  </si>
  <si>
    <r>
      <t>↓ </t>
    </r>
    <r>
      <rPr>
        <sz val="8"/>
        <color rgb="FF003399"/>
        <rFont val="Microsoft YaHei"/>
        <family val="2"/>
        <charset val="134"/>
      </rPr>
      <t>【东吴环保袁理团队】每日集锦0731：生态环境部通报第三轮次强化督查工作进展 发现涉气环境问题1330个</t>
    </r>
  </si>
  <si>
    <r>
      <t>  </t>
    </r>
    <r>
      <rPr>
        <sz val="8"/>
        <color rgb="FF003399"/>
        <rFont val="Microsoft YaHei"/>
        <family val="2"/>
        <charset val="134"/>
      </rPr>
      <t>86公司公布半年报 16家业绩增幅翻倍</t>
    </r>
  </si>
  <si>
    <r>
      <t>  </t>
    </r>
    <r>
      <rPr>
        <sz val="8"/>
        <color rgb="FF003399"/>
        <rFont val="Microsoft YaHei"/>
        <family val="2"/>
        <charset val="134"/>
      </rPr>
      <t>人民币汇率波动 有些上市公司 却能“躺着赚钱”</t>
    </r>
  </si>
  <si>
    <t>第一财经日报</t>
  </si>
  <si>
    <r>
      <t>  </t>
    </r>
    <r>
      <rPr>
        <sz val="8"/>
        <color rgb="FF003399"/>
        <rFont val="Microsoft YaHei"/>
        <family val="2"/>
        <charset val="134"/>
      </rPr>
      <t>7月25日40只A股价格突破了半年线 今日突破半年线个股乖离率排名一览表</t>
    </r>
  </si>
  <si>
    <r>
      <t>  </t>
    </r>
    <r>
      <rPr>
        <sz val="8"/>
        <color rgb="FF003399"/>
        <rFont val="Microsoft YaHei"/>
        <family val="2"/>
        <charset val="134"/>
      </rPr>
      <t>中持股份：2018年半年度主要财务指标</t>
    </r>
  </si>
  <si>
    <r>
      <t>  </t>
    </r>
    <r>
      <rPr>
        <sz val="8"/>
        <color rgb="FF003399"/>
        <rFont val="Microsoft YaHei"/>
        <family val="2"/>
        <charset val="134"/>
      </rPr>
      <t>中持股份：第二届董事会第十五次会议决议公告</t>
    </r>
  </si>
  <si>
    <r>
      <t>  </t>
    </r>
    <r>
      <rPr>
        <sz val="8"/>
        <color rgb="FF003399"/>
        <rFont val="Microsoft YaHei"/>
        <family val="2"/>
        <charset val="134"/>
      </rPr>
      <t>中持股份：上半年盈利5811万元 同比增长逾三倍</t>
    </r>
  </si>
  <si>
    <r>
      <t>  </t>
    </r>
    <r>
      <rPr>
        <sz val="8"/>
        <color rgb="FF003399"/>
        <rFont val="Microsoft YaHei"/>
        <family val="2"/>
        <charset val="134"/>
      </rPr>
      <t>60家公司本周披露半年报</t>
    </r>
  </si>
  <si>
    <r>
      <t>  </t>
    </r>
    <r>
      <rPr>
        <sz val="8"/>
        <color rgb="FF003399"/>
        <rFont val="Microsoft YaHei"/>
        <family val="2"/>
        <charset val="134"/>
      </rPr>
      <t>60家公司下周披露中报：沪市有27家 深市有33家</t>
    </r>
  </si>
  <si>
    <r>
      <t>  </t>
    </r>
    <r>
      <rPr>
        <sz val="8"/>
        <color rgb="FF003399"/>
        <rFont val="Microsoft YaHei"/>
        <family val="2"/>
        <charset val="134"/>
      </rPr>
      <t>60家公司下周披露中报</t>
    </r>
  </si>
  <si>
    <r>
      <t>  </t>
    </r>
    <r>
      <rPr>
        <sz val="8"/>
        <color rgb="FF003399"/>
        <rFont val="Microsoft YaHei"/>
        <family val="2"/>
        <charset val="134"/>
      </rPr>
      <t>污水处理迎中期评估 政策压力倒逼设备需求(受益股)</t>
    </r>
  </si>
  <si>
    <r>
      <t>  </t>
    </r>
    <r>
      <rPr>
        <sz val="8"/>
        <color rgb="FF003399"/>
        <rFont val="Microsoft YaHei"/>
        <family val="2"/>
        <charset val="134"/>
      </rPr>
      <t>【东吴环保袁理团队】每日集锦0720：贵州划定生态保护红线 面积约占全省国土面积1/4</t>
    </r>
  </si>
  <si>
    <r>
      <t>↓ </t>
    </r>
    <r>
      <rPr>
        <sz val="8"/>
        <color rgb="FF003399"/>
        <rFont val="Microsoft YaHei"/>
        <family val="2"/>
        <charset val="134"/>
      </rPr>
      <t>民营环保企业成债务违约重灾区，78家环保上市公司经营情况全扫描</t>
    </r>
  </si>
  <si>
    <t>搜狐</t>
  </si>
  <si>
    <r>
      <t>  </t>
    </r>
    <r>
      <rPr>
        <sz val="8"/>
        <color rgb="FF003399"/>
        <rFont val="Microsoft YaHei"/>
        <family val="2"/>
        <charset val="134"/>
      </rPr>
      <t>[推荐评级]环保行业研究周报：中央环保督察“回头看”完成下沉工作 继续关注工业环保板块</t>
    </r>
  </si>
  <si>
    <r>
      <t>  </t>
    </r>
    <r>
      <rPr>
        <sz val="8"/>
        <color rgb="FF003399"/>
        <rFont val="Microsoft YaHei"/>
        <family val="2"/>
        <charset val="134"/>
      </rPr>
      <t>环保行业研究周报:中央环保督察“回头看”完成下沉工作,继续关注工业环保板块</t>
    </r>
  </si>
  <si>
    <r>
      <t>  </t>
    </r>
    <r>
      <rPr>
        <sz val="8"/>
        <color rgb="FF003399"/>
        <rFont val="Microsoft YaHei"/>
        <family val="2"/>
        <charset val="134"/>
      </rPr>
      <t>两途径掘金半年报行情 重头戏还得等到8月</t>
    </r>
  </si>
  <si>
    <r>
      <t>  </t>
    </r>
    <r>
      <rPr>
        <sz val="8"/>
        <color rgb="FF003399"/>
        <rFont val="Microsoft YaHei"/>
        <family val="2"/>
        <charset val="134"/>
      </rPr>
      <t>【异动股】环保板块表现活跃 中持股份(603903-CN)涨逾5%</t>
    </r>
  </si>
  <si>
    <r>
      <t>  </t>
    </r>
    <r>
      <rPr>
        <sz val="8"/>
        <color rgb="FF003399"/>
        <rFont val="Microsoft YaHei"/>
        <family val="2"/>
        <charset val="134"/>
      </rPr>
      <t>首创股份跌0.96%，创年度新低</t>
    </r>
  </si>
  <si>
    <t>腾讯网</t>
  </si>
  <si>
    <r>
      <t>  </t>
    </r>
    <r>
      <rPr>
        <sz val="8"/>
        <color rgb="FF003399"/>
        <rFont val="Microsoft YaHei"/>
        <family val="2"/>
        <charset val="134"/>
      </rPr>
      <t>污染防治攻坚战全面打响 两股长期受益</t>
    </r>
  </si>
  <si>
    <r>
      <t>  </t>
    </r>
    <r>
      <rPr>
        <sz val="8"/>
        <color rgb="FF003399"/>
        <rFont val="Microsoft YaHei"/>
        <family val="2"/>
        <charset val="134"/>
      </rPr>
      <t>沪市半年报预约披露时间表排定 九华旅游拔得头筹</t>
    </r>
  </si>
  <si>
    <r>
      <t>  </t>
    </r>
    <r>
      <rPr>
        <sz val="8"/>
        <color rgb="FF003399"/>
        <rFont val="Microsoft YaHei"/>
        <family val="2"/>
        <charset val="134"/>
      </rPr>
      <t>并购新三板企业 上市公司最爱新兴产业标的</t>
    </r>
  </si>
  <si>
    <r>
      <t>  </t>
    </r>
    <r>
      <rPr>
        <sz val="8"/>
        <color rgb="FF003399"/>
        <rFont val="Microsoft YaHei"/>
        <family val="2"/>
        <charset val="134"/>
      </rPr>
      <t>今日347只个股突破五日均线</t>
    </r>
  </si>
  <si>
    <r>
      <t>  </t>
    </r>
    <r>
      <rPr>
        <sz val="8"/>
        <color rgb="FF003399"/>
        <rFont val="Microsoft YaHei"/>
        <family val="2"/>
        <charset val="134"/>
      </rPr>
      <t>3000点关口上演V型反转 短线走势仍有反复</t>
    </r>
  </si>
  <si>
    <t>深圳商报</t>
  </si>
  <si>
    <r>
      <t>  </t>
    </r>
    <r>
      <rPr>
        <sz val="8"/>
        <color rgb="FF003399"/>
        <rFont val="Microsoft YaHei"/>
        <family val="2"/>
        <charset val="134"/>
      </rPr>
      <t>巨丰投顾：外围市场正面刺激A股</t>
    </r>
  </si>
  <si>
    <r>
      <t>  </t>
    </r>
    <r>
      <rPr>
        <sz val="8"/>
        <color rgb="FF003399"/>
        <rFont val="Microsoft YaHei"/>
        <family val="2"/>
        <charset val="134"/>
      </rPr>
      <t>成交量依旧低迷 震荡筑底仍处是目前的主基调</t>
    </r>
  </si>
  <si>
    <r>
      <t>  </t>
    </r>
    <r>
      <rPr>
        <sz val="8"/>
        <color rgb="FF003399"/>
        <rFont val="Microsoft YaHei"/>
        <family val="2"/>
        <charset val="134"/>
      </rPr>
      <t>巨丰早评：两事件将正面刺激A股</t>
    </r>
  </si>
  <si>
    <r>
      <t>  </t>
    </r>
    <r>
      <rPr>
        <sz val="8"/>
        <color rgb="FF003399"/>
        <rFont val="Microsoft YaHei"/>
        <family val="2"/>
        <charset val="134"/>
      </rPr>
      <t>6月12日大盘收评：乙醇汽油概念股走强 股指反弹</t>
    </r>
  </si>
  <si>
    <r>
      <t>  </t>
    </r>
    <r>
      <rPr>
        <sz val="8"/>
        <color rgb="FF003399"/>
        <rFont val="Microsoft YaHei"/>
        <family val="2"/>
        <charset val="134"/>
      </rPr>
      <t>巨丰收评：市场重现普涨局面</t>
    </r>
  </si>
  <si>
    <r>
      <t>  </t>
    </r>
    <r>
      <rPr>
        <sz val="8"/>
        <color rgb="FF003399"/>
        <rFont val="Microsoft YaHei"/>
        <family val="2"/>
        <charset val="134"/>
      </rPr>
      <t>PPP概念股有哪些？2018PPP概念股一览表</t>
    </r>
  </si>
  <si>
    <r>
      <t>  </t>
    </r>
    <r>
      <rPr>
        <sz val="8"/>
        <color rgb="FF003399"/>
        <rFont val="Microsoft YaHei"/>
        <family val="2"/>
        <charset val="134"/>
      </rPr>
      <t>[推荐评级]环保行业研究周报：环保督查加码 危废景气度持续高升</t>
    </r>
  </si>
  <si>
    <r>
      <t>  </t>
    </r>
    <r>
      <rPr>
        <sz val="8"/>
        <color rgb="FF003399"/>
        <rFont val="Microsoft YaHei"/>
        <family val="2"/>
        <charset val="134"/>
      </rPr>
      <t>【异动股】环保板块跌幅居前 博天环境(603603-CN)跌近8%</t>
    </r>
  </si>
  <si>
    <r>
      <t>  </t>
    </r>
    <r>
      <rPr>
        <sz val="8"/>
        <color rgb="FF003399"/>
        <rFont val="Microsoft YaHei"/>
        <family val="2"/>
        <charset val="134"/>
      </rPr>
      <t>雄安新区全球推介活动激活人气 三大概念板块12只个股吸金1.44亿元</t>
    </r>
  </si>
  <si>
    <r>
      <t>  </t>
    </r>
    <r>
      <rPr>
        <sz val="8"/>
        <color rgb="FF003399"/>
        <rFont val="Microsoft YaHei"/>
        <family val="2"/>
        <charset val="134"/>
      </rPr>
      <t>雄安新区全球推介活动激活人气</t>
    </r>
  </si>
  <si>
    <r>
      <t>  </t>
    </r>
    <r>
      <rPr>
        <sz val="8"/>
        <color rgb="FF003399"/>
        <rFont val="Microsoft YaHei"/>
        <family val="2"/>
        <charset val="134"/>
      </rPr>
      <t>雄安新区全球推介活动激活人气 六股享大餐</t>
    </r>
  </si>
  <si>
    <r>
      <t>  </t>
    </r>
    <r>
      <rPr>
        <sz val="8"/>
        <color rgb="FF003399"/>
        <rFont val="Microsoft YaHei"/>
        <family val="2"/>
        <charset val="134"/>
      </rPr>
      <t>环保行业研究周报:环保督查加码,危废景气度持续高升</t>
    </r>
  </si>
  <si>
    <r>
      <t>  </t>
    </r>
    <r>
      <rPr>
        <sz val="8"/>
        <color rgb="FF003399"/>
        <rFont val="Microsoft YaHei"/>
        <family val="2"/>
        <charset val="134"/>
      </rPr>
      <t>雄安全球推介活动激活人气 12只个股吸金1.44亿</t>
    </r>
  </si>
  <si>
    <r>
      <t>  </t>
    </r>
    <r>
      <rPr>
        <sz val="8"/>
        <color rgb="FF003399"/>
        <rFont val="Microsoft YaHei"/>
        <family val="2"/>
        <charset val="134"/>
      </rPr>
      <t>国家发改委发文推进储气设施建设</t>
    </r>
  </si>
  <si>
    <r>
      <t>  </t>
    </r>
    <r>
      <rPr>
        <sz val="8"/>
        <color rgb="FF003399"/>
        <rFont val="Microsoft YaHei"/>
        <family val="2"/>
        <charset val="134"/>
      </rPr>
      <t>外交部周一向全球推介雄安新区 雄安新区概念股有哪些?</t>
    </r>
  </si>
  <si>
    <r>
      <t>  </t>
    </r>
    <r>
      <rPr>
        <sz val="8"/>
        <color rgb="FF003399"/>
        <rFont val="Microsoft YaHei"/>
        <family val="2"/>
        <charset val="134"/>
      </rPr>
      <t>刀锋：今日大盘提示和热点前瞻（附股）</t>
    </r>
  </si>
  <si>
    <r>
      <t>  </t>
    </r>
    <r>
      <rPr>
        <sz val="8"/>
        <color rgb="FF003399"/>
        <rFont val="Microsoft YaHei"/>
        <family val="2"/>
        <charset val="134"/>
      </rPr>
      <t>今日午评：3200点关口轻易丢失 盘面弱势一览无遗</t>
    </r>
  </si>
  <si>
    <r>
      <t>  </t>
    </r>
    <r>
      <rPr>
        <sz val="8"/>
        <color rgb="FF003399"/>
        <rFont val="Microsoft YaHei"/>
        <family val="2"/>
        <charset val="134"/>
      </rPr>
      <t>东北证券：蓝天保卫战打响 猎捕环保细分龙头</t>
    </r>
  </si>
  <si>
    <t>东北证券</t>
  </si>
  <si>
    <r>
      <t>  </t>
    </r>
    <r>
      <rPr>
        <sz val="8"/>
        <color rgb="FF003399"/>
        <rFont val="Microsoft YaHei"/>
        <family val="2"/>
        <charset val="134"/>
      </rPr>
      <t>沪指午后争夺3200点 供气供热3股封涨停板</t>
    </r>
  </si>
  <si>
    <r>
      <t>  </t>
    </r>
    <r>
      <rPr>
        <sz val="8"/>
        <color rgb="FF003399"/>
        <rFont val="Microsoft YaHei"/>
        <family val="2"/>
        <charset val="134"/>
      </rPr>
      <t>生态环境保护大会召开 环保板块涨幅逐渐居前</t>
    </r>
  </si>
  <si>
    <r>
      <t>  </t>
    </r>
    <r>
      <rPr>
        <sz val="8"/>
        <color rgb="FF003399"/>
        <rFont val="Microsoft YaHei"/>
        <family val="2"/>
        <charset val="134"/>
      </rPr>
      <t>巨丰投顾：外围大涨将促A股冲高</t>
    </r>
  </si>
  <si>
    <r>
      <t>  </t>
    </r>
    <r>
      <rPr>
        <sz val="8"/>
        <color rgb="FF003399"/>
        <rFont val="Microsoft YaHei"/>
        <family val="2"/>
        <charset val="134"/>
      </rPr>
      <t>今日股市三大猜想：涨价主题望成A股新主线</t>
    </r>
  </si>
  <si>
    <t>股城网</t>
  </si>
  <si>
    <r>
      <t>  </t>
    </r>
    <r>
      <rPr>
        <sz val="8"/>
        <color rgb="FF003399"/>
        <rFont val="Microsoft YaHei"/>
        <family val="2"/>
        <charset val="134"/>
      </rPr>
      <t>生态环境保护大会召开 环保板块涨幅居前</t>
    </r>
  </si>
  <si>
    <r>
      <t>  </t>
    </r>
    <r>
      <rPr>
        <sz val="8"/>
        <color rgb="FF003399"/>
        <rFont val="Microsoft YaHei"/>
        <family val="2"/>
        <charset val="134"/>
      </rPr>
      <t>赚钱效应回升明显 两市维持高位震荡</t>
    </r>
  </si>
  <si>
    <r>
      <t>  </t>
    </r>
    <r>
      <rPr>
        <sz val="8"/>
        <color rgb="FF003399"/>
        <rFont val="Microsoft YaHei"/>
        <family val="2"/>
        <charset val="134"/>
      </rPr>
      <t>中电联发布1-4月份电力工业运行简况，火电利用小时数同比增加69小时</t>
    </r>
  </si>
  <si>
    <r>
      <t>  </t>
    </r>
    <r>
      <rPr>
        <sz val="8"/>
        <color rgb="FF003399"/>
        <rFont val="Microsoft YaHei"/>
        <family val="2"/>
        <charset val="134"/>
      </rPr>
      <t>多重利好助力A股反攻 贸易战概念望成主线</t>
    </r>
  </si>
  <si>
    <r>
      <t>  </t>
    </r>
    <r>
      <rPr>
        <sz val="8"/>
        <color rgb="FF003399"/>
        <rFont val="Microsoft YaHei"/>
        <family val="2"/>
        <charset val="134"/>
      </rPr>
      <t>十大机构预测明日大盘走势 指数仍有进一步反弹空间</t>
    </r>
  </si>
  <si>
    <r>
      <t>  </t>
    </r>
    <r>
      <rPr>
        <sz val="8"/>
        <color rgb="FF003399"/>
        <rFont val="Microsoft YaHei"/>
        <family val="2"/>
        <charset val="134"/>
      </rPr>
      <t>沪指收复3200点 创业板放量大涨 牛市行情即将开启</t>
    </r>
  </si>
  <si>
    <r>
      <t>  </t>
    </r>
    <r>
      <rPr>
        <sz val="8"/>
        <color rgb="FF003399"/>
        <rFont val="Microsoft YaHei"/>
        <family val="2"/>
        <charset val="134"/>
      </rPr>
      <t>普涨迎利好，沪指站上3200尝试回补缺口</t>
    </r>
  </si>
  <si>
    <t>财经</t>
  </si>
  <si>
    <r>
      <t>  </t>
    </r>
    <r>
      <rPr>
        <sz val="8"/>
        <color rgb="FF003399"/>
        <rFont val="Microsoft YaHei"/>
        <family val="2"/>
        <charset val="134"/>
      </rPr>
      <t>市场延续强势 后市可看高一线</t>
    </r>
  </si>
  <si>
    <r>
      <t>↓ </t>
    </r>
    <r>
      <rPr>
        <sz val="8"/>
        <color rgb="FF003399"/>
        <rFont val="Microsoft YaHei"/>
        <family val="2"/>
        <charset val="134"/>
      </rPr>
      <t>多重利好促市场普涨格局 量能不足仍是隐患</t>
    </r>
  </si>
  <si>
    <r>
      <t>  </t>
    </r>
    <r>
      <rPr>
        <sz val="8"/>
        <color rgb="FF003399"/>
        <rFont val="Microsoft YaHei"/>
        <family val="2"/>
        <charset val="134"/>
      </rPr>
      <t>市场量能仍显不足</t>
    </r>
  </si>
  <si>
    <r>
      <t>  </t>
    </r>
    <r>
      <rPr>
        <sz val="8"/>
        <color rgb="FF003399"/>
        <rFont val="Microsoft YaHei"/>
        <family val="2"/>
        <charset val="134"/>
      </rPr>
      <t>全国环境保护大会18日在京召开 中持股份股价涨停</t>
    </r>
  </si>
  <si>
    <r>
      <t>  </t>
    </r>
    <r>
      <rPr>
        <sz val="8"/>
        <color rgb="FF003399"/>
        <rFont val="Microsoft YaHei"/>
        <family val="2"/>
        <charset val="134"/>
      </rPr>
      <t>踏空宏川智慧怎么办</t>
    </r>
  </si>
  <si>
    <r>
      <t>  </t>
    </r>
    <r>
      <rPr>
        <sz val="8"/>
        <color rgb="FF003399"/>
        <rFont val="Microsoft YaHei"/>
        <family val="2"/>
        <charset val="134"/>
      </rPr>
      <t>5月21日午间机构策略：大盘近三个月来首次站上60日线 市场短线迎做多窗口</t>
    </r>
  </si>
  <si>
    <r>
      <t>  </t>
    </r>
    <r>
      <rPr>
        <sz val="8"/>
        <color rgb="FF003399"/>
        <rFont val="Microsoft YaHei"/>
        <family val="2"/>
        <charset val="134"/>
      </rPr>
      <t>巨丰投顾：重磅利好促大盘放量普涨</t>
    </r>
  </si>
  <si>
    <r>
      <t>  </t>
    </r>
    <r>
      <rPr>
        <sz val="8"/>
        <color rgb="FF003399"/>
        <rFont val="Microsoft YaHei"/>
        <family val="2"/>
        <charset val="134"/>
      </rPr>
      <t>源达投顾：突破型缺口暗示反弹有望延续</t>
    </r>
  </si>
  <si>
    <r>
      <t>  </t>
    </r>
    <r>
      <rPr>
        <sz val="8"/>
        <color rgb="FF003399"/>
        <rFont val="Microsoft YaHei"/>
        <family val="2"/>
        <charset val="134"/>
      </rPr>
      <t>沪指跳空涨0.77%站稳3200点 题材股全线走高</t>
    </r>
  </si>
  <si>
    <r>
      <t>  </t>
    </r>
    <r>
      <rPr>
        <sz val="8"/>
        <color rgb="FF003399"/>
        <rFont val="Microsoft YaHei"/>
        <family val="2"/>
        <charset val="134"/>
      </rPr>
      <t>午评：科技股带动创业板大涨1.77% 沪指站上3200点</t>
    </r>
  </si>
  <si>
    <r>
      <t>  </t>
    </r>
    <r>
      <rPr>
        <sz val="8"/>
        <color rgb="FF003399"/>
        <rFont val="Microsoft YaHei"/>
        <family val="2"/>
        <charset val="134"/>
      </rPr>
      <t>源达：突破型缺口暗示反弹有望延续</t>
    </r>
  </si>
  <si>
    <r>
      <t>  </t>
    </r>
    <r>
      <rPr>
        <sz val="8"/>
        <color rgb="FF003399"/>
        <rFont val="Microsoft YaHei"/>
        <family val="2"/>
        <charset val="134"/>
      </rPr>
      <t>油气板块如何参与</t>
    </r>
  </si>
  <si>
    <r>
      <t>  </t>
    </r>
    <r>
      <rPr>
        <sz val="8"/>
        <color rgb="FF003399"/>
        <rFont val="Microsoft YaHei"/>
        <family val="2"/>
        <charset val="134"/>
      </rPr>
      <t>宏川智慧领涨新行情</t>
    </r>
  </si>
  <si>
    <r>
      <t>  </t>
    </r>
    <r>
      <rPr>
        <sz val="8"/>
        <color rgb="FF003399"/>
        <rFont val="Microsoft YaHei"/>
        <family val="2"/>
        <charset val="134"/>
      </rPr>
      <t>全国生态环境保护大会召开 环保概念股集体走强</t>
    </r>
  </si>
  <si>
    <r>
      <t>  </t>
    </r>
    <r>
      <rPr>
        <sz val="8"/>
        <color rgb="FF003399"/>
        <rFont val="Microsoft YaHei"/>
        <family val="2"/>
        <charset val="134"/>
      </rPr>
      <t>沪指高开高走涨0.42% 环保股走强</t>
    </r>
  </si>
  <si>
    <r>
      <t>  </t>
    </r>
    <r>
      <rPr>
        <sz val="8"/>
        <color rgb="FF003399"/>
        <rFont val="Microsoft YaHei"/>
        <family val="2"/>
        <charset val="134"/>
      </rPr>
      <t>污水处理板块强势 多股涨停</t>
    </r>
  </si>
  <si>
    <r>
      <t>  </t>
    </r>
    <r>
      <rPr>
        <sz val="8"/>
        <color rgb="FF003399"/>
        <rFont val="Microsoft YaHei"/>
        <family val="2"/>
        <charset val="134"/>
      </rPr>
      <t>板块异动：环保板块怒掀涨停潮 博天环境一字开盘</t>
    </r>
  </si>
  <si>
    <t>中金网</t>
  </si>
  <si>
    <r>
      <t>  </t>
    </r>
    <r>
      <rPr>
        <sz val="8"/>
        <color rgb="FF003399"/>
        <rFont val="Microsoft YaHei"/>
        <family val="2"/>
        <charset val="134"/>
      </rPr>
      <t>【异动股】环保板块集体高开走强 鹏鹞环保(300664-CN)等多股涨停</t>
    </r>
  </si>
  <si>
    <r>
      <t>  </t>
    </r>
    <r>
      <rPr>
        <sz val="8"/>
        <color rgb="FF003399"/>
        <rFont val="Microsoft YaHei"/>
        <family val="2"/>
        <charset val="134"/>
      </rPr>
      <t>中持股份：2017年年度权益分派实施公告</t>
    </r>
  </si>
  <si>
    <r>
      <t>  </t>
    </r>
    <r>
      <rPr>
        <sz val="8"/>
        <color rgb="FF003399"/>
        <rFont val="Microsoft YaHei"/>
        <family val="2"/>
        <charset val="134"/>
      </rPr>
      <t>环保行业风口再起，这场赛事成了新兴项目的成长快车道</t>
    </r>
  </si>
  <si>
    <t>I黑马</t>
  </si>
  <si>
    <r>
      <t>  </t>
    </r>
    <r>
      <rPr>
        <sz val="8"/>
        <color rgb="FF003399"/>
        <rFont val="Microsoft YaHei"/>
        <family val="2"/>
        <charset val="134"/>
      </rPr>
      <t>四月环保上市企业市场情况：生态型环保企业活跃</t>
    </r>
  </si>
  <si>
    <t>上海有色</t>
  </si>
  <si>
    <r>
      <t>  </t>
    </r>
    <r>
      <rPr>
        <sz val="8"/>
        <color rgb="FF003399"/>
        <rFont val="Microsoft YaHei"/>
        <family val="2"/>
        <charset val="134"/>
      </rPr>
      <t>能源局发布《关于进一步促进发电权交易有关工作的通知》</t>
    </r>
  </si>
  <si>
    <r>
      <t>  </t>
    </r>
    <r>
      <rPr>
        <sz val="8"/>
        <color rgb="FF003399"/>
        <rFont val="Microsoft YaHei"/>
        <family val="2"/>
        <charset val="134"/>
      </rPr>
      <t>四月环保上市企业市场情况：生态型企业项目活跃 传统企业重在收购</t>
    </r>
  </si>
  <si>
    <r>
      <t>  </t>
    </r>
    <r>
      <rPr>
        <sz val="8"/>
        <color rgb="FF003399"/>
        <rFont val="Microsoft YaHei"/>
        <family val="2"/>
        <charset val="134"/>
      </rPr>
      <t>中持股份签订6305万元水环境综合治理工程项目合同</t>
    </r>
  </si>
  <si>
    <r>
      <t>  </t>
    </r>
    <r>
      <rPr>
        <sz val="8"/>
        <color rgb="FF003399"/>
        <rFont val="Microsoft YaHei"/>
        <family val="2"/>
        <charset val="134"/>
      </rPr>
      <t>5月1日晚间上市公司十大重磅公告</t>
    </r>
  </si>
  <si>
    <r>
      <t>  </t>
    </r>
    <r>
      <rPr>
        <sz val="8"/>
        <color rgb="FF003399"/>
        <rFont val="Microsoft YaHei"/>
        <family val="2"/>
        <charset val="134"/>
      </rPr>
      <t>中持水务股份有限公司2018年第一季度报告正文</t>
    </r>
  </si>
  <si>
    <r>
      <t>  </t>
    </r>
    <r>
      <rPr>
        <sz val="8"/>
        <color rgb="FF003399"/>
        <rFont val="Microsoft YaHei"/>
        <family val="2"/>
        <charset val="134"/>
      </rPr>
      <t>河北雄安新区规划纲要发布 提供环保城市标准样板</t>
    </r>
  </si>
  <si>
    <r>
      <t>  </t>
    </r>
    <r>
      <rPr>
        <sz val="8"/>
        <color rgb="FF003399"/>
        <rFont val="Microsoft YaHei"/>
        <family val="2"/>
        <charset val="134"/>
      </rPr>
      <t>巨丰热点：雄安新区规划发布 概念股呈现涨跌互现</t>
    </r>
  </si>
  <si>
    <r>
      <t>  </t>
    </r>
    <r>
      <rPr>
        <sz val="8"/>
        <color rgb="FF003399"/>
        <rFont val="Microsoft YaHei"/>
        <family val="2"/>
        <charset val="134"/>
      </rPr>
      <t>VC/PE松了口气：苦等了这么多年，终于可以给LP爸爸一个交代了</t>
    </r>
  </si>
  <si>
    <t>投资界</t>
  </si>
  <si>
    <r>
      <t>  </t>
    </r>
    <r>
      <rPr>
        <sz val="8"/>
        <color rgb="FF003399"/>
        <rFont val="Microsoft YaHei"/>
        <family val="2"/>
        <charset val="134"/>
      </rPr>
      <t>落袋为安！2018VC/PE退出变“纠结”了</t>
    </r>
  </si>
  <si>
    <r>
      <t>  </t>
    </r>
    <r>
      <rPr>
        <sz val="8"/>
        <color rgb="FF003399"/>
        <rFont val="Microsoft YaHei"/>
        <family val="2"/>
        <charset val="134"/>
      </rPr>
      <t>国内首个城市污水处理概念厂在江苏宜兴奠基</t>
    </r>
  </si>
  <si>
    <t>中国泵阀网</t>
  </si>
  <si>
    <r>
      <t>  </t>
    </r>
    <r>
      <rPr>
        <sz val="8"/>
        <color rgb="FF003399"/>
        <rFont val="Microsoft YaHei"/>
        <family val="2"/>
        <charset val="134"/>
      </rPr>
      <t>中持股份：国内首个城市污水处理概念厂奠基</t>
    </r>
  </si>
  <si>
    <r>
      <t>  </t>
    </r>
    <r>
      <rPr>
        <sz val="8"/>
        <color rgb="FF003399"/>
        <rFont val="Microsoft YaHei"/>
        <family val="2"/>
        <charset val="134"/>
      </rPr>
      <t>首个城市污水资源概念厂在江苏宜兴奠基</t>
    </r>
  </si>
  <si>
    <r>
      <t>  </t>
    </r>
    <r>
      <rPr>
        <sz val="8"/>
        <color rgb="FF003399"/>
        <rFont val="Microsoft YaHei"/>
        <family val="2"/>
        <charset val="134"/>
      </rPr>
      <t>投资界快讯|启明创投成功完成三支新基金总额13.9亿美元募资</t>
    </r>
  </si>
  <si>
    <r>
      <t>  </t>
    </r>
    <r>
      <rPr>
        <sz val="8"/>
        <color rgb="FF003399"/>
        <rFont val="Microsoft YaHei"/>
        <family val="2"/>
        <charset val="134"/>
      </rPr>
      <t>启明、红杉、纪源、联新四机构集体减持 环保“小而美”公司带来丰厚回报</t>
    </r>
  </si>
  <si>
    <r>
      <t>  </t>
    </r>
    <r>
      <rPr>
        <sz val="8"/>
        <color rgb="FF003399"/>
        <rFont val="Microsoft YaHei"/>
        <family val="2"/>
        <charset val="134"/>
      </rPr>
      <t>水处理市场一周行业要闻速递（4.9-4.13 首创、中持、碧水源等）</t>
    </r>
  </si>
  <si>
    <r>
      <t>  </t>
    </r>
    <r>
      <rPr>
        <sz val="8"/>
        <color rgb="FF003399"/>
        <rFont val="Microsoft YaHei"/>
        <family val="2"/>
        <charset val="134"/>
      </rPr>
      <t>今日沪指跌0.39% 医药生物行业跌幅最大</t>
    </r>
  </si>
  <si>
    <r>
      <t>  </t>
    </r>
    <r>
      <rPr>
        <sz val="8"/>
        <color rgb="FF003399"/>
        <rFont val="Microsoft YaHei"/>
        <family val="2"/>
        <charset val="134"/>
      </rPr>
      <t>证监会又要放大招？医药股突获利好6股或迎涨停潮</t>
    </r>
  </si>
  <si>
    <t>银行信息港</t>
  </si>
  <si>
    <r>
      <t>  </t>
    </r>
    <r>
      <rPr>
        <sz val="8"/>
        <color rgb="FF003399"/>
        <rFont val="Microsoft YaHei"/>
        <family val="2"/>
        <charset val="134"/>
      </rPr>
      <t>各行业财务数据一一展露 环保类公司依然延续稳定增长</t>
    </r>
  </si>
  <si>
    <r>
      <t>  </t>
    </r>
    <r>
      <rPr>
        <sz val="8"/>
        <color rgb="FF003399"/>
        <rFont val="Microsoft YaHei"/>
        <family val="2"/>
        <charset val="134"/>
      </rPr>
      <t>今日股市最新消息：香港金管局出手捍卫港元 资金涌向创业板</t>
    </r>
  </si>
  <si>
    <r>
      <t>  </t>
    </r>
    <r>
      <rPr>
        <sz val="8"/>
        <color rgb="FF003399"/>
        <rFont val="Microsoft YaHei"/>
        <family val="2"/>
        <charset val="134"/>
      </rPr>
      <t>牛市早报｜5月起，个人税延养老保险试点，进口抗癌药零关税</t>
    </r>
  </si>
  <si>
    <r>
      <t>  </t>
    </r>
    <r>
      <rPr>
        <sz val="8"/>
        <color rgb="FF003399"/>
        <rFont val="Microsoft YaHei"/>
        <family val="2"/>
        <charset val="134"/>
      </rPr>
      <t>2018.4.13股市消息早知道：今日大盘预测及个股分析</t>
    </r>
  </si>
  <si>
    <r>
      <t>  </t>
    </r>
    <r>
      <rPr>
        <sz val="8"/>
        <color rgb="FF003399"/>
        <rFont val="Microsoft YaHei"/>
        <family val="2"/>
        <charset val="134"/>
      </rPr>
      <t>中持股份：红杉中国等多名股东拟将减持</t>
    </r>
  </si>
  <si>
    <r>
      <t>  </t>
    </r>
    <r>
      <rPr>
        <sz val="8"/>
        <color rgb="FF003399"/>
        <rFont val="Microsoft YaHei"/>
        <family val="2"/>
        <charset val="134"/>
      </rPr>
      <t>巨丰早参：国务院确定“互联网+医疗健康”措施</t>
    </r>
  </si>
  <si>
    <r>
      <t>  </t>
    </r>
    <r>
      <rPr>
        <sz val="8"/>
        <color rgb="FF003399"/>
        <rFont val="Microsoft YaHei"/>
        <family val="2"/>
        <charset val="134"/>
      </rPr>
      <t>早餐资讯：WTO上调2018年全球贸易增长预期</t>
    </r>
  </si>
  <si>
    <r>
      <t>  </t>
    </r>
    <r>
      <rPr>
        <sz val="8"/>
        <color rgb="FF003399"/>
        <rFont val="Microsoft YaHei"/>
        <family val="2"/>
        <charset val="134"/>
      </rPr>
      <t>守护绿水青山 环保类公司分享政策红利</t>
    </r>
  </si>
  <si>
    <r>
      <t>  </t>
    </r>
    <r>
      <rPr>
        <sz val="8"/>
        <color rgb="FF003399"/>
        <rFont val="Microsoft YaHei"/>
        <family val="2"/>
        <charset val="134"/>
      </rPr>
      <t>环保股业绩普遍增长但这些细分领域增势更猛</t>
    </r>
  </si>
  <si>
    <r>
      <t>  </t>
    </r>
    <r>
      <rPr>
        <sz val="8"/>
        <color rgb="FF003399"/>
        <rFont val="Microsoft YaHei"/>
        <family val="2"/>
        <charset val="134"/>
      </rPr>
      <t>周五最新重磅公司传闻集锦(4月13日)</t>
    </r>
  </si>
  <si>
    <r>
      <t>  </t>
    </r>
    <r>
      <rPr>
        <sz val="8"/>
        <color rgb="FF003399"/>
        <rFont val="Microsoft YaHei"/>
        <family val="2"/>
        <charset val="134"/>
      </rPr>
      <t>A股头条：香港金管局出手捍卫港元 资金涌向创业板</t>
    </r>
  </si>
  <si>
    <r>
      <t>  </t>
    </r>
    <r>
      <rPr>
        <sz val="8"/>
        <color rgb="FF003399"/>
        <rFont val="Microsoft YaHei"/>
        <family val="2"/>
        <charset val="134"/>
      </rPr>
      <t>公告精选：飞乐音响业绩“爆雷”；*ST墨龙与*ST东数“摘帽”</t>
    </r>
  </si>
  <si>
    <r>
      <t>  </t>
    </r>
    <r>
      <rPr>
        <sz val="8"/>
        <color rgb="FF003399"/>
        <rFont val="Microsoft YaHei"/>
        <family val="2"/>
        <charset val="134"/>
      </rPr>
      <t>公告精选：钱江水利大股东拟溢价20%收购10%公司股份；海马汽车一季度预亏超6000万元</t>
    </r>
  </si>
  <si>
    <t>每经网</t>
  </si>
  <si>
    <r>
      <t>  </t>
    </r>
    <r>
      <rPr>
        <sz val="8"/>
        <color rgb="FF003399"/>
        <rFont val="Microsoft YaHei"/>
        <family val="2"/>
        <charset val="134"/>
      </rPr>
      <t>公告精选：钱江水利控股股东拟溢价20%要约收购10%股份；飞乐音响业绩“爆雷”</t>
    </r>
  </si>
  <si>
    <r>
      <t>  </t>
    </r>
    <r>
      <rPr>
        <sz val="8"/>
        <color rgb="FF003399"/>
        <rFont val="Microsoft YaHei"/>
        <family val="2"/>
        <charset val="134"/>
      </rPr>
      <t>中持股份多名股东拟合计减持不超10%股份</t>
    </r>
  </si>
  <si>
    <r>
      <t>  </t>
    </r>
    <r>
      <rPr>
        <sz val="8"/>
        <color rgb="FF003399"/>
        <rFont val="Microsoft YaHei"/>
        <family val="2"/>
        <charset val="134"/>
      </rPr>
      <t>投资界快讯|红杉中国、启明创富等8家机构拟减持中持股份10%股份</t>
    </r>
  </si>
  <si>
    <r>
      <t>  </t>
    </r>
    <r>
      <rPr>
        <sz val="8"/>
        <color rgb="FF003399"/>
        <rFont val="Microsoft YaHei"/>
        <family val="2"/>
        <charset val="134"/>
      </rPr>
      <t>公告精选丨2股撤销退市风险警示</t>
    </r>
  </si>
  <si>
    <r>
      <t>  </t>
    </r>
    <r>
      <rPr>
        <sz val="8"/>
        <color rgb="FF003399"/>
        <rFont val="Microsoft YaHei"/>
        <family val="2"/>
        <charset val="134"/>
      </rPr>
      <t>公告精选：钱江水利爆发股权大战；飞乐音响业绩“爆雷”</t>
    </r>
  </si>
  <si>
    <r>
      <t>  </t>
    </r>
    <r>
      <rPr>
        <sz val="8"/>
        <color rgb="FF003399"/>
        <rFont val="Microsoft YaHei"/>
        <family val="2"/>
        <charset val="134"/>
      </rPr>
      <t>公告精选：钱江水利爆发股权大战；中毅达虚增营收和利润遭证监会处罚</t>
    </r>
  </si>
  <si>
    <r>
      <t>  </t>
    </r>
    <r>
      <rPr>
        <sz val="8"/>
        <color rgb="FF003399"/>
        <rFont val="Microsoft YaHei"/>
        <family val="2"/>
        <charset val="134"/>
      </rPr>
      <t>中持股份：红杉中国等多名股东拟合计减持不超10%股份</t>
    </r>
  </si>
  <si>
    <r>
      <t>  </t>
    </r>
    <r>
      <rPr>
        <sz val="8"/>
        <color rgb="FF003399"/>
        <rFont val="Microsoft YaHei"/>
        <family val="2"/>
        <charset val="134"/>
      </rPr>
      <t>中持股份：拟2.52亿元收购南资环保60%股权</t>
    </r>
  </si>
  <si>
    <r>
      <t>  </t>
    </r>
    <r>
      <rPr>
        <sz val="8"/>
        <color rgb="FF003399"/>
        <rFont val="Microsoft YaHei"/>
        <family val="2"/>
        <charset val="134"/>
      </rPr>
      <t>中持股份 红杉中国股东拟减持</t>
    </r>
  </si>
  <si>
    <t>北京商报网</t>
  </si>
  <si>
    <r>
      <t>  </t>
    </r>
    <r>
      <rPr>
        <sz val="8"/>
        <color rgb="FF003399"/>
        <rFont val="Microsoft YaHei"/>
        <family val="2"/>
        <charset val="134"/>
      </rPr>
      <t>17家环保上市公司年报：三家营收40亿以上（附各公司业务概况）</t>
    </r>
  </si>
  <si>
    <r>
      <t>  </t>
    </r>
    <r>
      <rPr>
        <sz val="8"/>
        <color rgb="FF003399"/>
        <rFont val="Microsoft YaHei"/>
        <family val="2"/>
        <charset val="134"/>
      </rPr>
      <t>股海导航 4月9日沪深股市公告提示</t>
    </r>
  </si>
  <si>
    <r>
      <t>  </t>
    </r>
    <r>
      <rPr>
        <sz val="8"/>
        <color rgb="FF003399"/>
        <rFont val="Microsoft YaHei"/>
        <family val="2"/>
        <charset val="134"/>
      </rPr>
      <t>中持股份收购南资环保 后者估值4.2亿元</t>
    </r>
  </si>
  <si>
    <r>
      <t>  </t>
    </r>
    <r>
      <rPr>
        <sz val="8"/>
        <color rgb="FF003399"/>
        <rFont val="Microsoft YaHei"/>
        <family val="2"/>
        <charset val="134"/>
      </rPr>
      <t>或影响9日股价的重要公告</t>
    </r>
  </si>
  <si>
    <r>
      <t>  </t>
    </r>
    <r>
      <rPr>
        <sz val="8"/>
        <color rgb="FF003399"/>
        <rFont val="Microsoft YaHei"/>
        <family val="2"/>
        <charset val="134"/>
      </rPr>
      <t>4月9日沪深两市重要公告集锦</t>
    </r>
  </si>
  <si>
    <t>牧童资讯</t>
  </si>
  <si>
    <r>
      <t>  </t>
    </r>
    <r>
      <rPr>
        <sz val="8"/>
        <color rgb="FF003399"/>
        <rFont val="Microsoft YaHei"/>
        <family val="2"/>
        <charset val="134"/>
      </rPr>
      <t>中持股份溢价近9倍收购南资环保 标的3月底刚从新三板摘牌</t>
    </r>
  </si>
  <si>
    <r>
      <t>↓ </t>
    </r>
    <r>
      <rPr>
        <sz val="8"/>
        <color rgb="FF003399"/>
        <rFont val="Microsoft YaHei"/>
        <family val="2"/>
        <charset val="134"/>
      </rPr>
      <t>公告精选：多公司一季度业绩预增；天广中茂遇平仓风险</t>
    </r>
  </si>
  <si>
    <r>
      <t>  </t>
    </r>
    <r>
      <rPr>
        <sz val="8"/>
        <color rgb="FF003399"/>
        <rFont val="Microsoft YaHei"/>
        <family val="2"/>
        <charset val="134"/>
      </rPr>
      <t>4月8日晚间上市公司十大重磅公告</t>
    </r>
  </si>
  <si>
    <r>
      <t>  </t>
    </r>
    <r>
      <rPr>
        <sz val="8"/>
        <color rgb="FF003399"/>
        <rFont val="Microsoft YaHei"/>
        <family val="2"/>
        <charset val="134"/>
      </rPr>
      <t>周末上市公司晚间重要公告</t>
    </r>
  </si>
  <si>
    <r>
      <t>  </t>
    </r>
    <r>
      <rPr>
        <sz val="8"/>
        <color rgb="FF003399"/>
        <rFont val="Microsoft YaHei"/>
        <family val="2"/>
        <charset val="134"/>
      </rPr>
      <t>沪深上市公司17年4月8日晚间上市公司重要公告</t>
    </r>
  </si>
  <si>
    <r>
      <t>  </t>
    </r>
    <r>
      <rPr>
        <sz val="8"/>
        <color rgb="FF003399"/>
        <rFont val="Microsoft YaHei"/>
        <family val="2"/>
        <charset val="134"/>
      </rPr>
      <t>4月8日晚间上市公司利好消息一览（附名单）</t>
    </r>
  </si>
  <si>
    <r>
      <t>  </t>
    </r>
    <r>
      <rPr>
        <sz val="8"/>
        <color rgb="FF003399"/>
        <rFont val="Microsoft YaHei"/>
        <family val="2"/>
        <charset val="134"/>
      </rPr>
      <t>4月8日上市公司晚间公告速递</t>
    </r>
  </si>
  <si>
    <r>
      <t>  </t>
    </r>
    <r>
      <rPr>
        <sz val="8"/>
        <color rgb="FF003399"/>
        <rFont val="Microsoft YaHei"/>
        <family val="2"/>
        <charset val="134"/>
      </rPr>
      <t>中持股份：拟收购江苏南资环保股份有限公司60％股权</t>
    </r>
  </si>
  <si>
    <r>
      <t>  </t>
    </r>
    <r>
      <rPr>
        <sz val="8"/>
        <color rgb="FF003399"/>
        <rFont val="Microsoft YaHei"/>
        <family val="2"/>
        <charset val="134"/>
      </rPr>
      <t>环保板块逆势拉升中环环保涨停</t>
    </r>
  </si>
  <si>
    <r>
      <t>  </t>
    </r>
    <r>
      <rPr>
        <sz val="8"/>
        <color rgb="FF003399"/>
        <rFont val="Microsoft YaHei"/>
        <family val="2"/>
        <charset val="134"/>
      </rPr>
      <t>[推荐评级]环保行业周报：PPP估值修复行情可期 禁止洋垃圾入境政策屡超预期</t>
    </r>
  </si>
  <si>
    <r>
      <t>  </t>
    </r>
    <r>
      <rPr>
        <sz val="8"/>
        <color rgb="FF003399"/>
        <rFont val="Microsoft YaHei"/>
        <family val="2"/>
        <charset val="134"/>
      </rPr>
      <t>独角兽IPO试点办法公布 或推动科技股持续走高</t>
    </r>
  </si>
  <si>
    <r>
      <t>  </t>
    </r>
    <r>
      <rPr>
        <sz val="8"/>
        <color rgb="FF003399"/>
        <rFont val="Microsoft YaHei"/>
        <family val="2"/>
        <charset val="134"/>
      </rPr>
      <t>巨丰早评：独角兽新政将推动科技股走高</t>
    </r>
  </si>
  <si>
    <r>
      <t>  </t>
    </r>
    <r>
      <rPr>
        <sz val="8"/>
        <color rgb="FF003399"/>
        <rFont val="Microsoft YaHei"/>
        <family val="2"/>
        <charset val="134"/>
      </rPr>
      <t>淘金早评：创业板将面临方向性选择六大热点蕴含机会</t>
    </r>
  </si>
  <si>
    <r>
      <t>  </t>
    </r>
    <r>
      <rPr>
        <sz val="8"/>
        <color rgb="FF003399"/>
        <rFont val="Microsoft YaHei"/>
        <family val="2"/>
        <charset val="134"/>
      </rPr>
      <t>创业板重回市场主流地位 300点上行空间望打开</t>
    </r>
  </si>
  <si>
    <r>
      <t>  </t>
    </r>
    <r>
      <rPr>
        <sz val="8"/>
        <color rgb="FF003399"/>
        <rFont val="Microsoft YaHei"/>
        <family val="2"/>
        <charset val="134"/>
      </rPr>
      <t>创业板周线阳包阴释重要信号 机构4月投资主线遭曝光</t>
    </r>
  </si>
  <si>
    <r>
      <t>  </t>
    </r>
    <r>
      <rPr>
        <sz val="8"/>
        <color rgb="FF003399"/>
        <rFont val="Microsoft YaHei"/>
        <family val="2"/>
        <charset val="134"/>
      </rPr>
      <t>机构论市：创业板指放量阳线暗藏重要信号 下周两大热点有望崛起</t>
    </r>
  </si>
  <si>
    <r>
      <t>  </t>
    </r>
    <r>
      <rPr>
        <sz val="8"/>
        <color rgb="FF003399"/>
        <rFont val="Microsoft YaHei"/>
        <family val="2"/>
        <charset val="134"/>
      </rPr>
      <t>3月30日大盘收评：软件股强势 创业扳指涨3%</t>
    </r>
  </si>
  <si>
    <r>
      <t>  </t>
    </r>
    <r>
      <rPr>
        <sz val="8"/>
        <color rgb="FF003399"/>
        <rFont val="Microsoft YaHei"/>
        <family val="2"/>
        <charset val="134"/>
      </rPr>
      <t>1900点将成为创业板行情新跳板 300点上行空间望打开</t>
    </r>
  </si>
  <si>
    <r>
      <t>  </t>
    </r>
    <r>
      <rPr>
        <sz val="8"/>
        <color rgb="FF003399"/>
        <rFont val="Microsoft YaHei"/>
        <family val="2"/>
        <charset val="134"/>
      </rPr>
      <t>1900点将成为创业板指新跳板 上行空间望打开</t>
    </r>
  </si>
  <si>
    <r>
      <t>  </t>
    </r>
    <r>
      <rPr>
        <sz val="8"/>
        <color rgb="FF003399"/>
        <rFont val="Microsoft YaHei"/>
        <family val="2"/>
        <charset val="134"/>
      </rPr>
      <t>巨丰收评：题材股全面开花 创业板面临突破</t>
    </r>
  </si>
  <si>
    <r>
      <t>  </t>
    </r>
    <r>
      <rPr>
        <sz val="8"/>
        <color rgb="FF003399"/>
        <rFont val="Microsoft YaHei"/>
        <family val="2"/>
        <charset val="134"/>
      </rPr>
      <t>雄安概念股午后再度拉升 富煌钢构涨超8%</t>
    </r>
  </si>
  <si>
    <r>
      <t>  </t>
    </r>
    <r>
      <rPr>
        <sz val="8"/>
        <color rgb="FF003399"/>
        <rFont val="Microsoft YaHei"/>
        <family val="2"/>
        <charset val="134"/>
      </rPr>
      <t>雄安环保板块早盘走强 1股涨停</t>
    </r>
  </si>
  <si>
    <r>
      <t>  </t>
    </r>
    <r>
      <rPr>
        <sz val="8"/>
        <color rgb="FF003399"/>
        <rFont val="Microsoft YaHei"/>
        <family val="2"/>
        <charset val="134"/>
      </rPr>
      <t>雄安新区概念股开盘爆发 森远股份等股涨停</t>
    </r>
  </si>
  <si>
    <t>中国网</t>
  </si>
  <si>
    <r>
      <t>  </t>
    </r>
    <r>
      <rPr>
        <sz val="8"/>
        <color rgb="FF003399"/>
        <rFont val="Microsoft YaHei"/>
        <family val="2"/>
        <charset val="134"/>
      </rPr>
      <t>快讯：雄安新区概念股开盘爆发 森远股份等四股涨停</t>
    </r>
  </si>
  <si>
    <r>
      <t>  </t>
    </r>
    <r>
      <rPr>
        <sz val="8"/>
        <color rgb="FF003399"/>
        <rFont val="Microsoft YaHei"/>
        <family val="2"/>
        <charset val="134"/>
      </rPr>
      <t>2018年3月30日沪深两市最新交易提示</t>
    </r>
  </si>
  <si>
    <r>
      <t>  </t>
    </r>
    <r>
      <rPr>
        <sz val="8"/>
        <color rgb="FF003399"/>
        <rFont val="Microsoft YaHei"/>
        <family val="2"/>
        <charset val="134"/>
      </rPr>
      <t>物极必反!上证50迎强势反击 一类股或逆袭成妖</t>
    </r>
  </si>
  <si>
    <r>
      <t>  </t>
    </r>
    <r>
      <rPr>
        <sz val="8"/>
        <color rgb="FF003399"/>
        <rFont val="Microsoft YaHei"/>
        <family val="2"/>
        <charset val="134"/>
      </rPr>
      <t>巨丰复盘：物极必反！金融地产领航上证50强势反击</t>
    </r>
  </si>
  <si>
    <r>
      <t>  </t>
    </r>
    <r>
      <rPr>
        <sz val="8"/>
        <color rgb="FF003399"/>
        <rFont val="Microsoft YaHei"/>
        <family val="2"/>
        <charset val="134"/>
      </rPr>
      <t>雄安新区概念股盘中异动拉升 银龙股份封板</t>
    </r>
  </si>
  <si>
    <r>
      <t>  </t>
    </r>
    <r>
      <rPr>
        <sz val="8"/>
        <color rgb="FF003399"/>
        <rFont val="Microsoft YaHei"/>
        <family val="2"/>
        <charset val="134"/>
      </rPr>
      <t>快讯：雄安新区概念股盘中异动拉升 银龙股份直线封板</t>
    </r>
  </si>
  <si>
    <r>
      <t>  </t>
    </r>
    <r>
      <rPr>
        <sz val="8"/>
        <color rgb="FF003399"/>
        <rFont val="Microsoft YaHei"/>
        <family val="2"/>
        <charset val="134"/>
      </rPr>
      <t>污水处理迎政策与业绩双催化 污水处理概念股一览表</t>
    </r>
  </si>
  <si>
    <r>
      <t>  </t>
    </r>
    <r>
      <rPr>
        <sz val="8"/>
        <color rgb="FF003399"/>
        <rFont val="Microsoft YaHei"/>
        <family val="2"/>
        <charset val="134"/>
      </rPr>
      <t>污水处理迎政策与业绩双催化 六股蓄势待发</t>
    </r>
  </si>
  <si>
    <r>
      <t>  </t>
    </r>
    <r>
      <rPr>
        <sz val="8"/>
        <color rgb="FF003399"/>
        <rFont val="Microsoft YaHei"/>
        <family val="2"/>
        <charset val="134"/>
      </rPr>
      <t>污水处理迎双重催化 38只概念股吸金逾8亿元</t>
    </r>
  </si>
  <si>
    <r>
      <t>  </t>
    </r>
    <r>
      <rPr>
        <sz val="8"/>
        <color rgb="FF003399"/>
        <rFont val="Microsoft YaHei"/>
        <family val="2"/>
        <charset val="134"/>
      </rPr>
      <t>3月29日股市解盘直播</t>
    </r>
  </si>
  <si>
    <r>
      <t>  </t>
    </r>
    <r>
      <rPr>
        <sz val="8"/>
        <color rgb="FF003399"/>
        <rFont val="Microsoft YaHei"/>
        <family val="2"/>
        <charset val="134"/>
      </rPr>
      <t>大盘弱势调整 涨停数维持高位</t>
    </r>
  </si>
  <si>
    <r>
      <t>  </t>
    </r>
    <r>
      <rPr>
        <sz val="8"/>
        <color rgb="FF003399"/>
        <rFont val="Microsoft YaHei"/>
        <family val="2"/>
        <charset val="134"/>
      </rPr>
      <t>白马股连续破位杀跌 短线大盘仍有回调风险</t>
    </r>
  </si>
  <si>
    <r>
      <t>  </t>
    </r>
    <r>
      <rPr>
        <sz val="8"/>
        <color rgb="FF003399"/>
        <rFont val="Microsoft YaHei"/>
        <family val="2"/>
        <charset val="134"/>
      </rPr>
      <t>污水处理迎政策与业绩双催化 38只概念股吸金逾8亿</t>
    </r>
  </si>
  <si>
    <r>
      <t>  </t>
    </r>
    <r>
      <rPr>
        <sz val="8"/>
        <color rgb="FF003399"/>
        <rFont val="Microsoft YaHei"/>
        <family val="2"/>
        <charset val="134"/>
      </rPr>
      <t>【方正公用环保郭丽丽团队】0328每日一闻：国家发改委发布《燃煤自备电厂规范建设和运行专项治理方案（征求意见稿）》</t>
    </r>
  </si>
  <si>
    <t>微信</t>
  </si>
  <si>
    <r>
      <t>  </t>
    </r>
    <r>
      <rPr>
        <sz val="8"/>
        <color rgb="FF003399"/>
        <rFont val="Microsoft YaHei"/>
        <family val="2"/>
        <charset val="134"/>
      </rPr>
      <t>【东吴环保袁理团队】每日集锦0328：生态环境部等七部门联合部署“绿盾2018”自然保护区监督检查专项行动</t>
    </r>
  </si>
  <si>
    <r>
      <t>  </t>
    </r>
    <r>
      <rPr>
        <sz val="8"/>
        <color rgb="FF003399"/>
        <rFont val="Microsoft YaHei"/>
        <family val="2"/>
        <charset val="134"/>
      </rPr>
      <t>多只个股涨停 雄安新区概念股有戏？</t>
    </r>
  </si>
  <si>
    <r>
      <t>  </t>
    </r>
    <r>
      <rPr>
        <sz val="8"/>
        <color rgb="FF003399"/>
        <rFont val="Microsoft YaHei"/>
        <family val="2"/>
        <charset val="134"/>
      </rPr>
      <t>A股诡异杀跌!白马倒地权重受挫 一迹象透露股市跳水真相</t>
    </r>
  </si>
  <si>
    <r>
      <t>  </t>
    </r>
    <r>
      <rPr>
        <sz val="8"/>
        <color rgb="FF003399"/>
        <rFont val="Microsoft YaHei"/>
        <family val="2"/>
        <charset val="134"/>
      </rPr>
      <t>十大机构预测明日大盘走势 白马股杀跌加重大盘调整预期</t>
    </r>
  </si>
  <si>
    <r>
      <t>  </t>
    </r>
    <r>
      <rPr>
        <sz val="8"/>
        <color rgb="FF003399"/>
        <rFont val="Microsoft YaHei"/>
        <family val="2"/>
        <charset val="134"/>
      </rPr>
      <t>收评：白马股杀跌加重调整预期 需保留一份警惕</t>
    </r>
  </si>
  <si>
    <r>
      <t>  </t>
    </r>
    <r>
      <rPr>
        <sz val="8"/>
        <color rgb="FF003399"/>
        <rFont val="Microsoft YaHei"/>
        <family val="2"/>
        <charset val="134"/>
      </rPr>
      <t>白马次新股快速杀跌 大盘短线或再次回调风险</t>
    </r>
  </si>
  <si>
    <r>
      <t>  </t>
    </r>
    <r>
      <rPr>
        <sz val="8"/>
        <color rgb="FF003399"/>
        <rFont val="Microsoft YaHei"/>
        <family val="2"/>
        <charset val="134"/>
      </rPr>
      <t>3月28日大盘收评：医疗股票大涨 沪指继续调整</t>
    </r>
  </si>
  <si>
    <r>
      <t>  </t>
    </r>
    <r>
      <rPr>
        <sz val="8"/>
        <color rgb="FF003399"/>
        <rFont val="Microsoft YaHei"/>
        <family val="2"/>
        <charset val="134"/>
      </rPr>
      <t>白马股杀跌加重大盘调整预期</t>
    </r>
  </si>
  <si>
    <r>
      <t>  </t>
    </r>
    <r>
      <rPr>
        <sz val="8"/>
        <color rgb="FF003399"/>
        <rFont val="Microsoft YaHei"/>
        <family val="2"/>
        <charset val="134"/>
      </rPr>
      <t>巨丰收评：白马股杀跌加剧调整</t>
    </r>
  </si>
  <si>
    <r>
      <t>  </t>
    </r>
    <r>
      <rPr>
        <sz val="8"/>
        <color rgb="FF003399"/>
        <rFont val="Microsoft YaHei"/>
        <family val="2"/>
        <charset val="134"/>
      </rPr>
      <t>上证50创近期新低跌近2% 或现重大变局</t>
    </r>
  </si>
  <si>
    <r>
      <t>  </t>
    </r>
    <r>
      <rPr>
        <sz val="8"/>
        <color rgb="FF003399"/>
        <rFont val="Microsoft YaHei"/>
        <family val="2"/>
        <charset val="134"/>
      </rPr>
      <t>沪指跌逾1% 环境保护板块表现强势</t>
    </r>
  </si>
  <si>
    <r>
      <t>  </t>
    </r>
    <r>
      <rPr>
        <sz val="8"/>
        <color rgb="FF003399"/>
        <rFont val="Microsoft YaHei"/>
        <family val="2"/>
        <charset val="134"/>
      </rPr>
      <t>雄安概念股持续走强 渤海股份等5股涨停</t>
    </r>
  </si>
  <si>
    <r>
      <t>  </t>
    </r>
    <r>
      <rPr>
        <sz val="8"/>
        <color rgb="FF003399"/>
        <rFont val="Microsoft YaHei"/>
        <family val="2"/>
        <charset val="134"/>
      </rPr>
      <t>A股一面旗帜轰然倒下 市场短线存回调风险</t>
    </r>
  </si>
  <si>
    <r>
      <t>  </t>
    </r>
    <r>
      <rPr>
        <sz val="8"/>
        <color rgb="FF003399"/>
        <rFont val="Microsoft YaHei"/>
        <family val="2"/>
        <charset val="134"/>
      </rPr>
      <t>巨丰投顾：市场短线存回调风险</t>
    </r>
  </si>
  <si>
    <r>
      <t>  </t>
    </r>
    <r>
      <rPr>
        <sz val="8"/>
        <color rgb="FF003399"/>
        <rFont val="Microsoft YaHei"/>
        <family val="2"/>
        <charset val="134"/>
      </rPr>
      <t>今日午评：美股再度拖累A股大跌 蓝筹进入阴跌走势</t>
    </r>
  </si>
  <si>
    <r>
      <t>  </t>
    </r>
    <r>
      <rPr>
        <sz val="8"/>
        <color rgb="FF003399"/>
        <rFont val="Microsoft YaHei"/>
        <family val="2"/>
        <charset val="134"/>
      </rPr>
      <t>巨丰午评：市场短线存回调风险</t>
    </r>
  </si>
  <si>
    <r>
      <t>  </t>
    </r>
    <r>
      <rPr>
        <sz val="8"/>
        <color rgb="FF003399"/>
        <rFont val="Microsoft YaHei"/>
        <family val="2"/>
        <charset val="134"/>
      </rPr>
      <t>市场短线存在回调风险</t>
    </r>
  </si>
  <si>
    <r>
      <t>  </t>
    </r>
    <r>
      <rPr>
        <sz val="8"/>
        <color rgb="FF003399"/>
        <rFont val="Microsoft YaHei"/>
        <family val="2"/>
        <charset val="134"/>
      </rPr>
      <t>今日458只个股突破五日均线</t>
    </r>
  </si>
  <si>
    <r>
      <t>  </t>
    </r>
    <r>
      <rPr>
        <sz val="8"/>
        <color rgb="FF003399"/>
        <rFont val="Microsoft YaHei"/>
        <family val="2"/>
        <charset val="134"/>
      </rPr>
      <t>雄安概念股早盘崛起 建科院等2股涨停</t>
    </r>
  </si>
  <si>
    <r>
      <t>  </t>
    </r>
    <r>
      <rPr>
        <sz val="8"/>
        <color rgb="FF003399"/>
        <rFont val="Microsoft YaHei"/>
        <family val="2"/>
        <charset val="134"/>
      </rPr>
      <t>环保板块逆市活跃 鹏鹞环保涨停</t>
    </r>
  </si>
  <si>
    <r>
      <t>  </t>
    </r>
    <r>
      <rPr>
        <sz val="8"/>
        <color rgb="FF003399"/>
        <rFont val="Microsoft YaHei"/>
        <family val="2"/>
        <charset val="134"/>
      </rPr>
      <t>快讯：雄安新区概念股拉升走强 建科院涨停</t>
    </r>
  </si>
  <si>
    <t>红周刊</t>
  </si>
  <si>
    <r>
      <t>  </t>
    </r>
    <r>
      <rPr>
        <sz val="8"/>
        <color rgb="FF003399"/>
        <rFont val="Microsoft YaHei"/>
        <family val="2"/>
        <charset val="134"/>
      </rPr>
      <t>雄安新区概念股拉升走强 建科院涨停</t>
    </r>
  </si>
  <si>
    <r>
      <t>  </t>
    </r>
    <r>
      <rPr>
        <sz val="8"/>
        <color rgb="FF003399"/>
        <rFont val="Microsoft YaHei"/>
        <family val="2"/>
        <charset val="134"/>
      </rPr>
      <t>快讯：环保板块活跃走强 神雾节能涨停</t>
    </r>
  </si>
  <si>
    <r>
      <t>  </t>
    </r>
    <r>
      <rPr>
        <sz val="8"/>
        <color rgb="FF003399"/>
        <rFont val="Microsoft YaHei"/>
        <family val="2"/>
        <charset val="134"/>
      </rPr>
      <t>环保板块活跃走强 神雾节能涨停</t>
    </r>
  </si>
  <si>
    <r>
      <t>  </t>
    </r>
    <r>
      <rPr>
        <sz val="8"/>
        <color rgb="FF003399"/>
        <rFont val="Microsoft YaHei"/>
        <family val="2"/>
        <charset val="134"/>
      </rPr>
      <t>急跌急涨之后市场或趋平静</t>
    </r>
  </si>
  <si>
    <r>
      <t>  </t>
    </r>
    <r>
      <rPr>
        <sz val="8"/>
        <color rgb="FF003399"/>
        <rFont val="Microsoft YaHei"/>
        <family val="2"/>
        <charset val="134"/>
      </rPr>
      <t>美股上演过山车走势 A股短线或有再次回调隐患</t>
    </r>
  </si>
  <si>
    <r>
      <t>  </t>
    </r>
    <r>
      <rPr>
        <sz val="8"/>
        <color rgb="FF003399"/>
        <rFont val="Microsoft YaHei"/>
        <family val="2"/>
        <charset val="134"/>
      </rPr>
      <t>巨丰早评：急跌急涨之后市场或趋平静</t>
    </r>
  </si>
  <si>
    <r>
      <t>  </t>
    </r>
    <r>
      <rPr>
        <sz val="8"/>
        <color rgb="FF003399"/>
        <rFont val="Microsoft YaHei"/>
        <family val="2"/>
        <charset val="134"/>
      </rPr>
      <t>A股终现报复性反弹 两条新主线现主力身影</t>
    </r>
  </si>
  <si>
    <r>
      <t>  </t>
    </r>
    <r>
      <rPr>
        <sz val="8"/>
        <color rgb="FF003399"/>
        <rFont val="Microsoft YaHei"/>
        <family val="2"/>
        <charset val="134"/>
      </rPr>
      <t>创业板连续大涨 热点板块轮动明显</t>
    </r>
  </si>
  <si>
    <r>
      <t>  </t>
    </r>
    <r>
      <rPr>
        <sz val="8"/>
        <color rgb="FF0088DD"/>
        <rFont val="Microsoft YaHei"/>
        <family val="2"/>
        <charset val="134"/>
      </rPr>
      <t>沪指和创业板酝酿向上突破 热点板块轮动明显</t>
    </r>
  </si>
  <si>
    <r>
      <t>  </t>
    </r>
    <r>
      <rPr>
        <sz val="8"/>
        <color rgb="FF003399"/>
        <rFont val="Microsoft YaHei"/>
        <family val="2"/>
        <charset val="134"/>
      </rPr>
      <t>创业板连续大涨传递重要信号 市场热点板块轮动明显</t>
    </r>
  </si>
  <si>
    <r>
      <t>  </t>
    </r>
    <r>
      <rPr>
        <sz val="8"/>
        <color rgb="FF003399"/>
        <rFont val="Microsoft YaHei"/>
        <family val="2"/>
        <charset val="134"/>
      </rPr>
      <t>3月27日大盘收评：国企改革概念股强势 创业板继续大涨</t>
    </r>
  </si>
  <si>
    <r>
      <t>  </t>
    </r>
    <r>
      <rPr>
        <sz val="8"/>
        <color rgb="FF003399"/>
        <rFont val="Microsoft YaHei"/>
        <family val="2"/>
        <charset val="134"/>
      </rPr>
      <t>巨丰收评：热点板块轮动明显</t>
    </r>
  </si>
  <si>
    <r>
      <t>  </t>
    </r>
    <r>
      <rPr>
        <sz val="8"/>
        <color rgb="FF003399"/>
        <rFont val="Microsoft YaHei"/>
        <family val="2"/>
        <charset val="134"/>
      </rPr>
      <t>572公司公布年报 127家业绩增幅翻倍</t>
    </r>
  </si>
  <si>
    <r>
      <t>  </t>
    </r>
    <r>
      <rPr>
        <sz val="8"/>
        <color rgb="FF003399"/>
        <rFont val="Microsoft YaHei"/>
        <family val="2"/>
        <charset val="134"/>
      </rPr>
      <t>公用事业：环保周报</t>
    </r>
  </si>
  <si>
    <t>上海证券</t>
  </si>
  <si>
    <r>
      <t>  </t>
    </r>
    <r>
      <rPr>
        <sz val="8"/>
        <color rgb="FF003399"/>
        <rFont val="Microsoft YaHei"/>
        <family val="2"/>
        <charset val="134"/>
      </rPr>
      <t>2018年3月26日沪深两市最新交易提示</t>
    </r>
  </si>
  <si>
    <r>
      <t>  </t>
    </r>
    <r>
      <rPr>
        <sz val="8"/>
        <color rgb="FF003399"/>
        <rFont val="Microsoft YaHei"/>
        <family val="2"/>
        <charset val="134"/>
      </rPr>
      <t>大扫描：捕获独角兽的十大投资机构</t>
    </r>
  </si>
  <si>
    <t>华夏时报</t>
  </si>
  <si>
    <r>
      <t>  </t>
    </r>
    <r>
      <rPr>
        <sz val="8"/>
        <color rgb="FF003399"/>
        <rFont val="Microsoft YaHei"/>
        <family val="2"/>
        <charset val="134"/>
      </rPr>
      <t>中国中投证券有限责任公司关于中持水务股份有限公司2017年持续督导年度报告书</t>
    </r>
  </si>
  <si>
    <r>
      <t>  </t>
    </r>
    <r>
      <rPr>
        <sz val="8"/>
        <color rgb="FF003399"/>
        <rFont val="Microsoft YaHei"/>
        <family val="2"/>
        <charset val="134"/>
      </rPr>
      <t>[增持评级]上海证券环保行业周报20180312</t>
    </r>
  </si>
  <si>
    <r>
      <t>  </t>
    </r>
    <r>
      <rPr>
        <sz val="8"/>
        <color rgb="FF003399"/>
        <rFont val="Microsoft YaHei"/>
        <family val="2"/>
        <charset val="134"/>
      </rPr>
      <t>上海证券环保行业周报</t>
    </r>
  </si>
  <si>
    <r>
      <t>  </t>
    </r>
    <r>
      <rPr>
        <sz val="8"/>
        <color rgb="FF003399"/>
        <rFont val="Microsoft YaHei"/>
        <family val="2"/>
        <charset val="134"/>
      </rPr>
      <t>[推荐评级]环保工程及服务行业研究周报：脱硫废水治理有望提上议程 PPP项目库集中清理临近时间截点</t>
    </r>
  </si>
  <si>
    <r>
      <t>  </t>
    </r>
    <r>
      <rPr>
        <sz val="8"/>
        <color rgb="FF003399"/>
        <rFont val="Microsoft YaHei"/>
        <family val="2"/>
        <charset val="134"/>
      </rPr>
      <t>最新公告透露利好 12只个股有潜力</t>
    </r>
  </si>
  <si>
    <r>
      <t>  </t>
    </r>
    <r>
      <rPr>
        <sz val="8"/>
        <color rgb="FF003399"/>
        <rFont val="Microsoft YaHei"/>
        <family val="2"/>
        <charset val="134"/>
      </rPr>
      <t>股票内参：A股已建立市场化退市体系 纳指再创历史新高</t>
    </r>
  </si>
  <si>
    <r>
      <t>  </t>
    </r>
    <r>
      <rPr>
        <sz val="8"/>
        <color rgb="FF003399"/>
        <rFont val="Microsoft YaHei"/>
        <family val="2"/>
        <charset val="134"/>
      </rPr>
      <t>3月13日沪深两市重要公告集锦</t>
    </r>
  </si>
  <si>
    <r>
      <t>  </t>
    </r>
    <r>
      <rPr>
        <sz val="8"/>
        <color rgb="FF003399"/>
        <rFont val="Microsoft YaHei"/>
        <family val="2"/>
        <charset val="134"/>
      </rPr>
      <t>环保工程及服务行业:脱硫废水治理有望提上议程,PPP项目库集中清理临近时间截点</t>
    </r>
  </si>
  <si>
    <r>
      <t>  </t>
    </r>
    <r>
      <rPr>
        <sz val="8"/>
        <color rgb="FF003399"/>
        <rFont val="Microsoft YaHei"/>
        <family val="2"/>
        <charset val="134"/>
      </rPr>
      <t>沪深上市公司18年3月12日晚间上市公司重要公告</t>
    </r>
  </si>
  <si>
    <r>
      <t>  </t>
    </r>
    <r>
      <rPr>
        <sz val="8"/>
        <color rgb="FF003399"/>
        <rFont val="Microsoft YaHei"/>
        <family val="2"/>
        <charset val="134"/>
      </rPr>
      <t>3月12日晚间上市公司利好消息一览（附名单）</t>
    </r>
  </si>
  <si>
    <r>
      <t>  </t>
    </r>
    <r>
      <rPr>
        <sz val="8"/>
        <color rgb="FF003399"/>
        <rFont val="Microsoft YaHei"/>
        <family val="2"/>
        <charset val="134"/>
      </rPr>
      <t>3月12日晚间利好消息汇总（更新中）</t>
    </r>
  </si>
  <si>
    <r>
      <t>  </t>
    </r>
    <r>
      <rPr>
        <sz val="8"/>
        <color rgb="FF003399"/>
        <rFont val="Microsoft YaHei"/>
        <family val="2"/>
        <charset val="134"/>
      </rPr>
      <t>中持股份：中标约6500万元工程项目</t>
    </r>
  </si>
  <si>
    <r>
      <t>  </t>
    </r>
    <r>
      <rPr>
        <sz val="8"/>
        <color rgb="FF003399"/>
        <rFont val="Microsoft YaHei"/>
        <family val="2"/>
        <charset val="134"/>
      </rPr>
      <t>小心别踩“雷” 27股解禁市值1亿元以上</t>
    </r>
  </si>
  <si>
    <t>扬子晚报</t>
  </si>
  <si>
    <r>
      <t>  </t>
    </r>
    <r>
      <rPr>
        <sz val="8"/>
        <color rgb="FF003399"/>
        <rFont val="Microsoft YaHei"/>
        <family val="2"/>
        <charset val="134"/>
      </rPr>
      <t>中国国航上百亿市值限售股解禁 股东们大赚46亿元</t>
    </r>
  </si>
  <si>
    <r>
      <t>  </t>
    </r>
    <r>
      <rPr>
        <sz val="8"/>
        <color rgb="FF003399"/>
        <rFont val="Microsoft YaHei"/>
        <family val="2"/>
        <charset val="134"/>
      </rPr>
      <t>雷雷雷！小心别踩“雷” 这些公司本周大规模解禁</t>
    </r>
  </si>
  <si>
    <r>
      <t>↓ </t>
    </r>
    <r>
      <rPr>
        <sz val="8"/>
        <color rgb="FF003399"/>
        <rFont val="Microsoft YaHei"/>
        <family val="2"/>
        <charset val="134"/>
      </rPr>
      <t>小心踩雷！本周32家公司解禁360亿元</t>
    </r>
  </si>
  <si>
    <r>
      <t>  </t>
    </r>
    <r>
      <rPr>
        <sz val="8"/>
        <color rgb="FF0088DD"/>
        <rFont val="Microsoft YaHei"/>
        <family val="2"/>
        <charset val="134"/>
      </rPr>
      <t>早评：主题热点扮靓三月春光 A股加速“祛腐排毒”</t>
    </r>
  </si>
  <si>
    <r>
      <t>  </t>
    </r>
    <r>
      <rPr>
        <sz val="8"/>
        <color rgb="FF003399"/>
        <rFont val="Microsoft YaHei"/>
        <family val="2"/>
        <charset val="134"/>
      </rPr>
      <t>本周32家公司解禁360亿元 中国国航119亿居首</t>
    </r>
  </si>
  <si>
    <r>
      <t>  </t>
    </r>
    <r>
      <rPr>
        <sz val="8"/>
        <color rgb="FF003399"/>
        <rFont val="Microsoft YaHei"/>
        <family val="2"/>
        <charset val="134"/>
      </rPr>
      <t>环保:关注两会政策动态 重视大气提标机会</t>
    </r>
  </si>
  <si>
    <r>
      <t>  </t>
    </r>
    <r>
      <rPr>
        <sz val="8"/>
        <color rgb="FF003399"/>
        <rFont val="Microsoft YaHei"/>
        <family val="2"/>
        <charset val="134"/>
      </rPr>
      <t>106家上市公司拟现金分红 三大行业最慷慨</t>
    </r>
  </si>
  <si>
    <r>
      <t>  </t>
    </r>
    <r>
      <rPr>
        <sz val="8"/>
        <color rgb="FF003399"/>
        <rFont val="Microsoft YaHei"/>
        <family val="2"/>
        <charset val="134"/>
      </rPr>
      <t>雄安新区板块爆发 “炒地图”模式再度开启</t>
    </r>
  </si>
  <si>
    <r>
      <t>  </t>
    </r>
    <r>
      <rPr>
        <sz val="8"/>
        <color rgb="FF003399"/>
        <rFont val="Microsoft YaHei"/>
        <family val="2"/>
        <charset val="134"/>
      </rPr>
      <t>上海证券交易所2018年03月08日交易信息</t>
    </r>
  </si>
  <si>
    <r>
      <t>  </t>
    </r>
    <r>
      <rPr>
        <sz val="8"/>
        <color rgb="FF003399"/>
        <rFont val="Microsoft YaHei"/>
        <family val="2"/>
        <charset val="134"/>
      </rPr>
      <t>【异动股】环保股拉升 创业环保(600874-CN)等二股涨停</t>
    </r>
  </si>
  <si>
    <r>
      <t>  </t>
    </r>
    <r>
      <rPr>
        <sz val="8"/>
        <color rgb="FF003399"/>
        <rFont val="Microsoft YaHei"/>
        <family val="2"/>
        <charset val="134"/>
      </rPr>
      <t>沪指跌0.10% 租售同权概念股涨幅居前</t>
    </r>
  </si>
  <si>
    <r>
      <t>  </t>
    </r>
    <r>
      <rPr>
        <sz val="8"/>
        <color rgb="FF003399"/>
        <rFont val="Microsoft YaHei"/>
        <family val="2"/>
        <charset val="134"/>
      </rPr>
      <t>3月8日沪深两市重要公告集锦</t>
    </r>
  </si>
  <si>
    <r>
      <t>  </t>
    </r>
    <r>
      <rPr>
        <sz val="8"/>
        <color rgb="FF003399"/>
        <rFont val="Microsoft YaHei"/>
        <family val="2"/>
        <charset val="134"/>
      </rPr>
      <t>中持股份：年报净利增长三成</t>
    </r>
  </si>
  <si>
    <r>
      <t>  </t>
    </r>
    <r>
      <rPr>
        <sz val="8"/>
        <color rgb="FF003399"/>
        <rFont val="Microsoft YaHei"/>
        <family val="2"/>
        <charset val="134"/>
      </rPr>
      <t>中持股份：年报拟10派1元</t>
    </r>
  </si>
  <si>
    <r>
      <t>  </t>
    </r>
    <r>
      <rPr>
        <sz val="8"/>
        <color rgb="FF003399"/>
        <rFont val="Microsoft YaHei"/>
        <family val="2"/>
        <charset val="134"/>
      </rPr>
      <t>03月08日2017年年报业绩报表</t>
    </r>
  </si>
  <si>
    <r>
      <t>  </t>
    </r>
    <r>
      <rPr>
        <sz val="8"/>
        <color rgb="FF003399"/>
        <rFont val="Microsoft YaHei"/>
        <family val="2"/>
        <charset val="134"/>
      </rPr>
      <t>03月08日2017年年报分配预告</t>
    </r>
  </si>
  <si>
    <r>
      <t>  </t>
    </r>
    <r>
      <rPr>
        <sz val="8"/>
        <color rgb="FF003399"/>
        <rFont val="Microsoft YaHei"/>
        <family val="2"/>
        <charset val="134"/>
      </rPr>
      <t>中持水务股份有限公司2017年度募集资金存放与实际使用情况的专项报告</t>
    </r>
  </si>
  <si>
    <r>
      <t>  </t>
    </r>
    <r>
      <rPr>
        <sz val="8"/>
        <color rgb="FF003399"/>
        <rFont val="Microsoft YaHei"/>
        <family val="2"/>
        <charset val="134"/>
      </rPr>
      <t>中持股份：第二届董事会第十一次会议决议公告</t>
    </r>
  </si>
  <si>
    <r>
      <t>  </t>
    </r>
    <r>
      <rPr>
        <sz val="8"/>
        <color rgb="FF003399"/>
        <rFont val="Microsoft YaHei"/>
        <family val="2"/>
        <charset val="134"/>
      </rPr>
      <t>公告汇总：江粉磁材证券简称变为领益智造</t>
    </r>
  </si>
  <si>
    <r>
      <t>  </t>
    </r>
    <r>
      <rPr>
        <sz val="8"/>
        <color rgb="FF003399"/>
        <rFont val="Microsoft YaHei"/>
        <family val="2"/>
        <charset val="134"/>
      </rPr>
      <t>沪深上市公司18年3月7日晚间上市公司重要公告</t>
    </r>
  </si>
  <si>
    <r>
      <t>  </t>
    </r>
    <r>
      <rPr>
        <sz val="8"/>
        <color rgb="FF003399"/>
        <rFont val="Microsoft YaHei"/>
        <family val="2"/>
        <charset val="134"/>
      </rPr>
      <t>3月7日晚间上市公司十大重磅公告</t>
    </r>
  </si>
  <si>
    <r>
      <t>  </t>
    </r>
    <r>
      <rPr>
        <sz val="8"/>
        <color rgb="FF003399"/>
        <rFont val="Microsoft YaHei"/>
        <family val="2"/>
        <charset val="134"/>
      </rPr>
      <t>先导智能年报拟10转10派2.3元 多家公司发布业绩快报</t>
    </r>
  </si>
  <si>
    <r>
      <t>  </t>
    </r>
    <r>
      <rPr>
        <sz val="8"/>
        <color rgb="FF003399"/>
        <rFont val="Microsoft YaHei"/>
        <family val="2"/>
        <charset val="134"/>
      </rPr>
      <t>7日晚间利好消息速递（更新中）</t>
    </r>
  </si>
  <si>
    <r>
      <t>  </t>
    </r>
    <r>
      <rPr>
        <sz val="8"/>
        <color rgb="FF003399"/>
        <rFont val="Microsoft YaHei"/>
        <family val="2"/>
        <charset val="134"/>
      </rPr>
      <t>8日年报速递：大冶特钢2017年净利3.95亿元 同比增35%(更新中)</t>
    </r>
  </si>
  <si>
    <r>
      <t>  </t>
    </r>
    <r>
      <rPr>
        <sz val="8"/>
        <color rgb="FF003399"/>
        <rFont val="Microsoft YaHei"/>
        <family val="2"/>
        <charset val="134"/>
      </rPr>
      <t>中持股份(603903-CN)2017年净利同比增长33% 拟10派1元</t>
    </r>
  </si>
  <si>
    <r>
      <t>  </t>
    </r>
    <r>
      <rPr>
        <sz val="8"/>
        <color rgb="FF003399"/>
        <rFont val="Microsoft YaHei"/>
        <family val="2"/>
        <charset val="134"/>
      </rPr>
      <t>3月7日晚间中国财经信息网独家证券快报</t>
    </r>
  </si>
  <si>
    <r>
      <t>  </t>
    </r>
    <r>
      <rPr>
        <sz val="8"/>
        <color rgb="FF003399"/>
        <rFont val="Microsoft YaHei"/>
        <family val="2"/>
        <charset val="134"/>
      </rPr>
      <t>利好推动雄安概念板块走强 雄安概念股一览表</t>
    </r>
  </si>
  <si>
    <r>
      <t>  </t>
    </r>
    <r>
      <rPr>
        <sz val="8"/>
        <color rgb="FF003399"/>
        <rFont val="Microsoft YaHei"/>
        <family val="2"/>
        <charset val="134"/>
      </rPr>
      <t>利好推动雄安概念板块走强 雄安新区概念股有哪些？</t>
    </r>
  </si>
  <si>
    <r>
      <t>  </t>
    </r>
    <r>
      <rPr>
        <sz val="8"/>
        <color rgb="FF003399"/>
        <rFont val="Microsoft YaHei"/>
        <family val="2"/>
        <charset val="134"/>
      </rPr>
      <t>利好推动雄安新区概念板块走强 四股值得关注</t>
    </r>
  </si>
  <si>
    <r>
      <t>  </t>
    </r>
    <r>
      <rPr>
        <sz val="8"/>
        <color rgb="FF003399"/>
        <rFont val="Microsoft YaHei"/>
        <family val="2"/>
        <charset val="134"/>
      </rPr>
      <t>利好推动雄安新区概念板块走强4只机构看好股吸金逾4亿元</t>
    </r>
  </si>
  <si>
    <r>
      <t>  </t>
    </r>
    <r>
      <rPr>
        <sz val="8"/>
        <color rgb="FF003399"/>
        <rFont val="Microsoft YaHei"/>
        <family val="2"/>
        <charset val="134"/>
      </rPr>
      <t>利好推动雄安概念板块走强 4只机构看好股吸金逾4亿</t>
    </r>
  </si>
  <si>
    <r>
      <t>  </t>
    </r>
    <r>
      <rPr>
        <sz val="8"/>
        <color rgb="FF003399"/>
        <rFont val="Microsoft YaHei"/>
        <family val="2"/>
        <charset val="134"/>
      </rPr>
      <t>中持股份：首次公开发行限售股上市流通公告</t>
    </r>
  </si>
  <si>
    <r>
      <t>  </t>
    </r>
    <r>
      <rPr>
        <sz val="8"/>
        <color rgb="FF003399"/>
        <rFont val="Microsoft YaHei"/>
        <family val="2"/>
        <charset val="134"/>
      </rPr>
      <t>[推荐评级]公用事业行业周报：环保部抓紧研究起草蓝天保卫战三年作战计划</t>
    </r>
  </si>
  <si>
    <r>
      <t>  </t>
    </r>
    <r>
      <rPr>
        <sz val="8"/>
        <color rgb="FF003399"/>
        <rFont val="Microsoft YaHei"/>
        <family val="2"/>
        <charset val="134"/>
      </rPr>
      <t>独家|2018年2月份亿级水处理项目汇总</t>
    </r>
  </si>
  <si>
    <r>
      <t>  </t>
    </r>
    <r>
      <rPr>
        <sz val="8"/>
        <color rgb="FF003399"/>
        <rFont val="Microsoft YaHei"/>
        <family val="2"/>
        <charset val="134"/>
      </rPr>
      <t>公用事业：环保板块将迎政策密集催化期 荐7股</t>
    </r>
  </si>
  <si>
    <r>
      <t>  </t>
    </r>
    <r>
      <rPr>
        <sz val="8"/>
        <color rgb="FF003399"/>
        <rFont val="Microsoft YaHei"/>
        <family val="2"/>
        <charset val="134"/>
      </rPr>
      <t>雄安概念股集体拉升</t>
    </r>
  </si>
  <si>
    <r>
      <t>  </t>
    </r>
    <r>
      <rPr>
        <sz val="8"/>
        <color rgb="FF003399"/>
        <rFont val="Microsoft YaHei"/>
        <family val="2"/>
        <charset val="134"/>
      </rPr>
      <t>快讯：雄安概念股午后集体拉升 青龙管业等多股上涨</t>
    </r>
  </si>
  <si>
    <r>
      <t>  </t>
    </r>
    <r>
      <rPr>
        <sz val="8"/>
        <color rgb="FF003399"/>
        <rFont val="Microsoft YaHei"/>
        <family val="2"/>
        <charset val="134"/>
      </rPr>
      <t>环保工程及服务行业周报:2018年两会召开在即,环保板块将迎政策密集催化期</t>
    </r>
  </si>
  <si>
    <r>
      <t>  </t>
    </r>
    <r>
      <rPr>
        <sz val="8"/>
        <color rgb="FF003399"/>
        <rFont val="Microsoft YaHei"/>
        <family val="2"/>
        <charset val="134"/>
      </rPr>
      <t>三月139家公司限售股解禁超3000亿元 其中39家创业板公司限售股解禁</t>
    </r>
  </si>
  <si>
    <t>财经网</t>
  </si>
  <si>
    <r>
      <t>  </t>
    </r>
    <r>
      <rPr>
        <sz val="8"/>
        <color rgb="FF003399"/>
        <rFont val="Microsoft YaHei"/>
        <family val="2"/>
        <charset val="134"/>
      </rPr>
      <t>A股短线冲关是大概率事件</t>
    </r>
  </si>
  <si>
    <r>
      <t>  </t>
    </r>
    <r>
      <rPr>
        <sz val="8"/>
        <color rgb="FF003399"/>
        <rFont val="Microsoft YaHei"/>
        <family val="2"/>
        <charset val="134"/>
      </rPr>
      <t>巨丰早评：A股短线冲关是大概率事件</t>
    </r>
  </si>
  <si>
    <r>
      <t>  </t>
    </r>
    <r>
      <rPr>
        <sz val="8"/>
        <color rgb="FF003399"/>
        <rFont val="Microsoft YaHei"/>
        <family val="2"/>
        <charset val="134"/>
      </rPr>
      <t>三月139家公司限售股解禁超3000亿元</t>
    </r>
  </si>
  <si>
    <r>
      <t>  </t>
    </r>
    <r>
      <rPr>
        <sz val="8"/>
        <color rgb="FF003399"/>
        <rFont val="Microsoft YaHei"/>
        <family val="2"/>
        <charset val="134"/>
      </rPr>
      <t>涨停板复盘：沪指5连阳涨0.63% 雄安新区板块领涨</t>
    </r>
  </si>
  <si>
    <r>
      <t>  </t>
    </r>
    <r>
      <rPr>
        <sz val="8"/>
        <color rgb="FF003399"/>
        <rFont val="Microsoft YaHei"/>
        <family val="2"/>
        <charset val="134"/>
      </rPr>
      <t>沪指早盘冲高回落小幅收红，雄安概念集体走强</t>
    </r>
  </si>
  <si>
    <r>
      <t>  </t>
    </r>
    <r>
      <rPr>
        <sz val="8"/>
        <color rgb="FF003399"/>
        <rFont val="Microsoft YaHei"/>
        <family val="2"/>
        <charset val="134"/>
      </rPr>
      <t>中持股份中标污水处理厂TOT项目</t>
    </r>
  </si>
  <si>
    <t>管道商务网</t>
  </si>
  <si>
    <r>
      <t>  </t>
    </r>
    <r>
      <rPr>
        <sz val="8"/>
        <color rgb="FF003399"/>
        <rFont val="Microsoft YaHei"/>
        <family val="2"/>
        <charset val="134"/>
      </rPr>
      <t>环保板块走强 2股涨停</t>
    </r>
  </si>
  <si>
    <r>
      <t>  </t>
    </r>
    <r>
      <rPr>
        <sz val="8"/>
        <color rgb="FF003399"/>
        <rFont val="Microsoft YaHei"/>
        <family val="2"/>
        <charset val="134"/>
      </rPr>
      <t>快讯：环保板块多股走强 雪迪龙涨停</t>
    </r>
  </si>
  <si>
    <r>
      <t>  </t>
    </r>
    <r>
      <rPr>
        <sz val="8"/>
        <color rgb="FF003399"/>
        <rFont val="Microsoft YaHei"/>
        <family val="2"/>
        <charset val="134"/>
      </rPr>
      <t>股市快讯：环保板块多股走强 雪迪龙涨停</t>
    </r>
  </si>
  <si>
    <r>
      <t>  </t>
    </r>
    <r>
      <rPr>
        <sz val="8"/>
        <color rgb="FF003399"/>
        <rFont val="Microsoft YaHei"/>
        <family val="2"/>
        <charset val="134"/>
      </rPr>
      <t>环保板块多股走强</t>
    </r>
  </si>
  <si>
    <r>
      <t>  </t>
    </r>
    <r>
      <rPr>
        <sz val="8"/>
        <color rgb="FF003399"/>
        <rFont val="Microsoft YaHei"/>
        <family val="2"/>
        <charset val="134"/>
      </rPr>
      <t>环保板块多股走强 雪迪龙、渤海股份涨停</t>
    </r>
  </si>
  <si>
    <r>
      <t>  </t>
    </r>
    <r>
      <rPr>
        <sz val="8"/>
        <color rgb="FF003399"/>
        <rFont val="Microsoft YaHei"/>
        <family val="2"/>
        <charset val="134"/>
      </rPr>
      <t>巨丰热点：雄安规划编制取得进展 引发概念股市场走强</t>
    </r>
  </si>
  <si>
    <r>
      <t>  </t>
    </r>
    <r>
      <rPr>
        <sz val="8"/>
        <color rgb="FF003399"/>
        <rFont val="Microsoft YaHei"/>
        <family val="2"/>
        <charset val="134"/>
      </rPr>
      <t>市场喜迎狗年开门红 机场航运板块暴涨</t>
    </r>
  </si>
  <si>
    <r>
      <t>  </t>
    </r>
    <r>
      <rPr>
        <sz val="8"/>
        <color rgb="FF003399"/>
        <rFont val="Microsoft YaHei"/>
        <family val="2"/>
        <charset val="134"/>
      </rPr>
      <t>小牛奔腾之涨停股揭秘：小金属鈷概念股活跃</t>
    </r>
  </si>
  <si>
    <r>
      <t>  </t>
    </r>
    <r>
      <rPr>
        <sz val="8"/>
        <color rgb="FF003399"/>
        <rFont val="Microsoft YaHei"/>
        <family val="2"/>
        <charset val="134"/>
      </rPr>
      <t>CFi收盘揭秘:狗年开门红行情派送红包 市场情绪转暖</t>
    </r>
  </si>
  <si>
    <r>
      <t>  </t>
    </r>
    <r>
      <rPr>
        <sz val="8"/>
        <color rgb="FF003399"/>
        <rFont val="Microsoft YaHei"/>
        <family val="2"/>
        <charset val="134"/>
      </rPr>
      <t>雄安环保板块活跃 1股涨停</t>
    </r>
  </si>
  <si>
    <r>
      <t>  </t>
    </r>
    <r>
      <rPr>
        <sz val="8"/>
        <color rgb="FF003399"/>
        <rFont val="Microsoft YaHei"/>
        <family val="2"/>
        <charset val="134"/>
      </rPr>
      <t>午盘雄安新区概念股拉升 真龙头股强势涨停</t>
    </r>
  </si>
  <si>
    <r>
      <t>  </t>
    </r>
    <r>
      <rPr>
        <sz val="8"/>
        <color rgb="FF003399"/>
        <rFont val="Microsoft YaHei"/>
        <family val="2"/>
        <charset val="134"/>
      </rPr>
      <t>雄安新区概念股快速拉升 多股涨停</t>
    </r>
  </si>
  <si>
    <r>
      <t>  </t>
    </r>
    <r>
      <rPr>
        <sz val="8"/>
        <color rgb="FF0088DD"/>
        <rFont val="Microsoft YaHei"/>
        <family val="2"/>
        <charset val="134"/>
      </rPr>
      <t>今日午评：狗年大旺迎开门红 无量反弹说明多头仍在</t>
    </r>
  </si>
  <si>
    <r>
      <t>  </t>
    </r>
    <r>
      <rPr>
        <sz val="8"/>
        <color rgb="FF003399"/>
        <rFont val="Microsoft YaHei"/>
        <family val="2"/>
        <charset val="134"/>
      </rPr>
      <t>环保：看好农村治理需求释放 环保或成PPP大赢家</t>
    </r>
  </si>
  <si>
    <r>
      <t>  </t>
    </r>
    <r>
      <rPr>
        <sz val="8"/>
        <color rgb="FF003399"/>
        <rFont val="Microsoft YaHei"/>
        <family val="2"/>
        <charset val="134"/>
      </rPr>
      <t>雄安新区概念股快速拉升 冀东水泥等多股涨停</t>
    </r>
  </si>
  <si>
    <r>
      <t>  </t>
    </r>
    <r>
      <rPr>
        <sz val="8"/>
        <color rgb="FF003399"/>
        <rFont val="Microsoft YaHei"/>
        <family val="2"/>
        <charset val="134"/>
      </rPr>
      <t>有些利好提前知道 这10股已告知</t>
    </r>
  </si>
  <si>
    <r>
      <t>  </t>
    </r>
    <r>
      <rPr>
        <sz val="8"/>
        <color rgb="FF003399"/>
        <rFont val="Microsoft YaHei"/>
        <family val="2"/>
        <charset val="134"/>
      </rPr>
      <t>中持股份：中标8016万元项目</t>
    </r>
  </si>
  <si>
    <r>
      <t>  </t>
    </r>
    <r>
      <rPr>
        <sz val="8"/>
        <color rgb="FF003399"/>
        <rFont val="Microsoft YaHei"/>
        <family val="2"/>
        <charset val="134"/>
      </rPr>
      <t>2月22日沪深两市重要公告集锦</t>
    </r>
  </si>
  <si>
    <r>
      <t>  </t>
    </r>
    <r>
      <rPr>
        <sz val="8"/>
        <color rgb="FF003399"/>
        <rFont val="Microsoft YaHei"/>
        <family val="2"/>
        <charset val="134"/>
      </rPr>
      <t>中持股份中标8016万元污水处理厂TOT项目</t>
    </r>
  </si>
  <si>
    <r>
      <t>  </t>
    </r>
    <r>
      <rPr>
        <sz val="8"/>
        <color rgb="FF003399"/>
        <rFont val="Microsoft YaHei"/>
        <family val="2"/>
        <charset val="134"/>
      </rPr>
      <t>下周股市最新消息：公告隐现重大利好 周四8股有望突破大涨</t>
    </r>
  </si>
  <si>
    <r>
      <t>  </t>
    </r>
    <r>
      <rPr>
        <sz val="8"/>
        <color rgb="FF003399"/>
        <rFont val="Microsoft YaHei"/>
        <family val="2"/>
        <charset val="134"/>
      </rPr>
      <t>股市内参：近10年数据告诉你节后A股怎么走？</t>
    </r>
  </si>
  <si>
    <t>凤凰网</t>
  </si>
  <si>
    <r>
      <t>  </t>
    </r>
    <r>
      <rPr>
        <sz val="8"/>
        <color rgb="FF003399"/>
        <rFont val="Microsoft YaHei"/>
        <family val="2"/>
        <charset val="134"/>
      </rPr>
      <t>周三上市公司晚间重要公告</t>
    </r>
  </si>
  <si>
    <r>
      <t>↓ </t>
    </r>
    <r>
      <rPr>
        <sz val="8"/>
        <color rgb="FF003399"/>
        <rFont val="Microsoft YaHei"/>
        <family val="2"/>
        <charset val="134"/>
      </rPr>
      <t>公告精选丨融创公布乐视影业终止重组原因；ST保千里正寻找债务重组机会</t>
    </r>
  </si>
  <si>
    <r>
      <t>  </t>
    </r>
    <r>
      <rPr>
        <sz val="8"/>
        <color rgb="FF003399"/>
        <rFont val="Microsoft YaHei"/>
        <family val="2"/>
        <charset val="134"/>
      </rPr>
      <t>下周两市重要公告抢先看！</t>
    </r>
  </si>
  <si>
    <r>
      <t>  </t>
    </r>
    <r>
      <rPr>
        <sz val="8"/>
        <color rgb="FF003399"/>
        <rFont val="Microsoft YaHei"/>
        <family val="2"/>
        <charset val="134"/>
      </rPr>
      <t>涨停板早知道：七大利好节后有望发酵</t>
    </r>
  </si>
  <si>
    <r>
      <t>  </t>
    </r>
    <r>
      <rPr>
        <sz val="8"/>
        <color rgb="FF003399"/>
        <rFont val="Microsoft YaHei"/>
        <family val="2"/>
        <charset val="134"/>
      </rPr>
      <t>中持股份:中标8016万元污水处理厂TOT项目</t>
    </r>
  </si>
  <si>
    <r>
      <t>  </t>
    </r>
    <r>
      <rPr>
        <sz val="8"/>
        <color rgb="FF003399"/>
        <rFont val="Microsoft YaHei"/>
        <family val="2"/>
        <charset val="134"/>
      </rPr>
      <t>14日晚公告精编丨融创公布乐视影业终止重组原因：部分股权被冻结</t>
    </r>
  </si>
  <si>
    <r>
      <t>  </t>
    </r>
    <r>
      <rPr>
        <sz val="8"/>
        <color rgb="FF003399"/>
        <rFont val="Microsoft YaHei"/>
        <family val="2"/>
        <charset val="134"/>
      </rPr>
      <t>14日晚间利好消息汇总（更新中）</t>
    </r>
  </si>
  <si>
    <r>
      <t>  </t>
    </r>
    <r>
      <rPr>
        <sz val="8"/>
        <color rgb="FF003399"/>
        <rFont val="Microsoft YaHei"/>
        <family val="2"/>
        <charset val="134"/>
      </rPr>
      <t>[公司]中持股份中标8016万元项目</t>
    </r>
  </si>
  <si>
    <r>
      <t>  </t>
    </r>
    <r>
      <rPr>
        <sz val="8"/>
        <color rgb="FF003399"/>
        <rFont val="Microsoft YaHei"/>
        <family val="2"/>
        <charset val="134"/>
      </rPr>
      <t>涨停板复盘：海南板块集体暴涨 新能源概念再度活跃</t>
    </r>
  </si>
  <si>
    <r>
      <t>  </t>
    </r>
    <r>
      <rPr>
        <sz val="8"/>
        <color rgb="FF003399"/>
        <rFont val="Microsoft YaHei"/>
        <family val="2"/>
        <charset val="134"/>
      </rPr>
      <t>中持股份中标任丘市雁翎污水处理厂及排水管网PPP项目</t>
    </r>
  </si>
  <si>
    <r>
      <t>  </t>
    </r>
    <r>
      <rPr>
        <sz val="8"/>
        <color rgb="FF003399"/>
        <rFont val="Microsoft YaHei"/>
        <family val="2"/>
        <charset val="134"/>
      </rPr>
      <t>基本面支撑雄安主题崛起 14只低估值绩优股配置优势尽显</t>
    </r>
  </si>
  <si>
    <r>
      <t>  </t>
    </r>
    <r>
      <rPr>
        <sz val="8"/>
        <color rgb="FF003399"/>
        <rFont val="Microsoft YaHei"/>
        <family val="2"/>
        <charset val="134"/>
      </rPr>
      <t>基本面支撑雄安主题崛起 六股迎腾飞契机</t>
    </r>
  </si>
  <si>
    <r>
      <t>  </t>
    </r>
    <r>
      <rPr>
        <sz val="8"/>
        <color rgb="FF0088DD"/>
        <rFont val="Microsoft YaHei"/>
        <family val="2"/>
        <charset val="134"/>
      </rPr>
      <t>媒体吓出尴尬纪录，明天持股还是持币？</t>
    </r>
  </si>
  <si>
    <r>
      <t>  </t>
    </r>
    <r>
      <rPr>
        <sz val="8"/>
        <color rgb="FF003399"/>
        <rFont val="Microsoft YaHei"/>
        <family val="2"/>
        <charset val="134"/>
      </rPr>
      <t>今天涨停的股票有哪些?2月13日股市涨停股揭秘分析</t>
    </r>
  </si>
  <si>
    <r>
      <t>  </t>
    </r>
    <r>
      <rPr>
        <sz val="8"/>
        <color rgb="FF003399"/>
        <rFont val="Microsoft YaHei"/>
        <family val="2"/>
        <charset val="134"/>
      </rPr>
      <t>沪指3200点得而复失，这一指标将成A股节后走势关键</t>
    </r>
  </si>
  <si>
    <r>
      <t>  </t>
    </r>
    <r>
      <rPr>
        <sz val="8"/>
        <color rgb="FF003399"/>
        <rFont val="Microsoft YaHei"/>
        <family val="2"/>
        <charset val="134"/>
      </rPr>
      <t>持股过节策略图出炉 红包效应紧盯两点</t>
    </r>
  </si>
  <si>
    <r>
      <t>  </t>
    </r>
    <r>
      <rPr>
        <sz val="8"/>
        <color rgb="FF003399"/>
        <rFont val="Microsoft YaHei"/>
        <family val="2"/>
        <charset val="134"/>
      </rPr>
      <t>巨丰复盘：超跌股上演涨停潮 后市关注5日均线得失</t>
    </r>
  </si>
  <si>
    <r>
      <t>  </t>
    </r>
    <r>
      <rPr>
        <sz val="8"/>
        <color rgb="FF003399"/>
        <rFont val="Microsoft YaHei"/>
        <family val="2"/>
        <charset val="134"/>
      </rPr>
      <t>大盘或呈现三阳开泰之势！</t>
    </r>
  </si>
  <si>
    <r>
      <t>  </t>
    </r>
    <r>
      <rPr>
        <sz val="8"/>
        <color rgb="FF003399"/>
        <rFont val="Microsoft YaHei"/>
        <family val="2"/>
        <charset val="134"/>
      </rPr>
      <t>守好钱袋节后找投资机会！名博分析及周三操作策略</t>
    </r>
  </si>
  <si>
    <r>
      <t>  </t>
    </r>
    <r>
      <rPr>
        <sz val="8"/>
        <color rgb="FF003399"/>
        <rFont val="Microsoft YaHei"/>
        <family val="2"/>
        <charset val="134"/>
      </rPr>
      <t>CFi收盘揭秘:大盘收盘未能上3200 明日料以震荡为主</t>
    </r>
  </si>
  <si>
    <r>
      <t>  </t>
    </r>
    <r>
      <rPr>
        <sz val="8"/>
        <color rgb="FF003399"/>
        <rFont val="Microsoft YaHei"/>
        <family val="2"/>
        <charset val="134"/>
      </rPr>
      <t>涨停揭秘：沪市强势反弹 超跌股再度上演涨停潮</t>
    </r>
  </si>
  <si>
    <r>
      <t>  </t>
    </r>
    <r>
      <rPr>
        <sz val="8"/>
        <color rgb="FF003399"/>
        <rFont val="Microsoft YaHei"/>
        <family val="2"/>
        <charset val="134"/>
      </rPr>
      <t>529只股短线走稳 站上五日均线</t>
    </r>
  </si>
  <si>
    <r>
      <t>  </t>
    </r>
    <r>
      <rPr>
        <sz val="8"/>
        <color rgb="FF003399"/>
        <rFont val="Microsoft YaHei"/>
        <family val="2"/>
        <charset val="134"/>
      </rPr>
      <t>午评：两市延续修复反弹，权重表现优于小票</t>
    </r>
  </si>
  <si>
    <r>
      <t>  </t>
    </r>
    <r>
      <rPr>
        <sz val="8"/>
        <color rgb="FF003399"/>
        <rFont val="Microsoft YaHei"/>
        <family val="2"/>
        <charset val="134"/>
      </rPr>
      <t>雄安新区板块大幅走强 龙头中持股份直线封板</t>
    </r>
  </si>
  <si>
    <r>
      <t>  </t>
    </r>
    <r>
      <rPr>
        <sz val="8"/>
        <color rgb="FF003399"/>
        <rFont val="Microsoft YaHei"/>
        <family val="2"/>
        <charset val="134"/>
      </rPr>
      <t>A股三大股指齐齐走高 保险板块涨幅居前</t>
    </r>
  </si>
  <si>
    <t>财富动力网</t>
  </si>
  <si>
    <r>
      <t>  </t>
    </r>
    <r>
      <rPr>
        <sz val="8"/>
        <color rgb="FF003399"/>
        <rFont val="Microsoft YaHei"/>
        <family val="2"/>
        <charset val="134"/>
      </rPr>
      <t>雄安概念活跃走强 中持股份涨停</t>
    </r>
  </si>
  <si>
    <r>
      <t>  </t>
    </r>
    <r>
      <rPr>
        <sz val="8"/>
        <color rgb="FF003399"/>
        <rFont val="Microsoft YaHei"/>
        <family val="2"/>
        <charset val="134"/>
      </rPr>
      <t>开盘观察:美股企稳引发Ａ股反弹 久违普涨局面重现</t>
    </r>
  </si>
  <si>
    <r>
      <t>  </t>
    </r>
    <r>
      <rPr>
        <sz val="8"/>
        <color rgb="FF003399"/>
        <rFont val="Microsoft YaHei"/>
        <family val="2"/>
        <charset val="134"/>
      </rPr>
      <t>快讯：雄安概念股盘中崛起 中持股份直线封涨停</t>
    </r>
  </si>
  <si>
    <r>
      <t>  </t>
    </r>
    <r>
      <rPr>
        <sz val="8"/>
        <color rgb="FF003399"/>
        <rFont val="Microsoft YaHei"/>
        <family val="2"/>
        <charset val="134"/>
      </rPr>
      <t>雄安概念股活跃走强 中持股份涨停</t>
    </r>
  </si>
  <si>
    <r>
      <t>  </t>
    </r>
    <r>
      <rPr>
        <sz val="8"/>
        <color rgb="FF003399"/>
        <rFont val="Microsoft YaHei"/>
        <family val="2"/>
        <charset val="134"/>
      </rPr>
      <t>雄安概念股盘中崛起，中持股份直线封涨停</t>
    </r>
  </si>
  <si>
    <r>
      <t>  </t>
    </r>
    <r>
      <rPr>
        <sz val="8"/>
        <color rgb="FF003399"/>
        <rFont val="Microsoft YaHei"/>
        <family val="2"/>
        <charset val="134"/>
      </rPr>
      <t>[增持评级]上海证券环保行业周报20180212</t>
    </r>
  </si>
  <si>
    <r>
      <t>  </t>
    </r>
    <r>
      <rPr>
        <sz val="8"/>
        <color rgb="FF003399"/>
        <rFont val="Microsoft YaHei"/>
        <family val="2"/>
        <charset val="134"/>
      </rPr>
      <t>2月13日沪深两市重要公告集锦</t>
    </r>
  </si>
  <si>
    <r>
      <t>  </t>
    </r>
    <r>
      <rPr>
        <sz val="8"/>
        <color rgb="FF003399"/>
        <rFont val="Microsoft YaHei"/>
        <family val="2"/>
        <charset val="134"/>
      </rPr>
      <t>政策密集加码落地 环保板块2018年投资机会凸显</t>
    </r>
  </si>
  <si>
    <t>中华商务网</t>
  </si>
  <si>
    <r>
      <t>  </t>
    </r>
    <r>
      <rPr>
        <sz val="8"/>
        <color rgb="FF003399"/>
        <rFont val="Microsoft YaHei"/>
        <family val="2"/>
        <charset val="134"/>
      </rPr>
      <t>环保早报：东方园林、中持股份、万邦达共获得17.54亿元项目</t>
    </r>
  </si>
  <si>
    <r>
      <t>  </t>
    </r>
    <r>
      <rPr>
        <sz val="8"/>
        <color rgb="FF003399"/>
        <rFont val="Microsoft YaHei"/>
        <family val="2"/>
        <charset val="134"/>
      </rPr>
      <t>水处理市场一周行业要闻速递（清大国华、碧清源、裕隆、桑德、国祯等）</t>
    </r>
  </si>
  <si>
    <r>
      <t>  </t>
    </r>
    <r>
      <rPr>
        <sz val="8"/>
        <color rgb="FF003399"/>
        <rFont val="Microsoft YaHei"/>
        <family val="2"/>
        <charset val="134"/>
      </rPr>
      <t>【每日必读】02月09日市场最新资讯汇总</t>
    </r>
  </si>
  <si>
    <r>
      <t>  </t>
    </r>
    <r>
      <rPr>
        <sz val="8"/>
        <color rgb="FF003399"/>
        <rFont val="Microsoft YaHei"/>
        <family val="2"/>
        <charset val="134"/>
      </rPr>
      <t>要闻速递：2月9日证券市场消息汇总</t>
    </r>
  </si>
  <si>
    <r>
      <t>  </t>
    </r>
    <r>
      <rPr>
        <sz val="8"/>
        <color rgb="FF003399"/>
        <rFont val="Microsoft YaHei"/>
        <family val="2"/>
        <charset val="134"/>
      </rPr>
      <t>盘前参考:美股跌1000点A股恐难乐观 新零售5G迎利好</t>
    </r>
  </si>
  <si>
    <r>
      <t>  </t>
    </r>
    <r>
      <rPr>
        <sz val="8"/>
        <color rgb="FF0088DD"/>
        <rFont val="Microsoft YaHei"/>
        <family val="2"/>
        <charset val="134"/>
      </rPr>
      <t>公告汇总:联通提前换届 王晓初李彦宏获非独立董事</t>
    </r>
  </si>
  <si>
    <r>
      <t>  </t>
    </r>
    <r>
      <rPr>
        <sz val="8"/>
        <color rgb="FF003399"/>
        <rFont val="Microsoft YaHei"/>
        <family val="2"/>
        <charset val="134"/>
      </rPr>
      <t>公告精选：皇台酒业发现相关人员经济犯罪涉案金额过亿；多家公司发布兜底式增持倡议</t>
    </r>
  </si>
  <si>
    <r>
      <t>  </t>
    </r>
    <r>
      <rPr>
        <sz val="8"/>
        <color rgb="FF003399"/>
        <rFont val="Microsoft YaHei"/>
        <family val="2"/>
        <charset val="134"/>
      </rPr>
      <t>A股上市公司晚间公告：昌红科技、万孚生物一季度预增</t>
    </r>
  </si>
  <si>
    <r>
      <t>  </t>
    </r>
    <r>
      <rPr>
        <sz val="8"/>
        <color rgb="FF003399"/>
        <rFont val="Microsoft YaHei"/>
        <family val="2"/>
        <charset val="134"/>
      </rPr>
      <t>【顶点.解读】2月8日晚间要闻速递</t>
    </r>
  </si>
  <si>
    <t>顶点财经</t>
  </si>
  <si>
    <r>
      <t>  </t>
    </r>
    <r>
      <rPr>
        <sz val="8"/>
        <color rgb="FF003399"/>
        <rFont val="Microsoft YaHei"/>
        <family val="2"/>
        <charset val="134"/>
      </rPr>
      <t>2月8日上市公司晚间公告速递</t>
    </r>
  </si>
  <si>
    <r>
      <t>  </t>
    </r>
    <r>
      <rPr>
        <sz val="8"/>
        <color rgb="FF003399"/>
        <rFont val="Microsoft YaHei"/>
        <family val="2"/>
        <charset val="134"/>
      </rPr>
      <t>中持股份：中标6640万元PPP项目</t>
    </r>
  </si>
  <si>
    <r>
      <t>  </t>
    </r>
    <r>
      <rPr>
        <sz val="8"/>
        <color rgb="FF003399"/>
        <rFont val="Microsoft YaHei"/>
        <family val="2"/>
        <charset val="134"/>
      </rPr>
      <t>中持股份：拟设立合资公司参与睢县水环境处理PPP项</t>
    </r>
  </si>
  <si>
    <r>
      <t>  </t>
    </r>
    <r>
      <rPr>
        <sz val="8"/>
        <color rgb="FF003399"/>
        <rFont val="Microsoft YaHei"/>
        <family val="2"/>
        <charset val="134"/>
      </rPr>
      <t>中持股份：拟设立合资公司参与宁晋县污水处理PPP项</t>
    </r>
  </si>
  <si>
    <r>
      <t>  </t>
    </r>
    <r>
      <rPr>
        <sz val="8"/>
        <color rgb="FF003399"/>
        <rFont val="Microsoft YaHei"/>
        <family val="2"/>
        <charset val="134"/>
      </rPr>
      <t>中持股份：第二届董事会第十次会议决议公告</t>
    </r>
  </si>
  <si>
    <r>
      <t>  </t>
    </r>
    <r>
      <rPr>
        <sz val="8"/>
        <color rgb="FF003399"/>
        <rFont val="Microsoft YaHei"/>
        <family val="2"/>
        <charset val="134"/>
      </rPr>
      <t>中持股份拟投建运营宁晋县经济开发区污水集中处理厂PPP项目</t>
    </r>
  </si>
  <si>
    <r>
      <t>  </t>
    </r>
    <r>
      <rPr>
        <sz val="8"/>
        <color rgb="FF003399"/>
        <rFont val="Microsoft YaHei"/>
        <family val="2"/>
        <charset val="134"/>
      </rPr>
      <t>[增持评级]上海证券环保行业周报20180205</t>
    </r>
  </si>
  <si>
    <r>
      <t>  </t>
    </r>
    <r>
      <rPr>
        <sz val="8"/>
        <color rgb="FF003399"/>
        <rFont val="Microsoft YaHei"/>
        <family val="2"/>
        <charset val="134"/>
      </rPr>
      <t>周策略：本周创数月最大跌幅 沪指反弹将在3500遇阻</t>
    </r>
  </si>
  <si>
    <r>
      <t>  </t>
    </r>
    <r>
      <rPr>
        <sz val="8"/>
        <color rgb="FF003399"/>
        <rFont val="Microsoft YaHei"/>
        <family val="2"/>
        <charset val="134"/>
      </rPr>
      <t>我国涉水上市企业和新三板挂牌企业2016年发展综述</t>
    </r>
  </si>
  <si>
    <r>
      <t>  </t>
    </r>
    <r>
      <rPr>
        <sz val="8"/>
        <color rgb="FF003399"/>
        <rFont val="Microsoft YaHei"/>
        <family val="2"/>
        <charset val="134"/>
      </rPr>
      <t>420只股短线走稳 站上五日均线</t>
    </r>
  </si>
  <si>
    <r>
      <t>  </t>
    </r>
    <r>
      <rPr>
        <sz val="8"/>
        <color rgb="FF003399"/>
        <rFont val="Microsoft YaHei"/>
        <family val="2"/>
        <charset val="134"/>
      </rPr>
      <t>总投资2.8亿元！中持股份中标污水处理PPP项目</t>
    </r>
  </si>
  <si>
    <r>
      <t>  </t>
    </r>
    <r>
      <rPr>
        <sz val="8"/>
        <color rgb="FF003399"/>
        <rFont val="Microsoft YaHei"/>
        <family val="2"/>
        <charset val="134"/>
      </rPr>
      <t>1月24日公告透露利好:14只个股有潜力</t>
    </r>
  </si>
  <si>
    <r>
      <t>  </t>
    </r>
    <r>
      <rPr>
        <sz val="8"/>
        <color rgb="FF003399"/>
        <rFont val="Microsoft YaHei"/>
        <family val="2"/>
        <charset val="134"/>
      </rPr>
      <t>周二上市公司晚间重要公告</t>
    </r>
  </si>
  <si>
    <r>
      <t>  </t>
    </r>
    <r>
      <rPr>
        <sz val="8"/>
        <color rgb="FF003399"/>
        <rFont val="Microsoft YaHei"/>
        <family val="2"/>
        <charset val="134"/>
      </rPr>
      <t>肃宁县污水处理厂TOT项目投资人采购竞争性磋商公告</t>
    </r>
  </si>
  <si>
    <t>政府采购网</t>
  </si>
  <si>
    <r>
      <t>  </t>
    </r>
    <r>
      <rPr>
        <sz val="8"/>
        <color rgb="FF003399"/>
        <rFont val="Microsoft YaHei"/>
        <family val="2"/>
        <charset val="134"/>
      </rPr>
      <t>水污染治理望加速推进 行业龙头有望受益</t>
    </r>
  </si>
  <si>
    <r>
      <t>  </t>
    </r>
    <r>
      <rPr>
        <sz val="8"/>
        <color rgb="FF003399"/>
        <rFont val="Microsoft YaHei"/>
        <family val="2"/>
        <charset val="134"/>
      </rPr>
      <t>水污染治理望加速推进 行业龙头公司有望受益</t>
    </r>
  </si>
  <si>
    <r>
      <t>  </t>
    </r>
    <r>
      <rPr>
        <sz val="8"/>
        <color rgb="FF003399"/>
        <rFont val="Microsoft YaHei"/>
        <family val="2"/>
        <charset val="134"/>
      </rPr>
      <t>中国中投证券有限责任公司关于中持水务股份有限公司2017年持续督导现场检查报告</t>
    </r>
  </si>
  <si>
    <r>
      <t>  </t>
    </r>
    <r>
      <rPr>
        <sz val="8"/>
        <color rgb="FF0088DD"/>
        <rFont val="Microsoft YaHei"/>
        <family val="2"/>
        <charset val="134"/>
      </rPr>
      <t>CFi收盘揭秘：尾盘银行强拉升 沪强深弱创业板调整</t>
    </r>
  </si>
  <si>
    <r>
      <t>  </t>
    </r>
    <r>
      <rPr>
        <sz val="8"/>
        <color rgb="FF003399"/>
        <rFont val="Microsoft YaHei"/>
        <family val="2"/>
        <charset val="134"/>
      </rPr>
      <t>环保与公用事业周报:河北省2018年将对钢铁等行业实施超低排放改造</t>
    </r>
  </si>
  <si>
    <r>
      <t>  </t>
    </r>
    <r>
      <rPr>
        <sz val="8"/>
        <color rgb="FF003399"/>
        <rFont val="Microsoft YaHei"/>
        <family val="2"/>
        <charset val="134"/>
      </rPr>
      <t>公用事业：河北省2018年将对钢铁等行业实施超低排放改造 荐5股</t>
    </r>
  </si>
  <si>
    <t>中银国际</t>
  </si>
  <si>
    <r>
      <t>  </t>
    </r>
    <r>
      <rPr>
        <sz val="8"/>
        <color rgb="FF003399"/>
        <rFont val="Microsoft YaHei"/>
        <family val="2"/>
        <charset val="134"/>
      </rPr>
      <t>2018水处理再启产业大年 新一轮洗牌潮如期而至</t>
    </r>
  </si>
  <si>
    <t>工业电器网</t>
  </si>
  <si>
    <r>
      <t>  </t>
    </r>
    <r>
      <rPr>
        <sz val="8"/>
        <color rgb="FF003399"/>
        <rFont val="Microsoft YaHei"/>
        <family val="2"/>
        <charset val="134"/>
      </rPr>
      <t>2018年工业端环保需求将快速释放</t>
    </r>
  </si>
  <si>
    <r>
      <t>  </t>
    </r>
    <r>
      <rPr>
        <sz val="8"/>
        <color rgb="FF003399"/>
        <rFont val="Microsoft YaHei"/>
        <family val="2"/>
        <charset val="134"/>
      </rPr>
      <t>工业端环保需求快速释放 上市公司频获环保大单</t>
    </r>
  </si>
  <si>
    <r>
      <t>  </t>
    </r>
    <r>
      <rPr>
        <sz val="8"/>
        <color rgb="FF003399"/>
        <rFont val="Microsoft YaHei"/>
        <family val="2"/>
        <charset val="134"/>
      </rPr>
      <t>东方园林中持股份共中标19.34亿元项目</t>
    </r>
  </si>
  <si>
    <r>
      <t>  </t>
    </r>
    <r>
      <rPr>
        <sz val="8"/>
        <color rgb="FF003399"/>
        <rFont val="Microsoft YaHei"/>
        <family val="2"/>
        <charset val="134"/>
      </rPr>
      <t>政策扶持环保类上市公司业绩稳增可期</t>
    </r>
  </si>
  <si>
    <r>
      <t>  </t>
    </r>
    <r>
      <rPr>
        <sz val="8"/>
        <color rgb="FF003399"/>
        <rFont val="Microsoft YaHei"/>
        <family val="2"/>
        <charset val="134"/>
      </rPr>
      <t>上市公司频获环保大单 年度业绩有望稳增长</t>
    </r>
  </si>
  <si>
    <r>
      <t>  </t>
    </r>
    <r>
      <rPr>
        <sz val="8"/>
        <color rgb="FF003399"/>
        <rFont val="Microsoft YaHei"/>
        <family val="2"/>
        <charset val="134"/>
      </rPr>
      <t>股市早盘资讯：环保板块活跃 中环环保领涨</t>
    </r>
  </si>
  <si>
    <r>
      <t>  </t>
    </r>
    <r>
      <rPr>
        <sz val="8"/>
        <color rgb="FF003399"/>
        <rFont val="Microsoft YaHei"/>
        <family val="2"/>
        <charset val="134"/>
      </rPr>
      <t>环保板块走势活跃 中环环保涨超4%</t>
    </r>
  </si>
  <si>
    <r>
      <t>  </t>
    </r>
    <r>
      <rPr>
        <sz val="8"/>
        <color rgb="FF003399"/>
        <rFont val="Microsoft YaHei"/>
        <family val="2"/>
        <charset val="134"/>
      </rPr>
      <t>【每日必读】01月10日市场最新资讯汇总</t>
    </r>
  </si>
  <si>
    <r>
      <t>  </t>
    </r>
    <r>
      <rPr>
        <sz val="8"/>
        <color rgb="FF003399"/>
        <rFont val="Microsoft YaHei"/>
        <family val="2"/>
        <charset val="134"/>
      </rPr>
      <t>公用事业行业日报：黑龙江加快推进煤电机组灵活性改造</t>
    </r>
  </si>
  <si>
    <r>
      <t>  </t>
    </r>
    <r>
      <rPr>
        <sz val="8"/>
        <color rgb="FF003399"/>
        <rFont val="Microsoft YaHei"/>
        <family val="2"/>
        <charset val="134"/>
      </rPr>
      <t>中持股份：联合体中标9.06亿元水环境治理PPP项</t>
    </r>
  </si>
  <si>
    <r>
      <t>  </t>
    </r>
    <r>
      <rPr>
        <sz val="8"/>
        <color rgb="FF003399"/>
        <rFont val="Microsoft YaHei"/>
        <family val="2"/>
        <charset val="134"/>
      </rPr>
      <t>建设美丽中国成强力主题催化剂 节能环保等三板块投资潜力骤升</t>
    </r>
  </si>
  <si>
    <r>
      <t>  </t>
    </r>
    <r>
      <rPr>
        <sz val="8"/>
        <color rgb="FF003399"/>
        <rFont val="Microsoft YaHei"/>
        <family val="2"/>
        <charset val="134"/>
      </rPr>
      <t>密集中标+政策扶持 环保类上市公司业绩稳增可期</t>
    </r>
  </si>
  <si>
    <r>
      <t>  </t>
    </r>
    <r>
      <rPr>
        <sz val="8"/>
        <color rgb="FF003399"/>
        <rFont val="Microsoft YaHei"/>
        <family val="2"/>
        <charset val="134"/>
      </rPr>
      <t>1月10日沪深两市重要公告集锦</t>
    </r>
  </si>
  <si>
    <r>
      <t>  </t>
    </r>
    <r>
      <rPr>
        <sz val="8"/>
        <color rgb="FF003399"/>
        <rFont val="Microsoft YaHei"/>
        <family val="2"/>
        <charset val="134"/>
      </rPr>
      <t>A股头条：茅台距万亿市值仅一步之遥 涨价又添新行业</t>
    </r>
  </si>
  <si>
    <r>
      <t>  </t>
    </r>
    <r>
      <rPr>
        <sz val="8"/>
        <color rgb="FF003399"/>
        <rFont val="Microsoft YaHei"/>
        <family val="2"/>
        <charset val="134"/>
      </rPr>
      <t>1月9日晚间利好消息汇总</t>
    </r>
  </si>
  <si>
    <t>FUND部落</t>
  </si>
  <si>
    <r>
      <t>  </t>
    </r>
    <r>
      <rPr>
        <sz val="8"/>
        <color rgb="FF003399"/>
        <rFont val="Microsoft YaHei"/>
        <family val="2"/>
        <charset val="134"/>
      </rPr>
      <t>公告汇总：*ST紫学终止重组 明日复牌</t>
    </r>
  </si>
  <si>
    <r>
      <t>  </t>
    </r>
    <r>
      <rPr>
        <sz val="8"/>
        <color rgb="FF003399"/>
        <rFont val="Microsoft YaHei"/>
        <family val="2"/>
        <charset val="134"/>
      </rPr>
      <t>1月9日晚间上市公司十大重磅公告</t>
    </r>
  </si>
  <si>
    <r>
      <t>  </t>
    </r>
    <r>
      <rPr>
        <sz val="8"/>
        <color rgb="FF003399"/>
        <rFont val="Microsoft YaHei"/>
        <family val="2"/>
        <charset val="134"/>
      </rPr>
      <t>9日晚公告精选丨蓝思科技：年报拟10转5派2.3元</t>
    </r>
  </si>
  <si>
    <r>
      <t>  </t>
    </r>
    <r>
      <rPr>
        <sz val="8"/>
        <color rgb="FF003399"/>
        <rFont val="Microsoft YaHei"/>
        <family val="2"/>
        <charset val="134"/>
      </rPr>
      <t>沪深上市公司18年1月9日晚间上市公司重要公告</t>
    </r>
  </si>
  <si>
    <r>
      <t>  </t>
    </r>
    <r>
      <rPr>
        <sz val="8"/>
        <color rgb="FF003399"/>
        <rFont val="Microsoft YaHei"/>
        <family val="2"/>
        <charset val="134"/>
      </rPr>
      <t>【顶点.解读】1月9日晚间要闻速递</t>
    </r>
  </si>
  <si>
    <r>
      <t>  </t>
    </r>
    <r>
      <rPr>
        <sz val="8"/>
        <color rgb="FF003399"/>
        <rFont val="Microsoft YaHei"/>
        <family val="2"/>
        <charset val="134"/>
      </rPr>
      <t>中持股份：联合中标9.06亿元PPP项目</t>
    </r>
  </si>
  <si>
    <r>
      <t>  </t>
    </r>
    <r>
      <rPr>
        <sz val="8"/>
        <color rgb="FF003399"/>
        <rFont val="Microsoft YaHei"/>
        <family val="2"/>
        <charset val="134"/>
      </rPr>
      <t>海银财富新能源汽车股逆势拉升，沪指跳水收跌0.92%</t>
    </r>
  </si>
  <si>
    <r>
      <t>  </t>
    </r>
    <r>
      <rPr>
        <sz val="8"/>
        <color rgb="FF0088DD"/>
        <rFont val="Microsoft YaHei"/>
        <family val="2"/>
        <charset val="134"/>
      </rPr>
      <t>【川财研究】每日复盘20180104：短期强势震荡，春季行情延续</t>
    </r>
  </si>
  <si>
    <t>川财研究</t>
  </si>
  <si>
    <r>
      <t>  </t>
    </r>
    <r>
      <rPr>
        <sz val="8"/>
        <color rgb="FF003399"/>
        <rFont val="Microsoft YaHei"/>
        <family val="2"/>
        <charset val="134"/>
      </rPr>
      <t>沪深两市全天震荡收涨 雄安概念再度分化</t>
    </r>
  </si>
  <si>
    <r>
      <t>  </t>
    </r>
    <r>
      <rPr>
        <sz val="8"/>
        <color rgb="FF003399"/>
        <rFont val="Microsoft YaHei"/>
        <family val="2"/>
        <charset val="134"/>
      </rPr>
      <t>数据王：雄安股涨停家数20变3只上海自贸概念股谨防雷同</t>
    </r>
  </si>
  <si>
    <r>
      <t>  </t>
    </r>
    <r>
      <rPr>
        <sz val="8"/>
        <color rgb="FF003399"/>
        <rFont val="Microsoft YaHei"/>
        <family val="2"/>
        <charset val="134"/>
      </rPr>
      <t>1月4日：主力巨资出逃四大板块(15:00)</t>
    </r>
  </si>
  <si>
    <r>
      <t>  </t>
    </r>
    <r>
      <rPr>
        <sz val="8"/>
        <color rgb="FF003399"/>
        <rFont val="Microsoft YaHei"/>
        <family val="2"/>
        <charset val="134"/>
      </rPr>
      <t>公用事业：环境监测设备有望受益</t>
    </r>
  </si>
  <si>
    <r>
      <t>  </t>
    </r>
    <r>
      <rPr>
        <sz val="8"/>
        <color rgb="FF003399"/>
        <rFont val="Microsoft YaHei"/>
        <family val="2"/>
        <charset val="134"/>
      </rPr>
      <t>大盘短期或有一震</t>
    </r>
  </si>
  <si>
    <r>
      <t>  </t>
    </r>
    <r>
      <rPr>
        <sz val="8"/>
        <color rgb="FF003399"/>
        <rFont val="Microsoft YaHei"/>
        <family val="2"/>
        <charset val="134"/>
      </rPr>
      <t>192亿资金入场推高指数</t>
    </r>
  </si>
  <si>
    <r>
      <t>  </t>
    </r>
    <r>
      <rPr>
        <sz val="8"/>
        <color rgb="FF003399"/>
        <rFont val="Microsoft YaHei"/>
        <family val="2"/>
        <charset val="134"/>
      </rPr>
      <t>开盘前这些上市公司消息要知道</t>
    </r>
  </si>
  <si>
    <r>
      <t>  </t>
    </r>
    <r>
      <rPr>
        <sz val="8"/>
        <color rgb="FF003399"/>
        <rFont val="Microsoft YaHei"/>
        <family val="2"/>
        <charset val="134"/>
      </rPr>
      <t>雄安新区概念再现涨停潮 市场量能温和放大</t>
    </r>
  </si>
  <si>
    <r>
      <t>  </t>
    </r>
    <r>
      <rPr>
        <sz val="8"/>
        <color rgb="FF003399"/>
        <rFont val="Microsoft YaHei"/>
        <family val="2"/>
        <charset val="134"/>
      </rPr>
      <t>股市最强风口浮现！这一板块爆发“洪荒之力”</t>
    </r>
  </si>
  <si>
    <r>
      <t>  </t>
    </r>
    <r>
      <rPr>
        <sz val="8"/>
        <color rgb="FF003399"/>
        <rFont val="Microsoft YaHei"/>
        <family val="2"/>
        <charset val="134"/>
      </rPr>
      <t>十大机构预测明日大盘走势雄安概念股惊现涨停潮</t>
    </r>
  </si>
  <si>
    <r>
      <t>  </t>
    </r>
    <r>
      <rPr>
        <sz val="8"/>
        <color rgb="FF003399"/>
        <rFont val="Microsoft YaHei"/>
        <family val="2"/>
        <charset val="134"/>
      </rPr>
      <t>机构论市：上证指数高位震荡2018年市场新风口在何方</t>
    </r>
  </si>
  <si>
    <r>
      <t>  </t>
    </r>
    <r>
      <rPr>
        <sz val="8"/>
        <color rgb="FF003399"/>
        <rFont val="Microsoft YaHei"/>
        <family val="2"/>
        <charset val="134"/>
      </rPr>
      <t>六大机构预测明日走势2018年市场新风口在何方</t>
    </r>
  </si>
  <si>
    <r>
      <t>  </t>
    </r>
    <r>
      <rPr>
        <sz val="8"/>
        <color rgb="FF0088DD"/>
        <rFont val="Microsoft YaHei"/>
        <family val="2"/>
        <charset val="134"/>
      </rPr>
      <t>四连阳后还有一次大回洗？名博分析及周四操作策略</t>
    </r>
  </si>
  <si>
    <r>
      <t>  </t>
    </r>
    <r>
      <rPr>
        <sz val="8"/>
        <color rgb="FF003399"/>
        <rFont val="Microsoft YaHei"/>
        <family val="2"/>
        <charset val="134"/>
      </rPr>
      <t>盘后机构看市：市场有望盘出底部低吸一类股</t>
    </r>
  </si>
  <si>
    <r>
      <t>  </t>
    </r>
    <r>
      <rPr>
        <sz val="8"/>
        <color rgb="FF003399"/>
        <rFont val="Microsoft YaHei"/>
        <family val="2"/>
        <charset val="134"/>
      </rPr>
      <t>巨丰投顾：雄安概念股惊现涨停潮市场有望盘出底部</t>
    </r>
  </si>
  <si>
    <r>
      <t>  </t>
    </r>
    <r>
      <rPr>
        <sz val="8"/>
        <color rgb="FF003399"/>
        <rFont val="Microsoft YaHei"/>
        <family val="2"/>
        <charset val="134"/>
      </rPr>
      <t>沪指收获4连阳</t>
    </r>
  </si>
  <si>
    <r>
      <t>  </t>
    </r>
    <r>
      <rPr>
        <sz val="8"/>
        <color rgb="FF003399"/>
        <rFont val="Microsoft YaHei"/>
        <family val="2"/>
        <charset val="134"/>
      </rPr>
      <t>沪指涨0.62%收复60日均线近30只雄安概念股涨停</t>
    </r>
  </si>
  <si>
    <r>
      <t>  </t>
    </r>
    <r>
      <rPr>
        <sz val="8"/>
        <color rgb="FF003399"/>
        <rFont val="Microsoft YaHei"/>
        <family val="2"/>
        <charset val="134"/>
      </rPr>
      <t>巨丰投顾：雄安概念现涨停潮市场有望盘出底部</t>
    </r>
  </si>
  <si>
    <r>
      <t>  </t>
    </r>
    <r>
      <rPr>
        <sz val="8"/>
        <color rgb="FF003399"/>
        <rFont val="Microsoft YaHei"/>
        <family val="2"/>
        <charset val="134"/>
      </rPr>
      <t>雄安概念股惊现涨停潮市场有望盘出底部</t>
    </r>
  </si>
  <si>
    <r>
      <t>  </t>
    </r>
    <r>
      <rPr>
        <sz val="8"/>
        <color rgb="FF003399"/>
        <rFont val="Microsoft YaHei"/>
        <family val="2"/>
        <charset val="134"/>
      </rPr>
      <t>【异动股】环保板块持续走强津膜科技(300334-CN)涨停</t>
    </r>
  </si>
  <si>
    <r>
      <t>  </t>
    </r>
    <r>
      <rPr>
        <sz val="8"/>
        <color rgb="FF003399"/>
        <rFont val="Microsoft YaHei"/>
        <family val="2"/>
        <charset val="134"/>
      </rPr>
      <t>1月3日：主力巨资围剿四大板块(15:00)</t>
    </r>
  </si>
  <si>
    <r>
      <t>  </t>
    </r>
    <r>
      <rPr>
        <sz val="8"/>
        <color rgb="FF003399"/>
        <rFont val="Microsoft YaHei"/>
        <family val="2"/>
        <charset val="134"/>
      </rPr>
      <t>巨丰收评：雄安概念现涨停潮市场有望盘出底部</t>
    </r>
  </si>
  <si>
    <r>
      <t>  </t>
    </r>
    <r>
      <rPr>
        <sz val="8"/>
        <color rgb="FF003399"/>
        <rFont val="Microsoft YaHei"/>
        <family val="2"/>
        <charset val="134"/>
      </rPr>
      <t>1月3日大盘收评：沪指收复60日均线雄安概念股现涨停潮</t>
    </r>
  </si>
  <si>
    <r>
      <t>  </t>
    </r>
    <r>
      <rPr>
        <sz val="8"/>
        <color rgb="FF003399"/>
        <rFont val="Microsoft YaHei"/>
        <family val="2"/>
        <charset val="134"/>
      </rPr>
      <t>环保板块持续走强 津膜科技(300334-CN)涨停</t>
    </r>
  </si>
  <si>
    <t>财华智库网</t>
  </si>
  <si>
    <r>
      <t>  </t>
    </r>
    <r>
      <rPr>
        <sz val="8"/>
        <color rgb="FF003399"/>
        <rFont val="Microsoft YaHei"/>
        <family val="2"/>
        <charset val="134"/>
      </rPr>
      <t>12月环保上市企业市场情况：中标金额逾466亿元</t>
    </r>
  </si>
  <si>
    <r>
      <t>  </t>
    </r>
    <r>
      <rPr>
        <sz val="8"/>
        <color rgb="FF003399"/>
        <rFont val="Microsoft YaHei"/>
        <family val="2"/>
        <charset val="134"/>
      </rPr>
      <t>1月3日：早盘主力巨资围剿四大板块(11:30)</t>
    </r>
  </si>
  <si>
    <r>
      <t>  </t>
    </r>
    <r>
      <rPr>
        <sz val="8"/>
        <color rgb="FF003399"/>
        <rFont val="Microsoft YaHei"/>
        <family val="2"/>
        <charset val="134"/>
      </rPr>
      <t>2017全年企业上市总费用195亿募集资金总额为2105亿</t>
    </r>
  </si>
  <si>
    <r>
      <t>  </t>
    </r>
    <r>
      <rPr>
        <sz val="8"/>
        <color rgb="FF003399"/>
        <rFont val="Microsoft YaHei"/>
        <family val="2"/>
        <charset val="134"/>
      </rPr>
      <t>A股市场风云“突变”！继续关注结构性机会</t>
    </r>
  </si>
  <si>
    <r>
      <t>  </t>
    </r>
    <r>
      <rPr>
        <sz val="8"/>
        <color rgb="FF003399"/>
        <rFont val="Microsoft YaHei"/>
        <family val="2"/>
        <charset val="134"/>
      </rPr>
      <t>权重板块加剧市场分化继续关注结构性机会</t>
    </r>
  </si>
  <si>
    <r>
      <t>  </t>
    </r>
    <r>
      <rPr>
        <sz val="8"/>
        <color rgb="FF0088DD"/>
        <rFont val="Microsoft YaHei"/>
        <family val="2"/>
        <charset val="134"/>
      </rPr>
      <t>权重板块加剧市场分化继续关注结构性机会</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</si>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</sst>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3">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
      <left style="medium">
        <color rgb="FFD0D0D0"/>
      </left>
      <right style="medium">
        <color rgb="FFEDEDED"/>
      </right>
      <top style="medium">
        <color rgb="FFD0D0D0"/>
      </top>
      <bottom style="medium">
        <color rgb="FFD0D0D0"/>
      </bottom>
      <diagonal/>
    </border>
    <border>
      <left style="medium">
        <color rgb="FFEDEDED"/>
      </left>
      <right style="medium">
        <color rgb="FFEDEDED"/>
      </right>
      <top style="medium">
        <color rgb="FFD0D0D0"/>
      </top>
      <bottom style="medium">
        <color rgb="FFD0D0D0"/>
      </bottom>
      <diagonal/>
    </border>
    <border>
      <left style="medium">
        <color rgb="FFEDEDED"/>
      </left>
      <right style="medium">
        <color rgb="FFD0D0D0"/>
      </right>
      <top style="medium">
        <color rgb="FFD0D0D0"/>
      </top>
      <bottom style="medium">
        <color rgb="FFD0D0D0"/>
      </bottom>
      <diagonal/>
    </border>
  </borders>
  <cellStyleXfs count="1">
    <xf numFmtId="0" fontId="0" fillId="0" borderId="0"/>
  </cellStyleXfs>
  <cellXfs count="35">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14" fontId="1" fillId="0" borderId="10" xfId="0" applyNumberFormat="1" applyFont="1" applyBorder="1" applyAlignment="1">
      <alignment horizontal="center" vertical="center"/>
    </xf>
    <xf numFmtId="20" fontId="2" fillId="0" borderId="11" xfId="0" applyNumberFormat="1" applyFont="1" applyBorder="1" applyAlignment="1">
      <alignment horizontal="center" vertical="center"/>
    </xf>
    <xf numFmtId="0" fontId="1" fillId="0" borderId="11" xfId="0" applyFont="1" applyBorder="1" applyAlignment="1">
      <alignment horizontal="left" vertical="center"/>
    </xf>
    <xf numFmtId="0" fontId="1" fillId="0" borderId="12"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4"/>
  <sheetViews>
    <sheetView tabSelected="1" workbookViewId="0">
      <selection activeCell="F2" sqref="F2:F524"/>
    </sheetView>
  </sheetViews>
  <sheetFormatPr defaultRowHeight="13.8"/>
  <cols>
    <col min="1" max="1" width="9.77734375" bestFit="1" customWidth="1"/>
    <col min="3" max="3" width="80.6640625" bestFit="1" customWidth="1"/>
  </cols>
  <sheetData>
    <row r="1" spans="1:6" s="33" customFormat="1" ht="14.4" thickBot="1">
      <c r="A1" s="33" t="s">
        <v>584</v>
      </c>
      <c r="B1" s="33" t="s">
        <v>585</v>
      </c>
      <c r="C1" s="33" t="s">
        <v>586</v>
      </c>
      <c r="D1" s="33" t="s">
        <v>587</v>
      </c>
      <c r="E1" s="33" t="s">
        <v>588</v>
      </c>
      <c r="F1" s="33" t="s">
        <v>589</v>
      </c>
    </row>
    <row r="2" spans="1:6" ht="14.4" thickBot="1">
      <c r="A2" s="11">
        <v>43554</v>
      </c>
      <c r="B2" s="1">
        <v>0.13680555555555554</v>
      </c>
      <c r="C2" s="2" t="s">
        <v>15</v>
      </c>
      <c r="D2" s="12" t="s">
        <v>9</v>
      </c>
      <c r="E2" s="33" t="str">
        <f>IF(ISNUMBER(FIND("↓",C2)),"-1","0")</f>
        <v>0</v>
      </c>
      <c r="F2" s="34" t="str">
        <f>IF(ISNUMBER(FIND("中持",C2)),"1","0")</f>
        <v>1</v>
      </c>
    </row>
    <row r="3" spans="1:6" ht="14.4" thickBot="1">
      <c r="A3" s="9">
        <v>43547</v>
      </c>
      <c r="B3" s="3">
        <v>0.43611111111111112</v>
      </c>
      <c r="C3" s="4" t="s">
        <v>16</v>
      </c>
      <c r="D3" s="10" t="s">
        <v>10</v>
      </c>
      <c r="E3" s="33" t="str">
        <f t="shared" ref="E3:E66" si="0">IF(ISNUMBER(FIND("↓",C3)),"-1","0")</f>
        <v>0</v>
      </c>
      <c r="F3" s="34" t="str">
        <f t="shared" ref="F3:F66" si="1">IF(ISNUMBER(FIND("中持",C3)),"1","0")</f>
        <v>0</v>
      </c>
    </row>
    <row r="4" spans="1:6" ht="14.4" thickBot="1">
      <c r="A4" s="11">
        <v>43543</v>
      </c>
      <c r="B4" s="1">
        <v>0.31111111111111112</v>
      </c>
      <c r="C4" s="2" t="s">
        <v>17</v>
      </c>
      <c r="D4" s="12" t="s">
        <v>0</v>
      </c>
      <c r="E4" s="33" t="str">
        <f t="shared" si="0"/>
        <v>0</v>
      </c>
      <c r="F4" s="34" t="str">
        <f t="shared" si="1"/>
        <v>1</v>
      </c>
    </row>
    <row r="5" spans="1:6" ht="14.4" thickBot="1">
      <c r="A5" s="9">
        <v>43542</v>
      </c>
      <c r="B5" s="3">
        <v>0.72916666666666663</v>
      </c>
      <c r="C5" s="4" t="s">
        <v>18</v>
      </c>
      <c r="D5" s="10" t="s">
        <v>8</v>
      </c>
      <c r="E5" s="33" t="str">
        <f t="shared" si="0"/>
        <v>0</v>
      </c>
      <c r="F5" s="34" t="str">
        <f t="shared" si="1"/>
        <v>1</v>
      </c>
    </row>
    <row r="6" spans="1:6" ht="14.4" thickBot="1">
      <c r="A6" s="11">
        <v>43529</v>
      </c>
      <c r="B6" s="1">
        <v>0.58402777777777781</v>
      </c>
      <c r="C6" s="2" t="s">
        <v>19</v>
      </c>
      <c r="D6" s="12" t="s">
        <v>11</v>
      </c>
      <c r="E6" s="33" t="str">
        <f t="shared" si="0"/>
        <v>0</v>
      </c>
      <c r="F6" s="34" t="str">
        <f t="shared" si="1"/>
        <v>0</v>
      </c>
    </row>
    <row r="7" spans="1:6" ht="14.4" thickBot="1">
      <c r="A7" s="9">
        <v>43529</v>
      </c>
      <c r="B7" s="3">
        <v>0.3430555555555555</v>
      </c>
      <c r="C7" s="4" t="s">
        <v>20</v>
      </c>
      <c r="D7" s="10" t="s">
        <v>12</v>
      </c>
      <c r="E7" s="33" t="str">
        <f t="shared" si="0"/>
        <v>0</v>
      </c>
      <c r="F7" s="34" t="str">
        <f t="shared" si="1"/>
        <v>0</v>
      </c>
    </row>
    <row r="8" spans="1:6" ht="14.4" thickBot="1">
      <c r="A8" s="11">
        <v>43525</v>
      </c>
      <c r="B8" s="1">
        <v>0.70138888888888884</v>
      </c>
      <c r="C8" s="2" t="s">
        <v>21</v>
      </c>
      <c r="D8" s="12" t="s">
        <v>10</v>
      </c>
      <c r="E8" s="33" t="str">
        <f t="shared" si="0"/>
        <v>0</v>
      </c>
      <c r="F8" s="34" t="str">
        <f t="shared" si="1"/>
        <v>0</v>
      </c>
    </row>
    <row r="9" spans="1:6" ht="14.4" thickBot="1">
      <c r="A9" s="13">
        <v>43521</v>
      </c>
      <c r="B9" s="14">
        <v>0.95624999999999993</v>
      </c>
      <c r="C9" s="15" t="s">
        <v>22</v>
      </c>
      <c r="D9" s="16" t="s">
        <v>13</v>
      </c>
      <c r="E9" s="33" t="str">
        <f t="shared" si="0"/>
        <v>0</v>
      </c>
      <c r="F9" s="34" t="str">
        <f t="shared" si="1"/>
        <v>0</v>
      </c>
    </row>
    <row r="10" spans="1:6" ht="14.4" thickBot="1">
      <c r="A10" s="5">
        <v>43521</v>
      </c>
      <c r="B10" s="6">
        <v>0.91180555555555554</v>
      </c>
      <c r="C10" s="7" t="s">
        <v>23</v>
      </c>
      <c r="D10" s="8" t="s">
        <v>4</v>
      </c>
      <c r="E10" s="33" t="str">
        <f t="shared" si="0"/>
        <v>0</v>
      </c>
      <c r="F10" s="34" t="str">
        <f t="shared" si="1"/>
        <v>0</v>
      </c>
    </row>
    <row r="11" spans="1:6" ht="14.4" thickBot="1">
      <c r="A11" s="9">
        <v>43521</v>
      </c>
      <c r="B11" s="3">
        <v>0.87361111111111101</v>
      </c>
      <c r="C11" s="4" t="s">
        <v>24</v>
      </c>
      <c r="D11" s="10" t="s">
        <v>6</v>
      </c>
      <c r="E11" s="33" t="str">
        <f t="shared" si="0"/>
        <v>-1</v>
      </c>
      <c r="F11" s="34" t="str">
        <f t="shared" si="1"/>
        <v>0</v>
      </c>
    </row>
    <row r="12" spans="1:6" ht="14.4" thickBot="1">
      <c r="A12" s="11">
        <v>43521</v>
      </c>
      <c r="B12" s="1">
        <v>0.85763888888888884</v>
      </c>
      <c r="C12" s="2" t="s">
        <v>25</v>
      </c>
      <c r="D12" s="12" t="s">
        <v>5</v>
      </c>
      <c r="E12" s="33" t="str">
        <f t="shared" si="0"/>
        <v>0</v>
      </c>
      <c r="F12" s="34" t="str">
        <f t="shared" si="1"/>
        <v>0</v>
      </c>
    </row>
    <row r="13" spans="1:6" ht="14.4" thickBot="1">
      <c r="A13" s="9">
        <v>43521</v>
      </c>
      <c r="B13" s="3">
        <v>0.79375000000000007</v>
      </c>
      <c r="C13" s="4" t="s">
        <v>26</v>
      </c>
      <c r="D13" s="10" t="s">
        <v>11</v>
      </c>
      <c r="E13" s="33" t="str">
        <f t="shared" si="0"/>
        <v>0</v>
      </c>
      <c r="F13" s="34" t="str">
        <f t="shared" si="1"/>
        <v>0</v>
      </c>
    </row>
    <row r="14" spans="1:6" ht="14.4" thickBot="1">
      <c r="A14" s="11">
        <v>43521</v>
      </c>
      <c r="B14" s="1">
        <v>0.77430555555555547</v>
      </c>
      <c r="C14" s="2" t="s">
        <v>27</v>
      </c>
      <c r="D14" s="12" t="s">
        <v>8</v>
      </c>
      <c r="E14" s="33" t="str">
        <f t="shared" si="0"/>
        <v>0</v>
      </c>
      <c r="F14" s="34" t="str">
        <f t="shared" si="1"/>
        <v>1</v>
      </c>
    </row>
    <row r="15" spans="1:6" ht="14.4" thickBot="1">
      <c r="A15" s="9">
        <v>43521</v>
      </c>
      <c r="B15" s="3">
        <v>0.7631944444444444</v>
      </c>
      <c r="C15" s="4" t="s">
        <v>28</v>
      </c>
      <c r="D15" s="10" t="s">
        <v>5</v>
      </c>
      <c r="E15" s="33" t="str">
        <f t="shared" si="0"/>
        <v>0</v>
      </c>
      <c r="F15" s="34" t="str">
        <f t="shared" si="1"/>
        <v>1</v>
      </c>
    </row>
    <row r="16" spans="1:6" ht="14.4" thickBot="1">
      <c r="A16" s="11">
        <v>43496</v>
      </c>
      <c r="B16" s="1">
        <v>6.1111111111111116E-2</v>
      </c>
      <c r="C16" s="2" t="s">
        <v>29</v>
      </c>
      <c r="D16" s="12" t="s">
        <v>9</v>
      </c>
      <c r="E16" s="33" t="str">
        <f t="shared" si="0"/>
        <v>0</v>
      </c>
      <c r="F16" s="34" t="str">
        <f t="shared" si="1"/>
        <v>1</v>
      </c>
    </row>
    <row r="17" spans="1:6" ht="14.4" thickBot="1">
      <c r="A17" s="9">
        <v>43496</v>
      </c>
      <c r="B17" s="3">
        <v>4.7222222222222221E-2</v>
      </c>
      <c r="C17" s="4" t="s">
        <v>30</v>
      </c>
      <c r="D17" s="10" t="s">
        <v>9</v>
      </c>
      <c r="E17" s="33" t="str">
        <f t="shared" si="0"/>
        <v>0</v>
      </c>
      <c r="F17" s="34" t="str">
        <f t="shared" si="1"/>
        <v>1</v>
      </c>
    </row>
    <row r="18" spans="1:6" ht="14.4" thickBot="1">
      <c r="A18" s="11">
        <v>43495</v>
      </c>
      <c r="B18" s="1">
        <v>0.91805555555555562</v>
      </c>
      <c r="C18" s="2" t="s">
        <v>31</v>
      </c>
      <c r="D18" s="12" t="s">
        <v>0</v>
      </c>
      <c r="E18" s="33" t="str">
        <f t="shared" si="0"/>
        <v>0</v>
      </c>
      <c r="F18" s="34" t="str">
        <f t="shared" si="1"/>
        <v>1</v>
      </c>
    </row>
    <row r="19" spans="1:6" ht="14.4" thickBot="1">
      <c r="A19" s="9">
        <v>43490</v>
      </c>
      <c r="B19" s="3">
        <v>0.55902777777777779</v>
      </c>
      <c r="C19" s="4" t="s">
        <v>32</v>
      </c>
      <c r="D19" s="10" t="s">
        <v>33</v>
      </c>
      <c r="E19" s="33" t="str">
        <f t="shared" si="0"/>
        <v>0</v>
      </c>
      <c r="F19" s="34" t="str">
        <f t="shared" si="1"/>
        <v>0</v>
      </c>
    </row>
    <row r="20" spans="1:6" ht="14.4" thickBot="1">
      <c r="A20" s="11">
        <v>43487</v>
      </c>
      <c r="B20" s="1">
        <v>0.16250000000000001</v>
      </c>
      <c r="C20" s="2" t="s">
        <v>34</v>
      </c>
      <c r="D20" s="12" t="s">
        <v>35</v>
      </c>
      <c r="E20" s="33" t="str">
        <f t="shared" si="0"/>
        <v>0</v>
      </c>
      <c r="F20" s="34" t="str">
        <f t="shared" si="1"/>
        <v>1</v>
      </c>
    </row>
    <row r="21" spans="1:6" ht="14.4" thickBot="1">
      <c r="A21" s="9">
        <v>43487</v>
      </c>
      <c r="B21" s="3">
        <v>7.7083333333333337E-2</v>
      </c>
      <c r="C21" s="4" t="s">
        <v>36</v>
      </c>
      <c r="D21" s="10" t="s">
        <v>35</v>
      </c>
      <c r="E21" s="33" t="str">
        <f t="shared" si="0"/>
        <v>0</v>
      </c>
      <c r="F21" s="34" t="str">
        <f t="shared" si="1"/>
        <v>0</v>
      </c>
    </row>
    <row r="22" spans="1:6" ht="14.4" thickBot="1">
      <c r="A22" s="11">
        <v>43481</v>
      </c>
      <c r="B22" s="1">
        <v>0.35486111111111113</v>
      </c>
      <c r="C22" s="2" t="s">
        <v>37</v>
      </c>
      <c r="D22" s="12" t="s">
        <v>1</v>
      </c>
      <c r="E22" s="33" t="str">
        <f t="shared" si="0"/>
        <v>0</v>
      </c>
      <c r="F22" s="34" t="str">
        <f t="shared" si="1"/>
        <v>0</v>
      </c>
    </row>
    <row r="23" spans="1:6" ht="14.4" thickBot="1">
      <c r="A23" s="9">
        <v>43451</v>
      </c>
      <c r="B23" s="3">
        <v>0.4375</v>
      </c>
      <c r="C23" s="4" t="s">
        <v>38</v>
      </c>
      <c r="D23" s="10" t="s">
        <v>39</v>
      </c>
      <c r="E23" s="33" t="str">
        <f t="shared" si="0"/>
        <v>0</v>
      </c>
      <c r="F23" s="34" t="str">
        <f t="shared" si="1"/>
        <v>0</v>
      </c>
    </row>
    <row r="24" spans="1:6" ht="14.4" thickBot="1">
      <c r="A24" s="11">
        <v>43451</v>
      </c>
      <c r="B24" s="1">
        <v>0.39652777777777781</v>
      </c>
      <c r="C24" s="2" t="s">
        <v>40</v>
      </c>
      <c r="D24" s="12" t="s">
        <v>41</v>
      </c>
      <c r="E24" s="33" t="str">
        <f t="shared" si="0"/>
        <v>0</v>
      </c>
      <c r="F24" s="34" t="str">
        <f t="shared" si="1"/>
        <v>0</v>
      </c>
    </row>
    <row r="25" spans="1:6" ht="14.4" thickBot="1">
      <c r="A25" s="9">
        <v>43451</v>
      </c>
      <c r="B25" s="3">
        <v>0.36249999999999999</v>
      </c>
      <c r="C25" s="4" t="s">
        <v>42</v>
      </c>
      <c r="D25" s="10" t="s">
        <v>43</v>
      </c>
      <c r="E25" s="33" t="str">
        <f t="shared" si="0"/>
        <v>0</v>
      </c>
      <c r="F25" s="34" t="str">
        <f t="shared" si="1"/>
        <v>0</v>
      </c>
    </row>
    <row r="26" spans="1:6" ht="14.4" thickBot="1">
      <c r="A26" s="11">
        <v>43451</v>
      </c>
      <c r="B26" s="1">
        <v>0.3215277777777778</v>
      </c>
      <c r="C26" s="2" t="s">
        <v>44</v>
      </c>
      <c r="D26" s="12" t="s">
        <v>7</v>
      </c>
      <c r="E26" s="33" t="str">
        <f t="shared" si="0"/>
        <v>0</v>
      </c>
      <c r="F26" s="34" t="str">
        <f t="shared" si="1"/>
        <v>0</v>
      </c>
    </row>
    <row r="27" spans="1:6" ht="14.4" thickBot="1">
      <c r="A27" s="9">
        <v>43451</v>
      </c>
      <c r="B27" s="3">
        <v>0.29097222222222224</v>
      </c>
      <c r="C27" s="4" t="s">
        <v>45</v>
      </c>
      <c r="D27" s="10" t="s">
        <v>39</v>
      </c>
      <c r="E27" s="33" t="str">
        <f t="shared" si="0"/>
        <v>0</v>
      </c>
      <c r="F27" s="34" t="str">
        <f t="shared" si="1"/>
        <v>0</v>
      </c>
    </row>
    <row r="28" spans="1:6" ht="14.4" thickBot="1">
      <c r="A28" s="11">
        <v>43449</v>
      </c>
      <c r="B28" s="1">
        <v>9.9999999999999992E-2</v>
      </c>
      <c r="C28" s="2" t="s">
        <v>46</v>
      </c>
      <c r="D28" s="12" t="s">
        <v>35</v>
      </c>
      <c r="E28" s="33" t="str">
        <f t="shared" si="0"/>
        <v>0</v>
      </c>
      <c r="F28" s="34" t="str">
        <f t="shared" si="1"/>
        <v>0</v>
      </c>
    </row>
    <row r="29" spans="1:6" ht="14.4" thickBot="1">
      <c r="A29" s="9">
        <v>43448</v>
      </c>
      <c r="B29" s="3">
        <v>0.75347222222222221</v>
      </c>
      <c r="C29" s="4" t="s">
        <v>47</v>
      </c>
      <c r="D29" s="10" t="s">
        <v>48</v>
      </c>
      <c r="E29" s="33" t="str">
        <f t="shared" si="0"/>
        <v>0</v>
      </c>
      <c r="F29" s="34" t="str">
        <f t="shared" si="1"/>
        <v>0</v>
      </c>
    </row>
    <row r="30" spans="1:6" ht="14.4" thickBot="1">
      <c r="A30" s="11">
        <v>43448</v>
      </c>
      <c r="B30" s="1">
        <v>0.71111111111111114</v>
      </c>
      <c r="C30" s="2" t="s">
        <v>49</v>
      </c>
      <c r="D30" s="12" t="s">
        <v>50</v>
      </c>
      <c r="E30" s="33" t="str">
        <f t="shared" si="0"/>
        <v>0</v>
      </c>
      <c r="F30" s="34" t="str">
        <f t="shared" si="1"/>
        <v>0</v>
      </c>
    </row>
    <row r="31" spans="1:6" ht="14.4" thickBot="1">
      <c r="A31" s="9">
        <v>43448</v>
      </c>
      <c r="B31" s="3">
        <v>0.6381944444444444</v>
      </c>
      <c r="C31" s="4" t="s">
        <v>51</v>
      </c>
      <c r="D31" s="10" t="s">
        <v>6</v>
      </c>
      <c r="E31" s="33" t="str">
        <f t="shared" si="0"/>
        <v>0</v>
      </c>
      <c r="F31" s="34" t="str">
        <f t="shared" si="1"/>
        <v>0</v>
      </c>
    </row>
    <row r="32" spans="1:6" ht="14.4" thickBot="1">
      <c r="A32" s="11">
        <v>43448</v>
      </c>
      <c r="B32" s="1">
        <v>0.62569444444444444</v>
      </c>
      <c r="C32" s="2" t="s">
        <v>52</v>
      </c>
      <c r="D32" s="12" t="s">
        <v>53</v>
      </c>
      <c r="E32" s="33" t="str">
        <f t="shared" si="0"/>
        <v>0</v>
      </c>
      <c r="F32" s="34" t="str">
        <f t="shared" si="1"/>
        <v>0</v>
      </c>
    </row>
    <row r="33" spans="1:6" ht="14.4" thickBot="1">
      <c r="A33" s="13">
        <v>43448</v>
      </c>
      <c r="B33" s="14">
        <v>0.60902777777777783</v>
      </c>
      <c r="C33" s="15" t="s">
        <v>54</v>
      </c>
      <c r="D33" s="16" t="s">
        <v>12</v>
      </c>
      <c r="E33" s="33" t="str">
        <f t="shared" si="0"/>
        <v>0</v>
      </c>
      <c r="F33" s="34" t="str">
        <f t="shared" si="1"/>
        <v>0</v>
      </c>
    </row>
    <row r="34" spans="1:6" ht="14.4" thickBot="1">
      <c r="A34" s="5">
        <v>43448</v>
      </c>
      <c r="B34" s="6">
        <v>0.54166666666666663</v>
      </c>
      <c r="C34" s="7" t="s">
        <v>55</v>
      </c>
      <c r="D34" s="8" t="s">
        <v>56</v>
      </c>
      <c r="E34" s="33" t="str">
        <f t="shared" si="0"/>
        <v>0</v>
      </c>
      <c r="F34" s="34" t="str">
        <f t="shared" si="1"/>
        <v>0</v>
      </c>
    </row>
    <row r="35" spans="1:6" ht="14.4" thickBot="1">
      <c r="A35" s="9">
        <v>43448</v>
      </c>
      <c r="B35" s="3">
        <v>0.49305555555555558</v>
      </c>
      <c r="C35" s="4" t="s">
        <v>57</v>
      </c>
      <c r="D35" s="10" t="s">
        <v>5</v>
      </c>
      <c r="E35" s="33" t="str">
        <f t="shared" si="0"/>
        <v>0</v>
      </c>
      <c r="F35" s="34" t="str">
        <f t="shared" si="1"/>
        <v>0</v>
      </c>
    </row>
    <row r="36" spans="1:6" ht="14.4" thickBot="1">
      <c r="A36" s="11">
        <v>43448</v>
      </c>
      <c r="B36" s="1">
        <v>0.48958333333333331</v>
      </c>
      <c r="C36" s="2" t="s">
        <v>58</v>
      </c>
      <c r="D36" s="12" t="s">
        <v>6</v>
      </c>
      <c r="E36" s="33" t="str">
        <f t="shared" si="0"/>
        <v>0</v>
      </c>
      <c r="F36" s="34" t="str">
        <f t="shared" si="1"/>
        <v>0</v>
      </c>
    </row>
    <row r="37" spans="1:6" ht="14.4" thickBot="1">
      <c r="A37" s="9">
        <v>43448</v>
      </c>
      <c r="B37" s="3">
        <v>0.4826388888888889</v>
      </c>
      <c r="C37" s="4" t="s">
        <v>59</v>
      </c>
      <c r="D37" s="10" t="s">
        <v>60</v>
      </c>
      <c r="E37" s="33" t="str">
        <f t="shared" si="0"/>
        <v>0</v>
      </c>
      <c r="F37" s="34" t="str">
        <f t="shared" si="1"/>
        <v>0</v>
      </c>
    </row>
    <row r="38" spans="1:6" ht="14.4" thickBot="1">
      <c r="A38" s="11">
        <v>43448</v>
      </c>
      <c r="B38" s="1">
        <v>0.47152777777777777</v>
      </c>
      <c r="C38" s="2" t="s">
        <v>61</v>
      </c>
      <c r="D38" s="12" t="s">
        <v>12</v>
      </c>
      <c r="E38" s="33" t="str">
        <f t="shared" si="0"/>
        <v>0</v>
      </c>
      <c r="F38" s="34" t="str">
        <f t="shared" si="1"/>
        <v>1</v>
      </c>
    </row>
    <row r="39" spans="1:6" ht="14.4" thickBot="1">
      <c r="A39" s="9">
        <v>43448</v>
      </c>
      <c r="B39" s="3">
        <v>0.47152777777777777</v>
      </c>
      <c r="C39" s="4" t="s">
        <v>62</v>
      </c>
      <c r="D39" s="10" t="s">
        <v>12</v>
      </c>
      <c r="E39" s="33" t="str">
        <f t="shared" si="0"/>
        <v>0</v>
      </c>
      <c r="F39" s="34" t="str">
        <f t="shared" si="1"/>
        <v>0</v>
      </c>
    </row>
    <row r="40" spans="1:6" ht="14.4" thickBot="1">
      <c r="A40" s="11">
        <v>43448</v>
      </c>
      <c r="B40" s="1">
        <v>0.44513888888888892</v>
      </c>
      <c r="C40" s="2" t="s">
        <v>63</v>
      </c>
      <c r="D40" s="12" t="s">
        <v>60</v>
      </c>
      <c r="E40" s="33" t="str">
        <f t="shared" si="0"/>
        <v>0</v>
      </c>
      <c r="F40" s="34" t="str">
        <f t="shared" si="1"/>
        <v>0</v>
      </c>
    </row>
    <row r="41" spans="1:6" ht="14.4" thickBot="1">
      <c r="A41" s="9">
        <v>43448</v>
      </c>
      <c r="B41" s="3">
        <v>0.41875000000000001</v>
      </c>
      <c r="C41" s="4" t="s">
        <v>64</v>
      </c>
      <c r="D41" s="10" t="s">
        <v>7</v>
      </c>
      <c r="E41" s="33" t="str">
        <f t="shared" si="0"/>
        <v>0</v>
      </c>
      <c r="F41" s="34" t="str">
        <f t="shared" si="1"/>
        <v>0</v>
      </c>
    </row>
    <row r="42" spans="1:6" ht="14.4" thickBot="1">
      <c r="A42" s="11">
        <v>43448</v>
      </c>
      <c r="B42" s="1">
        <v>0.41736111111111113</v>
      </c>
      <c r="C42" s="2" t="s">
        <v>65</v>
      </c>
      <c r="D42" s="12" t="s">
        <v>60</v>
      </c>
      <c r="E42" s="33" t="str">
        <f t="shared" si="0"/>
        <v>0</v>
      </c>
      <c r="F42" s="34" t="str">
        <f t="shared" si="1"/>
        <v>0</v>
      </c>
    </row>
    <row r="43" spans="1:6" ht="14.4" thickBot="1">
      <c r="A43" s="9">
        <v>43447</v>
      </c>
      <c r="B43" s="3">
        <v>0.90208333333333324</v>
      </c>
      <c r="C43" s="4" t="s">
        <v>66</v>
      </c>
      <c r="D43" s="10" t="s">
        <v>13</v>
      </c>
      <c r="E43" s="33" t="str">
        <f t="shared" si="0"/>
        <v>0</v>
      </c>
      <c r="F43" s="34" t="str">
        <f t="shared" si="1"/>
        <v>0</v>
      </c>
    </row>
    <row r="44" spans="1:6" ht="14.4" thickBot="1">
      <c r="A44" s="11">
        <v>43447</v>
      </c>
      <c r="B44" s="1">
        <v>0.47569444444444442</v>
      </c>
      <c r="C44" s="2" t="s">
        <v>67</v>
      </c>
      <c r="D44" s="12" t="s">
        <v>0</v>
      </c>
      <c r="E44" s="33" t="str">
        <f t="shared" si="0"/>
        <v>0</v>
      </c>
      <c r="F44" s="34" t="str">
        <f t="shared" si="1"/>
        <v>1</v>
      </c>
    </row>
    <row r="45" spans="1:6" ht="14.4" thickBot="1">
      <c r="A45" s="9">
        <v>43446</v>
      </c>
      <c r="B45" s="3">
        <v>0.41875000000000001</v>
      </c>
      <c r="C45" s="4" t="s">
        <v>68</v>
      </c>
      <c r="D45" s="10" t="s">
        <v>7</v>
      </c>
      <c r="E45" s="33" t="str">
        <f t="shared" si="0"/>
        <v>0</v>
      </c>
      <c r="F45" s="34" t="str">
        <f t="shared" si="1"/>
        <v>0</v>
      </c>
    </row>
    <row r="46" spans="1:6" ht="14.4" thickBot="1">
      <c r="A46" s="11">
        <v>43444</v>
      </c>
      <c r="B46" s="1">
        <v>0.34861111111111115</v>
      </c>
      <c r="C46" s="2" t="s">
        <v>69</v>
      </c>
      <c r="D46" s="12" t="s">
        <v>7</v>
      </c>
      <c r="E46" s="33" t="str">
        <f t="shared" si="0"/>
        <v>0</v>
      </c>
      <c r="F46" s="34" t="str">
        <f t="shared" si="1"/>
        <v>0</v>
      </c>
    </row>
    <row r="47" spans="1:6" ht="14.4" thickBot="1">
      <c r="A47" s="9">
        <v>43441</v>
      </c>
      <c r="B47" s="3">
        <v>0.77361111111111114</v>
      </c>
      <c r="C47" s="4" t="s">
        <v>70</v>
      </c>
      <c r="D47" s="10" t="s">
        <v>48</v>
      </c>
      <c r="E47" s="33" t="str">
        <f t="shared" si="0"/>
        <v>0</v>
      </c>
      <c r="F47" s="34" t="str">
        <f t="shared" si="1"/>
        <v>0</v>
      </c>
    </row>
    <row r="48" spans="1:6" ht="14.4" thickBot="1">
      <c r="A48" s="11">
        <v>43430</v>
      </c>
      <c r="B48" s="1">
        <v>0.50277777777777777</v>
      </c>
      <c r="C48" s="2" t="s">
        <v>71</v>
      </c>
      <c r="D48" s="12" t="s">
        <v>50</v>
      </c>
      <c r="E48" s="33" t="str">
        <f t="shared" si="0"/>
        <v>-1</v>
      </c>
      <c r="F48" s="34" t="str">
        <f t="shared" si="1"/>
        <v>0</v>
      </c>
    </row>
    <row r="49" spans="1:6" ht="14.4" thickBot="1">
      <c r="A49" s="9">
        <v>43430</v>
      </c>
      <c r="B49" s="3">
        <v>0.43263888888888885</v>
      </c>
      <c r="C49" s="4" t="s">
        <v>72</v>
      </c>
      <c r="D49" s="10" t="s">
        <v>12</v>
      </c>
      <c r="E49" s="33" t="str">
        <f t="shared" si="0"/>
        <v>0</v>
      </c>
      <c r="F49" s="34" t="str">
        <f t="shared" si="1"/>
        <v>0</v>
      </c>
    </row>
    <row r="50" spans="1:6" ht="14.4" thickBot="1">
      <c r="A50" s="11">
        <v>43430</v>
      </c>
      <c r="B50" s="1">
        <v>0.42777777777777781</v>
      </c>
      <c r="C50" s="2" t="s">
        <v>73</v>
      </c>
      <c r="D50" s="12" t="s">
        <v>12</v>
      </c>
      <c r="E50" s="33" t="str">
        <f t="shared" si="0"/>
        <v>0</v>
      </c>
      <c r="F50" s="34" t="str">
        <f t="shared" si="1"/>
        <v>0</v>
      </c>
    </row>
    <row r="51" spans="1:6" ht="14.4" thickBot="1">
      <c r="A51" s="9">
        <v>43430</v>
      </c>
      <c r="B51" s="3">
        <v>0.3347222222222222</v>
      </c>
      <c r="C51" s="4" t="s">
        <v>74</v>
      </c>
      <c r="D51" s="10" t="s">
        <v>50</v>
      </c>
      <c r="E51" s="33" t="str">
        <f t="shared" si="0"/>
        <v>-1</v>
      </c>
      <c r="F51" s="34" t="str">
        <f t="shared" si="1"/>
        <v>0</v>
      </c>
    </row>
    <row r="52" spans="1:6" ht="14.4" thickBot="1">
      <c r="A52" s="11">
        <v>43430</v>
      </c>
      <c r="B52" s="1">
        <v>0.28611111111111115</v>
      </c>
      <c r="C52" s="2" t="s">
        <v>75</v>
      </c>
      <c r="D52" s="12" t="s">
        <v>50</v>
      </c>
      <c r="E52" s="33" t="str">
        <f t="shared" si="0"/>
        <v>-1</v>
      </c>
      <c r="F52" s="34" t="str">
        <f t="shared" si="1"/>
        <v>0</v>
      </c>
    </row>
    <row r="53" spans="1:6" ht="14.4" thickBot="1">
      <c r="A53" s="9">
        <v>43430</v>
      </c>
      <c r="B53" s="3">
        <v>9.1666666666666674E-2</v>
      </c>
      <c r="C53" s="4" t="s">
        <v>76</v>
      </c>
      <c r="D53" s="10" t="s">
        <v>50</v>
      </c>
      <c r="E53" s="33" t="str">
        <f t="shared" si="0"/>
        <v>-1</v>
      </c>
      <c r="F53" s="34" t="str">
        <f t="shared" si="1"/>
        <v>0</v>
      </c>
    </row>
    <row r="54" spans="1:6" ht="14.4" thickBot="1">
      <c r="A54" s="11">
        <v>43424</v>
      </c>
      <c r="B54" s="1">
        <v>0.6479166666666667</v>
      </c>
      <c r="C54" s="2" t="s">
        <v>77</v>
      </c>
      <c r="D54" s="12" t="s">
        <v>60</v>
      </c>
      <c r="E54" s="33" t="str">
        <f t="shared" si="0"/>
        <v>0</v>
      </c>
      <c r="F54" s="34" t="str">
        <f t="shared" si="1"/>
        <v>0</v>
      </c>
    </row>
    <row r="55" spans="1:6" ht="14.4" thickBot="1">
      <c r="A55" s="9">
        <v>43423</v>
      </c>
      <c r="B55" s="3">
        <v>0.62708333333333333</v>
      </c>
      <c r="C55" s="4" t="s">
        <v>78</v>
      </c>
      <c r="D55" s="10" t="s">
        <v>4</v>
      </c>
      <c r="E55" s="33" t="str">
        <f t="shared" si="0"/>
        <v>0</v>
      </c>
      <c r="F55" s="34" t="str">
        <f t="shared" si="1"/>
        <v>1</v>
      </c>
    </row>
    <row r="56" spans="1:6" ht="14.4" thickBot="1">
      <c r="A56" s="11">
        <v>43420</v>
      </c>
      <c r="B56" s="1">
        <v>0.32083333333333336</v>
      </c>
      <c r="C56" s="2" t="s">
        <v>79</v>
      </c>
      <c r="D56" s="12" t="s">
        <v>3</v>
      </c>
      <c r="E56" s="33" t="str">
        <f t="shared" si="0"/>
        <v>0</v>
      </c>
      <c r="F56" s="34" t="str">
        <f t="shared" si="1"/>
        <v>0</v>
      </c>
    </row>
    <row r="57" spans="1:6" ht="14.4" thickBot="1">
      <c r="A57" s="13">
        <v>43420</v>
      </c>
      <c r="B57" s="14">
        <v>0.31805555555555554</v>
      </c>
      <c r="C57" s="15" t="s">
        <v>80</v>
      </c>
      <c r="D57" s="16" t="s">
        <v>81</v>
      </c>
      <c r="E57" s="33" t="str">
        <f t="shared" si="0"/>
        <v>0</v>
      </c>
      <c r="F57" s="34" t="str">
        <f t="shared" si="1"/>
        <v>0</v>
      </c>
    </row>
    <row r="58" spans="1:6" ht="14.4" thickBot="1">
      <c r="A58" s="5">
        <v>43419</v>
      </c>
      <c r="B58" s="6">
        <v>0.87638888888888899</v>
      </c>
      <c r="C58" s="7" t="s">
        <v>82</v>
      </c>
      <c r="D58" s="8" t="s">
        <v>6</v>
      </c>
      <c r="E58" s="33" t="str">
        <f t="shared" si="0"/>
        <v>-1</v>
      </c>
      <c r="F58" s="34" t="str">
        <f t="shared" si="1"/>
        <v>0</v>
      </c>
    </row>
    <row r="59" spans="1:6" ht="14.4" thickBot="1">
      <c r="A59" s="9">
        <v>43419</v>
      </c>
      <c r="B59" s="3">
        <v>0.86736111111111114</v>
      </c>
      <c r="C59" s="4" t="s">
        <v>83</v>
      </c>
      <c r="D59" s="10" t="s">
        <v>84</v>
      </c>
      <c r="E59" s="33" t="str">
        <f t="shared" si="0"/>
        <v>-1</v>
      </c>
      <c r="F59" s="34" t="str">
        <f t="shared" si="1"/>
        <v>0</v>
      </c>
    </row>
    <row r="60" spans="1:6" ht="14.4" thickBot="1">
      <c r="A60" s="11">
        <v>43419</v>
      </c>
      <c r="B60" s="1">
        <v>0.82430555555555562</v>
      </c>
      <c r="C60" s="2" t="s">
        <v>85</v>
      </c>
      <c r="D60" s="12" t="s">
        <v>4</v>
      </c>
      <c r="E60" s="33" t="str">
        <f t="shared" si="0"/>
        <v>-1</v>
      </c>
      <c r="F60" s="34" t="str">
        <f t="shared" si="1"/>
        <v>0</v>
      </c>
    </row>
    <row r="61" spans="1:6" ht="14.4" thickBot="1">
      <c r="A61" s="9">
        <v>43419</v>
      </c>
      <c r="B61" s="3">
        <v>0.8027777777777777</v>
      </c>
      <c r="C61" s="4" t="s">
        <v>86</v>
      </c>
      <c r="D61" s="10" t="s">
        <v>87</v>
      </c>
      <c r="E61" s="33" t="str">
        <f t="shared" si="0"/>
        <v>0</v>
      </c>
      <c r="F61" s="34" t="str">
        <f t="shared" si="1"/>
        <v>1</v>
      </c>
    </row>
    <row r="62" spans="1:6" ht="14.4" thickBot="1">
      <c r="A62" s="11">
        <v>43419</v>
      </c>
      <c r="B62" s="1">
        <v>0.80069444444444438</v>
      </c>
      <c r="C62" s="2" t="s">
        <v>88</v>
      </c>
      <c r="D62" s="12" t="s">
        <v>14</v>
      </c>
      <c r="E62" s="33" t="str">
        <f t="shared" si="0"/>
        <v>0</v>
      </c>
      <c r="F62" s="34" t="str">
        <f t="shared" si="1"/>
        <v>1</v>
      </c>
    </row>
    <row r="63" spans="1:6" ht="14.4" thickBot="1">
      <c r="A63" s="9">
        <v>43419</v>
      </c>
      <c r="B63" s="3">
        <v>0.78055555555555556</v>
      </c>
      <c r="C63" s="4" t="s">
        <v>89</v>
      </c>
      <c r="D63" s="10" t="s">
        <v>90</v>
      </c>
      <c r="E63" s="33" t="str">
        <f t="shared" si="0"/>
        <v>0</v>
      </c>
      <c r="F63" s="34" t="str">
        <f t="shared" si="1"/>
        <v>1</v>
      </c>
    </row>
    <row r="64" spans="1:6" ht="14.4" thickBot="1">
      <c r="A64" s="11">
        <v>43419</v>
      </c>
      <c r="B64" s="1">
        <v>0.77083333333333337</v>
      </c>
      <c r="C64" s="2" t="s">
        <v>91</v>
      </c>
      <c r="D64" s="12" t="s">
        <v>5</v>
      </c>
      <c r="E64" s="33" t="str">
        <f t="shared" si="0"/>
        <v>0</v>
      </c>
      <c r="F64" s="34" t="str">
        <f t="shared" si="1"/>
        <v>1</v>
      </c>
    </row>
    <row r="65" spans="1:6" ht="14.4" thickBot="1">
      <c r="A65" s="9">
        <v>43418</v>
      </c>
      <c r="B65" s="3">
        <v>0.70138888888888884</v>
      </c>
      <c r="C65" s="4" t="s">
        <v>92</v>
      </c>
      <c r="D65" s="10" t="s">
        <v>93</v>
      </c>
      <c r="E65" s="33" t="str">
        <f t="shared" si="0"/>
        <v>0</v>
      </c>
      <c r="F65" s="34" t="str">
        <f t="shared" si="1"/>
        <v>0</v>
      </c>
    </row>
    <row r="66" spans="1:6" ht="14.4" thickBot="1">
      <c r="A66" s="11">
        <v>43418</v>
      </c>
      <c r="B66" s="1">
        <v>0.62708333333333333</v>
      </c>
      <c r="C66" s="2" t="s">
        <v>94</v>
      </c>
      <c r="D66" s="12" t="s">
        <v>8</v>
      </c>
      <c r="E66" s="33" t="str">
        <f t="shared" si="0"/>
        <v>0</v>
      </c>
      <c r="F66" s="34" t="str">
        <f t="shared" si="1"/>
        <v>0</v>
      </c>
    </row>
    <row r="67" spans="1:6" ht="14.4" thickBot="1">
      <c r="A67" s="9">
        <v>43411</v>
      </c>
      <c r="B67" s="3">
        <v>0.35625000000000001</v>
      </c>
      <c r="C67" s="4" t="s">
        <v>95</v>
      </c>
      <c r="D67" s="10" t="s">
        <v>96</v>
      </c>
      <c r="E67" s="33" t="str">
        <f t="shared" ref="E67:E130" si="2">IF(ISNUMBER(FIND("↓",C67)),"-1","0")</f>
        <v>0</v>
      </c>
      <c r="F67" s="34" t="str">
        <f t="shared" ref="F67:F130" si="3">IF(ISNUMBER(FIND("中持",C67)),"1","0")</f>
        <v>0</v>
      </c>
    </row>
    <row r="68" spans="1:6" ht="14.4" thickBot="1">
      <c r="A68" s="11">
        <v>43410</v>
      </c>
      <c r="B68" s="1">
        <v>0.86875000000000002</v>
      </c>
      <c r="C68" s="2" t="s">
        <v>97</v>
      </c>
      <c r="D68" s="12" t="s">
        <v>6</v>
      </c>
      <c r="E68" s="33" t="str">
        <f t="shared" si="2"/>
        <v>0</v>
      </c>
      <c r="F68" s="34" t="str">
        <f t="shared" si="3"/>
        <v>0</v>
      </c>
    </row>
    <row r="69" spans="1:6" ht="14.4" thickBot="1">
      <c r="A69" s="9">
        <v>43410</v>
      </c>
      <c r="B69" s="3">
        <v>0.8354166666666667</v>
      </c>
      <c r="C69" s="4" t="s">
        <v>98</v>
      </c>
      <c r="D69" s="10" t="s">
        <v>90</v>
      </c>
      <c r="E69" s="33" t="str">
        <f t="shared" si="2"/>
        <v>0</v>
      </c>
      <c r="F69" s="34" t="str">
        <f t="shared" si="3"/>
        <v>1</v>
      </c>
    </row>
    <row r="70" spans="1:6" ht="14.4" thickBot="1">
      <c r="A70" s="11">
        <v>43410</v>
      </c>
      <c r="B70" s="1">
        <v>0.82916666666666661</v>
      </c>
      <c r="C70" s="2" t="s">
        <v>99</v>
      </c>
      <c r="D70" s="12" t="s">
        <v>84</v>
      </c>
      <c r="E70" s="33" t="str">
        <f t="shared" si="2"/>
        <v>0</v>
      </c>
      <c r="F70" s="34" t="str">
        <f t="shared" si="3"/>
        <v>0</v>
      </c>
    </row>
    <row r="71" spans="1:6" ht="14.4" thickBot="1">
      <c r="A71" s="9">
        <v>43410</v>
      </c>
      <c r="B71" s="3">
        <v>0.77013888888888893</v>
      </c>
      <c r="C71" s="4" t="s">
        <v>100</v>
      </c>
      <c r="D71" s="10" t="s">
        <v>5</v>
      </c>
      <c r="E71" s="33" t="str">
        <f t="shared" si="2"/>
        <v>0</v>
      </c>
      <c r="F71" s="34" t="str">
        <f t="shared" si="3"/>
        <v>1</v>
      </c>
    </row>
    <row r="72" spans="1:6" ht="14.4" thickBot="1">
      <c r="A72" s="11">
        <v>43409</v>
      </c>
      <c r="B72" s="1">
        <v>0.64722222222222225</v>
      </c>
      <c r="C72" s="2" t="s">
        <v>101</v>
      </c>
      <c r="D72" s="12" t="s">
        <v>41</v>
      </c>
      <c r="E72" s="33" t="str">
        <f t="shared" si="2"/>
        <v>0</v>
      </c>
      <c r="F72" s="34" t="str">
        <f t="shared" si="3"/>
        <v>0</v>
      </c>
    </row>
    <row r="73" spans="1:6" ht="14.4" thickBot="1">
      <c r="A73" s="9">
        <v>43406</v>
      </c>
      <c r="B73" s="3">
        <v>0.43958333333333338</v>
      </c>
      <c r="C73" s="4" t="s">
        <v>102</v>
      </c>
      <c r="D73" s="10" t="s">
        <v>11</v>
      </c>
      <c r="E73" s="33" t="str">
        <f t="shared" si="2"/>
        <v>0</v>
      </c>
      <c r="F73" s="34" t="str">
        <f t="shared" si="3"/>
        <v>0</v>
      </c>
    </row>
    <row r="74" spans="1:6" ht="14.4" thickBot="1">
      <c r="A74" s="11">
        <v>43406</v>
      </c>
      <c r="B74" s="1">
        <v>0.36180555555555555</v>
      </c>
      <c r="C74" s="2" t="s">
        <v>103</v>
      </c>
      <c r="D74" s="12" t="s">
        <v>1</v>
      </c>
      <c r="E74" s="33" t="str">
        <f t="shared" si="2"/>
        <v>0</v>
      </c>
      <c r="F74" s="34" t="str">
        <f t="shared" si="3"/>
        <v>0</v>
      </c>
    </row>
    <row r="75" spans="1:6" ht="14.4" thickBot="1">
      <c r="A75" s="9">
        <v>43405</v>
      </c>
      <c r="B75" s="3">
        <v>0.90416666666666667</v>
      </c>
      <c r="C75" s="4" t="s">
        <v>104</v>
      </c>
      <c r="D75" s="10" t="s">
        <v>4</v>
      </c>
      <c r="E75" s="33" t="str">
        <f t="shared" si="2"/>
        <v>0</v>
      </c>
      <c r="F75" s="34" t="str">
        <f t="shared" si="3"/>
        <v>0</v>
      </c>
    </row>
    <row r="76" spans="1:6" ht="14.4" thickBot="1">
      <c r="A76" s="11">
        <v>43405</v>
      </c>
      <c r="B76" s="1">
        <v>0.78472222222222221</v>
      </c>
      <c r="C76" s="2" t="s">
        <v>105</v>
      </c>
      <c r="D76" s="12" t="s">
        <v>3</v>
      </c>
      <c r="E76" s="33" t="str">
        <f t="shared" si="2"/>
        <v>0</v>
      </c>
      <c r="F76" s="34" t="str">
        <f t="shared" si="3"/>
        <v>1</v>
      </c>
    </row>
    <row r="77" spans="1:6" ht="14.4" thickBot="1">
      <c r="A77" s="9">
        <v>43405</v>
      </c>
      <c r="B77" s="3">
        <v>0.78055555555555556</v>
      </c>
      <c r="C77" s="4" t="s">
        <v>106</v>
      </c>
      <c r="D77" s="10" t="s">
        <v>1</v>
      </c>
      <c r="E77" s="33" t="str">
        <f t="shared" si="2"/>
        <v>0</v>
      </c>
      <c r="F77" s="34" t="str">
        <f t="shared" si="3"/>
        <v>1</v>
      </c>
    </row>
    <row r="78" spans="1:6" ht="14.4" thickBot="1">
      <c r="A78" s="11">
        <v>43405</v>
      </c>
      <c r="B78" s="1">
        <v>0.74583333333333324</v>
      </c>
      <c r="C78" s="2" t="s">
        <v>107</v>
      </c>
      <c r="D78" s="12" t="s">
        <v>4</v>
      </c>
      <c r="E78" s="33" t="str">
        <f t="shared" si="2"/>
        <v>0</v>
      </c>
      <c r="F78" s="34" t="str">
        <f t="shared" si="3"/>
        <v>1</v>
      </c>
    </row>
    <row r="79" spans="1:6" ht="14.4" thickBot="1">
      <c r="A79" s="9">
        <v>43405</v>
      </c>
      <c r="B79" s="3">
        <v>0.74375000000000002</v>
      </c>
      <c r="C79" s="4" t="s">
        <v>108</v>
      </c>
      <c r="D79" s="10" t="s">
        <v>5</v>
      </c>
      <c r="E79" s="33" t="str">
        <f t="shared" si="2"/>
        <v>0</v>
      </c>
      <c r="F79" s="34" t="str">
        <f t="shared" si="3"/>
        <v>1</v>
      </c>
    </row>
    <row r="80" spans="1:6" ht="14.4" thickBot="1">
      <c r="A80" s="11">
        <v>43399</v>
      </c>
      <c r="B80" s="1">
        <v>0.40416666666666662</v>
      </c>
      <c r="C80" s="2" t="s">
        <v>109</v>
      </c>
      <c r="D80" s="12" t="s">
        <v>9</v>
      </c>
      <c r="E80" s="33" t="str">
        <f t="shared" si="2"/>
        <v>0</v>
      </c>
      <c r="F80" s="34" t="str">
        <f t="shared" si="3"/>
        <v>1</v>
      </c>
    </row>
    <row r="81" spans="1:6" ht="14.4" thickBot="1">
      <c r="A81" s="13">
        <v>43399</v>
      </c>
      <c r="B81" s="14">
        <v>0.32777777777777778</v>
      </c>
      <c r="C81" s="15" t="s">
        <v>110</v>
      </c>
      <c r="D81" s="16" t="s">
        <v>50</v>
      </c>
      <c r="E81" s="33" t="str">
        <f t="shared" si="2"/>
        <v>0</v>
      </c>
      <c r="F81" s="34" t="str">
        <f t="shared" si="3"/>
        <v>1</v>
      </c>
    </row>
    <row r="82" spans="1:6" ht="14.4" thickBot="1">
      <c r="A82" s="5">
        <v>43392</v>
      </c>
      <c r="B82" s="6">
        <v>0.43958333333333338</v>
      </c>
      <c r="C82" s="7" t="s">
        <v>111</v>
      </c>
      <c r="D82" s="8" t="s">
        <v>10</v>
      </c>
      <c r="E82" s="33" t="str">
        <f t="shared" si="2"/>
        <v>0</v>
      </c>
      <c r="F82" s="34" t="str">
        <f t="shared" si="3"/>
        <v>0</v>
      </c>
    </row>
    <row r="83" spans="1:6" ht="14.4" thickBot="1">
      <c r="A83" s="9">
        <v>43390</v>
      </c>
      <c r="B83" s="3">
        <v>0.35625000000000001</v>
      </c>
      <c r="C83" s="4" t="s">
        <v>112</v>
      </c>
      <c r="D83" s="10" t="s">
        <v>1</v>
      </c>
      <c r="E83" s="33" t="str">
        <f t="shared" si="2"/>
        <v>0</v>
      </c>
      <c r="F83" s="34" t="str">
        <f t="shared" si="3"/>
        <v>0</v>
      </c>
    </row>
    <row r="84" spans="1:6" ht="14.4" thickBot="1">
      <c r="A84" s="11">
        <v>43388</v>
      </c>
      <c r="B84" s="1">
        <v>0.96319444444444446</v>
      </c>
      <c r="C84" s="2" t="s">
        <v>113</v>
      </c>
      <c r="D84" s="12" t="s">
        <v>13</v>
      </c>
      <c r="E84" s="33" t="str">
        <f t="shared" si="2"/>
        <v>0</v>
      </c>
      <c r="F84" s="34" t="str">
        <f t="shared" si="3"/>
        <v>0</v>
      </c>
    </row>
    <row r="85" spans="1:6" ht="14.4" thickBot="1">
      <c r="A85" s="9">
        <v>43388</v>
      </c>
      <c r="B85" s="3">
        <v>0.66875000000000007</v>
      </c>
      <c r="C85" s="4" t="s">
        <v>114</v>
      </c>
      <c r="D85" s="10" t="s">
        <v>7</v>
      </c>
      <c r="E85" s="33" t="str">
        <f t="shared" si="2"/>
        <v>0</v>
      </c>
      <c r="F85" s="34" t="str">
        <f t="shared" si="3"/>
        <v>0</v>
      </c>
    </row>
    <row r="86" spans="1:6" ht="14.4" thickBot="1">
      <c r="A86" s="11">
        <v>43388</v>
      </c>
      <c r="B86" s="1">
        <v>0.3833333333333333</v>
      </c>
      <c r="C86" s="2" t="s">
        <v>115</v>
      </c>
      <c r="D86" s="12" t="s">
        <v>1</v>
      </c>
      <c r="E86" s="33" t="str">
        <f t="shared" si="2"/>
        <v>0</v>
      </c>
      <c r="F86" s="34" t="str">
        <f t="shared" si="3"/>
        <v>0</v>
      </c>
    </row>
    <row r="87" spans="1:6" ht="14.4" thickBot="1">
      <c r="A87" s="9">
        <v>43381</v>
      </c>
      <c r="B87" s="3">
        <v>0</v>
      </c>
      <c r="C87" s="4" t="s">
        <v>116</v>
      </c>
      <c r="D87" s="10" t="s">
        <v>117</v>
      </c>
      <c r="E87" s="33" t="str">
        <f t="shared" si="2"/>
        <v>-1</v>
      </c>
      <c r="F87" s="34" t="str">
        <f t="shared" si="3"/>
        <v>1</v>
      </c>
    </row>
    <row r="88" spans="1:6" ht="14.4" thickBot="1">
      <c r="A88" s="11">
        <v>43371</v>
      </c>
      <c r="B88" s="1">
        <v>0.63680555555555551</v>
      </c>
      <c r="C88" s="2" t="s">
        <v>118</v>
      </c>
      <c r="D88" s="12" t="s">
        <v>6</v>
      </c>
      <c r="E88" s="33" t="str">
        <f t="shared" si="2"/>
        <v>0</v>
      </c>
      <c r="F88" s="34" t="str">
        <f t="shared" si="3"/>
        <v>0</v>
      </c>
    </row>
    <row r="89" spans="1:6" ht="14.4" thickBot="1">
      <c r="A89" s="9">
        <v>43364</v>
      </c>
      <c r="B89" s="3">
        <v>0.48125000000000001</v>
      </c>
      <c r="C89" s="4" t="s">
        <v>119</v>
      </c>
      <c r="D89" s="10" t="s">
        <v>120</v>
      </c>
      <c r="E89" s="33" t="str">
        <f t="shared" si="2"/>
        <v>0</v>
      </c>
      <c r="F89" s="34" t="str">
        <f t="shared" si="3"/>
        <v>0</v>
      </c>
    </row>
    <row r="90" spans="1:6" ht="14.4" thickBot="1">
      <c r="A90" s="11">
        <v>43363</v>
      </c>
      <c r="B90" s="1">
        <v>0.35000000000000003</v>
      </c>
      <c r="C90" s="2" t="s">
        <v>121</v>
      </c>
      <c r="D90" s="12" t="s">
        <v>122</v>
      </c>
      <c r="E90" s="33" t="str">
        <f t="shared" si="2"/>
        <v>0</v>
      </c>
      <c r="F90" s="34" t="str">
        <f t="shared" si="3"/>
        <v>0</v>
      </c>
    </row>
    <row r="91" spans="1:6" ht="14.4" thickBot="1">
      <c r="A91" s="9">
        <v>43362</v>
      </c>
      <c r="B91" s="3">
        <v>0.37013888888888885</v>
      </c>
      <c r="C91" s="4" t="s">
        <v>123</v>
      </c>
      <c r="D91" s="10" t="s">
        <v>124</v>
      </c>
      <c r="E91" s="33" t="str">
        <f t="shared" si="2"/>
        <v>0</v>
      </c>
      <c r="F91" s="34" t="str">
        <f t="shared" si="3"/>
        <v>0</v>
      </c>
    </row>
    <row r="92" spans="1:6" ht="14.4" thickBot="1">
      <c r="A92" s="11">
        <v>43357</v>
      </c>
      <c r="B92" s="1">
        <v>0.44097222222222227</v>
      </c>
      <c r="C92" s="2" t="s">
        <v>125</v>
      </c>
      <c r="D92" s="12" t="s">
        <v>12</v>
      </c>
      <c r="E92" s="33" t="str">
        <f t="shared" si="2"/>
        <v>0</v>
      </c>
      <c r="F92" s="34" t="str">
        <f t="shared" si="3"/>
        <v>0</v>
      </c>
    </row>
    <row r="93" spans="1:6" ht="14.4" thickBot="1">
      <c r="A93" s="9">
        <v>43356</v>
      </c>
      <c r="B93" s="3">
        <v>0.96111111111111114</v>
      </c>
      <c r="C93" s="4" t="s">
        <v>126</v>
      </c>
      <c r="D93" s="10" t="s">
        <v>9</v>
      </c>
      <c r="E93" s="33" t="str">
        <f t="shared" si="2"/>
        <v>0</v>
      </c>
      <c r="F93" s="34" t="str">
        <f t="shared" si="3"/>
        <v>1</v>
      </c>
    </row>
    <row r="94" spans="1:6" ht="14.4" thickBot="1">
      <c r="A94" s="11">
        <v>43356</v>
      </c>
      <c r="B94" s="1">
        <v>0.3972222222222222</v>
      </c>
      <c r="C94" s="2" t="s">
        <v>127</v>
      </c>
      <c r="D94" s="12" t="s">
        <v>41</v>
      </c>
      <c r="E94" s="33" t="str">
        <f t="shared" si="2"/>
        <v>0</v>
      </c>
      <c r="F94" s="34" t="str">
        <f t="shared" si="3"/>
        <v>0</v>
      </c>
    </row>
    <row r="95" spans="1:6" ht="14.4" thickBot="1">
      <c r="A95" s="9">
        <v>43354</v>
      </c>
      <c r="B95" s="3">
        <v>0.37777777777777777</v>
      </c>
      <c r="C95" s="4" t="s">
        <v>128</v>
      </c>
      <c r="D95" s="10" t="s">
        <v>129</v>
      </c>
      <c r="E95" s="33" t="str">
        <f t="shared" si="2"/>
        <v>-1</v>
      </c>
      <c r="F95" s="34" t="str">
        <f t="shared" si="3"/>
        <v>1</v>
      </c>
    </row>
    <row r="96" spans="1:6" ht="14.4" thickBot="1">
      <c r="A96" s="11">
        <v>43353</v>
      </c>
      <c r="B96" s="1">
        <v>0.74513888888888891</v>
      </c>
      <c r="C96" s="2" t="s">
        <v>130</v>
      </c>
      <c r="D96" s="12" t="s">
        <v>4</v>
      </c>
      <c r="E96" s="33" t="str">
        <f t="shared" si="2"/>
        <v>0</v>
      </c>
      <c r="F96" s="34" t="str">
        <f t="shared" si="3"/>
        <v>1</v>
      </c>
    </row>
    <row r="97" spans="1:6" ht="14.4" thickBot="1">
      <c r="A97" s="9">
        <v>43350</v>
      </c>
      <c r="B97" s="3">
        <v>0.6118055555555556</v>
      </c>
      <c r="C97" s="4" t="s">
        <v>131</v>
      </c>
      <c r="D97" s="10" t="s">
        <v>4</v>
      </c>
      <c r="E97" s="33" t="str">
        <f t="shared" si="2"/>
        <v>0</v>
      </c>
      <c r="F97" s="34" t="str">
        <f t="shared" si="3"/>
        <v>0</v>
      </c>
    </row>
    <row r="98" spans="1:6" ht="14.4" thickBot="1">
      <c r="A98" s="11">
        <v>43347</v>
      </c>
      <c r="B98" s="1">
        <v>0.38611111111111113</v>
      </c>
      <c r="C98" s="2" t="s">
        <v>132</v>
      </c>
      <c r="D98" s="12" t="s">
        <v>133</v>
      </c>
      <c r="E98" s="33" t="str">
        <f t="shared" si="2"/>
        <v>0</v>
      </c>
      <c r="F98" s="34" t="str">
        <f t="shared" si="3"/>
        <v>0</v>
      </c>
    </row>
    <row r="99" spans="1:6" ht="14.4" thickBot="1">
      <c r="A99" s="9">
        <v>43347</v>
      </c>
      <c r="B99" s="3">
        <v>0.30902777777777779</v>
      </c>
      <c r="C99" s="4" t="s">
        <v>134</v>
      </c>
      <c r="D99" s="10" t="s">
        <v>60</v>
      </c>
      <c r="E99" s="33" t="str">
        <f t="shared" si="2"/>
        <v>0</v>
      </c>
      <c r="F99" s="34" t="str">
        <f t="shared" si="3"/>
        <v>0</v>
      </c>
    </row>
    <row r="100" spans="1:6" ht="14.4" thickBot="1">
      <c r="A100" s="11">
        <v>43346</v>
      </c>
      <c r="B100" s="1">
        <v>0.56388888888888888</v>
      </c>
      <c r="C100" s="2" t="s">
        <v>135</v>
      </c>
      <c r="D100" s="12" t="s">
        <v>3</v>
      </c>
      <c r="E100" s="33" t="str">
        <f t="shared" si="2"/>
        <v>0</v>
      </c>
      <c r="F100" s="34" t="str">
        <f t="shared" si="3"/>
        <v>0</v>
      </c>
    </row>
    <row r="101" spans="1:6" ht="14.4" thickBot="1">
      <c r="A101" s="9">
        <v>43346</v>
      </c>
      <c r="B101" s="3">
        <v>0.48194444444444445</v>
      </c>
      <c r="C101" s="4" t="s">
        <v>136</v>
      </c>
      <c r="D101" s="10" t="s">
        <v>129</v>
      </c>
      <c r="E101" s="33" t="str">
        <f t="shared" si="2"/>
        <v>0</v>
      </c>
      <c r="F101" s="34" t="str">
        <f t="shared" si="3"/>
        <v>0</v>
      </c>
    </row>
    <row r="102" spans="1:6" ht="14.4" thickBot="1">
      <c r="A102" s="11">
        <v>43346</v>
      </c>
      <c r="B102" s="1">
        <v>5.6250000000000001E-2</v>
      </c>
      <c r="C102" s="2" t="s">
        <v>137</v>
      </c>
      <c r="D102" s="12" t="s">
        <v>129</v>
      </c>
      <c r="E102" s="33" t="str">
        <f t="shared" si="2"/>
        <v>0</v>
      </c>
      <c r="F102" s="34" t="str">
        <f t="shared" si="3"/>
        <v>0</v>
      </c>
    </row>
    <row r="103" spans="1:6" ht="14.4" thickBot="1">
      <c r="A103" s="9">
        <v>43343</v>
      </c>
      <c r="B103" s="3">
        <v>0.33680555555555558</v>
      </c>
      <c r="C103" s="4" t="s">
        <v>138</v>
      </c>
      <c r="D103" s="10" t="s">
        <v>120</v>
      </c>
      <c r="E103" s="33" t="str">
        <f t="shared" si="2"/>
        <v>0</v>
      </c>
      <c r="F103" s="34" t="str">
        <f t="shared" si="3"/>
        <v>0</v>
      </c>
    </row>
    <row r="104" spans="1:6" ht="14.4" thickBot="1">
      <c r="A104" s="11">
        <v>43342</v>
      </c>
      <c r="B104" s="1">
        <v>0.4465277777777778</v>
      </c>
      <c r="C104" s="2" t="s">
        <v>139</v>
      </c>
      <c r="D104" s="12" t="s">
        <v>12</v>
      </c>
      <c r="E104" s="33" t="str">
        <f t="shared" si="2"/>
        <v>0</v>
      </c>
      <c r="F104" s="34" t="str">
        <f t="shared" si="3"/>
        <v>0</v>
      </c>
    </row>
    <row r="105" spans="1:6" ht="14.4" thickBot="1">
      <c r="A105" s="13">
        <v>43342</v>
      </c>
      <c r="B105" s="14">
        <v>0.41319444444444442</v>
      </c>
      <c r="C105" s="15" t="s">
        <v>140</v>
      </c>
      <c r="D105" s="16" t="s">
        <v>6</v>
      </c>
      <c r="E105" s="33" t="str">
        <f t="shared" si="2"/>
        <v>0</v>
      </c>
      <c r="F105" s="34" t="str">
        <f t="shared" si="3"/>
        <v>0</v>
      </c>
    </row>
    <row r="106" spans="1:6" ht="14.4" thickBot="1">
      <c r="A106" s="5">
        <v>43342</v>
      </c>
      <c r="B106" s="6">
        <v>0.41319444444444442</v>
      </c>
      <c r="C106" s="7" t="s">
        <v>140</v>
      </c>
      <c r="D106" s="8" t="s">
        <v>6</v>
      </c>
      <c r="E106" s="33" t="str">
        <f t="shared" si="2"/>
        <v>0</v>
      </c>
      <c r="F106" s="34" t="str">
        <f t="shared" si="3"/>
        <v>0</v>
      </c>
    </row>
    <row r="107" spans="1:6" ht="14.4" thickBot="1">
      <c r="A107" s="9">
        <v>43342</v>
      </c>
      <c r="B107" s="3">
        <v>0.34930555555555554</v>
      </c>
      <c r="C107" s="4" t="s">
        <v>141</v>
      </c>
      <c r="D107" s="10" t="s">
        <v>142</v>
      </c>
      <c r="E107" s="33" t="str">
        <f t="shared" si="2"/>
        <v>0</v>
      </c>
      <c r="F107" s="34" t="str">
        <f t="shared" si="3"/>
        <v>0</v>
      </c>
    </row>
    <row r="108" spans="1:6" ht="14.4" thickBot="1">
      <c r="A108" s="11">
        <v>43341</v>
      </c>
      <c r="B108" s="1">
        <v>0.7729166666666667</v>
      </c>
      <c r="C108" s="2" t="s">
        <v>143</v>
      </c>
      <c r="D108" s="12" t="s">
        <v>60</v>
      </c>
      <c r="E108" s="33" t="str">
        <f t="shared" si="2"/>
        <v>0</v>
      </c>
      <c r="F108" s="34" t="str">
        <f t="shared" si="3"/>
        <v>0</v>
      </c>
    </row>
    <row r="109" spans="1:6" ht="14.4" thickBot="1">
      <c r="A109" s="9">
        <v>43341</v>
      </c>
      <c r="B109" s="3">
        <v>0.41736111111111113</v>
      </c>
      <c r="C109" s="4" t="s">
        <v>144</v>
      </c>
      <c r="D109" s="10" t="s">
        <v>7</v>
      </c>
      <c r="E109" s="33" t="str">
        <f t="shared" si="2"/>
        <v>0</v>
      </c>
      <c r="F109" s="34" t="str">
        <f t="shared" si="3"/>
        <v>0</v>
      </c>
    </row>
    <row r="110" spans="1:6" ht="14.4" thickBot="1">
      <c r="A110" s="11">
        <v>43340</v>
      </c>
      <c r="B110" s="1">
        <v>0.62777777777777777</v>
      </c>
      <c r="C110" s="2" t="s">
        <v>145</v>
      </c>
      <c r="D110" s="12" t="s">
        <v>124</v>
      </c>
      <c r="E110" s="33" t="str">
        <f t="shared" si="2"/>
        <v>0</v>
      </c>
      <c r="F110" s="34" t="str">
        <f t="shared" si="3"/>
        <v>0</v>
      </c>
    </row>
    <row r="111" spans="1:6" ht="14.4" thickBot="1">
      <c r="A111" s="9">
        <v>43340</v>
      </c>
      <c r="B111" s="3">
        <v>0.61319444444444449</v>
      </c>
      <c r="C111" s="4" t="s">
        <v>146</v>
      </c>
      <c r="D111" s="10" t="s">
        <v>1</v>
      </c>
      <c r="E111" s="33" t="str">
        <f t="shared" si="2"/>
        <v>0</v>
      </c>
      <c r="F111" s="34" t="str">
        <f t="shared" si="3"/>
        <v>0</v>
      </c>
    </row>
    <row r="112" spans="1:6" ht="14.4" thickBot="1">
      <c r="A112" s="11">
        <v>43340</v>
      </c>
      <c r="B112" s="1">
        <v>0.32916666666666666</v>
      </c>
      <c r="C112" s="2" t="s">
        <v>147</v>
      </c>
      <c r="D112" s="12" t="s">
        <v>9</v>
      </c>
      <c r="E112" s="33" t="str">
        <f t="shared" si="2"/>
        <v>0</v>
      </c>
      <c r="F112" s="34" t="str">
        <f t="shared" si="3"/>
        <v>1</v>
      </c>
    </row>
    <row r="113" spans="1:6" ht="14.4" thickBot="1">
      <c r="A113" s="9">
        <v>43339</v>
      </c>
      <c r="B113" s="3">
        <v>4.1666666666666664E-2</v>
      </c>
      <c r="C113" s="4" t="s">
        <v>148</v>
      </c>
      <c r="D113" s="10" t="s">
        <v>149</v>
      </c>
      <c r="E113" s="33" t="str">
        <f t="shared" si="2"/>
        <v>-1</v>
      </c>
      <c r="F113" s="34" t="str">
        <f t="shared" si="3"/>
        <v>0</v>
      </c>
    </row>
    <row r="114" spans="1:6" ht="14.4" thickBot="1">
      <c r="A114" s="11">
        <v>43336</v>
      </c>
      <c r="B114" s="1">
        <v>0.80138888888888893</v>
      </c>
      <c r="C114" s="2" t="s">
        <v>150</v>
      </c>
      <c r="D114" s="12" t="s">
        <v>90</v>
      </c>
      <c r="E114" s="33" t="str">
        <f t="shared" si="2"/>
        <v>0</v>
      </c>
      <c r="F114" s="34" t="str">
        <f t="shared" si="3"/>
        <v>0</v>
      </c>
    </row>
    <row r="115" spans="1:6" ht="14.4" thickBot="1">
      <c r="A115" s="9">
        <v>43336</v>
      </c>
      <c r="B115" s="3">
        <v>0.38472222222222219</v>
      </c>
      <c r="C115" s="4" t="s">
        <v>151</v>
      </c>
      <c r="D115" s="10" t="s">
        <v>152</v>
      </c>
      <c r="E115" s="33" t="str">
        <f t="shared" si="2"/>
        <v>-1</v>
      </c>
      <c r="F115" s="34" t="str">
        <f t="shared" si="3"/>
        <v>0</v>
      </c>
    </row>
    <row r="116" spans="1:6" ht="14.4" thickBot="1">
      <c r="A116" s="11">
        <v>43332</v>
      </c>
      <c r="B116" s="1">
        <v>0.56527777777777777</v>
      </c>
      <c r="C116" s="2" t="s">
        <v>153</v>
      </c>
      <c r="D116" s="12" t="s">
        <v>1</v>
      </c>
      <c r="E116" s="33" t="str">
        <f t="shared" si="2"/>
        <v>0</v>
      </c>
      <c r="F116" s="34" t="str">
        <f t="shared" si="3"/>
        <v>0</v>
      </c>
    </row>
    <row r="117" spans="1:6" ht="14.4" thickBot="1">
      <c r="A117" s="9">
        <v>43321</v>
      </c>
      <c r="B117" s="3">
        <v>0.64097222222222217</v>
      </c>
      <c r="C117" s="4" t="s">
        <v>154</v>
      </c>
      <c r="D117" s="10" t="s">
        <v>50</v>
      </c>
      <c r="E117" s="33" t="str">
        <f t="shared" si="2"/>
        <v>0</v>
      </c>
      <c r="F117" s="34" t="str">
        <f t="shared" si="3"/>
        <v>0</v>
      </c>
    </row>
    <row r="118" spans="1:6" ht="14.4" thickBot="1">
      <c r="A118" s="11">
        <v>43320</v>
      </c>
      <c r="B118" s="1">
        <v>0.97152777777777777</v>
      </c>
      <c r="C118" s="2" t="s">
        <v>155</v>
      </c>
      <c r="D118" s="12" t="s">
        <v>149</v>
      </c>
      <c r="E118" s="33" t="str">
        <f t="shared" si="2"/>
        <v>0</v>
      </c>
      <c r="F118" s="34" t="str">
        <f t="shared" si="3"/>
        <v>0</v>
      </c>
    </row>
    <row r="119" spans="1:6" ht="14.4" thickBot="1">
      <c r="A119" s="9">
        <v>43319</v>
      </c>
      <c r="B119" s="3">
        <v>0.43055555555555558</v>
      </c>
      <c r="C119" s="4" t="s">
        <v>156</v>
      </c>
      <c r="D119" s="10" t="s">
        <v>157</v>
      </c>
      <c r="E119" s="33" t="str">
        <f t="shared" si="2"/>
        <v>0</v>
      </c>
      <c r="F119" s="34" t="str">
        <f t="shared" si="3"/>
        <v>0</v>
      </c>
    </row>
    <row r="120" spans="1:6" ht="14.4" thickBot="1">
      <c r="A120" s="11">
        <v>43319</v>
      </c>
      <c r="B120" s="1">
        <v>0.2902777777777778</v>
      </c>
      <c r="C120" s="2" t="s">
        <v>158</v>
      </c>
      <c r="D120" s="12" t="s">
        <v>129</v>
      </c>
      <c r="E120" s="33" t="str">
        <f t="shared" si="2"/>
        <v>0</v>
      </c>
      <c r="F120" s="34" t="str">
        <f t="shared" si="3"/>
        <v>0</v>
      </c>
    </row>
    <row r="121" spans="1:6" ht="14.4" thickBot="1">
      <c r="A121" s="9">
        <v>43319</v>
      </c>
      <c r="B121" s="3">
        <v>1.0416666666666666E-2</v>
      </c>
      <c r="C121" s="4" t="s">
        <v>159</v>
      </c>
      <c r="D121" s="10" t="s">
        <v>129</v>
      </c>
      <c r="E121" s="33" t="str">
        <f t="shared" si="2"/>
        <v>0</v>
      </c>
      <c r="F121" s="34" t="str">
        <f t="shared" si="3"/>
        <v>0</v>
      </c>
    </row>
    <row r="122" spans="1:6" ht="14.4" thickBot="1">
      <c r="A122" s="11">
        <v>43318</v>
      </c>
      <c r="B122" s="1">
        <v>0.98055555555555562</v>
      </c>
      <c r="C122" s="2" t="s">
        <v>160</v>
      </c>
      <c r="D122" s="12" t="s">
        <v>149</v>
      </c>
      <c r="E122" s="33" t="str">
        <f t="shared" si="2"/>
        <v>0</v>
      </c>
      <c r="F122" s="34" t="str">
        <f t="shared" si="3"/>
        <v>0</v>
      </c>
    </row>
    <row r="123" spans="1:6" ht="14.4" thickBot="1">
      <c r="A123" s="9">
        <v>43318</v>
      </c>
      <c r="B123" s="3">
        <v>0.46319444444444446</v>
      </c>
      <c r="C123" s="4" t="s">
        <v>161</v>
      </c>
      <c r="D123" s="10" t="s">
        <v>133</v>
      </c>
      <c r="E123" s="33" t="str">
        <f t="shared" si="2"/>
        <v>0</v>
      </c>
      <c r="F123" s="34" t="str">
        <f t="shared" si="3"/>
        <v>0</v>
      </c>
    </row>
    <row r="124" spans="1:6" ht="14.4" thickBot="1">
      <c r="A124" s="11">
        <v>43318</v>
      </c>
      <c r="B124" s="1">
        <v>0.32013888888888892</v>
      </c>
      <c r="C124" s="2" t="s">
        <v>162</v>
      </c>
      <c r="D124" s="12" t="s">
        <v>133</v>
      </c>
      <c r="E124" s="33" t="str">
        <f t="shared" si="2"/>
        <v>0</v>
      </c>
      <c r="F124" s="34" t="str">
        <f t="shared" si="3"/>
        <v>0</v>
      </c>
    </row>
    <row r="125" spans="1:6" ht="14.4" thickBot="1">
      <c r="A125" s="9">
        <v>43314</v>
      </c>
      <c r="B125" s="3">
        <v>0.4604166666666667</v>
      </c>
      <c r="C125" s="4" t="s">
        <v>163</v>
      </c>
      <c r="D125" s="10" t="s">
        <v>50</v>
      </c>
      <c r="E125" s="33" t="str">
        <f t="shared" si="2"/>
        <v>0</v>
      </c>
      <c r="F125" s="34" t="str">
        <f t="shared" si="3"/>
        <v>0</v>
      </c>
    </row>
    <row r="126" spans="1:6" ht="14.4" thickBot="1">
      <c r="A126" s="11">
        <v>43312</v>
      </c>
      <c r="B126" s="1">
        <v>0.99930555555555556</v>
      </c>
      <c r="C126" s="2" t="s">
        <v>164</v>
      </c>
      <c r="D126" s="12" t="s">
        <v>149</v>
      </c>
      <c r="E126" s="33" t="str">
        <f t="shared" si="2"/>
        <v>-1</v>
      </c>
      <c r="F126" s="34" t="str">
        <f t="shared" si="3"/>
        <v>0</v>
      </c>
    </row>
    <row r="127" spans="1:6" ht="14.4" thickBot="1">
      <c r="A127" s="9">
        <v>43311</v>
      </c>
      <c r="B127" s="3">
        <v>0.62638888888888888</v>
      </c>
      <c r="C127" s="4" t="s">
        <v>165</v>
      </c>
      <c r="D127" s="10" t="s">
        <v>12</v>
      </c>
      <c r="E127" s="33" t="str">
        <f t="shared" si="2"/>
        <v>0</v>
      </c>
      <c r="F127" s="34" t="str">
        <f t="shared" si="3"/>
        <v>0</v>
      </c>
    </row>
    <row r="128" spans="1:6" ht="14.4" thickBot="1">
      <c r="A128" s="11">
        <v>43307</v>
      </c>
      <c r="B128" s="1">
        <v>0.28680555555555554</v>
      </c>
      <c r="C128" s="2" t="s">
        <v>166</v>
      </c>
      <c r="D128" s="12" t="s">
        <v>167</v>
      </c>
      <c r="E128" s="33" t="str">
        <f t="shared" si="2"/>
        <v>0</v>
      </c>
      <c r="F128" s="34" t="str">
        <f t="shared" si="3"/>
        <v>0</v>
      </c>
    </row>
    <row r="129" spans="1:6" ht="14.4" thickBot="1">
      <c r="A129" s="13">
        <v>43306</v>
      </c>
      <c r="B129" s="14">
        <v>0.71111111111111114</v>
      </c>
      <c r="C129" s="15" t="s">
        <v>168</v>
      </c>
      <c r="D129" s="16" t="s">
        <v>48</v>
      </c>
      <c r="E129" s="33" t="str">
        <f t="shared" si="2"/>
        <v>0</v>
      </c>
      <c r="F129" s="34" t="str">
        <f t="shared" si="3"/>
        <v>0</v>
      </c>
    </row>
    <row r="130" spans="1:6" ht="14.4" thickBot="1">
      <c r="A130" s="5">
        <v>43305</v>
      </c>
      <c r="B130" s="6">
        <v>0.84027777777777779</v>
      </c>
      <c r="C130" s="7" t="s">
        <v>169</v>
      </c>
      <c r="D130" s="8" t="s">
        <v>4</v>
      </c>
      <c r="E130" s="33" t="str">
        <f t="shared" si="2"/>
        <v>0</v>
      </c>
      <c r="F130" s="34" t="str">
        <f t="shared" si="3"/>
        <v>1</v>
      </c>
    </row>
    <row r="131" spans="1:6" ht="14.4" thickBot="1">
      <c r="A131" s="9">
        <v>43305</v>
      </c>
      <c r="B131" s="3">
        <v>0.84027777777777779</v>
      </c>
      <c r="C131" s="4" t="s">
        <v>170</v>
      </c>
      <c r="D131" s="10" t="s">
        <v>4</v>
      </c>
      <c r="E131" s="33" t="str">
        <f t="shared" ref="E131:E194" si="4">IF(ISNUMBER(FIND("↓",C131)),"-1","0")</f>
        <v>0</v>
      </c>
      <c r="F131" s="34" t="str">
        <f t="shared" ref="F131:F194" si="5">IF(ISNUMBER(FIND("中持",C131)),"1","0")</f>
        <v>1</v>
      </c>
    </row>
    <row r="132" spans="1:6" ht="14.4" thickBot="1">
      <c r="A132" s="11">
        <v>43305</v>
      </c>
      <c r="B132" s="1">
        <v>0.81319444444444444</v>
      </c>
      <c r="C132" s="2" t="s">
        <v>171</v>
      </c>
      <c r="D132" s="12" t="s">
        <v>5</v>
      </c>
      <c r="E132" s="33" t="str">
        <f t="shared" si="4"/>
        <v>0</v>
      </c>
      <c r="F132" s="34" t="str">
        <f t="shared" si="5"/>
        <v>1</v>
      </c>
    </row>
    <row r="133" spans="1:6" ht="14.4" thickBot="1">
      <c r="A133" s="9">
        <v>43304</v>
      </c>
      <c r="B133" s="3">
        <v>0.3125</v>
      </c>
      <c r="C133" s="4" t="s">
        <v>172</v>
      </c>
      <c r="D133" s="10" t="s">
        <v>5</v>
      </c>
      <c r="E133" s="33" t="str">
        <f t="shared" si="4"/>
        <v>0</v>
      </c>
      <c r="F133" s="34" t="str">
        <f t="shared" si="5"/>
        <v>0</v>
      </c>
    </row>
    <row r="134" spans="1:6" ht="14.4" thickBot="1">
      <c r="A134" s="11">
        <v>43303</v>
      </c>
      <c r="B134" s="1">
        <v>0.59305555555555556</v>
      </c>
      <c r="C134" s="2" t="s">
        <v>173</v>
      </c>
      <c r="D134" s="12" t="s">
        <v>50</v>
      </c>
      <c r="E134" s="33" t="str">
        <f t="shared" si="4"/>
        <v>0</v>
      </c>
      <c r="F134" s="34" t="str">
        <f t="shared" si="5"/>
        <v>0</v>
      </c>
    </row>
    <row r="135" spans="1:6" ht="14.4" thickBot="1">
      <c r="A135" s="9">
        <v>43303</v>
      </c>
      <c r="B135" s="3">
        <v>0.58333333333333337</v>
      </c>
      <c r="C135" s="4" t="s">
        <v>174</v>
      </c>
      <c r="D135" s="10" t="s">
        <v>5</v>
      </c>
      <c r="E135" s="33" t="str">
        <f t="shared" si="4"/>
        <v>0</v>
      </c>
      <c r="F135" s="34" t="str">
        <f t="shared" si="5"/>
        <v>0</v>
      </c>
    </row>
    <row r="136" spans="1:6" ht="14.4" thickBot="1">
      <c r="A136" s="11">
        <v>43300</v>
      </c>
      <c r="B136" s="1">
        <v>0.28263888888888888</v>
      </c>
      <c r="C136" s="2" t="s">
        <v>175</v>
      </c>
      <c r="D136" s="12" t="s">
        <v>4</v>
      </c>
      <c r="E136" s="33" t="str">
        <f t="shared" si="4"/>
        <v>0</v>
      </c>
      <c r="F136" s="34" t="str">
        <f t="shared" si="5"/>
        <v>0</v>
      </c>
    </row>
    <row r="137" spans="1:6" ht="14.4" thickBot="1">
      <c r="A137" s="9">
        <v>43300</v>
      </c>
      <c r="B137" s="3">
        <v>1.3888888888888889E-3</v>
      </c>
      <c r="C137" s="4" t="s">
        <v>176</v>
      </c>
      <c r="D137" s="10" t="s">
        <v>149</v>
      </c>
      <c r="E137" s="33" t="str">
        <f t="shared" si="4"/>
        <v>0</v>
      </c>
      <c r="F137" s="34" t="str">
        <f t="shared" si="5"/>
        <v>0</v>
      </c>
    </row>
    <row r="138" spans="1:6" ht="14.4" thickBot="1">
      <c r="A138" s="11">
        <v>43297</v>
      </c>
      <c r="B138" s="1">
        <v>0.88541666666666663</v>
      </c>
      <c r="C138" s="2" t="s">
        <v>177</v>
      </c>
      <c r="D138" s="12" t="s">
        <v>178</v>
      </c>
      <c r="E138" s="33" t="str">
        <f t="shared" si="4"/>
        <v>-1</v>
      </c>
      <c r="F138" s="34" t="str">
        <f t="shared" si="5"/>
        <v>0</v>
      </c>
    </row>
    <row r="139" spans="1:6" ht="14.4" thickBot="1">
      <c r="A139" s="9">
        <v>43285</v>
      </c>
      <c r="B139" s="3">
        <v>0.42499999999999999</v>
      </c>
      <c r="C139" s="4" t="s">
        <v>179</v>
      </c>
      <c r="D139" s="10" t="s">
        <v>1</v>
      </c>
      <c r="E139" s="33" t="str">
        <f t="shared" si="4"/>
        <v>0</v>
      </c>
      <c r="F139" s="34" t="str">
        <f t="shared" si="5"/>
        <v>0</v>
      </c>
    </row>
    <row r="140" spans="1:6" ht="14.4" thickBot="1">
      <c r="A140" s="11">
        <v>43284</v>
      </c>
      <c r="B140" s="1">
        <v>0.41180555555555554</v>
      </c>
      <c r="C140" s="2" t="s">
        <v>180</v>
      </c>
      <c r="D140" s="12" t="s">
        <v>60</v>
      </c>
      <c r="E140" s="33" t="str">
        <f t="shared" si="4"/>
        <v>0</v>
      </c>
      <c r="F140" s="34" t="str">
        <f t="shared" si="5"/>
        <v>0</v>
      </c>
    </row>
    <row r="141" spans="1:6" ht="14.4" thickBot="1">
      <c r="A141" s="9">
        <v>43283</v>
      </c>
      <c r="B141" s="3">
        <v>0.43124999999999997</v>
      </c>
      <c r="C141" s="4" t="s">
        <v>181</v>
      </c>
      <c r="D141" s="10" t="s">
        <v>2</v>
      </c>
      <c r="E141" s="33" t="str">
        <f t="shared" si="4"/>
        <v>0</v>
      </c>
      <c r="F141" s="34" t="str">
        <f t="shared" si="5"/>
        <v>0</v>
      </c>
    </row>
    <row r="142" spans="1:6" ht="14.4" thickBot="1">
      <c r="A142" s="11">
        <v>43280</v>
      </c>
      <c r="B142" s="1">
        <v>0.46111111111111108</v>
      </c>
      <c r="C142" s="2" t="s">
        <v>182</v>
      </c>
      <c r="D142" s="12" t="s">
        <v>56</v>
      </c>
      <c r="E142" s="33" t="str">
        <f t="shared" si="4"/>
        <v>0</v>
      </c>
      <c r="F142" s="34" t="str">
        <f t="shared" si="5"/>
        <v>1</v>
      </c>
    </row>
    <row r="143" spans="1:6" ht="14.4" thickBot="1">
      <c r="A143" s="9">
        <v>43280</v>
      </c>
      <c r="B143" s="3">
        <v>0.41875000000000001</v>
      </c>
      <c r="C143" s="4" t="s">
        <v>183</v>
      </c>
      <c r="D143" s="10" t="s">
        <v>184</v>
      </c>
      <c r="E143" s="33" t="str">
        <f t="shared" si="4"/>
        <v>0</v>
      </c>
      <c r="F143" s="34" t="str">
        <f t="shared" si="5"/>
        <v>0</v>
      </c>
    </row>
    <row r="144" spans="1:6" ht="14.4" thickBot="1">
      <c r="A144" s="11">
        <v>43280</v>
      </c>
      <c r="B144" s="1">
        <v>0.41250000000000003</v>
      </c>
      <c r="C144" s="2" t="s">
        <v>185</v>
      </c>
      <c r="D144" s="12" t="s">
        <v>3</v>
      </c>
      <c r="E144" s="33" t="str">
        <f t="shared" si="4"/>
        <v>0</v>
      </c>
      <c r="F144" s="34" t="str">
        <f t="shared" si="5"/>
        <v>0</v>
      </c>
    </row>
    <row r="145" spans="1:6" ht="14.4" thickBot="1">
      <c r="A145" s="9">
        <v>43280</v>
      </c>
      <c r="B145" s="3">
        <v>0.32013888888888892</v>
      </c>
      <c r="C145" s="4" t="s">
        <v>186</v>
      </c>
      <c r="D145" s="10" t="s">
        <v>117</v>
      </c>
      <c r="E145" s="33" t="str">
        <f t="shared" si="4"/>
        <v>0</v>
      </c>
      <c r="F145" s="34" t="str">
        <f t="shared" si="5"/>
        <v>0</v>
      </c>
    </row>
    <row r="146" spans="1:6" ht="14.4" thickBot="1">
      <c r="A146" s="11">
        <v>43273</v>
      </c>
      <c r="B146" s="1">
        <v>0.36388888888888887</v>
      </c>
      <c r="C146" s="2" t="s">
        <v>187</v>
      </c>
      <c r="D146" s="12" t="s">
        <v>1</v>
      </c>
      <c r="E146" s="33" t="str">
        <f t="shared" si="4"/>
        <v>0</v>
      </c>
      <c r="F146" s="34" t="str">
        <f t="shared" si="5"/>
        <v>0</v>
      </c>
    </row>
    <row r="147" spans="1:6" ht="14.4" thickBot="1">
      <c r="A147" s="9">
        <v>43265</v>
      </c>
      <c r="B147" s="3">
        <v>0.47361111111111115</v>
      </c>
      <c r="C147" s="4" t="s">
        <v>188</v>
      </c>
      <c r="D147" s="10" t="s">
        <v>12</v>
      </c>
      <c r="E147" s="33" t="str">
        <f t="shared" si="4"/>
        <v>0</v>
      </c>
      <c r="F147" s="34" t="str">
        <f t="shared" si="5"/>
        <v>0</v>
      </c>
    </row>
    <row r="148" spans="1:6" ht="14.4" thickBot="1">
      <c r="A148" s="11">
        <v>43264</v>
      </c>
      <c r="B148" s="1">
        <v>0.46597222222222223</v>
      </c>
      <c r="C148" s="2" t="s">
        <v>189</v>
      </c>
      <c r="D148" s="12" t="s">
        <v>190</v>
      </c>
      <c r="E148" s="33" t="str">
        <f t="shared" si="4"/>
        <v>0</v>
      </c>
      <c r="F148" s="34" t="str">
        <f t="shared" si="5"/>
        <v>0</v>
      </c>
    </row>
    <row r="149" spans="1:6" ht="14.4" thickBot="1">
      <c r="A149" s="9">
        <v>43264</v>
      </c>
      <c r="B149" s="3">
        <v>0.38263888888888892</v>
      </c>
      <c r="C149" s="4" t="s">
        <v>191</v>
      </c>
      <c r="D149" s="10" t="s">
        <v>43</v>
      </c>
      <c r="E149" s="33" t="str">
        <f t="shared" si="4"/>
        <v>0</v>
      </c>
      <c r="F149" s="34" t="str">
        <f t="shared" si="5"/>
        <v>0</v>
      </c>
    </row>
    <row r="150" spans="1:6" ht="14.4" thickBot="1">
      <c r="A150" s="11">
        <v>43264</v>
      </c>
      <c r="B150" s="1">
        <v>0.37013888888888885</v>
      </c>
      <c r="C150" s="2" t="s">
        <v>192</v>
      </c>
      <c r="D150" s="12" t="s">
        <v>43</v>
      </c>
      <c r="E150" s="33" t="str">
        <f t="shared" si="4"/>
        <v>0</v>
      </c>
      <c r="F150" s="34" t="str">
        <f t="shared" si="5"/>
        <v>0</v>
      </c>
    </row>
    <row r="151" spans="1:6" ht="14.4" thickBot="1">
      <c r="A151" s="9">
        <v>43264</v>
      </c>
      <c r="B151" s="3">
        <v>0.30624999999999997</v>
      </c>
      <c r="C151" s="4" t="s">
        <v>193</v>
      </c>
      <c r="D151" s="10" t="s">
        <v>7</v>
      </c>
      <c r="E151" s="33" t="str">
        <f t="shared" si="4"/>
        <v>0</v>
      </c>
      <c r="F151" s="34" t="str">
        <f t="shared" si="5"/>
        <v>0</v>
      </c>
    </row>
    <row r="152" spans="1:6" ht="14.4" thickBot="1">
      <c r="A152" s="11">
        <v>43263</v>
      </c>
      <c r="B152" s="1">
        <v>0.64722222222222225</v>
      </c>
      <c r="C152" s="2" t="s">
        <v>194</v>
      </c>
      <c r="D152" s="12" t="s">
        <v>41</v>
      </c>
      <c r="E152" s="33" t="str">
        <f t="shared" si="4"/>
        <v>0</v>
      </c>
      <c r="F152" s="34" t="str">
        <f t="shared" si="5"/>
        <v>0</v>
      </c>
    </row>
    <row r="153" spans="1:6" ht="14.4" thickBot="1">
      <c r="A153" s="13">
        <v>43263</v>
      </c>
      <c r="B153" s="14">
        <v>0.62569444444444444</v>
      </c>
      <c r="C153" s="15" t="s">
        <v>195</v>
      </c>
      <c r="D153" s="16" t="s">
        <v>7</v>
      </c>
      <c r="E153" s="33" t="str">
        <f t="shared" si="4"/>
        <v>0</v>
      </c>
      <c r="F153" s="34" t="str">
        <f t="shared" si="5"/>
        <v>0</v>
      </c>
    </row>
    <row r="154" spans="1:6" ht="14.4" thickBot="1">
      <c r="A154" s="5">
        <v>43263</v>
      </c>
      <c r="B154" s="6">
        <v>0.62569444444444444</v>
      </c>
      <c r="C154" s="7" t="s">
        <v>195</v>
      </c>
      <c r="D154" s="8" t="s">
        <v>7</v>
      </c>
      <c r="E154" s="33" t="str">
        <f t="shared" si="4"/>
        <v>0</v>
      </c>
      <c r="F154" s="34" t="str">
        <f t="shared" si="5"/>
        <v>0</v>
      </c>
    </row>
    <row r="155" spans="1:6" ht="14.4" thickBot="1">
      <c r="A155" s="9">
        <v>43262</v>
      </c>
      <c r="B155" s="3">
        <v>0.3756944444444445</v>
      </c>
      <c r="C155" s="4" t="s">
        <v>196</v>
      </c>
      <c r="D155" s="10" t="s">
        <v>41</v>
      </c>
      <c r="E155" s="33" t="str">
        <f t="shared" si="4"/>
        <v>0</v>
      </c>
      <c r="F155" s="34" t="str">
        <f t="shared" si="5"/>
        <v>0</v>
      </c>
    </row>
    <row r="156" spans="1:6" ht="14.4" thickBot="1">
      <c r="A156" s="11">
        <v>43251</v>
      </c>
      <c r="B156" s="1">
        <v>0.37708333333333338</v>
      </c>
      <c r="C156" s="2" t="s">
        <v>197</v>
      </c>
      <c r="D156" s="12" t="s">
        <v>1</v>
      </c>
      <c r="E156" s="33" t="str">
        <f t="shared" si="4"/>
        <v>0</v>
      </c>
      <c r="F156" s="34" t="str">
        <f t="shared" si="5"/>
        <v>0</v>
      </c>
    </row>
    <row r="157" spans="1:6" ht="14.4" thickBot="1">
      <c r="A157" s="9">
        <v>43250</v>
      </c>
      <c r="B157" s="3">
        <v>0.5854166666666667</v>
      </c>
      <c r="C157" s="4" t="s">
        <v>198</v>
      </c>
      <c r="D157" s="10" t="s">
        <v>56</v>
      </c>
      <c r="E157" s="33" t="str">
        <f t="shared" si="4"/>
        <v>0</v>
      </c>
      <c r="F157" s="34" t="str">
        <f t="shared" si="5"/>
        <v>0</v>
      </c>
    </row>
    <row r="158" spans="1:6" ht="14.4" thickBot="1">
      <c r="A158" s="11">
        <v>43249</v>
      </c>
      <c r="B158" s="1">
        <v>0.3527777777777778</v>
      </c>
      <c r="C158" s="2" t="s">
        <v>199</v>
      </c>
      <c r="D158" s="12" t="s">
        <v>129</v>
      </c>
      <c r="E158" s="33" t="str">
        <f t="shared" si="4"/>
        <v>0</v>
      </c>
      <c r="F158" s="34" t="str">
        <f t="shared" si="5"/>
        <v>0</v>
      </c>
    </row>
    <row r="159" spans="1:6" ht="14.4" thickBot="1">
      <c r="A159" s="9">
        <v>43249</v>
      </c>
      <c r="B159" s="3">
        <v>0.34027777777777773</v>
      </c>
      <c r="C159" s="4" t="s">
        <v>200</v>
      </c>
      <c r="D159" s="10" t="s">
        <v>129</v>
      </c>
      <c r="E159" s="33" t="str">
        <f t="shared" si="4"/>
        <v>0</v>
      </c>
      <c r="F159" s="34" t="str">
        <f t="shared" si="5"/>
        <v>0</v>
      </c>
    </row>
    <row r="160" spans="1:6" ht="14.4" thickBot="1">
      <c r="A160" s="11">
        <v>43249</v>
      </c>
      <c r="B160" s="1">
        <v>0.29236111111111113</v>
      </c>
      <c r="C160" s="2" t="s">
        <v>201</v>
      </c>
      <c r="D160" s="12" t="s">
        <v>129</v>
      </c>
      <c r="E160" s="33" t="str">
        <f t="shared" si="4"/>
        <v>0</v>
      </c>
      <c r="F160" s="34" t="str">
        <f t="shared" si="5"/>
        <v>0</v>
      </c>
    </row>
    <row r="161" spans="1:6" ht="14.4" thickBot="1">
      <c r="A161" s="9">
        <v>43249</v>
      </c>
      <c r="B161" s="3">
        <v>0</v>
      </c>
      <c r="C161" s="4" t="s">
        <v>202</v>
      </c>
      <c r="D161" s="10" t="s">
        <v>3</v>
      </c>
      <c r="E161" s="33" t="str">
        <f t="shared" si="4"/>
        <v>0</v>
      </c>
      <c r="F161" s="34" t="str">
        <f t="shared" si="5"/>
        <v>0</v>
      </c>
    </row>
    <row r="162" spans="1:6" ht="14.4" thickBot="1">
      <c r="A162" s="11">
        <v>43248</v>
      </c>
      <c r="B162" s="1">
        <v>0.99652777777777779</v>
      </c>
      <c r="C162" s="2" t="s">
        <v>203</v>
      </c>
      <c r="D162" s="12" t="s">
        <v>129</v>
      </c>
      <c r="E162" s="33" t="str">
        <f t="shared" si="4"/>
        <v>0</v>
      </c>
      <c r="F162" s="34" t="str">
        <f t="shared" si="5"/>
        <v>0</v>
      </c>
    </row>
    <row r="163" spans="1:6" ht="14.4" thickBot="1">
      <c r="A163" s="9">
        <v>43248</v>
      </c>
      <c r="B163" s="3">
        <v>0.97777777777777775</v>
      </c>
      <c r="C163" s="4" t="s">
        <v>204</v>
      </c>
      <c r="D163" s="10" t="s">
        <v>13</v>
      </c>
      <c r="E163" s="33" t="str">
        <f t="shared" si="4"/>
        <v>0</v>
      </c>
      <c r="F163" s="34" t="str">
        <f t="shared" si="5"/>
        <v>0</v>
      </c>
    </row>
    <row r="164" spans="1:6" ht="14.4" thickBot="1">
      <c r="A164" s="11">
        <v>43248</v>
      </c>
      <c r="B164" s="1">
        <v>0.45902777777777781</v>
      </c>
      <c r="C164" s="2" t="s">
        <v>205</v>
      </c>
      <c r="D164" s="12" t="s">
        <v>4</v>
      </c>
      <c r="E164" s="33" t="str">
        <f t="shared" si="4"/>
        <v>0</v>
      </c>
      <c r="F164" s="34" t="str">
        <f t="shared" si="5"/>
        <v>0</v>
      </c>
    </row>
    <row r="165" spans="1:6" ht="14.4" thickBot="1">
      <c r="A165" s="9">
        <v>43248</v>
      </c>
      <c r="B165" s="3">
        <v>0.3354166666666667</v>
      </c>
      <c r="C165" s="4" t="s">
        <v>206</v>
      </c>
      <c r="D165" s="10" t="s">
        <v>60</v>
      </c>
      <c r="E165" s="33" t="str">
        <f t="shared" si="4"/>
        <v>0</v>
      </c>
      <c r="F165" s="34" t="str">
        <f t="shared" si="5"/>
        <v>0</v>
      </c>
    </row>
    <row r="166" spans="1:6" ht="14.4" thickBot="1">
      <c r="A166" s="11">
        <v>43243</v>
      </c>
      <c r="B166" s="1">
        <v>0.48819444444444443</v>
      </c>
      <c r="C166" s="2" t="s">
        <v>207</v>
      </c>
      <c r="D166" s="12" t="s">
        <v>1</v>
      </c>
      <c r="E166" s="33" t="str">
        <f t="shared" si="4"/>
        <v>0</v>
      </c>
      <c r="F166" s="34" t="str">
        <f t="shared" si="5"/>
        <v>0</v>
      </c>
    </row>
    <row r="167" spans="1:6" ht="14.4" thickBot="1">
      <c r="A167" s="9">
        <v>43242</v>
      </c>
      <c r="B167" s="3">
        <v>0.7090277777777777</v>
      </c>
      <c r="C167" s="4" t="s">
        <v>208</v>
      </c>
      <c r="D167" s="10" t="s">
        <v>209</v>
      </c>
      <c r="E167" s="33" t="str">
        <f t="shared" si="4"/>
        <v>0</v>
      </c>
      <c r="F167" s="34" t="str">
        <f t="shared" si="5"/>
        <v>0</v>
      </c>
    </row>
    <row r="168" spans="1:6" ht="14.4" thickBot="1">
      <c r="A168" s="11">
        <v>43242</v>
      </c>
      <c r="B168" s="1">
        <v>0.56944444444444442</v>
      </c>
      <c r="C168" s="2" t="s">
        <v>210</v>
      </c>
      <c r="D168" s="12" t="s">
        <v>184</v>
      </c>
      <c r="E168" s="33" t="str">
        <f t="shared" si="4"/>
        <v>0</v>
      </c>
      <c r="F168" s="34" t="str">
        <f t="shared" si="5"/>
        <v>0</v>
      </c>
    </row>
    <row r="169" spans="1:6" ht="14.4" thickBot="1">
      <c r="A169" s="9">
        <v>43242</v>
      </c>
      <c r="B169" s="3">
        <v>0.50347222222222221</v>
      </c>
      <c r="C169" s="4" t="s">
        <v>211</v>
      </c>
      <c r="D169" s="10" t="s">
        <v>50</v>
      </c>
      <c r="E169" s="33" t="str">
        <f t="shared" si="4"/>
        <v>0</v>
      </c>
      <c r="F169" s="34" t="str">
        <f t="shared" si="5"/>
        <v>0</v>
      </c>
    </row>
    <row r="170" spans="1:6" ht="14.4" thickBot="1">
      <c r="A170" s="11">
        <v>43242</v>
      </c>
      <c r="B170" s="1">
        <v>0.42222222222222222</v>
      </c>
      <c r="C170" s="2" t="s">
        <v>212</v>
      </c>
      <c r="D170" s="12" t="s">
        <v>43</v>
      </c>
      <c r="E170" s="33" t="str">
        <f t="shared" si="4"/>
        <v>0</v>
      </c>
      <c r="F170" s="34" t="str">
        <f t="shared" si="5"/>
        <v>0</v>
      </c>
    </row>
    <row r="171" spans="1:6" ht="14.4" thickBot="1">
      <c r="A171" s="9">
        <v>43242</v>
      </c>
      <c r="B171" s="3">
        <v>0.27430555555555552</v>
      </c>
      <c r="C171" s="4" t="s">
        <v>213</v>
      </c>
      <c r="D171" s="10" t="s">
        <v>214</v>
      </c>
      <c r="E171" s="33" t="str">
        <f t="shared" si="4"/>
        <v>0</v>
      </c>
      <c r="F171" s="34" t="str">
        <f t="shared" si="5"/>
        <v>0</v>
      </c>
    </row>
    <row r="172" spans="1:6" ht="14.4" thickBot="1">
      <c r="A172" s="11">
        <v>43242</v>
      </c>
      <c r="B172" s="1">
        <v>8.819444444444445E-2</v>
      </c>
      <c r="C172" s="2" t="s">
        <v>215</v>
      </c>
      <c r="D172" s="12" t="s">
        <v>50</v>
      </c>
      <c r="E172" s="33" t="str">
        <f t="shared" si="4"/>
        <v>0</v>
      </c>
      <c r="F172" s="34" t="str">
        <f t="shared" si="5"/>
        <v>0</v>
      </c>
    </row>
    <row r="173" spans="1:6" ht="14.4" thickBot="1">
      <c r="A173" s="9">
        <v>43241</v>
      </c>
      <c r="B173" s="3">
        <v>0.95486111111111116</v>
      </c>
      <c r="C173" s="4" t="s">
        <v>216</v>
      </c>
      <c r="D173" s="10" t="s">
        <v>214</v>
      </c>
      <c r="E173" s="33" t="str">
        <f t="shared" si="4"/>
        <v>0</v>
      </c>
      <c r="F173" s="34" t="str">
        <f t="shared" si="5"/>
        <v>0</v>
      </c>
    </row>
    <row r="174" spans="1:6" ht="14.4" thickBot="1">
      <c r="A174" s="11">
        <v>43241</v>
      </c>
      <c r="B174" s="1">
        <v>0.95347222222222217</v>
      </c>
      <c r="C174" s="2" t="s">
        <v>217</v>
      </c>
      <c r="D174" s="12" t="s">
        <v>13</v>
      </c>
      <c r="E174" s="33" t="str">
        <f t="shared" si="4"/>
        <v>0</v>
      </c>
      <c r="F174" s="34" t="str">
        <f t="shared" si="5"/>
        <v>0</v>
      </c>
    </row>
    <row r="175" spans="1:6" ht="14.4" thickBot="1">
      <c r="A175" s="9">
        <v>43241</v>
      </c>
      <c r="B175" s="3">
        <v>0.72361111111111109</v>
      </c>
      <c r="C175" s="4" t="s">
        <v>218</v>
      </c>
      <c r="D175" s="10" t="s">
        <v>60</v>
      </c>
      <c r="E175" s="33" t="str">
        <f t="shared" si="4"/>
        <v>0</v>
      </c>
      <c r="F175" s="34" t="str">
        <f t="shared" si="5"/>
        <v>0</v>
      </c>
    </row>
    <row r="176" spans="1:6" ht="14.4" thickBot="1">
      <c r="A176" s="11">
        <v>43241</v>
      </c>
      <c r="B176" s="1">
        <v>0.69097222222222221</v>
      </c>
      <c r="C176" s="2" t="s">
        <v>219</v>
      </c>
      <c r="D176" s="12" t="s">
        <v>3</v>
      </c>
      <c r="E176" s="33" t="str">
        <f t="shared" si="4"/>
        <v>0</v>
      </c>
      <c r="F176" s="34" t="str">
        <f t="shared" si="5"/>
        <v>0</v>
      </c>
    </row>
    <row r="177" spans="1:6" ht="14.4" thickBot="1">
      <c r="A177" s="13">
        <v>43241</v>
      </c>
      <c r="B177" s="14">
        <v>0.68194444444444446</v>
      </c>
      <c r="C177" s="15" t="s">
        <v>220</v>
      </c>
      <c r="D177" s="16" t="s">
        <v>3</v>
      </c>
      <c r="E177" s="33" t="str">
        <f t="shared" si="4"/>
        <v>0</v>
      </c>
      <c r="F177" s="34" t="str">
        <f t="shared" si="5"/>
        <v>0</v>
      </c>
    </row>
    <row r="178" spans="1:6" ht="14.4" thickBot="1">
      <c r="A178" s="5">
        <v>43241</v>
      </c>
      <c r="B178" s="6">
        <v>0.65416666666666667</v>
      </c>
      <c r="C178" s="7" t="s">
        <v>221</v>
      </c>
      <c r="D178" s="8" t="s">
        <v>222</v>
      </c>
      <c r="E178" s="33" t="str">
        <f t="shared" si="4"/>
        <v>0</v>
      </c>
      <c r="F178" s="34" t="str">
        <f t="shared" si="5"/>
        <v>0</v>
      </c>
    </row>
    <row r="179" spans="1:6" ht="14.4" thickBot="1">
      <c r="A179" s="9">
        <v>43241</v>
      </c>
      <c r="B179" s="3">
        <v>0.6479166666666667</v>
      </c>
      <c r="C179" s="4" t="s">
        <v>223</v>
      </c>
      <c r="D179" s="10" t="s">
        <v>2</v>
      </c>
      <c r="E179" s="33" t="str">
        <f t="shared" si="4"/>
        <v>0</v>
      </c>
      <c r="F179" s="34" t="str">
        <f t="shared" si="5"/>
        <v>0</v>
      </c>
    </row>
    <row r="180" spans="1:6" ht="14.4" thickBot="1">
      <c r="A180" s="11">
        <v>43241</v>
      </c>
      <c r="B180" s="1">
        <v>0.64722222222222225</v>
      </c>
      <c r="C180" s="2" t="s">
        <v>224</v>
      </c>
      <c r="D180" s="12" t="s">
        <v>43</v>
      </c>
      <c r="E180" s="33" t="str">
        <f t="shared" si="4"/>
        <v>-1</v>
      </c>
      <c r="F180" s="34" t="str">
        <f t="shared" si="5"/>
        <v>0</v>
      </c>
    </row>
    <row r="181" spans="1:6" ht="14.4" thickBot="1">
      <c r="A181" s="9">
        <v>43241</v>
      </c>
      <c r="B181" s="3">
        <v>0.64722222222222225</v>
      </c>
      <c r="C181" s="4" t="s">
        <v>225</v>
      </c>
      <c r="D181" s="10" t="s">
        <v>1</v>
      </c>
      <c r="E181" s="33" t="str">
        <f t="shared" si="4"/>
        <v>0</v>
      </c>
      <c r="F181" s="34" t="str">
        <f t="shared" si="5"/>
        <v>0</v>
      </c>
    </row>
    <row r="182" spans="1:6" ht="14.4" thickBot="1">
      <c r="A182" s="11">
        <v>43241</v>
      </c>
      <c r="B182" s="1">
        <v>0.62708333333333333</v>
      </c>
      <c r="C182" s="2" t="s">
        <v>226</v>
      </c>
      <c r="D182" s="12" t="s">
        <v>4</v>
      </c>
      <c r="E182" s="33" t="str">
        <f t="shared" si="4"/>
        <v>0</v>
      </c>
      <c r="F182" s="34" t="str">
        <f t="shared" si="5"/>
        <v>1</v>
      </c>
    </row>
    <row r="183" spans="1:6" ht="14.4" thickBot="1">
      <c r="A183" s="9">
        <v>43241</v>
      </c>
      <c r="B183" s="3">
        <v>0.62638888888888888</v>
      </c>
      <c r="C183" s="4" t="s">
        <v>227</v>
      </c>
      <c r="D183" s="10" t="s">
        <v>60</v>
      </c>
      <c r="E183" s="33" t="str">
        <f t="shared" si="4"/>
        <v>0</v>
      </c>
      <c r="F183" s="34" t="str">
        <f t="shared" si="5"/>
        <v>0</v>
      </c>
    </row>
    <row r="184" spans="1:6" ht="14.4" thickBot="1">
      <c r="A184" s="11">
        <v>43241</v>
      </c>
      <c r="B184" s="1">
        <v>0.5395833333333333</v>
      </c>
      <c r="C184" s="2" t="s">
        <v>228</v>
      </c>
      <c r="D184" s="12" t="s">
        <v>87</v>
      </c>
      <c r="E184" s="33" t="str">
        <f t="shared" si="4"/>
        <v>0</v>
      </c>
      <c r="F184" s="34" t="str">
        <f t="shared" si="5"/>
        <v>0</v>
      </c>
    </row>
    <row r="185" spans="1:6" ht="14.4" thickBot="1">
      <c r="A185" s="9">
        <v>43241</v>
      </c>
      <c r="B185" s="3">
        <v>0.53541666666666665</v>
      </c>
      <c r="C185" s="4" t="s">
        <v>229</v>
      </c>
      <c r="D185" s="10" t="s">
        <v>43</v>
      </c>
      <c r="E185" s="33" t="str">
        <f t="shared" si="4"/>
        <v>0</v>
      </c>
      <c r="F185" s="34" t="str">
        <f t="shared" si="5"/>
        <v>0</v>
      </c>
    </row>
    <row r="186" spans="1:6" ht="14.4" thickBot="1">
      <c r="A186" s="11">
        <v>43241</v>
      </c>
      <c r="B186" s="1">
        <v>0.52222222222222225</v>
      </c>
      <c r="C186" s="2" t="s">
        <v>230</v>
      </c>
      <c r="D186" s="12" t="s">
        <v>87</v>
      </c>
      <c r="E186" s="33" t="str">
        <f t="shared" si="4"/>
        <v>0</v>
      </c>
      <c r="F186" s="34" t="str">
        <f t="shared" si="5"/>
        <v>0</v>
      </c>
    </row>
    <row r="187" spans="1:6" ht="14.4" thickBot="1">
      <c r="A187" s="9">
        <v>43241</v>
      </c>
      <c r="B187" s="3">
        <v>0.51458333333333328</v>
      </c>
      <c r="C187" s="4" t="s">
        <v>231</v>
      </c>
      <c r="D187" s="10" t="s">
        <v>178</v>
      </c>
      <c r="E187" s="33" t="str">
        <f t="shared" si="4"/>
        <v>0</v>
      </c>
      <c r="F187" s="34" t="str">
        <f t="shared" si="5"/>
        <v>0</v>
      </c>
    </row>
    <row r="188" spans="1:6" ht="14.4" thickBot="1">
      <c r="A188" s="11">
        <v>43241</v>
      </c>
      <c r="B188" s="1">
        <v>0.48958333333333331</v>
      </c>
      <c r="C188" s="2" t="s">
        <v>232</v>
      </c>
      <c r="D188" s="12" t="s">
        <v>184</v>
      </c>
      <c r="E188" s="33" t="str">
        <f t="shared" si="4"/>
        <v>0</v>
      </c>
      <c r="F188" s="34" t="str">
        <f t="shared" si="5"/>
        <v>0</v>
      </c>
    </row>
    <row r="189" spans="1:6" ht="14.4" thickBot="1">
      <c r="A189" s="9">
        <v>43241</v>
      </c>
      <c r="B189" s="3">
        <v>0.48125000000000001</v>
      </c>
      <c r="C189" s="4" t="s">
        <v>233</v>
      </c>
      <c r="D189" s="10" t="s">
        <v>2</v>
      </c>
      <c r="E189" s="33" t="str">
        <f t="shared" si="4"/>
        <v>0</v>
      </c>
      <c r="F189" s="34" t="str">
        <f t="shared" si="5"/>
        <v>0</v>
      </c>
    </row>
    <row r="190" spans="1:6" ht="14.4" thickBot="1">
      <c r="A190" s="11">
        <v>43241</v>
      </c>
      <c r="B190" s="1">
        <v>0.48125000000000001</v>
      </c>
      <c r="C190" s="2" t="s">
        <v>234</v>
      </c>
      <c r="D190" s="12" t="s">
        <v>60</v>
      </c>
      <c r="E190" s="33" t="str">
        <f t="shared" si="4"/>
        <v>0</v>
      </c>
      <c r="F190" s="34" t="str">
        <f t="shared" si="5"/>
        <v>0</v>
      </c>
    </row>
    <row r="191" spans="1:6" ht="14.4" thickBot="1">
      <c r="A191" s="9">
        <v>43241</v>
      </c>
      <c r="B191" s="3">
        <v>0.48055555555555557</v>
      </c>
      <c r="C191" s="4" t="s">
        <v>235</v>
      </c>
      <c r="D191" s="10" t="s">
        <v>60</v>
      </c>
      <c r="E191" s="33" t="str">
        <f t="shared" si="4"/>
        <v>0</v>
      </c>
      <c r="F191" s="34" t="str">
        <f t="shared" si="5"/>
        <v>0</v>
      </c>
    </row>
    <row r="192" spans="1:6" ht="14.4" thickBot="1">
      <c r="A192" s="11">
        <v>43241</v>
      </c>
      <c r="B192" s="1">
        <v>0.45069444444444445</v>
      </c>
      <c r="C192" s="2" t="s">
        <v>236</v>
      </c>
      <c r="D192" s="12" t="s">
        <v>87</v>
      </c>
      <c r="E192" s="33" t="str">
        <f t="shared" si="4"/>
        <v>0</v>
      </c>
      <c r="F192" s="34" t="str">
        <f t="shared" si="5"/>
        <v>0</v>
      </c>
    </row>
    <row r="193" spans="1:6" ht="14.4" thickBot="1">
      <c r="A193" s="9">
        <v>43241</v>
      </c>
      <c r="B193" s="3">
        <v>0.4375</v>
      </c>
      <c r="C193" s="4" t="s">
        <v>237</v>
      </c>
      <c r="D193" s="10" t="s">
        <v>184</v>
      </c>
      <c r="E193" s="33" t="str">
        <f t="shared" si="4"/>
        <v>0</v>
      </c>
      <c r="F193" s="34" t="str">
        <f t="shared" si="5"/>
        <v>0</v>
      </c>
    </row>
    <row r="194" spans="1:6" ht="14.4" thickBot="1">
      <c r="A194" s="11">
        <v>43241</v>
      </c>
      <c r="B194" s="1">
        <v>0.43472222222222223</v>
      </c>
      <c r="C194" s="2" t="s">
        <v>238</v>
      </c>
      <c r="D194" s="12" t="s">
        <v>60</v>
      </c>
      <c r="E194" s="33" t="str">
        <f t="shared" si="4"/>
        <v>0</v>
      </c>
      <c r="F194" s="34" t="str">
        <f t="shared" si="5"/>
        <v>0</v>
      </c>
    </row>
    <row r="195" spans="1:6" ht="14.4" thickBot="1">
      <c r="A195" s="9">
        <v>43241</v>
      </c>
      <c r="B195" s="3">
        <v>0.42499999999999999</v>
      </c>
      <c r="C195" s="4" t="s">
        <v>239</v>
      </c>
      <c r="D195" s="10" t="s">
        <v>240</v>
      </c>
      <c r="E195" s="33" t="str">
        <f t="shared" ref="E195:E258" si="6">IF(ISNUMBER(FIND("↓",C195)),"-1","0")</f>
        <v>0</v>
      </c>
      <c r="F195" s="34" t="str">
        <f t="shared" ref="F195:F258" si="7">IF(ISNUMBER(FIND("中持",C195)),"1","0")</f>
        <v>0</v>
      </c>
    </row>
    <row r="196" spans="1:6" ht="14.4" thickBot="1">
      <c r="A196" s="11">
        <v>43241</v>
      </c>
      <c r="B196" s="1">
        <v>0.40486111111111112</v>
      </c>
      <c r="C196" s="2" t="s">
        <v>241</v>
      </c>
      <c r="D196" s="12" t="s">
        <v>56</v>
      </c>
      <c r="E196" s="33" t="str">
        <f t="shared" si="6"/>
        <v>0</v>
      </c>
      <c r="F196" s="34" t="str">
        <f t="shared" si="7"/>
        <v>0</v>
      </c>
    </row>
    <row r="197" spans="1:6" ht="14.4" thickBot="1">
      <c r="A197" s="9">
        <v>43237</v>
      </c>
      <c r="B197" s="3">
        <v>0.96666666666666667</v>
      </c>
      <c r="C197" s="4" t="s">
        <v>242</v>
      </c>
      <c r="D197" s="10" t="s">
        <v>9</v>
      </c>
      <c r="E197" s="33" t="str">
        <f t="shared" si="6"/>
        <v>0</v>
      </c>
      <c r="F197" s="34" t="str">
        <f t="shared" si="7"/>
        <v>1</v>
      </c>
    </row>
    <row r="198" spans="1:6" ht="14.4" thickBot="1">
      <c r="A198" s="11">
        <v>43235</v>
      </c>
      <c r="B198" s="1">
        <v>0.82708333333333339</v>
      </c>
      <c r="C198" s="2" t="s">
        <v>243</v>
      </c>
      <c r="D198" s="12" t="s">
        <v>244</v>
      </c>
      <c r="E198" s="33" t="str">
        <f t="shared" si="6"/>
        <v>0</v>
      </c>
      <c r="F198" s="34" t="str">
        <f t="shared" si="7"/>
        <v>0</v>
      </c>
    </row>
    <row r="199" spans="1:6" ht="14.4" thickBot="1">
      <c r="A199" s="9">
        <v>43234</v>
      </c>
      <c r="B199" s="3">
        <v>0.67361111111111116</v>
      </c>
      <c r="C199" s="4" t="s">
        <v>245</v>
      </c>
      <c r="D199" s="10" t="s">
        <v>246</v>
      </c>
      <c r="E199" s="33" t="str">
        <f t="shared" si="6"/>
        <v>0</v>
      </c>
      <c r="F199" s="34" t="str">
        <f t="shared" si="7"/>
        <v>0</v>
      </c>
    </row>
    <row r="200" spans="1:6" ht="14.4" thickBot="1">
      <c r="A200" s="11">
        <v>43231</v>
      </c>
      <c r="B200" s="1">
        <v>0.94027777777777777</v>
      </c>
      <c r="C200" s="2" t="s">
        <v>247</v>
      </c>
      <c r="D200" s="12" t="s">
        <v>13</v>
      </c>
      <c r="E200" s="33" t="str">
        <f t="shared" si="6"/>
        <v>0</v>
      </c>
      <c r="F200" s="34" t="str">
        <f t="shared" si="7"/>
        <v>0</v>
      </c>
    </row>
    <row r="201" spans="1:6" ht="14.4" thickBot="1">
      <c r="A201" s="13">
        <v>43230</v>
      </c>
      <c r="B201" s="14">
        <v>0.53680555555555554</v>
      </c>
      <c r="C201" s="15" t="s">
        <v>248</v>
      </c>
      <c r="D201" s="16" t="s">
        <v>10</v>
      </c>
      <c r="E201" s="33" t="str">
        <f t="shared" si="6"/>
        <v>0</v>
      </c>
      <c r="F201" s="34" t="str">
        <f t="shared" si="7"/>
        <v>0</v>
      </c>
    </row>
    <row r="202" spans="1:6" ht="14.4" thickBot="1">
      <c r="A202" s="5">
        <v>43221</v>
      </c>
      <c r="B202" s="6">
        <v>0.7597222222222223</v>
      </c>
      <c r="C202" s="7" t="s">
        <v>249</v>
      </c>
      <c r="D202" s="8" t="s">
        <v>87</v>
      </c>
      <c r="E202" s="33" t="str">
        <f t="shared" si="6"/>
        <v>0</v>
      </c>
      <c r="F202" s="34" t="str">
        <f t="shared" si="7"/>
        <v>1</v>
      </c>
    </row>
    <row r="203" spans="1:6" ht="14.4" thickBot="1">
      <c r="A203" s="9">
        <v>43221</v>
      </c>
      <c r="B203" s="3">
        <v>0.72152777777777777</v>
      </c>
      <c r="C203" s="4" t="s">
        <v>250</v>
      </c>
      <c r="D203" s="10" t="s">
        <v>7</v>
      </c>
      <c r="E203" s="33" t="str">
        <f t="shared" si="6"/>
        <v>0</v>
      </c>
      <c r="F203" s="34" t="str">
        <f t="shared" si="7"/>
        <v>0</v>
      </c>
    </row>
    <row r="204" spans="1:6" ht="14.4" thickBot="1">
      <c r="A204" s="11">
        <v>43216</v>
      </c>
      <c r="B204" s="1">
        <v>0.24444444444444446</v>
      </c>
      <c r="C204" s="2" t="s">
        <v>251</v>
      </c>
      <c r="D204" s="12" t="s">
        <v>129</v>
      </c>
      <c r="E204" s="33" t="str">
        <f t="shared" si="6"/>
        <v>0</v>
      </c>
      <c r="F204" s="34" t="str">
        <f t="shared" si="7"/>
        <v>1</v>
      </c>
    </row>
    <row r="205" spans="1:6" ht="14.4" thickBot="1">
      <c r="A205" s="9">
        <v>43213</v>
      </c>
      <c r="B205" s="3">
        <v>0.44513888888888892</v>
      </c>
      <c r="C205" s="4" t="s">
        <v>252</v>
      </c>
      <c r="D205" s="10" t="s">
        <v>214</v>
      </c>
      <c r="E205" s="33" t="str">
        <f t="shared" si="6"/>
        <v>0</v>
      </c>
      <c r="F205" s="34" t="str">
        <f t="shared" si="7"/>
        <v>0</v>
      </c>
    </row>
    <row r="206" spans="1:6" ht="14.4" thickBot="1">
      <c r="A206" s="11">
        <v>43213</v>
      </c>
      <c r="B206" s="1">
        <v>0.40486111111111112</v>
      </c>
      <c r="C206" s="2" t="s">
        <v>253</v>
      </c>
      <c r="D206" s="12" t="s">
        <v>7</v>
      </c>
      <c r="E206" s="33" t="str">
        <f t="shared" si="6"/>
        <v>0</v>
      </c>
      <c r="F206" s="34" t="str">
        <f t="shared" si="7"/>
        <v>0</v>
      </c>
    </row>
    <row r="207" spans="1:6" ht="14.4" thickBot="1">
      <c r="A207" s="9">
        <v>43210</v>
      </c>
      <c r="B207" s="3">
        <v>0.86111111111111116</v>
      </c>
      <c r="C207" s="4" t="s">
        <v>254</v>
      </c>
      <c r="D207" s="10" t="s">
        <v>255</v>
      </c>
      <c r="E207" s="33" t="str">
        <f t="shared" si="6"/>
        <v>0</v>
      </c>
      <c r="F207" s="34" t="str">
        <f t="shared" si="7"/>
        <v>0</v>
      </c>
    </row>
    <row r="208" spans="1:6" ht="14.4" thickBot="1">
      <c r="A208" s="11">
        <v>43210</v>
      </c>
      <c r="B208" s="1">
        <v>0.7597222222222223</v>
      </c>
      <c r="C208" s="2" t="s">
        <v>256</v>
      </c>
      <c r="D208" s="12" t="s">
        <v>255</v>
      </c>
      <c r="E208" s="33" t="str">
        <f t="shared" si="6"/>
        <v>0</v>
      </c>
      <c r="F208" s="34" t="str">
        <f t="shared" si="7"/>
        <v>0</v>
      </c>
    </row>
    <row r="209" spans="1:6" ht="14.4" thickBot="1">
      <c r="A209" s="9">
        <v>43208</v>
      </c>
      <c r="B209" s="3">
        <v>0.44513888888888892</v>
      </c>
      <c r="C209" s="4" t="s">
        <v>257</v>
      </c>
      <c r="D209" s="10" t="s">
        <v>258</v>
      </c>
      <c r="E209" s="33" t="str">
        <f t="shared" si="6"/>
        <v>0</v>
      </c>
      <c r="F209" s="34" t="str">
        <f t="shared" si="7"/>
        <v>0</v>
      </c>
    </row>
    <row r="210" spans="1:6" ht="14.4" thickBot="1">
      <c r="A210" s="11">
        <v>43207</v>
      </c>
      <c r="B210" s="1">
        <v>0.66319444444444442</v>
      </c>
      <c r="C210" s="2" t="s">
        <v>259</v>
      </c>
      <c r="D210" s="12" t="s">
        <v>5</v>
      </c>
      <c r="E210" s="33" t="str">
        <f t="shared" si="6"/>
        <v>0</v>
      </c>
      <c r="F210" s="34" t="str">
        <f t="shared" si="7"/>
        <v>1</v>
      </c>
    </row>
    <row r="211" spans="1:6" ht="14.4" thickBot="1">
      <c r="A211" s="9">
        <v>43207</v>
      </c>
      <c r="B211" s="3">
        <v>0.45902777777777781</v>
      </c>
      <c r="C211" s="4" t="s">
        <v>260</v>
      </c>
      <c r="D211" s="10" t="s">
        <v>87</v>
      </c>
      <c r="E211" s="33" t="str">
        <f t="shared" si="6"/>
        <v>0</v>
      </c>
      <c r="F211" s="34" t="str">
        <f t="shared" si="7"/>
        <v>0</v>
      </c>
    </row>
    <row r="212" spans="1:6" ht="14.4" thickBot="1">
      <c r="A212" s="11">
        <v>43206</v>
      </c>
      <c r="B212" s="1">
        <v>0.51666666666666672</v>
      </c>
      <c r="C212" s="2" t="s">
        <v>261</v>
      </c>
      <c r="D212" s="12" t="s">
        <v>255</v>
      </c>
      <c r="E212" s="33" t="str">
        <f t="shared" si="6"/>
        <v>0</v>
      </c>
      <c r="F212" s="34" t="str">
        <f t="shared" si="7"/>
        <v>0</v>
      </c>
    </row>
    <row r="213" spans="1:6" ht="14.4" thickBot="1">
      <c r="A213" s="9">
        <v>43205</v>
      </c>
      <c r="B213" s="3">
        <v>0.41805555555555557</v>
      </c>
      <c r="C213" s="4" t="s">
        <v>262</v>
      </c>
      <c r="D213" s="10" t="s">
        <v>4</v>
      </c>
      <c r="E213" s="33" t="str">
        <f t="shared" si="6"/>
        <v>0</v>
      </c>
      <c r="F213" s="34" t="str">
        <f t="shared" si="7"/>
        <v>0</v>
      </c>
    </row>
    <row r="214" spans="1:6" ht="14.4" thickBot="1">
      <c r="A214" s="11">
        <v>43203</v>
      </c>
      <c r="B214" s="1">
        <v>0.77361111111111114</v>
      </c>
      <c r="C214" s="2" t="s">
        <v>263</v>
      </c>
      <c r="D214" s="12" t="s">
        <v>10</v>
      </c>
      <c r="E214" s="33" t="str">
        <f t="shared" si="6"/>
        <v>0</v>
      </c>
      <c r="F214" s="34" t="str">
        <f t="shared" si="7"/>
        <v>1</v>
      </c>
    </row>
    <row r="215" spans="1:6" ht="14.4" thickBot="1">
      <c r="A215" s="9">
        <v>43203</v>
      </c>
      <c r="B215" s="3">
        <v>0.64861111111111114</v>
      </c>
      <c r="C215" s="4" t="s">
        <v>264</v>
      </c>
      <c r="D215" s="10" t="s">
        <v>2</v>
      </c>
      <c r="E215" s="33" t="str">
        <f t="shared" si="6"/>
        <v>0</v>
      </c>
      <c r="F215" s="34" t="str">
        <f t="shared" si="7"/>
        <v>0</v>
      </c>
    </row>
    <row r="216" spans="1:6" ht="14.4" thickBot="1">
      <c r="A216" s="11">
        <v>43203</v>
      </c>
      <c r="B216" s="1">
        <v>0.43402777777777773</v>
      </c>
      <c r="C216" s="2" t="s">
        <v>265</v>
      </c>
      <c r="D216" s="12" t="s">
        <v>266</v>
      </c>
      <c r="E216" s="33" t="str">
        <f t="shared" si="6"/>
        <v>0</v>
      </c>
      <c r="F216" s="34" t="str">
        <f t="shared" si="7"/>
        <v>0</v>
      </c>
    </row>
    <row r="217" spans="1:6" ht="14.4" thickBot="1">
      <c r="A217" s="9">
        <v>43203</v>
      </c>
      <c r="B217" s="3">
        <v>0.43124999999999997</v>
      </c>
      <c r="C217" s="4" t="s">
        <v>267</v>
      </c>
      <c r="D217" s="10" t="s">
        <v>214</v>
      </c>
      <c r="E217" s="33" t="str">
        <f t="shared" si="6"/>
        <v>0</v>
      </c>
      <c r="F217" s="34" t="str">
        <f t="shared" si="7"/>
        <v>0</v>
      </c>
    </row>
    <row r="218" spans="1:6" ht="14.4" thickBot="1">
      <c r="A218" s="11">
        <v>43203</v>
      </c>
      <c r="B218" s="1">
        <v>0.39861111111111108</v>
      </c>
      <c r="C218" s="2" t="s">
        <v>268</v>
      </c>
      <c r="D218" s="12" t="s">
        <v>41</v>
      </c>
      <c r="E218" s="33" t="str">
        <f t="shared" si="6"/>
        <v>0</v>
      </c>
      <c r="F218" s="34" t="str">
        <f t="shared" si="7"/>
        <v>0</v>
      </c>
    </row>
    <row r="219" spans="1:6" ht="14.4" thickBot="1">
      <c r="A219" s="9">
        <v>43203</v>
      </c>
      <c r="B219" s="3">
        <v>0.38680555555555557</v>
      </c>
      <c r="C219" s="4" t="s">
        <v>269</v>
      </c>
      <c r="D219" s="10" t="s">
        <v>93</v>
      </c>
      <c r="E219" s="33" t="str">
        <f t="shared" si="6"/>
        <v>0</v>
      </c>
      <c r="F219" s="34" t="str">
        <f t="shared" si="7"/>
        <v>0</v>
      </c>
    </row>
    <row r="220" spans="1:6" ht="14.4" thickBot="1">
      <c r="A220" s="11">
        <v>43203</v>
      </c>
      <c r="B220" s="1">
        <v>0.3756944444444445</v>
      </c>
      <c r="C220" s="2" t="s">
        <v>270</v>
      </c>
      <c r="D220" s="12" t="s">
        <v>41</v>
      </c>
      <c r="E220" s="33" t="str">
        <f t="shared" si="6"/>
        <v>0</v>
      </c>
      <c r="F220" s="34" t="str">
        <f t="shared" si="7"/>
        <v>0</v>
      </c>
    </row>
    <row r="221" spans="1:6" ht="14.4" thickBot="1">
      <c r="A221" s="9">
        <v>43203</v>
      </c>
      <c r="B221" s="3">
        <v>0.36388888888888887</v>
      </c>
      <c r="C221" s="4" t="s">
        <v>271</v>
      </c>
      <c r="D221" s="10" t="s">
        <v>96</v>
      </c>
      <c r="E221" s="33" t="str">
        <f t="shared" si="6"/>
        <v>0</v>
      </c>
      <c r="F221" s="34" t="str">
        <f t="shared" si="7"/>
        <v>1</v>
      </c>
    </row>
    <row r="222" spans="1:6" ht="14.4" thickBot="1">
      <c r="A222" s="11">
        <v>43203</v>
      </c>
      <c r="B222" s="1">
        <v>0.34930555555555554</v>
      </c>
      <c r="C222" s="2" t="s">
        <v>272</v>
      </c>
      <c r="D222" s="12" t="s">
        <v>7</v>
      </c>
      <c r="E222" s="33" t="str">
        <f t="shared" si="6"/>
        <v>0</v>
      </c>
      <c r="F222" s="34" t="str">
        <f t="shared" si="7"/>
        <v>0</v>
      </c>
    </row>
    <row r="223" spans="1:6" ht="14.4" thickBot="1">
      <c r="A223" s="9">
        <v>43203</v>
      </c>
      <c r="B223" s="3">
        <v>0.33749999999999997</v>
      </c>
      <c r="C223" s="4" t="s">
        <v>273</v>
      </c>
      <c r="D223" s="10" t="s">
        <v>14</v>
      </c>
      <c r="E223" s="33" t="str">
        <f t="shared" si="6"/>
        <v>0</v>
      </c>
      <c r="F223" s="34" t="str">
        <f t="shared" si="7"/>
        <v>0</v>
      </c>
    </row>
    <row r="224" spans="1:6" ht="14.4" thickBot="1">
      <c r="A224" s="11">
        <v>43203</v>
      </c>
      <c r="B224" s="1">
        <v>0.31458333333333333</v>
      </c>
      <c r="C224" s="2" t="s">
        <v>274</v>
      </c>
      <c r="D224" s="12" t="s">
        <v>3</v>
      </c>
      <c r="E224" s="33" t="str">
        <f t="shared" si="6"/>
        <v>0</v>
      </c>
      <c r="F224" s="34" t="str">
        <f t="shared" si="7"/>
        <v>0</v>
      </c>
    </row>
    <row r="225" spans="1:6" ht="14.4" thickBot="1">
      <c r="A225" s="13">
        <v>43203</v>
      </c>
      <c r="B225" s="14">
        <v>0.31388888888888888</v>
      </c>
      <c r="C225" s="15" t="s">
        <v>275</v>
      </c>
      <c r="D225" s="16" t="s">
        <v>120</v>
      </c>
      <c r="E225" s="33" t="str">
        <f t="shared" si="6"/>
        <v>0</v>
      </c>
      <c r="F225" s="34" t="str">
        <f t="shared" si="7"/>
        <v>0</v>
      </c>
    </row>
    <row r="226" spans="1:6" ht="14.4" thickBot="1">
      <c r="A226" s="5">
        <v>43203</v>
      </c>
      <c r="B226" s="6">
        <v>0.27291666666666664</v>
      </c>
      <c r="C226" s="7" t="s">
        <v>276</v>
      </c>
      <c r="D226" s="8" t="s">
        <v>3</v>
      </c>
      <c r="E226" s="33" t="str">
        <f t="shared" si="6"/>
        <v>0</v>
      </c>
      <c r="F226" s="34" t="str">
        <f t="shared" si="7"/>
        <v>0</v>
      </c>
    </row>
    <row r="227" spans="1:6" ht="14.4" thickBot="1">
      <c r="A227" s="9">
        <v>43203</v>
      </c>
      <c r="B227" s="3">
        <v>0.21527777777777779</v>
      </c>
      <c r="C227" s="4" t="s">
        <v>277</v>
      </c>
      <c r="D227" s="10" t="s">
        <v>4</v>
      </c>
      <c r="E227" s="33" t="str">
        <f t="shared" si="6"/>
        <v>0</v>
      </c>
      <c r="F227" s="34" t="str">
        <f t="shared" si="7"/>
        <v>0</v>
      </c>
    </row>
    <row r="228" spans="1:6" ht="14.4" thickBot="1">
      <c r="A228" s="11">
        <v>43202</v>
      </c>
      <c r="B228" s="1">
        <v>0.92361111111111116</v>
      </c>
      <c r="C228" s="2" t="s">
        <v>278</v>
      </c>
      <c r="D228" s="12" t="s">
        <v>5</v>
      </c>
      <c r="E228" s="33" t="str">
        <f t="shared" si="6"/>
        <v>0</v>
      </c>
      <c r="F228" s="34" t="str">
        <f t="shared" si="7"/>
        <v>0</v>
      </c>
    </row>
    <row r="229" spans="1:6" ht="14.4" thickBot="1">
      <c r="A229" s="9">
        <v>43202</v>
      </c>
      <c r="B229" s="3">
        <v>0.90486111111111101</v>
      </c>
      <c r="C229" s="4" t="s">
        <v>279</v>
      </c>
      <c r="D229" s="10" t="s">
        <v>280</v>
      </c>
      <c r="E229" s="33" t="str">
        <f t="shared" si="6"/>
        <v>0</v>
      </c>
      <c r="F229" s="34" t="str">
        <f t="shared" si="7"/>
        <v>0</v>
      </c>
    </row>
    <row r="230" spans="1:6" ht="14.4" thickBot="1">
      <c r="A230" s="11">
        <v>43202</v>
      </c>
      <c r="B230" s="1">
        <v>0.8979166666666667</v>
      </c>
      <c r="C230" s="2" t="s">
        <v>281</v>
      </c>
      <c r="D230" s="12" t="s">
        <v>5</v>
      </c>
      <c r="E230" s="33" t="str">
        <f t="shared" si="6"/>
        <v>0</v>
      </c>
      <c r="F230" s="34" t="str">
        <f t="shared" si="7"/>
        <v>0</v>
      </c>
    </row>
    <row r="231" spans="1:6" ht="14.4" thickBot="1">
      <c r="A231" s="9">
        <v>43202</v>
      </c>
      <c r="B231" s="3">
        <v>0.8965277777777777</v>
      </c>
      <c r="C231" s="4" t="s">
        <v>282</v>
      </c>
      <c r="D231" s="10" t="s">
        <v>120</v>
      </c>
      <c r="E231" s="33" t="str">
        <f t="shared" si="6"/>
        <v>0</v>
      </c>
      <c r="F231" s="34" t="str">
        <f t="shared" si="7"/>
        <v>1</v>
      </c>
    </row>
    <row r="232" spans="1:6" ht="14.4" thickBot="1">
      <c r="A232" s="11">
        <v>43202</v>
      </c>
      <c r="B232" s="1">
        <v>0.89513888888888893</v>
      </c>
      <c r="C232" s="2" t="s">
        <v>283</v>
      </c>
      <c r="D232" s="12" t="s">
        <v>255</v>
      </c>
      <c r="E232" s="33" t="str">
        <f t="shared" si="6"/>
        <v>0</v>
      </c>
      <c r="F232" s="34" t="str">
        <f t="shared" si="7"/>
        <v>1</v>
      </c>
    </row>
    <row r="233" spans="1:6" ht="14.4" thickBot="1">
      <c r="A233" s="9">
        <v>43202</v>
      </c>
      <c r="B233" s="3">
        <v>0.88611111111111107</v>
      </c>
      <c r="C233" s="4" t="s">
        <v>284</v>
      </c>
      <c r="D233" s="10" t="s">
        <v>84</v>
      </c>
      <c r="E233" s="33" t="str">
        <f t="shared" si="6"/>
        <v>0</v>
      </c>
      <c r="F233" s="34" t="str">
        <f t="shared" si="7"/>
        <v>0</v>
      </c>
    </row>
    <row r="234" spans="1:6" ht="14.4" thickBot="1">
      <c r="A234" s="11">
        <v>43202</v>
      </c>
      <c r="B234" s="1">
        <v>0.87291666666666667</v>
      </c>
      <c r="C234" s="2" t="s">
        <v>285</v>
      </c>
      <c r="D234" s="12" t="s">
        <v>5</v>
      </c>
      <c r="E234" s="33" t="str">
        <f t="shared" si="6"/>
        <v>0</v>
      </c>
      <c r="F234" s="34" t="str">
        <f t="shared" si="7"/>
        <v>0</v>
      </c>
    </row>
    <row r="235" spans="1:6" ht="14.4" thickBot="1">
      <c r="A235" s="9">
        <v>43202</v>
      </c>
      <c r="B235" s="3">
        <v>0.85763888888888884</v>
      </c>
      <c r="C235" s="4" t="s">
        <v>286</v>
      </c>
      <c r="D235" s="10" t="s">
        <v>5</v>
      </c>
      <c r="E235" s="33" t="str">
        <f t="shared" si="6"/>
        <v>0</v>
      </c>
      <c r="F235" s="34" t="str">
        <f t="shared" si="7"/>
        <v>0</v>
      </c>
    </row>
    <row r="236" spans="1:6" ht="14.4" thickBot="1">
      <c r="A236" s="11">
        <v>43202</v>
      </c>
      <c r="B236" s="1">
        <v>0.81666666666666676</v>
      </c>
      <c r="C236" s="2" t="s">
        <v>287</v>
      </c>
      <c r="D236" s="12" t="s">
        <v>5</v>
      </c>
      <c r="E236" s="33" t="str">
        <f t="shared" si="6"/>
        <v>0</v>
      </c>
      <c r="F236" s="34" t="str">
        <f t="shared" si="7"/>
        <v>1</v>
      </c>
    </row>
    <row r="237" spans="1:6" ht="14.4" thickBot="1">
      <c r="A237" s="9">
        <v>43202</v>
      </c>
      <c r="B237" s="3">
        <v>0.34791666666666665</v>
      </c>
      <c r="C237" s="4" t="s">
        <v>288</v>
      </c>
      <c r="D237" s="10" t="s">
        <v>50</v>
      </c>
      <c r="E237" s="33" t="str">
        <f t="shared" si="6"/>
        <v>0</v>
      </c>
      <c r="F237" s="34" t="str">
        <f t="shared" si="7"/>
        <v>1</v>
      </c>
    </row>
    <row r="238" spans="1:6" ht="14.4" thickBot="1">
      <c r="A238" s="11">
        <v>43202</v>
      </c>
      <c r="B238" s="1">
        <v>1.3888888888888889E-3</v>
      </c>
      <c r="C238" s="2" t="s">
        <v>289</v>
      </c>
      <c r="D238" s="12" t="s">
        <v>290</v>
      </c>
      <c r="E238" s="33" t="str">
        <f t="shared" si="6"/>
        <v>0</v>
      </c>
      <c r="F238" s="34" t="str">
        <f t="shared" si="7"/>
        <v>1</v>
      </c>
    </row>
    <row r="239" spans="1:6" ht="14.4" thickBot="1">
      <c r="A239" s="9">
        <v>43200</v>
      </c>
      <c r="B239" s="3">
        <v>0.50416666666666665</v>
      </c>
      <c r="C239" s="4" t="s">
        <v>291</v>
      </c>
      <c r="D239" s="10" t="s">
        <v>122</v>
      </c>
      <c r="E239" s="33" t="str">
        <f t="shared" si="6"/>
        <v>0</v>
      </c>
      <c r="F239" s="34" t="str">
        <f t="shared" si="7"/>
        <v>0</v>
      </c>
    </row>
    <row r="240" spans="1:6" ht="14.4" thickBot="1">
      <c r="A240" s="11">
        <v>43199</v>
      </c>
      <c r="B240" s="1">
        <v>0.34930555555555554</v>
      </c>
      <c r="C240" s="2" t="s">
        <v>292</v>
      </c>
      <c r="D240" s="12" t="s">
        <v>60</v>
      </c>
      <c r="E240" s="33" t="str">
        <f t="shared" si="6"/>
        <v>0</v>
      </c>
      <c r="F240" s="34" t="str">
        <f t="shared" si="7"/>
        <v>0</v>
      </c>
    </row>
    <row r="241" spans="1:6" ht="14.4" thickBot="1">
      <c r="A241" s="9">
        <v>43199</v>
      </c>
      <c r="B241" s="3">
        <v>0.34097222222222223</v>
      </c>
      <c r="C241" s="4" t="s">
        <v>293</v>
      </c>
      <c r="D241" s="10" t="s">
        <v>50</v>
      </c>
      <c r="E241" s="33" t="str">
        <f t="shared" si="6"/>
        <v>0</v>
      </c>
      <c r="F241" s="34" t="str">
        <f t="shared" si="7"/>
        <v>1</v>
      </c>
    </row>
    <row r="242" spans="1:6" ht="14.4" thickBot="1">
      <c r="A242" s="11">
        <v>43199</v>
      </c>
      <c r="B242" s="1">
        <v>0.33749999999999997</v>
      </c>
      <c r="C242" s="2" t="s">
        <v>294</v>
      </c>
      <c r="D242" s="12" t="s">
        <v>87</v>
      </c>
      <c r="E242" s="33" t="str">
        <f t="shared" si="6"/>
        <v>0</v>
      </c>
      <c r="F242" s="34" t="str">
        <f t="shared" si="7"/>
        <v>0</v>
      </c>
    </row>
    <row r="243" spans="1:6" ht="14.4" thickBot="1">
      <c r="A243" s="9">
        <v>43199</v>
      </c>
      <c r="B243" s="3">
        <v>0.33611111111111108</v>
      </c>
      <c r="C243" s="4" t="s">
        <v>295</v>
      </c>
      <c r="D243" s="10" t="s">
        <v>296</v>
      </c>
      <c r="E243" s="33" t="str">
        <f t="shared" si="6"/>
        <v>0</v>
      </c>
      <c r="F243" s="34" t="str">
        <f t="shared" si="7"/>
        <v>0</v>
      </c>
    </row>
    <row r="244" spans="1:6" ht="14.4" thickBot="1">
      <c r="A244" s="11">
        <v>43198</v>
      </c>
      <c r="B244" s="1">
        <v>0.9375</v>
      </c>
      <c r="C244" s="2" t="s">
        <v>297</v>
      </c>
      <c r="D244" s="12" t="s">
        <v>12</v>
      </c>
      <c r="E244" s="33" t="str">
        <f t="shared" si="6"/>
        <v>0</v>
      </c>
      <c r="F244" s="34" t="str">
        <f t="shared" si="7"/>
        <v>1</v>
      </c>
    </row>
    <row r="245" spans="1:6" ht="14.4" thickBot="1">
      <c r="A245" s="9">
        <v>43198</v>
      </c>
      <c r="B245" s="3">
        <v>0.9159722222222223</v>
      </c>
      <c r="C245" s="4" t="s">
        <v>298</v>
      </c>
      <c r="D245" s="10" t="s">
        <v>280</v>
      </c>
      <c r="E245" s="33" t="str">
        <f t="shared" si="6"/>
        <v>-1</v>
      </c>
      <c r="F245" s="34" t="str">
        <f t="shared" si="7"/>
        <v>0</v>
      </c>
    </row>
    <row r="246" spans="1:6" ht="14.4" thickBot="1">
      <c r="A246" s="11">
        <v>43198</v>
      </c>
      <c r="B246" s="1">
        <v>0.86319444444444438</v>
      </c>
      <c r="C246" s="2" t="s">
        <v>299</v>
      </c>
      <c r="D246" s="12" t="s">
        <v>7</v>
      </c>
      <c r="E246" s="33" t="str">
        <f t="shared" si="6"/>
        <v>0</v>
      </c>
      <c r="F246" s="34" t="str">
        <f t="shared" si="7"/>
        <v>0</v>
      </c>
    </row>
    <row r="247" spans="1:6" ht="14.4" thickBot="1">
      <c r="A247" s="9">
        <v>43198</v>
      </c>
      <c r="B247" s="3">
        <v>0.81319444444444444</v>
      </c>
      <c r="C247" s="4" t="s">
        <v>300</v>
      </c>
      <c r="D247" s="10" t="s">
        <v>120</v>
      </c>
      <c r="E247" s="33" t="str">
        <f t="shared" si="6"/>
        <v>0</v>
      </c>
      <c r="F247" s="34" t="str">
        <f t="shared" si="7"/>
        <v>0</v>
      </c>
    </row>
    <row r="248" spans="1:6" ht="14.4" thickBot="1">
      <c r="A248" s="11">
        <v>43198</v>
      </c>
      <c r="B248" s="1">
        <v>0.80347222222222225</v>
      </c>
      <c r="C248" s="2" t="s">
        <v>301</v>
      </c>
      <c r="D248" s="12" t="s">
        <v>90</v>
      </c>
      <c r="E248" s="33" t="str">
        <f t="shared" si="6"/>
        <v>0</v>
      </c>
      <c r="F248" s="34" t="str">
        <f t="shared" si="7"/>
        <v>0</v>
      </c>
    </row>
    <row r="249" spans="1:6" ht="14.4" thickBot="1">
      <c r="A249" s="13">
        <v>43198</v>
      </c>
      <c r="B249" s="14">
        <v>0.78472222222222221</v>
      </c>
      <c r="C249" s="15" t="s">
        <v>302</v>
      </c>
      <c r="D249" s="16" t="s">
        <v>2</v>
      </c>
      <c r="E249" s="33" t="str">
        <f t="shared" si="6"/>
        <v>0</v>
      </c>
      <c r="F249" s="34" t="str">
        <f t="shared" si="7"/>
        <v>0</v>
      </c>
    </row>
    <row r="250" spans="1:6" ht="14.4" thickBot="1">
      <c r="A250" s="19">
        <v>43198</v>
      </c>
      <c r="B250" s="20">
        <v>0.78472222222222221</v>
      </c>
      <c r="C250" s="21" t="s">
        <v>302</v>
      </c>
      <c r="D250" s="22" t="s">
        <v>2</v>
      </c>
      <c r="E250" s="33" t="str">
        <f t="shared" si="6"/>
        <v>0</v>
      </c>
      <c r="F250" s="34" t="str">
        <f t="shared" si="7"/>
        <v>0</v>
      </c>
    </row>
    <row r="251" spans="1:6" ht="14.4" thickBot="1">
      <c r="A251" s="9">
        <v>43198</v>
      </c>
      <c r="B251" s="3">
        <v>0.68194444444444446</v>
      </c>
      <c r="C251" s="4" t="s">
        <v>303</v>
      </c>
      <c r="D251" s="10" t="s">
        <v>60</v>
      </c>
      <c r="E251" s="33" t="str">
        <f t="shared" si="6"/>
        <v>0</v>
      </c>
      <c r="F251" s="34" t="str">
        <f t="shared" si="7"/>
        <v>0</v>
      </c>
    </row>
    <row r="252" spans="1:6" ht="14.4" thickBot="1">
      <c r="A252" s="23">
        <v>43198</v>
      </c>
      <c r="B252" s="17">
        <v>0.63194444444444442</v>
      </c>
      <c r="C252" s="18" t="s">
        <v>304</v>
      </c>
      <c r="D252" s="24" t="s">
        <v>120</v>
      </c>
      <c r="E252" s="33" t="str">
        <f t="shared" si="6"/>
        <v>0</v>
      </c>
      <c r="F252" s="34" t="str">
        <f t="shared" si="7"/>
        <v>1</v>
      </c>
    </row>
    <row r="253" spans="1:6" ht="14.4" thickBot="1">
      <c r="A253" s="9">
        <v>43198</v>
      </c>
      <c r="B253" s="3">
        <v>0.63194444444444442</v>
      </c>
      <c r="C253" s="4" t="s">
        <v>288</v>
      </c>
      <c r="D253" s="10" t="s">
        <v>5</v>
      </c>
      <c r="E253" s="33" t="str">
        <f t="shared" si="6"/>
        <v>0</v>
      </c>
      <c r="F253" s="34" t="str">
        <f t="shared" si="7"/>
        <v>1</v>
      </c>
    </row>
    <row r="254" spans="1:6" ht="14.4" thickBot="1">
      <c r="A254" s="23">
        <v>43193</v>
      </c>
      <c r="B254" s="17">
        <v>0.43194444444444446</v>
      </c>
      <c r="C254" s="18" t="s">
        <v>305</v>
      </c>
      <c r="D254" s="24" t="s">
        <v>120</v>
      </c>
      <c r="E254" s="33" t="str">
        <f t="shared" si="6"/>
        <v>0</v>
      </c>
      <c r="F254" s="34" t="str">
        <f t="shared" si="7"/>
        <v>0</v>
      </c>
    </row>
    <row r="255" spans="1:6" ht="14.4" thickBot="1">
      <c r="A255" s="9">
        <v>43193</v>
      </c>
      <c r="B255" s="3">
        <v>0.41875000000000001</v>
      </c>
      <c r="C255" s="4" t="s">
        <v>306</v>
      </c>
      <c r="D255" s="10" t="s">
        <v>1</v>
      </c>
      <c r="E255" s="33" t="str">
        <f t="shared" si="6"/>
        <v>0</v>
      </c>
      <c r="F255" s="34" t="str">
        <f t="shared" si="7"/>
        <v>0</v>
      </c>
    </row>
    <row r="256" spans="1:6" ht="14.4" thickBot="1">
      <c r="A256" s="23">
        <v>43192</v>
      </c>
      <c r="B256" s="17">
        <v>0.36944444444444446</v>
      </c>
      <c r="C256" s="18" t="s">
        <v>307</v>
      </c>
      <c r="D256" s="24" t="s">
        <v>43</v>
      </c>
      <c r="E256" s="33" t="str">
        <f t="shared" si="6"/>
        <v>0</v>
      </c>
      <c r="F256" s="34" t="str">
        <f t="shared" si="7"/>
        <v>0</v>
      </c>
    </row>
    <row r="257" spans="1:6" ht="14.4" thickBot="1">
      <c r="A257" s="9">
        <v>43192</v>
      </c>
      <c r="B257" s="3">
        <v>0.30763888888888891</v>
      </c>
      <c r="C257" s="4" t="s">
        <v>308</v>
      </c>
      <c r="D257" s="10" t="s">
        <v>7</v>
      </c>
      <c r="E257" s="33" t="str">
        <f t="shared" si="6"/>
        <v>0</v>
      </c>
      <c r="F257" s="34" t="str">
        <f t="shared" si="7"/>
        <v>0</v>
      </c>
    </row>
    <row r="258" spans="1:6" ht="14.4" thickBot="1">
      <c r="A258" s="23">
        <v>43192</v>
      </c>
      <c r="B258" s="17">
        <v>0.29791666666666666</v>
      </c>
      <c r="C258" s="18" t="s">
        <v>309</v>
      </c>
      <c r="D258" s="24" t="s">
        <v>60</v>
      </c>
      <c r="E258" s="33" t="str">
        <f t="shared" si="6"/>
        <v>0</v>
      </c>
      <c r="F258" s="34" t="str">
        <f t="shared" si="7"/>
        <v>0</v>
      </c>
    </row>
    <row r="259" spans="1:6" ht="14.4" thickBot="1">
      <c r="A259" s="9">
        <v>43190</v>
      </c>
      <c r="B259" s="3">
        <v>0.6743055555555556</v>
      </c>
      <c r="C259" s="4" t="s">
        <v>310</v>
      </c>
      <c r="D259" s="10" t="s">
        <v>266</v>
      </c>
      <c r="E259" s="33" t="str">
        <f t="shared" ref="E259:E322" si="8">IF(ISNUMBER(FIND("↓",C259)),"-1","0")</f>
        <v>0</v>
      </c>
      <c r="F259" s="34" t="str">
        <f t="shared" ref="F259:F322" si="9">IF(ISNUMBER(FIND("中持",C259)),"1","0")</f>
        <v>0</v>
      </c>
    </row>
    <row r="260" spans="1:6" ht="14.4" thickBot="1">
      <c r="A260" s="23">
        <v>43189</v>
      </c>
      <c r="B260" s="17">
        <v>0.69097222222222221</v>
      </c>
      <c r="C260" s="18" t="s">
        <v>311</v>
      </c>
      <c r="D260" s="24" t="s">
        <v>266</v>
      </c>
      <c r="E260" s="33" t="str">
        <f t="shared" si="8"/>
        <v>0</v>
      </c>
      <c r="F260" s="34" t="str">
        <f t="shared" si="9"/>
        <v>0</v>
      </c>
    </row>
    <row r="261" spans="1:6" ht="14.4" thickBot="1">
      <c r="A261" s="9">
        <v>43189</v>
      </c>
      <c r="B261" s="3">
        <v>0.6875</v>
      </c>
      <c r="C261" s="4" t="s">
        <v>312</v>
      </c>
      <c r="D261" s="10" t="s">
        <v>2</v>
      </c>
      <c r="E261" s="33" t="str">
        <f t="shared" si="8"/>
        <v>0</v>
      </c>
      <c r="F261" s="34" t="str">
        <f t="shared" si="9"/>
        <v>0</v>
      </c>
    </row>
    <row r="262" spans="1:6" ht="14.4" thickBot="1">
      <c r="A262" s="23">
        <v>43189</v>
      </c>
      <c r="B262" s="17">
        <v>0.6694444444444444</v>
      </c>
      <c r="C262" s="18" t="s">
        <v>313</v>
      </c>
      <c r="D262" s="24" t="s">
        <v>41</v>
      </c>
      <c r="E262" s="33" t="str">
        <f t="shared" si="8"/>
        <v>0</v>
      </c>
      <c r="F262" s="34" t="str">
        <f t="shared" si="9"/>
        <v>0</v>
      </c>
    </row>
    <row r="263" spans="1:6" ht="14.4" thickBot="1">
      <c r="A263" s="9">
        <v>43189</v>
      </c>
      <c r="B263" s="3">
        <v>0.64861111111111114</v>
      </c>
      <c r="C263" s="4" t="s">
        <v>314</v>
      </c>
      <c r="D263" s="10" t="s">
        <v>2</v>
      </c>
      <c r="E263" s="33" t="str">
        <f t="shared" si="8"/>
        <v>0</v>
      </c>
      <c r="F263" s="34" t="str">
        <f t="shared" si="9"/>
        <v>0</v>
      </c>
    </row>
    <row r="264" spans="1:6" ht="14.4" thickBot="1">
      <c r="A264" s="23">
        <v>43189</v>
      </c>
      <c r="B264" s="17">
        <v>0.64722222222222225</v>
      </c>
      <c r="C264" s="18" t="s">
        <v>315</v>
      </c>
      <c r="D264" s="24" t="s">
        <v>3</v>
      </c>
      <c r="E264" s="33" t="str">
        <f t="shared" si="8"/>
        <v>0</v>
      </c>
      <c r="F264" s="34" t="str">
        <f t="shared" si="9"/>
        <v>0</v>
      </c>
    </row>
    <row r="265" spans="1:6" ht="14.4" thickBot="1">
      <c r="A265" s="9">
        <v>43189</v>
      </c>
      <c r="B265" s="3">
        <v>0.62777777777777777</v>
      </c>
      <c r="C265" s="4" t="s">
        <v>316</v>
      </c>
      <c r="D265" s="10" t="s">
        <v>7</v>
      </c>
      <c r="E265" s="33" t="str">
        <f t="shared" si="8"/>
        <v>0</v>
      </c>
      <c r="F265" s="34" t="str">
        <f t="shared" si="9"/>
        <v>0</v>
      </c>
    </row>
    <row r="266" spans="1:6" ht="14.4" thickBot="1">
      <c r="A266" s="23">
        <v>43189</v>
      </c>
      <c r="B266" s="17">
        <v>0.56388888888888888</v>
      </c>
      <c r="C266" s="18" t="s">
        <v>317</v>
      </c>
      <c r="D266" s="24" t="s">
        <v>12</v>
      </c>
      <c r="E266" s="33" t="str">
        <f t="shared" si="8"/>
        <v>0</v>
      </c>
      <c r="F266" s="34" t="str">
        <f t="shared" si="9"/>
        <v>0</v>
      </c>
    </row>
    <row r="267" spans="1:6" ht="14.4" thickBot="1">
      <c r="A267" s="9">
        <v>43189</v>
      </c>
      <c r="B267" s="3">
        <v>0.42499999999999999</v>
      </c>
      <c r="C267" s="4" t="s">
        <v>318</v>
      </c>
      <c r="D267" s="10" t="s">
        <v>60</v>
      </c>
      <c r="E267" s="33" t="str">
        <f t="shared" si="8"/>
        <v>0</v>
      </c>
      <c r="F267" s="34" t="str">
        <f t="shared" si="9"/>
        <v>0</v>
      </c>
    </row>
    <row r="268" spans="1:6" ht="14.4" thickBot="1">
      <c r="A268" s="23">
        <v>43189</v>
      </c>
      <c r="B268" s="17">
        <v>0.41875000000000001</v>
      </c>
      <c r="C268" s="18" t="s">
        <v>319</v>
      </c>
      <c r="D268" s="24" t="s">
        <v>320</v>
      </c>
      <c r="E268" s="33" t="str">
        <f t="shared" si="8"/>
        <v>0</v>
      </c>
      <c r="F268" s="34" t="str">
        <f t="shared" si="9"/>
        <v>0</v>
      </c>
    </row>
    <row r="269" spans="1:6" ht="14.4" thickBot="1">
      <c r="A269" s="9">
        <v>43189</v>
      </c>
      <c r="B269" s="3">
        <v>0.41111111111111115</v>
      </c>
      <c r="C269" s="4" t="s">
        <v>321</v>
      </c>
      <c r="D269" s="10" t="s">
        <v>320</v>
      </c>
      <c r="E269" s="33" t="str">
        <f t="shared" si="8"/>
        <v>0</v>
      </c>
      <c r="F269" s="34" t="str">
        <f t="shared" si="9"/>
        <v>0</v>
      </c>
    </row>
    <row r="270" spans="1:6" ht="14.4" thickBot="1">
      <c r="A270" s="23">
        <v>43189</v>
      </c>
      <c r="B270" s="17">
        <v>0.37916666666666665</v>
      </c>
      <c r="C270" s="18" t="s">
        <v>322</v>
      </c>
      <c r="D270" s="24" t="s">
        <v>41</v>
      </c>
      <c r="E270" s="33" t="str">
        <f t="shared" si="8"/>
        <v>0</v>
      </c>
      <c r="F270" s="34" t="str">
        <f t="shared" si="9"/>
        <v>0</v>
      </c>
    </row>
    <row r="271" spans="1:6" ht="14.4" thickBot="1">
      <c r="A271" s="9">
        <v>43188</v>
      </c>
      <c r="B271" s="3">
        <v>0.85069444444444453</v>
      </c>
      <c r="C271" s="4" t="s">
        <v>323</v>
      </c>
      <c r="D271" s="10" t="s">
        <v>266</v>
      </c>
      <c r="E271" s="33" t="str">
        <f t="shared" si="8"/>
        <v>0</v>
      </c>
      <c r="F271" s="34" t="str">
        <f t="shared" si="9"/>
        <v>0</v>
      </c>
    </row>
    <row r="272" spans="1:6" ht="14.4" thickBot="1">
      <c r="A272" s="23">
        <v>43188</v>
      </c>
      <c r="B272" s="17">
        <v>0.69652777777777775</v>
      </c>
      <c r="C272" s="18" t="s">
        <v>324</v>
      </c>
      <c r="D272" s="24" t="s">
        <v>7</v>
      </c>
      <c r="E272" s="33" t="str">
        <f t="shared" si="8"/>
        <v>0</v>
      </c>
      <c r="F272" s="34" t="str">
        <f t="shared" si="9"/>
        <v>0</v>
      </c>
    </row>
    <row r="273" spans="1:6" ht="14.4" thickBot="1">
      <c r="A273" s="9">
        <v>43188</v>
      </c>
      <c r="B273" s="3">
        <v>0.59166666666666667</v>
      </c>
      <c r="C273" s="4" t="s">
        <v>325</v>
      </c>
      <c r="D273" s="10" t="s">
        <v>320</v>
      </c>
      <c r="E273" s="33" t="str">
        <f t="shared" si="8"/>
        <v>0</v>
      </c>
      <c r="F273" s="34" t="str">
        <f t="shared" si="9"/>
        <v>0</v>
      </c>
    </row>
    <row r="274" spans="1:6" ht="14.4" thickBot="1">
      <c r="A274" s="25">
        <v>43188</v>
      </c>
      <c r="B274" s="26">
        <v>0.58680555555555558</v>
      </c>
      <c r="C274" s="27" t="s">
        <v>326</v>
      </c>
      <c r="D274" s="28" t="s">
        <v>320</v>
      </c>
      <c r="E274" s="33" t="str">
        <f t="shared" si="8"/>
        <v>0</v>
      </c>
      <c r="F274" s="34" t="str">
        <f t="shared" si="9"/>
        <v>0</v>
      </c>
    </row>
    <row r="275" spans="1:6" ht="14.4" thickBot="1">
      <c r="A275" s="19">
        <v>43188</v>
      </c>
      <c r="B275" s="20">
        <v>0.44027777777777777</v>
      </c>
      <c r="C275" s="21" t="s">
        <v>327</v>
      </c>
      <c r="D275" s="22" t="s">
        <v>129</v>
      </c>
      <c r="E275" s="33" t="str">
        <f t="shared" si="8"/>
        <v>0</v>
      </c>
      <c r="F275" s="34" t="str">
        <f t="shared" si="9"/>
        <v>0</v>
      </c>
    </row>
    <row r="276" spans="1:6" ht="14.4" thickBot="1">
      <c r="A276" s="9">
        <v>43188</v>
      </c>
      <c r="B276" s="3">
        <v>0.41805555555555557</v>
      </c>
      <c r="C276" s="4" t="s">
        <v>328</v>
      </c>
      <c r="D276" s="10" t="s">
        <v>1</v>
      </c>
      <c r="E276" s="33" t="str">
        <f t="shared" si="8"/>
        <v>0</v>
      </c>
      <c r="F276" s="34" t="str">
        <f t="shared" si="9"/>
        <v>0</v>
      </c>
    </row>
    <row r="277" spans="1:6" ht="14.4" thickBot="1">
      <c r="A277" s="23">
        <v>43188</v>
      </c>
      <c r="B277" s="17">
        <v>0.35625000000000001</v>
      </c>
      <c r="C277" s="18" t="s">
        <v>329</v>
      </c>
      <c r="D277" s="24" t="s">
        <v>129</v>
      </c>
      <c r="E277" s="33" t="str">
        <f t="shared" si="8"/>
        <v>0</v>
      </c>
      <c r="F277" s="34" t="str">
        <f t="shared" si="9"/>
        <v>0</v>
      </c>
    </row>
    <row r="278" spans="1:6" ht="14.4" thickBot="1">
      <c r="A278" s="9">
        <v>43188</v>
      </c>
      <c r="B278" s="3">
        <v>0.3263888888888889</v>
      </c>
      <c r="C278" s="4" t="s">
        <v>330</v>
      </c>
      <c r="D278" s="10" t="s">
        <v>1</v>
      </c>
      <c r="E278" s="33" t="str">
        <f t="shared" si="8"/>
        <v>0</v>
      </c>
      <c r="F278" s="34" t="str">
        <f t="shared" si="9"/>
        <v>0</v>
      </c>
    </row>
    <row r="279" spans="1:6" ht="14.4" thickBot="1">
      <c r="A279" s="23">
        <v>43188</v>
      </c>
      <c r="B279" s="17">
        <v>0.3263888888888889</v>
      </c>
      <c r="C279" s="18" t="s">
        <v>331</v>
      </c>
      <c r="D279" s="24" t="s">
        <v>1</v>
      </c>
      <c r="E279" s="33" t="str">
        <f t="shared" si="8"/>
        <v>0</v>
      </c>
      <c r="F279" s="34" t="str">
        <f t="shared" si="9"/>
        <v>0</v>
      </c>
    </row>
    <row r="280" spans="1:6" ht="14.4" thickBot="1">
      <c r="A280" s="9">
        <v>43188</v>
      </c>
      <c r="B280" s="3">
        <v>0.29583333333333334</v>
      </c>
      <c r="C280" s="4" t="s">
        <v>332</v>
      </c>
      <c r="D280" s="10" t="s">
        <v>4</v>
      </c>
      <c r="E280" s="33" t="str">
        <f t="shared" si="8"/>
        <v>0</v>
      </c>
      <c r="F280" s="34" t="str">
        <f t="shared" si="9"/>
        <v>0</v>
      </c>
    </row>
    <row r="281" spans="1:6" ht="14.4" thickBot="1">
      <c r="A281" s="23">
        <v>43188</v>
      </c>
      <c r="B281" s="17">
        <v>0.1361111111111111</v>
      </c>
      <c r="C281" s="18" t="s">
        <v>333</v>
      </c>
      <c r="D281" s="24" t="s">
        <v>4</v>
      </c>
      <c r="E281" s="33" t="str">
        <f t="shared" si="8"/>
        <v>0</v>
      </c>
      <c r="F281" s="34" t="str">
        <f t="shared" si="9"/>
        <v>0</v>
      </c>
    </row>
    <row r="282" spans="1:6" ht="14.4" thickBot="1">
      <c r="A282" s="9">
        <v>43187</v>
      </c>
      <c r="B282" s="3">
        <v>0.96736111111111101</v>
      </c>
      <c r="C282" s="4" t="s">
        <v>334</v>
      </c>
      <c r="D282" s="10" t="s">
        <v>335</v>
      </c>
      <c r="E282" s="33" t="str">
        <f t="shared" si="8"/>
        <v>0</v>
      </c>
      <c r="F282" s="34" t="str">
        <f t="shared" si="9"/>
        <v>0</v>
      </c>
    </row>
    <row r="283" spans="1:6" ht="14.4" thickBot="1">
      <c r="A283" s="23">
        <v>43187</v>
      </c>
      <c r="B283" s="17">
        <v>0.95486111111111116</v>
      </c>
      <c r="C283" s="18" t="s">
        <v>336</v>
      </c>
      <c r="D283" s="24" t="s">
        <v>335</v>
      </c>
      <c r="E283" s="33" t="str">
        <f t="shared" si="8"/>
        <v>0</v>
      </c>
      <c r="F283" s="34" t="str">
        <f t="shared" si="9"/>
        <v>0</v>
      </c>
    </row>
    <row r="284" spans="1:6" ht="14.4" thickBot="1">
      <c r="A284" s="9">
        <v>43187</v>
      </c>
      <c r="B284" s="3">
        <v>0.85277777777777775</v>
      </c>
      <c r="C284" s="4" t="s">
        <v>337</v>
      </c>
      <c r="D284" s="10" t="s">
        <v>6</v>
      </c>
      <c r="E284" s="33" t="str">
        <f t="shared" si="8"/>
        <v>0</v>
      </c>
      <c r="F284" s="34" t="str">
        <f t="shared" si="9"/>
        <v>0</v>
      </c>
    </row>
    <row r="285" spans="1:6" ht="14.4" thickBot="1">
      <c r="A285" s="23">
        <v>43187</v>
      </c>
      <c r="B285" s="17">
        <v>0.83680555555555547</v>
      </c>
      <c r="C285" s="18" t="s">
        <v>338</v>
      </c>
      <c r="D285" s="24" t="s">
        <v>266</v>
      </c>
      <c r="E285" s="33" t="str">
        <f t="shared" si="8"/>
        <v>0</v>
      </c>
      <c r="F285" s="34" t="str">
        <f t="shared" si="9"/>
        <v>0</v>
      </c>
    </row>
    <row r="286" spans="1:6" ht="14.4" thickBot="1">
      <c r="A286" s="9">
        <v>43187</v>
      </c>
      <c r="B286" s="3">
        <v>0.70277777777777783</v>
      </c>
      <c r="C286" s="4" t="s">
        <v>339</v>
      </c>
      <c r="D286" s="10" t="s">
        <v>3</v>
      </c>
      <c r="E286" s="33" t="str">
        <f t="shared" si="8"/>
        <v>0</v>
      </c>
      <c r="F286" s="34" t="str">
        <f t="shared" si="9"/>
        <v>0</v>
      </c>
    </row>
    <row r="287" spans="1:6" ht="14.4" thickBot="1">
      <c r="A287" s="23">
        <v>43187</v>
      </c>
      <c r="B287" s="17">
        <v>0.66111111111111109</v>
      </c>
      <c r="C287" s="18" t="s">
        <v>340</v>
      </c>
      <c r="D287" s="24" t="s">
        <v>2</v>
      </c>
      <c r="E287" s="33" t="str">
        <f t="shared" si="8"/>
        <v>0</v>
      </c>
      <c r="F287" s="34" t="str">
        <f t="shared" si="9"/>
        <v>0</v>
      </c>
    </row>
    <row r="288" spans="1:6" ht="14.4" thickBot="1">
      <c r="A288" s="9">
        <v>43187</v>
      </c>
      <c r="B288" s="3">
        <v>0.66111111111111109</v>
      </c>
      <c r="C288" s="4" t="s">
        <v>341</v>
      </c>
      <c r="D288" s="10" t="s">
        <v>3</v>
      </c>
      <c r="E288" s="33" t="str">
        <f t="shared" si="8"/>
        <v>0</v>
      </c>
      <c r="F288" s="34" t="str">
        <f t="shared" si="9"/>
        <v>0</v>
      </c>
    </row>
    <row r="289" spans="1:6" ht="14.4" thickBot="1">
      <c r="A289" s="23">
        <v>43187</v>
      </c>
      <c r="B289" s="17">
        <v>0.64652777777777781</v>
      </c>
      <c r="C289" s="18" t="s">
        <v>342</v>
      </c>
      <c r="D289" s="24" t="s">
        <v>41</v>
      </c>
      <c r="E289" s="33" t="str">
        <f t="shared" si="8"/>
        <v>0</v>
      </c>
      <c r="F289" s="34" t="str">
        <f t="shared" si="9"/>
        <v>0</v>
      </c>
    </row>
    <row r="290" spans="1:6" ht="14.4" thickBot="1">
      <c r="A290" s="9">
        <v>43187</v>
      </c>
      <c r="B290" s="3">
        <v>0.6333333333333333</v>
      </c>
      <c r="C290" s="4" t="s">
        <v>343</v>
      </c>
      <c r="D290" s="10" t="s">
        <v>12</v>
      </c>
      <c r="E290" s="33" t="str">
        <f t="shared" si="8"/>
        <v>0</v>
      </c>
      <c r="F290" s="34" t="str">
        <f t="shared" si="9"/>
        <v>0</v>
      </c>
    </row>
    <row r="291" spans="1:6" ht="14.4" thickBot="1">
      <c r="A291" s="23">
        <v>43187</v>
      </c>
      <c r="B291" s="17">
        <v>0.62708333333333333</v>
      </c>
      <c r="C291" s="18" t="s">
        <v>344</v>
      </c>
      <c r="D291" s="24" t="s">
        <v>7</v>
      </c>
      <c r="E291" s="33" t="str">
        <f t="shared" si="8"/>
        <v>0</v>
      </c>
      <c r="F291" s="34" t="str">
        <f t="shared" si="9"/>
        <v>0</v>
      </c>
    </row>
    <row r="292" spans="1:6" ht="14.4" thickBot="1">
      <c r="A292" s="9">
        <v>43187</v>
      </c>
      <c r="B292" s="3">
        <v>0.59513888888888888</v>
      </c>
      <c r="C292" s="4" t="s">
        <v>345</v>
      </c>
      <c r="D292" s="10" t="s">
        <v>50</v>
      </c>
      <c r="E292" s="33" t="str">
        <f t="shared" si="8"/>
        <v>0</v>
      </c>
      <c r="F292" s="34" t="str">
        <f t="shared" si="9"/>
        <v>0</v>
      </c>
    </row>
    <row r="293" spans="1:6" ht="14.4" thickBot="1">
      <c r="A293" s="23">
        <v>43187</v>
      </c>
      <c r="B293" s="17">
        <v>0.59097222222222223</v>
      </c>
      <c r="C293" s="18" t="s">
        <v>346</v>
      </c>
      <c r="D293" s="24" t="s">
        <v>178</v>
      </c>
      <c r="E293" s="33" t="str">
        <f t="shared" si="8"/>
        <v>0</v>
      </c>
      <c r="F293" s="34" t="str">
        <f t="shared" si="9"/>
        <v>0</v>
      </c>
    </row>
    <row r="294" spans="1:6" ht="14.4" thickBot="1">
      <c r="A294" s="9">
        <v>43187</v>
      </c>
      <c r="B294" s="3">
        <v>0.58611111111111114</v>
      </c>
      <c r="C294" s="4" t="s">
        <v>347</v>
      </c>
      <c r="D294" s="10" t="s">
        <v>2</v>
      </c>
      <c r="E294" s="33" t="str">
        <f t="shared" si="8"/>
        <v>0</v>
      </c>
      <c r="F294" s="34" t="str">
        <f t="shared" si="9"/>
        <v>0</v>
      </c>
    </row>
    <row r="295" spans="1:6" ht="14.4" thickBot="1">
      <c r="A295" s="23">
        <v>43187</v>
      </c>
      <c r="B295" s="17">
        <v>0.49722222222222223</v>
      </c>
      <c r="C295" s="18" t="s">
        <v>348</v>
      </c>
      <c r="D295" s="24" t="s">
        <v>4</v>
      </c>
      <c r="E295" s="33" t="str">
        <f t="shared" si="8"/>
        <v>0</v>
      </c>
      <c r="F295" s="34" t="str">
        <f t="shared" si="9"/>
        <v>0</v>
      </c>
    </row>
    <row r="296" spans="1:6" ht="14.4" thickBot="1">
      <c r="A296" s="9">
        <v>43187</v>
      </c>
      <c r="B296" s="3">
        <v>0.49027777777777781</v>
      </c>
      <c r="C296" s="4" t="s">
        <v>349</v>
      </c>
      <c r="D296" s="10" t="s">
        <v>4</v>
      </c>
      <c r="E296" s="33" t="str">
        <f t="shared" si="8"/>
        <v>0</v>
      </c>
      <c r="F296" s="34" t="str">
        <f t="shared" si="9"/>
        <v>0</v>
      </c>
    </row>
    <row r="297" spans="1:6" ht="14.4" thickBot="1">
      <c r="A297" s="23">
        <v>43187</v>
      </c>
      <c r="B297" s="17">
        <v>0.48888888888888887</v>
      </c>
      <c r="C297" s="18" t="s">
        <v>350</v>
      </c>
      <c r="D297" s="24" t="s">
        <v>1</v>
      </c>
      <c r="E297" s="33" t="str">
        <f t="shared" si="8"/>
        <v>0</v>
      </c>
      <c r="F297" s="34" t="str">
        <f t="shared" si="9"/>
        <v>0</v>
      </c>
    </row>
    <row r="298" spans="1:6" ht="14.4" thickBot="1">
      <c r="A298" s="9">
        <v>43187</v>
      </c>
      <c r="B298" s="3">
        <v>0.48819444444444443</v>
      </c>
      <c r="C298" s="4" t="s">
        <v>351</v>
      </c>
      <c r="D298" s="10" t="s">
        <v>7</v>
      </c>
      <c r="E298" s="33" t="str">
        <f t="shared" si="8"/>
        <v>0</v>
      </c>
      <c r="F298" s="34" t="str">
        <f t="shared" si="9"/>
        <v>0</v>
      </c>
    </row>
    <row r="299" spans="1:6" ht="14.4" thickBot="1">
      <c r="A299" s="25">
        <v>43187</v>
      </c>
      <c r="B299" s="26">
        <v>0.4861111111111111</v>
      </c>
      <c r="C299" s="27" t="s">
        <v>352</v>
      </c>
      <c r="D299" s="28" t="s">
        <v>1</v>
      </c>
      <c r="E299" s="33" t="str">
        <f t="shared" si="8"/>
        <v>0</v>
      </c>
      <c r="F299" s="34" t="str">
        <f t="shared" si="9"/>
        <v>0</v>
      </c>
    </row>
    <row r="300" spans="1:6" ht="14.4" thickBot="1">
      <c r="A300" s="19">
        <v>43187</v>
      </c>
      <c r="B300" s="20">
        <v>0.47500000000000003</v>
      </c>
      <c r="C300" s="21" t="s">
        <v>353</v>
      </c>
      <c r="D300" s="22" t="s">
        <v>2</v>
      </c>
      <c r="E300" s="33" t="str">
        <f t="shared" si="8"/>
        <v>0</v>
      </c>
      <c r="F300" s="34" t="str">
        <f t="shared" si="9"/>
        <v>0</v>
      </c>
    </row>
    <row r="301" spans="1:6" ht="14.4" thickBot="1">
      <c r="A301" s="9">
        <v>43187</v>
      </c>
      <c r="B301" s="3">
        <v>0.45416666666666666</v>
      </c>
      <c r="C301" s="4" t="s">
        <v>354</v>
      </c>
      <c r="D301" s="10" t="s">
        <v>117</v>
      </c>
      <c r="E301" s="33" t="str">
        <f t="shared" si="8"/>
        <v>0</v>
      </c>
      <c r="F301" s="34" t="str">
        <f t="shared" si="9"/>
        <v>0</v>
      </c>
    </row>
    <row r="302" spans="1:6" ht="14.4" thickBot="1">
      <c r="A302" s="23">
        <v>43187</v>
      </c>
      <c r="B302" s="17">
        <v>0.4513888888888889</v>
      </c>
      <c r="C302" s="18" t="s">
        <v>355</v>
      </c>
      <c r="D302" s="24" t="s">
        <v>87</v>
      </c>
      <c r="E302" s="33" t="str">
        <f t="shared" si="8"/>
        <v>0</v>
      </c>
      <c r="F302" s="34" t="str">
        <f t="shared" si="9"/>
        <v>0</v>
      </c>
    </row>
    <row r="303" spans="1:6" ht="14.4" thickBot="1">
      <c r="A303" s="9">
        <v>43187</v>
      </c>
      <c r="B303" s="3">
        <v>0.44027777777777777</v>
      </c>
      <c r="C303" s="4" t="s">
        <v>356</v>
      </c>
      <c r="D303" s="10" t="s">
        <v>357</v>
      </c>
      <c r="E303" s="33" t="str">
        <f t="shared" si="8"/>
        <v>0</v>
      </c>
      <c r="F303" s="34" t="str">
        <f t="shared" si="9"/>
        <v>0</v>
      </c>
    </row>
    <row r="304" spans="1:6" ht="14.4" thickBot="1">
      <c r="A304" s="23">
        <v>43187</v>
      </c>
      <c r="B304" s="17">
        <v>0.4375</v>
      </c>
      <c r="C304" s="18" t="s">
        <v>358</v>
      </c>
      <c r="D304" s="24" t="s">
        <v>12</v>
      </c>
      <c r="E304" s="33" t="str">
        <f t="shared" si="8"/>
        <v>0</v>
      </c>
      <c r="F304" s="34" t="str">
        <f t="shared" si="9"/>
        <v>0</v>
      </c>
    </row>
    <row r="305" spans="1:6" ht="14.4" thickBot="1">
      <c r="A305" s="9">
        <v>43187</v>
      </c>
      <c r="B305" s="3">
        <v>0.43333333333333335</v>
      </c>
      <c r="C305" s="4" t="s">
        <v>359</v>
      </c>
      <c r="D305" s="10" t="s">
        <v>12</v>
      </c>
      <c r="E305" s="33" t="str">
        <f t="shared" si="8"/>
        <v>0</v>
      </c>
      <c r="F305" s="34" t="str">
        <f t="shared" si="9"/>
        <v>0</v>
      </c>
    </row>
    <row r="306" spans="1:6" ht="14.4" thickBot="1">
      <c r="A306" s="23">
        <v>43187</v>
      </c>
      <c r="B306" s="17">
        <v>0.43194444444444446</v>
      </c>
      <c r="C306" s="18" t="s">
        <v>360</v>
      </c>
      <c r="D306" s="24" t="s">
        <v>12</v>
      </c>
      <c r="E306" s="33" t="str">
        <f t="shared" si="8"/>
        <v>0</v>
      </c>
      <c r="F306" s="34" t="str">
        <f t="shared" si="9"/>
        <v>0</v>
      </c>
    </row>
    <row r="307" spans="1:6" ht="14.4" thickBot="1">
      <c r="A307" s="9">
        <v>43187</v>
      </c>
      <c r="B307" s="3">
        <v>0.39583333333333331</v>
      </c>
      <c r="C307" s="4" t="s">
        <v>361</v>
      </c>
      <c r="D307" s="10" t="s">
        <v>1</v>
      </c>
      <c r="E307" s="33" t="str">
        <f t="shared" si="8"/>
        <v>0</v>
      </c>
      <c r="F307" s="34" t="str">
        <f t="shared" si="9"/>
        <v>0</v>
      </c>
    </row>
    <row r="308" spans="1:6" ht="14.4" thickBot="1">
      <c r="A308" s="23">
        <v>43187</v>
      </c>
      <c r="B308" s="17">
        <v>0.37638888888888888</v>
      </c>
      <c r="C308" s="18" t="s">
        <v>362</v>
      </c>
      <c r="D308" s="24" t="s">
        <v>3</v>
      </c>
      <c r="E308" s="33" t="str">
        <f t="shared" si="8"/>
        <v>0</v>
      </c>
      <c r="F308" s="34" t="str">
        <f t="shared" si="9"/>
        <v>0</v>
      </c>
    </row>
    <row r="309" spans="1:6" ht="14.4" thickBot="1">
      <c r="A309" s="9">
        <v>43187</v>
      </c>
      <c r="B309" s="3">
        <v>0.29375000000000001</v>
      </c>
      <c r="C309" s="4" t="s">
        <v>363</v>
      </c>
      <c r="D309" s="10" t="s">
        <v>7</v>
      </c>
      <c r="E309" s="33" t="str">
        <f t="shared" si="8"/>
        <v>0</v>
      </c>
      <c r="F309" s="34" t="str">
        <f t="shared" si="9"/>
        <v>0</v>
      </c>
    </row>
    <row r="310" spans="1:6" ht="14.4" thickBot="1">
      <c r="A310" s="23">
        <v>43186</v>
      </c>
      <c r="B310" s="17">
        <v>0.71875</v>
      </c>
      <c r="C310" s="18" t="s">
        <v>364</v>
      </c>
      <c r="D310" s="24" t="s">
        <v>266</v>
      </c>
      <c r="E310" s="33" t="str">
        <f t="shared" si="8"/>
        <v>0</v>
      </c>
      <c r="F310" s="34" t="str">
        <f t="shared" si="9"/>
        <v>0</v>
      </c>
    </row>
    <row r="311" spans="1:6" ht="14.4" thickBot="1">
      <c r="A311" s="9">
        <v>43186</v>
      </c>
      <c r="B311" s="3">
        <v>0.65277777777777779</v>
      </c>
      <c r="C311" s="4" t="s">
        <v>365</v>
      </c>
      <c r="D311" s="10" t="s">
        <v>3</v>
      </c>
      <c r="E311" s="33" t="str">
        <f t="shared" si="8"/>
        <v>0</v>
      </c>
      <c r="F311" s="34" t="str">
        <f t="shared" si="9"/>
        <v>0</v>
      </c>
    </row>
    <row r="312" spans="1:6" ht="14.4" thickBot="1">
      <c r="A312" s="23">
        <v>43186</v>
      </c>
      <c r="B312" s="17">
        <v>0.64722222222222225</v>
      </c>
      <c r="C312" s="18" t="s">
        <v>366</v>
      </c>
      <c r="D312" s="24" t="s">
        <v>43</v>
      </c>
      <c r="E312" s="33" t="str">
        <f t="shared" si="8"/>
        <v>0</v>
      </c>
      <c r="F312" s="34" t="str">
        <f t="shared" si="9"/>
        <v>0</v>
      </c>
    </row>
    <row r="313" spans="1:6" ht="14.4" thickBot="1">
      <c r="A313" s="9">
        <v>43186</v>
      </c>
      <c r="B313" s="3">
        <v>0.64583333333333337</v>
      </c>
      <c r="C313" s="4" t="s">
        <v>367</v>
      </c>
      <c r="D313" s="10" t="s">
        <v>1</v>
      </c>
      <c r="E313" s="33" t="str">
        <f t="shared" si="8"/>
        <v>0</v>
      </c>
      <c r="F313" s="34" t="str">
        <f t="shared" si="9"/>
        <v>0</v>
      </c>
    </row>
    <row r="314" spans="1:6" ht="14.4" thickBot="1">
      <c r="A314" s="23">
        <v>43186</v>
      </c>
      <c r="B314" s="17">
        <v>0.64583333333333337</v>
      </c>
      <c r="C314" s="18" t="s">
        <v>368</v>
      </c>
      <c r="D314" s="24" t="s">
        <v>41</v>
      </c>
      <c r="E314" s="33" t="str">
        <f t="shared" si="8"/>
        <v>0</v>
      </c>
      <c r="F314" s="34" t="str">
        <f t="shared" si="9"/>
        <v>0</v>
      </c>
    </row>
    <row r="315" spans="1:6" ht="14.4" thickBot="1">
      <c r="A315" s="9">
        <v>43186</v>
      </c>
      <c r="B315" s="3">
        <v>0.62777777777777777</v>
      </c>
      <c r="C315" s="4" t="s">
        <v>369</v>
      </c>
      <c r="D315" s="10" t="s">
        <v>7</v>
      </c>
      <c r="E315" s="33" t="str">
        <f t="shared" si="8"/>
        <v>0</v>
      </c>
      <c r="F315" s="34" t="str">
        <f t="shared" si="9"/>
        <v>0</v>
      </c>
    </row>
    <row r="316" spans="1:6" ht="14.4" thickBot="1">
      <c r="A316" s="23">
        <v>43185</v>
      </c>
      <c r="B316" s="17">
        <v>0.7597222222222223</v>
      </c>
      <c r="C316" s="18" t="s">
        <v>370</v>
      </c>
      <c r="D316" s="24" t="s">
        <v>12</v>
      </c>
      <c r="E316" s="33" t="str">
        <f t="shared" si="8"/>
        <v>0</v>
      </c>
      <c r="F316" s="34" t="str">
        <f t="shared" si="9"/>
        <v>0</v>
      </c>
    </row>
    <row r="317" spans="1:6" ht="14.4" thickBot="1">
      <c r="A317" s="9">
        <v>43185</v>
      </c>
      <c r="B317" s="3">
        <v>0.45347222222222222</v>
      </c>
      <c r="C317" s="4" t="s">
        <v>371</v>
      </c>
      <c r="D317" s="10" t="s">
        <v>372</v>
      </c>
      <c r="E317" s="33" t="str">
        <f t="shared" si="8"/>
        <v>0</v>
      </c>
      <c r="F317" s="34" t="str">
        <f t="shared" si="9"/>
        <v>0</v>
      </c>
    </row>
    <row r="318" spans="1:6" ht="14.4" thickBot="1">
      <c r="A318" s="23">
        <v>43185</v>
      </c>
      <c r="B318" s="17">
        <v>0.37777777777777777</v>
      </c>
      <c r="C318" s="18" t="s">
        <v>373</v>
      </c>
      <c r="D318" s="24" t="s">
        <v>129</v>
      </c>
      <c r="E318" s="33" t="str">
        <f t="shared" si="8"/>
        <v>0</v>
      </c>
      <c r="F318" s="34" t="str">
        <f t="shared" si="9"/>
        <v>0</v>
      </c>
    </row>
    <row r="319" spans="1:6" ht="14.4" thickBot="1">
      <c r="A319" s="9">
        <v>43182</v>
      </c>
      <c r="B319" s="3">
        <v>0.96666666666666667</v>
      </c>
      <c r="C319" s="4" t="s">
        <v>374</v>
      </c>
      <c r="D319" s="10" t="s">
        <v>375</v>
      </c>
      <c r="E319" s="33" t="str">
        <f t="shared" si="8"/>
        <v>0</v>
      </c>
      <c r="F319" s="34" t="str">
        <f t="shared" si="9"/>
        <v>0</v>
      </c>
    </row>
    <row r="320" spans="1:6" ht="14.4" thickBot="1">
      <c r="A320" s="23">
        <v>43174</v>
      </c>
      <c r="B320" s="17">
        <v>7.6388888888888895E-2</v>
      </c>
      <c r="C320" s="18" t="s">
        <v>376</v>
      </c>
      <c r="D320" s="24" t="s">
        <v>50</v>
      </c>
      <c r="E320" s="33" t="str">
        <f t="shared" si="8"/>
        <v>0</v>
      </c>
      <c r="F320" s="34" t="str">
        <f t="shared" si="9"/>
        <v>1</v>
      </c>
    </row>
    <row r="321" spans="1:6" ht="14.4" thickBot="1">
      <c r="A321" s="9">
        <v>43173</v>
      </c>
      <c r="B321" s="3">
        <v>0.63402777777777775</v>
      </c>
      <c r="C321" s="4" t="s">
        <v>377</v>
      </c>
      <c r="D321" s="10" t="s">
        <v>1</v>
      </c>
      <c r="E321" s="33" t="str">
        <f t="shared" si="8"/>
        <v>0</v>
      </c>
      <c r="F321" s="34" t="str">
        <f t="shared" si="9"/>
        <v>0</v>
      </c>
    </row>
    <row r="322" spans="1:6" ht="14.4" thickBot="1">
      <c r="A322" s="23">
        <v>43172</v>
      </c>
      <c r="B322" s="17">
        <v>0.68055555555555547</v>
      </c>
      <c r="C322" s="18" t="s">
        <v>378</v>
      </c>
      <c r="D322" s="24" t="s">
        <v>60</v>
      </c>
      <c r="E322" s="33" t="str">
        <f t="shared" si="8"/>
        <v>0</v>
      </c>
      <c r="F322" s="34" t="str">
        <f t="shared" si="9"/>
        <v>0</v>
      </c>
    </row>
    <row r="323" spans="1:6" ht="14.4" thickBot="1">
      <c r="A323" s="9">
        <v>43172</v>
      </c>
      <c r="B323" s="3">
        <v>0.41944444444444445</v>
      </c>
      <c r="C323" s="4" t="s">
        <v>379</v>
      </c>
      <c r="D323" s="10" t="s">
        <v>1</v>
      </c>
      <c r="E323" s="33" t="str">
        <f t="shared" ref="E323:E386" si="10">IF(ISNUMBER(FIND("↓",C323)),"-1","0")</f>
        <v>0</v>
      </c>
      <c r="F323" s="34" t="str">
        <f t="shared" ref="F323:F386" si="11">IF(ISNUMBER(FIND("中持",C323)),"1","0")</f>
        <v>0</v>
      </c>
    </row>
    <row r="324" spans="1:6" ht="14.4" thickBot="1">
      <c r="A324" s="25">
        <v>43172</v>
      </c>
      <c r="B324" s="26">
        <v>0.35347222222222219</v>
      </c>
      <c r="C324" s="27" t="s">
        <v>380</v>
      </c>
      <c r="D324" s="28" t="s">
        <v>87</v>
      </c>
      <c r="E324" s="33" t="str">
        <f t="shared" si="10"/>
        <v>0</v>
      </c>
      <c r="F324" s="34" t="str">
        <f t="shared" si="11"/>
        <v>0</v>
      </c>
    </row>
    <row r="325" spans="1:6" ht="14.4" thickBot="1">
      <c r="A325" s="19">
        <v>43172</v>
      </c>
      <c r="B325" s="20">
        <v>0.34236111111111112</v>
      </c>
      <c r="C325" s="21" t="s">
        <v>381</v>
      </c>
      <c r="D325" s="22" t="s">
        <v>11</v>
      </c>
      <c r="E325" s="33" t="str">
        <f t="shared" si="10"/>
        <v>0</v>
      </c>
      <c r="F325" s="34" t="str">
        <f t="shared" si="11"/>
        <v>0</v>
      </c>
    </row>
    <row r="326" spans="1:6" ht="14.4" thickBot="1">
      <c r="A326" s="9">
        <v>43172</v>
      </c>
      <c r="B326" s="3">
        <v>0.33680555555555558</v>
      </c>
      <c r="C326" s="4" t="s">
        <v>382</v>
      </c>
      <c r="D326" s="10" t="s">
        <v>296</v>
      </c>
      <c r="E326" s="33" t="str">
        <f t="shared" si="10"/>
        <v>0</v>
      </c>
      <c r="F326" s="34" t="str">
        <f t="shared" si="11"/>
        <v>0</v>
      </c>
    </row>
    <row r="327" spans="1:6" ht="14.4" thickBot="1">
      <c r="A327" s="23">
        <v>43172</v>
      </c>
      <c r="B327" s="17">
        <v>0</v>
      </c>
      <c r="C327" s="18" t="s">
        <v>383</v>
      </c>
      <c r="D327" s="24" t="s">
        <v>3</v>
      </c>
      <c r="E327" s="33" t="str">
        <f t="shared" si="10"/>
        <v>0</v>
      </c>
      <c r="F327" s="34" t="str">
        <f t="shared" si="11"/>
        <v>0</v>
      </c>
    </row>
    <row r="328" spans="1:6" ht="14.4" thickBot="1">
      <c r="A328" s="9">
        <v>43171</v>
      </c>
      <c r="B328" s="3">
        <v>0.89722222222222225</v>
      </c>
      <c r="C328" s="4" t="s">
        <v>384</v>
      </c>
      <c r="D328" s="10" t="s">
        <v>90</v>
      </c>
      <c r="E328" s="33" t="str">
        <f t="shared" si="10"/>
        <v>0</v>
      </c>
      <c r="F328" s="34" t="str">
        <f t="shared" si="11"/>
        <v>0</v>
      </c>
    </row>
    <row r="329" spans="1:6" ht="14.4" thickBot="1">
      <c r="A329" s="23">
        <v>43171</v>
      </c>
      <c r="B329" s="17">
        <v>0.77777777777777779</v>
      </c>
      <c r="C329" s="18" t="s">
        <v>385</v>
      </c>
      <c r="D329" s="24" t="s">
        <v>2</v>
      </c>
      <c r="E329" s="33" t="str">
        <f t="shared" si="10"/>
        <v>0</v>
      </c>
      <c r="F329" s="34" t="str">
        <f t="shared" si="11"/>
        <v>0</v>
      </c>
    </row>
    <row r="330" spans="1:6" ht="14.4" thickBot="1">
      <c r="A330" s="9">
        <v>43171</v>
      </c>
      <c r="B330" s="3">
        <v>0.74930555555555556</v>
      </c>
      <c r="C330" s="4" t="s">
        <v>386</v>
      </c>
      <c r="D330" s="10" t="s">
        <v>12</v>
      </c>
      <c r="E330" s="33" t="str">
        <f t="shared" si="10"/>
        <v>0</v>
      </c>
      <c r="F330" s="34" t="str">
        <f t="shared" si="11"/>
        <v>0</v>
      </c>
    </row>
    <row r="331" spans="1:6" ht="14.4" thickBot="1">
      <c r="A331" s="23">
        <v>43171</v>
      </c>
      <c r="B331" s="17">
        <v>0.6972222222222223</v>
      </c>
      <c r="C331" s="18" t="s">
        <v>387</v>
      </c>
      <c r="D331" s="24" t="s">
        <v>5</v>
      </c>
      <c r="E331" s="33" t="str">
        <f t="shared" si="10"/>
        <v>0</v>
      </c>
      <c r="F331" s="34" t="str">
        <f t="shared" si="11"/>
        <v>1</v>
      </c>
    </row>
    <row r="332" spans="1:6" ht="14.4" thickBot="1">
      <c r="A332" s="9">
        <v>43171</v>
      </c>
      <c r="B332" s="3">
        <v>0.41250000000000003</v>
      </c>
      <c r="C332" s="4" t="s">
        <v>388</v>
      </c>
      <c r="D332" s="10" t="s">
        <v>389</v>
      </c>
      <c r="E332" s="33" t="str">
        <f t="shared" si="10"/>
        <v>0</v>
      </c>
      <c r="F332" s="34" t="str">
        <f t="shared" si="11"/>
        <v>0</v>
      </c>
    </row>
    <row r="333" spans="1:6" ht="14.4" thickBot="1">
      <c r="A333" s="23">
        <v>43171</v>
      </c>
      <c r="B333" s="17">
        <v>0.37916666666666665</v>
      </c>
      <c r="C333" s="18" t="s">
        <v>390</v>
      </c>
      <c r="D333" s="24" t="s">
        <v>60</v>
      </c>
      <c r="E333" s="33" t="str">
        <f t="shared" si="10"/>
        <v>0</v>
      </c>
      <c r="F333" s="34" t="str">
        <f t="shared" si="11"/>
        <v>0</v>
      </c>
    </row>
    <row r="334" spans="1:6" ht="14.4" thickBot="1">
      <c r="A334" s="9">
        <v>43171</v>
      </c>
      <c r="B334" s="3">
        <v>0.37638888888888888</v>
      </c>
      <c r="C334" s="4" t="s">
        <v>391</v>
      </c>
      <c r="D334" s="10" t="s">
        <v>389</v>
      </c>
      <c r="E334" s="33" t="str">
        <f t="shared" si="10"/>
        <v>0</v>
      </c>
      <c r="F334" s="34" t="str">
        <f t="shared" si="11"/>
        <v>0</v>
      </c>
    </row>
    <row r="335" spans="1:6" ht="14.4" thickBot="1">
      <c r="A335" s="23">
        <v>43171</v>
      </c>
      <c r="B335" s="17">
        <v>0.35972222222222222</v>
      </c>
      <c r="C335" s="18" t="s">
        <v>392</v>
      </c>
      <c r="D335" s="24" t="s">
        <v>280</v>
      </c>
      <c r="E335" s="33" t="str">
        <f t="shared" si="10"/>
        <v>-1</v>
      </c>
      <c r="F335" s="34" t="str">
        <f t="shared" si="11"/>
        <v>0</v>
      </c>
    </row>
    <row r="336" spans="1:6" ht="14.4" thickBot="1">
      <c r="A336" s="9">
        <v>43171</v>
      </c>
      <c r="B336" s="3">
        <v>0.30277777777777776</v>
      </c>
      <c r="C336" s="4" t="s">
        <v>393</v>
      </c>
      <c r="D336" s="10" t="s">
        <v>2</v>
      </c>
      <c r="E336" s="33" t="str">
        <f t="shared" si="10"/>
        <v>0</v>
      </c>
      <c r="F336" s="34" t="str">
        <f t="shared" si="11"/>
        <v>0</v>
      </c>
    </row>
    <row r="337" spans="1:6" ht="14.4" thickBot="1">
      <c r="A337" s="23">
        <v>43171</v>
      </c>
      <c r="B337" s="17">
        <v>5.6944444444444443E-2</v>
      </c>
      <c r="C337" s="18" t="s">
        <v>394</v>
      </c>
      <c r="D337" s="24" t="s">
        <v>50</v>
      </c>
      <c r="E337" s="33" t="str">
        <f t="shared" si="10"/>
        <v>0</v>
      </c>
      <c r="F337" s="34" t="str">
        <f t="shared" si="11"/>
        <v>0</v>
      </c>
    </row>
    <row r="338" spans="1:6" ht="14.4" thickBot="1">
      <c r="A338" s="9">
        <v>43168</v>
      </c>
      <c r="B338" s="3">
        <v>0.43472222222222223</v>
      </c>
      <c r="C338" s="4" t="s">
        <v>395</v>
      </c>
      <c r="D338" s="10" t="s">
        <v>3</v>
      </c>
      <c r="E338" s="33" t="str">
        <f t="shared" si="10"/>
        <v>0</v>
      </c>
      <c r="F338" s="34" t="str">
        <f t="shared" si="11"/>
        <v>0</v>
      </c>
    </row>
    <row r="339" spans="1:6" ht="14.4" thickBot="1">
      <c r="A339" s="23">
        <v>43168</v>
      </c>
      <c r="B339" s="17">
        <v>0.38472222222222219</v>
      </c>
      <c r="C339" s="18" t="s">
        <v>396</v>
      </c>
      <c r="D339" s="24" t="s">
        <v>117</v>
      </c>
      <c r="E339" s="33" t="str">
        <f t="shared" si="10"/>
        <v>0</v>
      </c>
      <c r="F339" s="34" t="str">
        <f t="shared" si="11"/>
        <v>0</v>
      </c>
    </row>
    <row r="340" spans="1:6" ht="14.4" thickBot="1">
      <c r="A340" s="9">
        <v>43168</v>
      </c>
      <c r="B340" s="3">
        <v>0.29791666666666666</v>
      </c>
      <c r="C340" s="4" t="s">
        <v>397</v>
      </c>
      <c r="D340" s="10" t="s">
        <v>157</v>
      </c>
      <c r="E340" s="33" t="str">
        <f t="shared" si="10"/>
        <v>0</v>
      </c>
      <c r="F340" s="34" t="str">
        <f t="shared" si="11"/>
        <v>0</v>
      </c>
    </row>
    <row r="341" spans="1:6" ht="14.4" thickBot="1">
      <c r="A341" s="23">
        <v>43167</v>
      </c>
      <c r="B341" s="17">
        <v>0.72569444444444453</v>
      </c>
      <c r="C341" s="18" t="s">
        <v>398</v>
      </c>
      <c r="D341" s="24" t="s">
        <v>9</v>
      </c>
      <c r="E341" s="33" t="str">
        <f t="shared" si="10"/>
        <v>0</v>
      </c>
      <c r="F341" s="34" t="str">
        <f t="shared" si="11"/>
        <v>0</v>
      </c>
    </row>
    <row r="342" spans="1:6" ht="14.4" thickBot="1">
      <c r="A342" s="9">
        <v>43167</v>
      </c>
      <c r="B342" s="3">
        <v>0.62777777777777777</v>
      </c>
      <c r="C342" s="4" t="s">
        <v>399</v>
      </c>
      <c r="D342" s="10" t="s">
        <v>56</v>
      </c>
      <c r="E342" s="33" t="str">
        <f t="shared" si="10"/>
        <v>0</v>
      </c>
      <c r="F342" s="34" t="str">
        <f t="shared" si="11"/>
        <v>0</v>
      </c>
    </row>
    <row r="343" spans="1:6" ht="14.4" thickBot="1">
      <c r="A343" s="23">
        <v>43167</v>
      </c>
      <c r="B343" s="17">
        <v>0.40416666666666662</v>
      </c>
      <c r="C343" s="18" t="s">
        <v>400</v>
      </c>
      <c r="D343" s="24" t="s">
        <v>320</v>
      </c>
      <c r="E343" s="33" t="str">
        <f t="shared" si="10"/>
        <v>0</v>
      </c>
      <c r="F343" s="34" t="str">
        <f t="shared" si="11"/>
        <v>0</v>
      </c>
    </row>
    <row r="344" spans="1:6" ht="14.4" thickBot="1">
      <c r="A344" s="9">
        <v>43167</v>
      </c>
      <c r="B344" s="3">
        <v>0.33749999999999997</v>
      </c>
      <c r="C344" s="4" t="s">
        <v>401</v>
      </c>
      <c r="D344" s="10" t="s">
        <v>296</v>
      </c>
      <c r="E344" s="33" t="str">
        <f t="shared" si="10"/>
        <v>0</v>
      </c>
      <c r="F344" s="34" t="str">
        <f t="shared" si="11"/>
        <v>0</v>
      </c>
    </row>
    <row r="345" spans="1:6" ht="14.4" thickBot="1">
      <c r="A345" s="23">
        <v>43167</v>
      </c>
      <c r="B345" s="17">
        <v>0.33680555555555558</v>
      </c>
      <c r="C345" s="18" t="s">
        <v>402</v>
      </c>
      <c r="D345" s="24" t="s">
        <v>4</v>
      </c>
      <c r="E345" s="33" t="str">
        <f t="shared" si="10"/>
        <v>0</v>
      </c>
      <c r="F345" s="34" t="str">
        <f t="shared" si="11"/>
        <v>1</v>
      </c>
    </row>
    <row r="346" spans="1:6" ht="14.4" thickBot="1">
      <c r="A346" s="9">
        <v>43167</v>
      </c>
      <c r="B346" s="3">
        <v>0.33680555555555558</v>
      </c>
      <c r="C346" s="4" t="s">
        <v>403</v>
      </c>
      <c r="D346" s="10" t="s">
        <v>4</v>
      </c>
      <c r="E346" s="33" t="str">
        <f t="shared" si="10"/>
        <v>0</v>
      </c>
      <c r="F346" s="34" t="str">
        <f t="shared" si="11"/>
        <v>1</v>
      </c>
    </row>
    <row r="347" spans="1:6" ht="14.4" thickBot="1">
      <c r="A347" s="23">
        <v>43167</v>
      </c>
      <c r="B347" s="17">
        <v>0.29930555555555555</v>
      </c>
      <c r="C347" s="18" t="s">
        <v>404</v>
      </c>
      <c r="D347" s="24" t="s">
        <v>39</v>
      </c>
      <c r="E347" s="33" t="str">
        <f t="shared" si="10"/>
        <v>0</v>
      </c>
      <c r="F347" s="34" t="str">
        <f t="shared" si="11"/>
        <v>0</v>
      </c>
    </row>
    <row r="348" spans="1:6" ht="14.4" thickBot="1">
      <c r="A348" s="9">
        <v>43167</v>
      </c>
      <c r="B348" s="3">
        <v>0.29930555555555555</v>
      </c>
      <c r="C348" s="4" t="s">
        <v>405</v>
      </c>
      <c r="D348" s="10" t="s">
        <v>39</v>
      </c>
      <c r="E348" s="33" t="str">
        <f t="shared" si="10"/>
        <v>0</v>
      </c>
      <c r="F348" s="34" t="str">
        <f t="shared" si="11"/>
        <v>0</v>
      </c>
    </row>
    <row r="349" spans="1:6" ht="14.4" thickBot="1">
      <c r="A349" s="25">
        <v>43167</v>
      </c>
      <c r="B349" s="26">
        <v>0.19791666666666666</v>
      </c>
      <c r="C349" s="27" t="s">
        <v>406</v>
      </c>
      <c r="D349" s="28" t="s">
        <v>129</v>
      </c>
      <c r="E349" s="33" t="str">
        <f t="shared" si="10"/>
        <v>0</v>
      </c>
      <c r="F349" s="34" t="str">
        <f t="shared" si="11"/>
        <v>1</v>
      </c>
    </row>
    <row r="350" spans="1:6" ht="14.4" thickBot="1">
      <c r="A350" s="19">
        <v>43166</v>
      </c>
      <c r="B350" s="20">
        <v>0.91319444444444453</v>
      </c>
      <c r="C350" s="21" t="s">
        <v>407</v>
      </c>
      <c r="D350" s="22" t="s">
        <v>9</v>
      </c>
      <c r="E350" s="33" t="str">
        <f t="shared" si="10"/>
        <v>0</v>
      </c>
      <c r="F350" s="34" t="str">
        <f t="shared" si="11"/>
        <v>1</v>
      </c>
    </row>
    <row r="351" spans="1:6" ht="14.4" thickBot="1">
      <c r="A351" s="9">
        <v>43166</v>
      </c>
      <c r="B351" s="3">
        <v>0.88263888888888886</v>
      </c>
      <c r="C351" s="4" t="s">
        <v>408</v>
      </c>
      <c r="D351" s="10" t="s">
        <v>14</v>
      </c>
      <c r="E351" s="33" t="str">
        <f t="shared" si="10"/>
        <v>0</v>
      </c>
      <c r="F351" s="34" t="str">
        <f t="shared" si="11"/>
        <v>0</v>
      </c>
    </row>
    <row r="352" spans="1:6" ht="14.4" thickBot="1">
      <c r="A352" s="23">
        <v>43166</v>
      </c>
      <c r="B352" s="17">
        <v>0.87708333333333333</v>
      </c>
      <c r="C352" s="18" t="s">
        <v>409</v>
      </c>
      <c r="D352" s="24" t="s">
        <v>90</v>
      </c>
      <c r="E352" s="33" t="str">
        <f t="shared" si="10"/>
        <v>0</v>
      </c>
      <c r="F352" s="34" t="str">
        <f t="shared" si="11"/>
        <v>0</v>
      </c>
    </row>
    <row r="353" spans="1:6" ht="14.4" thickBot="1">
      <c r="A353" s="9">
        <v>43166</v>
      </c>
      <c r="B353" s="3">
        <v>0.83680555555555547</v>
      </c>
      <c r="C353" s="4" t="s">
        <v>410</v>
      </c>
      <c r="D353" s="10" t="s">
        <v>7</v>
      </c>
      <c r="E353" s="33" t="str">
        <f t="shared" si="10"/>
        <v>0</v>
      </c>
      <c r="F353" s="34" t="str">
        <f t="shared" si="11"/>
        <v>0</v>
      </c>
    </row>
    <row r="354" spans="1:6" ht="14.4" thickBot="1">
      <c r="A354" s="23">
        <v>43166</v>
      </c>
      <c r="B354" s="17">
        <v>0.8208333333333333</v>
      </c>
      <c r="C354" s="18" t="s">
        <v>411</v>
      </c>
      <c r="D354" s="24" t="s">
        <v>2</v>
      </c>
      <c r="E354" s="33" t="str">
        <f t="shared" si="10"/>
        <v>0</v>
      </c>
      <c r="F354" s="34" t="str">
        <f t="shared" si="11"/>
        <v>0</v>
      </c>
    </row>
    <row r="355" spans="1:6" ht="14.4" thickBot="1">
      <c r="A355" s="9">
        <v>43166</v>
      </c>
      <c r="B355" s="3">
        <v>0.75555555555555554</v>
      </c>
      <c r="C355" s="4" t="s">
        <v>412</v>
      </c>
      <c r="D355" s="10" t="s">
        <v>12</v>
      </c>
      <c r="E355" s="33" t="str">
        <f t="shared" si="10"/>
        <v>0</v>
      </c>
      <c r="F355" s="34" t="str">
        <f t="shared" si="11"/>
        <v>0</v>
      </c>
    </row>
    <row r="356" spans="1:6" ht="14.4" thickBot="1">
      <c r="A356" s="23">
        <v>43166</v>
      </c>
      <c r="B356" s="17">
        <v>0.74791666666666667</v>
      </c>
      <c r="C356" s="18" t="s">
        <v>413</v>
      </c>
      <c r="D356" s="24" t="s">
        <v>35</v>
      </c>
      <c r="E356" s="33" t="str">
        <f t="shared" si="10"/>
        <v>0</v>
      </c>
      <c r="F356" s="34" t="str">
        <f t="shared" si="11"/>
        <v>0</v>
      </c>
    </row>
    <row r="357" spans="1:6" ht="14.4" thickBot="1">
      <c r="A357" s="9">
        <v>43166</v>
      </c>
      <c r="B357" s="3">
        <v>0.71111111111111114</v>
      </c>
      <c r="C357" s="4" t="s">
        <v>414</v>
      </c>
      <c r="D357" s="10" t="s">
        <v>56</v>
      </c>
      <c r="E357" s="33" t="str">
        <f t="shared" si="10"/>
        <v>0</v>
      </c>
      <c r="F357" s="34" t="str">
        <f t="shared" si="11"/>
        <v>1</v>
      </c>
    </row>
    <row r="358" spans="1:6" ht="14.4" thickBot="1">
      <c r="A358" s="23">
        <v>43166</v>
      </c>
      <c r="B358" s="17">
        <v>0.6069444444444444</v>
      </c>
      <c r="C358" s="18" t="s">
        <v>415</v>
      </c>
      <c r="D358" s="24" t="s">
        <v>1</v>
      </c>
      <c r="E358" s="33" t="str">
        <f t="shared" si="10"/>
        <v>0</v>
      </c>
      <c r="F358" s="34" t="str">
        <f t="shared" si="11"/>
        <v>0</v>
      </c>
    </row>
    <row r="359" spans="1:6" ht="14.4" thickBot="1">
      <c r="A359" s="9">
        <v>43166</v>
      </c>
      <c r="B359" s="3">
        <v>0.4826388888888889</v>
      </c>
      <c r="C359" s="4" t="s">
        <v>416</v>
      </c>
      <c r="D359" s="10" t="s">
        <v>129</v>
      </c>
      <c r="E359" s="33" t="str">
        <f t="shared" si="10"/>
        <v>0</v>
      </c>
      <c r="F359" s="34" t="str">
        <f t="shared" si="11"/>
        <v>0</v>
      </c>
    </row>
    <row r="360" spans="1:6" ht="14.4" thickBot="1">
      <c r="A360" s="23">
        <v>43166</v>
      </c>
      <c r="B360" s="17">
        <v>0.44097222222222227</v>
      </c>
      <c r="C360" s="18" t="s">
        <v>417</v>
      </c>
      <c r="D360" s="24" t="s">
        <v>129</v>
      </c>
      <c r="E360" s="33" t="str">
        <f t="shared" si="10"/>
        <v>0</v>
      </c>
      <c r="F360" s="34" t="str">
        <f t="shared" si="11"/>
        <v>0</v>
      </c>
    </row>
    <row r="361" spans="1:6" ht="14.4" thickBot="1">
      <c r="A361" s="9">
        <v>43166</v>
      </c>
      <c r="B361" s="3">
        <v>0.25694444444444448</v>
      </c>
      <c r="C361" s="4" t="s">
        <v>418</v>
      </c>
      <c r="D361" s="10" t="s">
        <v>129</v>
      </c>
      <c r="E361" s="33" t="str">
        <f t="shared" si="10"/>
        <v>0</v>
      </c>
      <c r="F361" s="34" t="str">
        <f t="shared" si="11"/>
        <v>0</v>
      </c>
    </row>
    <row r="362" spans="1:6" ht="14.4" thickBot="1">
      <c r="A362" s="23">
        <v>43166</v>
      </c>
      <c r="B362" s="17">
        <v>5.6250000000000001E-2</v>
      </c>
      <c r="C362" s="18" t="s">
        <v>419</v>
      </c>
      <c r="D362" s="24" t="s">
        <v>129</v>
      </c>
      <c r="E362" s="33" t="str">
        <f t="shared" si="10"/>
        <v>0</v>
      </c>
      <c r="F362" s="34" t="str">
        <f t="shared" si="11"/>
        <v>0</v>
      </c>
    </row>
    <row r="363" spans="1:6" ht="14.4" thickBot="1">
      <c r="A363" s="9">
        <v>43166</v>
      </c>
      <c r="B363" s="3">
        <v>2.9166666666666664E-2</v>
      </c>
      <c r="C363" s="4" t="s">
        <v>420</v>
      </c>
      <c r="D363" s="10" t="s">
        <v>129</v>
      </c>
      <c r="E363" s="33" t="str">
        <f t="shared" si="10"/>
        <v>0</v>
      </c>
      <c r="F363" s="34" t="str">
        <f t="shared" si="11"/>
        <v>0</v>
      </c>
    </row>
    <row r="364" spans="1:6" ht="14.4" thickBot="1">
      <c r="A364" s="23">
        <v>43165</v>
      </c>
      <c r="B364" s="17">
        <v>0.92013888888888884</v>
      </c>
      <c r="C364" s="18" t="s">
        <v>421</v>
      </c>
      <c r="D364" s="24" t="s">
        <v>9</v>
      </c>
      <c r="E364" s="33" t="str">
        <f t="shared" si="10"/>
        <v>0</v>
      </c>
      <c r="F364" s="34" t="str">
        <f t="shared" si="11"/>
        <v>1</v>
      </c>
    </row>
    <row r="365" spans="1:6" ht="14.4" thickBot="1">
      <c r="A365" s="9">
        <v>43164</v>
      </c>
      <c r="B365" s="3">
        <v>0.50902777777777775</v>
      </c>
      <c r="C365" s="4" t="s">
        <v>422</v>
      </c>
      <c r="D365" s="10" t="s">
        <v>1</v>
      </c>
      <c r="E365" s="33" t="str">
        <f t="shared" si="10"/>
        <v>0</v>
      </c>
      <c r="F365" s="34" t="str">
        <f t="shared" si="11"/>
        <v>0</v>
      </c>
    </row>
    <row r="366" spans="1:6" ht="14.4" thickBot="1">
      <c r="A366" s="23">
        <v>43159</v>
      </c>
      <c r="B366" s="17">
        <v>0.67708333333333337</v>
      </c>
      <c r="C366" s="18" t="s">
        <v>378</v>
      </c>
      <c r="D366" s="24" t="s">
        <v>60</v>
      </c>
      <c r="E366" s="33" t="str">
        <f t="shared" si="10"/>
        <v>0</v>
      </c>
      <c r="F366" s="34" t="str">
        <f t="shared" si="11"/>
        <v>0</v>
      </c>
    </row>
    <row r="367" spans="1:6" ht="14.4" thickBot="1">
      <c r="A367" s="9">
        <v>43159</v>
      </c>
      <c r="B367" s="3">
        <v>0.3666666666666667</v>
      </c>
      <c r="C367" s="4" t="s">
        <v>423</v>
      </c>
      <c r="D367" s="10" t="s">
        <v>122</v>
      </c>
      <c r="E367" s="33" t="str">
        <f t="shared" si="10"/>
        <v>0</v>
      </c>
      <c r="F367" s="34" t="str">
        <f t="shared" si="11"/>
        <v>0</v>
      </c>
    </row>
    <row r="368" spans="1:6" ht="14.4" thickBot="1">
      <c r="A368" s="23">
        <v>43158</v>
      </c>
      <c r="B368" s="17">
        <v>0.68263888888888891</v>
      </c>
      <c r="C368" s="18" t="s">
        <v>424</v>
      </c>
      <c r="D368" s="24" t="s">
        <v>11</v>
      </c>
      <c r="E368" s="33" t="str">
        <f t="shared" si="10"/>
        <v>0</v>
      </c>
      <c r="F368" s="34" t="str">
        <f t="shared" si="11"/>
        <v>0</v>
      </c>
    </row>
    <row r="369" spans="1:6" ht="14.4" thickBot="1">
      <c r="A369" s="9">
        <v>43158</v>
      </c>
      <c r="B369" s="3">
        <v>0.6166666666666667</v>
      </c>
      <c r="C369" s="4" t="s">
        <v>425</v>
      </c>
      <c r="D369" s="10" t="s">
        <v>357</v>
      </c>
      <c r="E369" s="33" t="str">
        <f t="shared" si="10"/>
        <v>0</v>
      </c>
      <c r="F369" s="34" t="str">
        <f t="shared" si="11"/>
        <v>0</v>
      </c>
    </row>
    <row r="370" spans="1:6" ht="14.4" thickBot="1">
      <c r="A370" s="23">
        <v>43158</v>
      </c>
      <c r="B370" s="17">
        <v>0.60902777777777783</v>
      </c>
      <c r="C370" s="18" t="s">
        <v>426</v>
      </c>
      <c r="D370" s="24" t="s">
        <v>60</v>
      </c>
      <c r="E370" s="33" t="str">
        <f t="shared" si="10"/>
        <v>0</v>
      </c>
      <c r="F370" s="34" t="str">
        <f t="shared" si="11"/>
        <v>0</v>
      </c>
    </row>
    <row r="371" spans="1:6" ht="14.4" thickBot="1">
      <c r="A371" s="9">
        <v>43158</v>
      </c>
      <c r="B371" s="3">
        <v>0</v>
      </c>
      <c r="C371" s="4" t="s">
        <v>427</v>
      </c>
      <c r="D371" s="10" t="s">
        <v>3</v>
      </c>
      <c r="E371" s="33" t="str">
        <f t="shared" si="10"/>
        <v>0</v>
      </c>
      <c r="F371" s="34" t="str">
        <f t="shared" si="11"/>
        <v>0</v>
      </c>
    </row>
    <row r="372" spans="1:6" ht="14.4" thickBot="1">
      <c r="A372" s="23">
        <v>43157</v>
      </c>
      <c r="B372" s="17">
        <v>0.375</v>
      </c>
      <c r="C372" s="18" t="s">
        <v>428</v>
      </c>
      <c r="D372" s="24" t="s">
        <v>429</v>
      </c>
      <c r="E372" s="33" t="str">
        <f t="shared" si="10"/>
        <v>0</v>
      </c>
      <c r="F372" s="34" t="str">
        <f t="shared" si="11"/>
        <v>0</v>
      </c>
    </row>
    <row r="373" spans="1:6" ht="14.4" thickBot="1">
      <c r="A373" s="9">
        <v>43157</v>
      </c>
      <c r="B373" s="3">
        <v>0.35555555555555557</v>
      </c>
      <c r="C373" s="4" t="s">
        <v>430</v>
      </c>
      <c r="D373" s="10" t="s">
        <v>43</v>
      </c>
      <c r="E373" s="33" t="str">
        <f t="shared" si="10"/>
        <v>0</v>
      </c>
      <c r="F373" s="34" t="str">
        <f t="shared" si="11"/>
        <v>0</v>
      </c>
    </row>
    <row r="374" spans="1:6" ht="14.4" thickBot="1">
      <c r="A374" s="25">
        <v>43157</v>
      </c>
      <c r="B374" s="26">
        <v>0.30694444444444441</v>
      </c>
      <c r="C374" s="27" t="s">
        <v>431</v>
      </c>
      <c r="D374" s="28" t="s">
        <v>7</v>
      </c>
      <c r="E374" s="33" t="str">
        <f t="shared" si="10"/>
        <v>0</v>
      </c>
      <c r="F374" s="34" t="str">
        <f t="shared" si="11"/>
        <v>0</v>
      </c>
    </row>
    <row r="375" spans="1:6" ht="14.4" thickBot="1">
      <c r="A375" s="19">
        <v>43157</v>
      </c>
      <c r="B375" s="20">
        <v>7.9861111111111105E-2</v>
      </c>
      <c r="C375" s="21" t="s">
        <v>432</v>
      </c>
      <c r="D375" s="22" t="s">
        <v>50</v>
      </c>
      <c r="E375" s="33" t="str">
        <f t="shared" si="10"/>
        <v>0</v>
      </c>
      <c r="F375" s="34" t="str">
        <f t="shared" si="11"/>
        <v>0</v>
      </c>
    </row>
    <row r="376" spans="1:6" ht="14.4" thickBot="1">
      <c r="A376" s="9">
        <v>43154</v>
      </c>
      <c r="B376" s="3">
        <v>0.63958333333333328</v>
      </c>
      <c r="C376" s="4" t="s">
        <v>433</v>
      </c>
      <c r="D376" s="10" t="s">
        <v>60</v>
      </c>
      <c r="E376" s="33" t="str">
        <f t="shared" si="10"/>
        <v>0</v>
      </c>
      <c r="F376" s="34" t="str">
        <f t="shared" si="11"/>
        <v>0</v>
      </c>
    </row>
    <row r="377" spans="1:6" ht="14.4" thickBot="1">
      <c r="A377" s="23">
        <v>43154</v>
      </c>
      <c r="B377" s="17">
        <v>0.52222222222222225</v>
      </c>
      <c r="C377" s="18" t="s">
        <v>434</v>
      </c>
      <c r="D377" s="24" t="s">
        <v>167</v>
      </c>
      <c r="E377" s="33" t="str">
        <f t="shared" si="10"/>
        <v>0</v>
      </c>
      <c r="F377" s="34" t="str">
        <f t="shared" si="11"/>
        <v>0</v>
      </c>
    </row>
    <row r="378" spans="1:6" ht="14.4" thickBot="1">
      <c r="A378" s="9">
        <v>43154</v>
      </c>
      <c r="B378" s="3">
        <v>0.50208333333333333</v>
      </c>
      <c r="C378" s="4" t="s">
        <v>435</v>
      </c>
      <c r="D378" s="10" t="s">
        <v>436</v>
      </c>
      <c r="E378" s="33" t="str">
        <f t="shared" si="10"/>
        <v>0</v>
      </c>
      <c r="F378" s="34" t="str">
        <f t="shared" si="11"/>
        <v>1</v>
      </c>
    </row>
    <row r="379" spans="1:6" ht="14.4" thickBot="1">
      <c r="A379" s="23">
        <v>43154</v>
      </c>
      <c r="B379" s="17">
        <v>0.42499999999999999</v>
      </c>
      <c r="C379" s="18" t="s">
        <v>437</v>
      </c>
      <c r="D379" s="24" t="s">
        <v>41</v>
      </c>
      <c r="E379" s="33" t="str">
        <f t="shared" si="10"/>
        <v>0</v>
      </c>
      <c r="F379" s="34" t="str">
        <f t="shared" si="11"/>
        <v>0</v>
      </c>
    </row>
    <row r="380" spans="1:6" ht="14.4" thickBot="1">
      <c r="A380" s="9">
        <v>43154</v>
      </c>
      <c r="B380" s="3">
        <v>0.41041666666666665</v>
      </c>
      <c r="C380" s="4" t="s">
        <v>438</v>
      </c>
      <c r="D380" s="10" t="s">
        <v>60</v>
      </c>
      <c r="E380" s="33" t="str">
        <f t="shared" si="10"/>
        <v>0</v>
      </c>
      <c r="F380" s="34" t="str">
        <f t="shared" si="11"/>
        <v>0</v>
      </c>
    </row>
    <row r="381" spans="1:6" ht="14.4" thickBot="1">
      <c r="A381" s="23">
        <v>43154</v>
      </c>
      <c r="B381" s="17">
        <v>0.4069444444444445</v>
      </c>
      <c r="C381" s="18" t="s">
        <v>439</v>
      </c>
      <c r="D381" s="24" t="s">
        <v>60</v>
      </c>
      <c r="E381" s="33" t="str">
        <f t="shared" si="10"/>
        <v>0</v>
      </c>
      <c r="F381" s="34" t="str">
        <f t="shared" si="11"/>
        <v>0</v>
      </c>
    </row>
    <row r="382" spans="1:6" ht="14.4" thickBot="1">
      <c r="A382" s="9">
        <v>43154</v>
      </c>
      <c r="B382" s="3">
        <v>0.40625</v>
      </c>
      <c r="C382" s="4" t="s">
        <v>440</v>
      </c>
      <c r="D382" s="10" t="s">
        <v>3</v>
      </c>
      <c r="E382" s="33" t="str">
        <f t="shared" si="10"/>
        <v>0</v>
      </c>
      <c r="F382" s="34" t="str">
        <f t="shared" si="11"/>
        <v>0</v>
      </c>
    </row>
    <row r="383" spans="1:6" ht="14.4" thickBot="1">
      <c r="A383" s="23">
        <v>43154</v>
      </c>
      <c r="B383" s="17">
        <v>0.40486111111111112</v>
      </c>
      <c r="C383" s="18" t="s">
        <v>441</v>
      </c>
      <c r="D383" s="24" t="s">
        <v>4</v>
      </c>
      <c r="E383" s="33" t="str">
        <f t="shared" si="10"/>
        <v>0</v>
      </c>
      <c r="F383" s="34" t="str">
        <f t="shared" si="11"/>
        <v>0</v>
      </c>
    </row>
    <row r="384" spans="1:6" ht="14.4" thickBot="1">
      <c r="A384" s="9">
        <v>43154</v>
      </c>
      <c r="B384" s="3">
        <v>0.40486111111111112</v>
      </c>
      <c r="C384" s="4" t="s">
        <v>442</v>
      </c>
      <c r="D384" s="10" t="s">
        <v>7</v>
      </c>
      <c r="E384" s="33" t="str">
        <f t="shared" si="10"/>
        <v>0</v>
      </c>
      <c r="F384" s="34" t="str">
        <f t="shared" si="11"/>
        <v>0</v>
      </c>
    </row>
    <row r="385" spans="1:6" ht="14.4" thickBot="1">
      <c r="A385" s="23">
        <v>43153</v>
      </c>
      <c r="B385" s="17">
        <v>0.7368055555555556</v>
      </c>
      <c r="C385" s="18" t="s">
        <v>443</v>
      </c>
      <c r="D385" s="24" t="s">
        <v>60</v>
      </c>
      <c r="E385" s="33" t="str">
        <f t="shared" si="10"/>
        <v>0</v>
      </c>
      <c r="F385" s="34" t="str">
        <f t="shared" si="11"/>
        <v>0</v>
      </c>
    </row>
    <row r="386" spans="1:6" ht="14.4" thickBot="1">
      <c r="A386" s="9">
        <v>43153</v>
      </c>
      <c r="B386" s="3">
        <v>0.73611111111111116</v>
      </c>
      <c r="C386" s="4" t="s">
        <v>444</v>
      </c>
      <c r="D386" s="10" t="s">
        <v>117</v>
      </c>
      <c r="E386" s="33" t="str">
        <f t="shared" si="10"/>
        <v>0</v>
      </c>
      <c r="F386" s="34" t="str">
        <f t="shared" si="11"/>
        <v>0</v>
      </c>
    </row>
    <row r="387" spans="1:6" ht="14.4" thickBot="1">
      <c r="A387" s="23">
        <v>43153</v>
      </c>
      <c r="B387" s="17">
        <v>0.63263888888888886</v>
      </c>
      <c r="C387" s="18" t="s">
        <v>445</v>
      </c>
      <c r="D387" s="24" t="s">
        <v>1</v>
      </c>
      <c r="E387" s="33" t="str">
        <f t="shared" ref="E387:E450" si="12">IF(ISNUMBER(FIND("↓",C387)),"-1","0")</f>
        <v>0</v>
      </c>
      <c r="F387" s="34" t="str">
        <f t="shared" ref="F387:F450" si="13">IF(ISNUMBER(FIND("中持",C387)),"1","0")</f>
        <v>0</v>
      </c>
    </row>
    <row r="388" spans="1:6" ht="14.4" thickBot="1">
      <c r="A388" s="9">
        <v>43153</v>
      </c>
      <c r="B388" s="3">
        <v>0.59861111111111109</v>
      </c>
      <c r="C388" s="4" t="s">
        <v>446</v>
      </c>
      <c r="D388" s="10" t="s">
        <v>41</v>
      </c>
      <c r="E388" s="33" t="str">
        <f t="shared" si="12"/>
        <v>0</v>
      </c>
      <c r="F388" s="34" t="str">
        <f t="shared" si="13"/>
        <v>0</v>
      </c>
    </row>
    <row r="389" spans="1:6" ht="14.4" thickBot="1">
      <c r="A389" s="23">
        <v>43153</v>
      </c>
      <c r="B389" s="17">
        <v>0.5</v>
      </c>
      <c r="C389" s="18" t="s">
        <v>447</v>
      </c>
      <c r="D389" s="24" t="s">
        <v>35</v>
      </c>
      <c r="E389" s="33" t="str">
        <f t="shared" si="12"/>
        <v>0</v>
      </c>
      <c r="F389" s="34" t="str">
        <f t="shared" si="13"/>
        <v>0</v>
      </c>
    </row>
    <row r="390" spans="1:6" ht="14.4" thickBot="1">
      <c r="A390" s="9">
        <v>43153</v>
      </c>
      <c r="B390" s="3">
        <v>0.48819444444444443</v>
      </c>
      <c r="C390" s="4" t="s">
        <v>448</v>
      </c>
      <c r="D390" s="10" t="s">
        <v>60</v>
      </c>
      <c r="E390" s="33" t="str">
        <f t="shared" si="12"/>
        <v>0</v>
      </c>
      <c r="F390" s="34" t="str">
        <f t="shared" si="13"/>
        <v>0</v>
      </c>
    </row>
    <row r="391" spans="1:6" ht="14.4" thickBot="1">
      <c r="A391" s="23">
        <v>43153</v>
      </c>
      <c r="B391" s="17">
        <v>0.48749999999999999</v>
      </c>
      <c r="C391" s="18" t="s">
        <v>449</v>
      </c>
      <c r="D391" s="24" t="s">
        <v>1</v>
      </c>
      <c r="E391" s="33" t="str">
        <f t="shared" si="12"/>
        <v>0</v>
      </c>
      <c r="F391" s="34" t="str">
        <f t="shared" si="13"/>
        <v>0</v>
      </c>
    </row>
    <row r="392" spans="1:6" ht="14.4" thickBot="1">
      <c r="A392" s="9">
        <v>43153</v>
      </c>
      <c r="B392" s="3">
        <v>0.48749999999999999</v>
      </c>
      <c r="C392" s="4" t="s">
        <v>450</v>
      </c>
      <c r="D392" s="10" t="s">
        <v>87</v>
      </c>
      <c r="E392" s="33" t="str">
        <f t="shared" si="12"/>
        <v>0</v>
      </c>
      <c r="F392" s="34" t="str">
        <f t="shared" si="13"/>
        <v>0</v>
      </c>
    </row>
    <row r="393" spans="1:6" ht="14.4" thickBot="1">
      <c r="A393" s="23">
        <v>43153</v>
      </c>
      <c r="B393" s="17">
        <v>0.46875</v>
      </c>
      <c r="C393" s="18" t="s">
        <v>451</v>
      </c>
      <c r="D393" s="24" t="s">
        <v>12</v>
      </c>
      <c r="E393" s="33" t="str">
        <f t="shared" si="12"/>
        <v>0</v>
      </c>
      <c r="F393" s="34" t="str">
        <f t="shared" si="13"/>
        <v>0</v>
      </c>
    </row>
    <row r="394" spans="1:6" ht="14.4" thickBot="1">
      <c r="A394" s="9">
        <v>43153</v>
      </c>
      <c r="B394" s="3">
        <v>0.35486111111111113</v>
      </c>
      <c r="C394" s="4" t="s">
        <v>452</v>
      </c>
      <c r="D394" s="10" t="s">
        <v>1</v>
      </c>
      <c r="E394" s="33" t="str">
        <f t="shared" si="12"/>
        <v>0</v>
      </c>
      <c r="F394" s="34" t="str">
        <f t="shared" si="13"/>
        <v>0</v>
      </c>
    </row>
    <row r="395" spans="1:6" ht="14.4" thickBot="1">
      <c r="A395" s="23">
        <v>43153</v>
      </c>
      <c r="B395" s="17">
        <v>0.35416666666666669</v>
      </c>
      <c r="C395" s="18" t="s">
        <v>453</v>
      </c>
      <c r="D395" s="24" t="s">
        <v>4</v>
      </c>
      <c r="E395" s="33" t="str">
        <f t="shared" si="12"/>
        <v>0</v>
      </c>
      <c r="F395" s="34" t="str">
        <f t="shared" si="13"/>
        <v>1</v>
      </c>
    </row>
    <row r="396" spans="1:6" ht="14.4" thickBot="1">
      <c r="A396" s="9">
        <v>43153</v>
      </c>
      <c r="B396" s="3">
        <v>0.2951388888888889</v>
      </c>
      <c r="C396" s="4" t="s">
        <v>454</v>
      </c>
      <c r="D396" s="10" t="s">
        <v>296</v>
      </c>
      <c r="E396" s="33" t="str">
        <f t="shared" si="12"/>
        <v>0</v>
      </c>
      <c r="F396" s="34" t="str">
        <f t="shared" si="13"/>
        <v>0</v>
      </c>
    </row>
    <row r="397" spans="1:6" ht="14.4" thickBot="1">
      <c r="A397" s="23">
        <v>43148</v>
      </c>
      <c r="B397" s="17">
        <v>0.98125000000000007</v>
      </c>
      <c r="C397" s="18" t="s">
        <v>455</v>
      </c>
      <c r="D397" s="24" t="s">
        <v>87</v>
      </c>
      <c r="E397" s="33" t="str">
        <f t="shared" si="12"/>
        <v>0</v>
      </c>
      <c r="F397" s="34" t="str">
        <f t="shared" si="13"/>
        <v>1</v>
      </c>
    </row>
    <row r="398" spans="1:6" ht="14.4" thickBot="1">
      <c r="A398" s="9">
        <v>43148</v>
      </c>
      <c r="B398" s="3">
        <v>0.58611111111111114</v>
      </c>
      <c r="C398" s="4" t="s">
        <v>456</v>
      </c>
      <c r="D398" s="10" t="s">
        <v>41</v>
      </c>
      <c r="E398" s="33" t="str">
        <f t="shared" si="12"/>
        <v>0</v>
      </c>
      <c r="F398" s="34" t="str">
        <f t="shared" si="13"/>
        <v>0</v>
      </c>
    </row>
    <row r="399" spans="1:6" ht="14.4" thickBot="1">
      <c r="A399" s="25">
        <v>43146</v>
      </c>
      <c r="B399" s="26">
        <v>0.28055555555555556</v>
      </c>
      <c r="C399" s="27" t="s">
        <v>457</v>
      </c>
      <c r="D399" s="28" t="s">
        <v>458</v>
      </c>
      <c r="E399" s="33" t="str">
        <f t="shared" si="12"/>
        <v>0</v>
      </c>
      <c r="F399" s="34" t="str">
        <f t="shared" si="13"/>
        <v>0</v>
      </c>
    </row>
    <row r="400" spans="1:6" ht="14.4" thickBot="1">
      <c r="A400" s="19">
        <v>43148</v>
      </c>
      <c r="B400" s="20">
        <v>0.58611111111111114</v>
      </c>
      <c r="C400" s="21" t="s">
        <v>456</v>
      </c>
      <c r="D400" s="22" t="s">
        <v>41</v>
      </c>
      <c r="E400" s="33" t="str">
        <f t="shared" si="12"/>
        <v>0</v>
      </c>
      <c r="F400" s="34" t="str">
        <f t="shared" si="13"/>
        <v>0</v>
      </c>
    </row>
    <row r="401" spans="1:6" ht="14.4" thickBot="1">
      <c r="A401" s="9">
        <v>43146</v>
      </c>
      <c r="B401" s="3">
        <v>0.28055555555555556</v>
      </c>
      <c r="C401" s="4" t="s">
        <v>457</v>
      </c>
      <c r="D401" s="10" t="s">
        <v>458</v>
      </c>
      <c r="E401" s="33" t="str">
        <f t="shared" si="12"/>
        <v>0</v>
      </c>
      <c r="F401" s="34" t="str">
        <f t="shared" si="13"/>
        <v>0</v>
      </c>
    </row>
    <row r="402" spans="1:6" ht="14.4" thickBot="1">
      <c r="A402" s="23">
        <v>43145</v>
      </c>
      <c r="B402" s="17">
        <v>0.93055555555555547</v>
      </c>
      <c r="C402" s="18" t="s">
        <v>459</v>
      </c>
      <c r="D402" s="24" t="s">
        <v>120</v>
      </c>
      <c r="E402" s="33" t="str">
        <f t="shared" si="12"/>
        <v>0</v>
      </c>
      <c r="F402" s="34" t="str">
        <f t="shared" si="13"/>
        <v>0</v>
      </c>
    </row>
    <row r="403" spans="1:6" ht="14.4" thickBot="1">
      <c r="A403" s="9">
        <v>43145</v>
      </c>
      <c r="B403" s="3">
        <v>0.89027777777777783</v>
      </c>
      <c r="C403" s="4" t="s">
        <v>460</v>
      </c>
      <c r="D403" s="10" t="s">
        <v>6</v>
      </c>
      <c r="E403" s="33" t="str">
        <f t="shared" si="12"/>
        <v>-1</v>
      </c>
      <c r="F403" s="34" t="str">
        <f t="shared" si="13"/>
        <v>0</v>
      </c>
    </row>
    <row r="404" spans="1:6" ht="14.4" thickBot="1">
      <c r="A404" s="23">
        <v>43145</v>
      </c>
      <c r="B404" s="17">
        <v>0.8847222222222223</v>
      </c>
      <c r="C404" s="18" t="s">
        <v>461</v>
      </c>
      <c r="D404" s="24" t="s">
        <v>4</v>
      </c>
      <c r="E404" s="33" t="str">
        <f t="shared" si="12"/>
        <v>0</v>
      </c>
      <c r="F404" s="34" t="str">
        <f t="shared" si="13"/>
        <v>0</v>
      </c>
    </row>
    <row r="405" spans="1:6" ht="14.4" thickBot="1">
      <c r="A405" s="9">
        <v>43145</v>
      </c>
      <c r="B405" s="3">
        <v>0.83888888888888891</v>
      </c>
      <c r="C405" s="4" t="s">
        <v>462</v>
      </c>
      <c r="D405" s="10" t="s">
        <v>60</v>
      </c>
      <c r="E405" s="33" t="str">
        <f t="shared" si="12"/>
        <v>0</v>
      </c>
      <c r="F405" s="34" t="str">
        <f t="shared" si="13"/>
        <v>0</v>
      </c>
    </row>
    <row r="406" spans="1:6" ht="14.4" thickBot="1">
      <c r="A406" s="23">
        <v>43145</v>
      </c>
      <c r="B406" s="17">
        <v>0.80486111111111114</v>
      </c>
      <c r="C406" s="18" t="s">
        <v>463</v>
      </c>
      <c r="D406" s="24" t="s">
        <v>35</v>
      </c>
      <c r="E406" s="33" t="str">
        <f t="shared" si="12"/>
        <v>0</v>
      </c>
      <c r="F406" s="34" t="str">
        <f t="shared" si="13"/>
        <v>1</v>
      </c>
    </row>
    <row r="407" spans="1:6" ht="14.4" thickBot="1">
      <c r="A407" s="9">
        <v>43145</v>
      </c>
      <c r="B407" s="3">
        <v>0.79027777777777775</v>
      </c>
      <c r="C407" s="4" t="s">
        <v>464</v>
      </c>
      <c r="D407" s="10" t="s">
        <v>84</v>
      </c>
      <c r="E407" s="33" t="str">
        <f t="shared" si="12"/>
        <v>0</v>
      </c>
      <c r="F407" s="34" t="str">
        <f t="shared" si="13"/>
        <v>0</v>
      </c>
    </row>
    <row r="408" spans="1:6" ht="14.4" thickBot="1">
      <c r="A408" s="23">
        <v>43145</v>
      </c>
      <c r="B408" s="17">
        <v>0.73888888888888893</v>
      </c>
      <c r="C408" s="18" t="s">
        <v>465</v>
      </c>
      <c r="D408" s="24" t="s">
        <v>12</v>
      </c>
      <c r="E408" s="33" t="str">
        <f t="shared" si="12"/>
        <v>0</v>
      </c>
      <c r="F408" s="34" t="str">
        <f t="shared" si="13"/>
        <v>0</v>
      </c>
    </row>
    <row r="409" spans="1:6" ht="14.4" thickBot="1">
      <c r="A409" s="9">
        <v>43145</v>
      </c>
      <c r="B409" s="3">
        <v>0.6791666666666667</v>
      </c>
      <c r="C409" s="4" t="s">
        <v>466</v>
      </c>
      <c r="D409" s="10" t="s">
        <v>90</v>
      </c>
      <c r="E409" s="33" t="str">
        <f t="shared" si="12"/>
        <v>0</v>
      </c>
      <c r="F409" s="34" t="str">
        <f t="shared" si="13"/>
        <v>1</v>
      </c>
    </row>
    <row r="410" spans="1:6" ht="14.4" thickBot="1">
      <c r="A410" s="23">
        <v>43145</v>
      </c>
      <c r="B410" s="17">
        <v>0.66180555555555554</v>
      </c>
      <c r="C410" s="18" t="s">
        <v>453</v>
      </c>
      <c r="D410" s="24" t="s">
        <v>5</v>
      </c>
      <c r="E410" s="33" t="str">
        <f t="shared" si="12"/>
        <v>0</v>
      </c>
      <c r="F410" s="34" t="str">
        <f t="shared" si="13"/>
        <v>1</v>
      </c>
    </row>
    <row r="411" spans="1:6" ht="14.4" thickBot="1">
      <c r="A411" s="9">
        <v>43145</v>
      </c>
      <c r="B411" s="3">
        <v>0.65347222222222223</v>
      </c>
      <c r="C411" s="4" t="s">
        <v>467</v>
      </c>
      <c r="D411" s="10" t="s">
        <v>60</v>
      </c>
      <c r="E411" s="33" t="str">
        <f t="shared" si="12"/>
        <v>0</v>
      </c>
      <c r="F411" s="34" t="str">
        <f t="shared" si="13"/>
        <v>0</v>
      </c>
    </row>
    <row r="412" spans="1:6" ht="14.4" thickBot="1">
      <c r="A412" s="23">
        <v>43145</v>
      </c>
      <c r="B412" s="17">
        <v>0.50138888888888888</v>
      </c>
      <c r="C412" s="18" t="s">
        <v>468</v>
      </c>
      <c r="D412" s="24" t="s">
        <v>436</v>
      </c>
      <c r="E412" s="33" t="str">
        <f t="shared" si="12"/>
        <v>0</v>
      </c>
      <c r="F412" s="34" t="str">
        <f t="shared" si="13"/>
        <v>1</v>
      </c>
    </row>
    <row r="413" spans="1:6" ht="14.4" thickBot="1">
      <c r="A413" s="9">
        <v>43145</v>
      </c>
      <c r="B413" s="3">
        <v>0.38472222222222219</v>
      </c>
      <c r="C413" s="4" t="s">
        <v>469</v>
      </c>
      <c r="D413" s="10" t="s">
        <v>129</v>
      </c>
      <c r="E413" s="33" t="str">
        <f t="shared" si="12"/>
        <v>0</v>
      </c>
      <c r="F413" s="34" t="str">
        <f t="shared" si="13"/>
        <v>0</v>
      </c>
    </row>
    <row r="414" spans="1:6" ht="14.4" thickBot="1">
      <c r="A414" s="23">
        <v>43145</v>
      </c>
      <c r="B414" s="17">
        <v>0.24374999999999999</v>
      </c>
      <c r="C414" s="18" t="s">
        <v>470</v>
      </c>
      <c r="D414" s="24" t="s">
        <v>129</v>
      </c>
      <c r="E414" s="33" t="str">
        <f t="shared" si="12"/>
        <v>0</v>
      </c>
      <c r="F414" s="34" t="str">
        <f t="shared" si="13"/>
        <v>0</v>
      </c>
    </row>
    <row r="415" spans="1:6" ht="14.4" thickBot="1">
      <c r="A415" s="9">
        <v>43144</v>
      </c>
      <c r="B415" s="3">
        <v>0.79861111111111116</v>
      </c>
      <c r="C415" s="4" t="s">
        <v>471</v>
      </c>
      <c r="D415" s="10" t="s">
        <v>60</v>
      </c>
      <c r="E415" s="33" t="str">
        <f t="shared" si="12"/>
        <v>0</v>
      </c>
      <c r="F415" s="34" t="str">
        <f t="shared" si="13"/>
        <v>0</v>
      </c>
    </row>
    <row r="416" spans="1:6" ht="14.4" thickBot="1">
      <c r="A416" s="23">
        <v>43144</v>
      </c>
      <c r="B416" s="17">
        <v>0.73125000000000007</v>
      </c>
      <c r="C416" s="18" t="s">
        <v>472</v>
      </c>
      <c r="D416" s="24" t="s">
        <v>41</v>
      </c>
      <c r="E416" s="33" t="str">
        <f t="shared" si="12"/>
        <v>0</v>
      </c>
      <c r="F416" s="34" t="str">
        <f t="shared" si="13"/>
        <v>0</v>
      </c>
    </row>
    <row r="417" spans="1:6" ht="14.4" thickBot="1">
      <c r="A417" s="9">
        <v>43144</v>
      </c>
      <c r="B417" s="3">
        <v>0.72083333333333333</v>
      </c>
      <c r="C417" s="4" t="s">
        <v>473</v>
      </c>
      <c r="D417" s="10" t="s">
        <v>90</v>
      </c>
      <c r="E417" s="33" t="str">
        <f t="shared" si="12"/>
        <v>0</v>
      </c>
      <c r="F417" s="34" t="str">
        <f t="shared" si="13"/>
        <v>0</v>
      </c>
    </row>
    <row r="418" spans="1:6" ht="14.4" thickBot="1">
      <c r="A418" s="23">
        <v>43144</v>
      </c>
      <c r="B418" s="17">
        <v>0.71597222222222223</v>
      </c>
      <c r="C418" s="18" t="s">
        <v>474</v>
      </c>
      <c r="D418" s="24" t="s">
        <v>60</v>
      </c>
      <c r="E418" s="33" t="str">
        <f t="shared" si="12"/>
        <v>0</v>
      </c>
      <c r="F418" s="34" t="str">
        <f t="shared" si="13"/>
        <v>0</v>
      </c>
    </row>
    <row r="419" spans="1:6" ht="14.4" thickBot="1">
      <c r="A419" s="9">
        <v>43144</v>
      </c>
      <c r="B419" s="3">
        <v>0.69652777777777775</v>
      </c>
      <c r="C419" s="4" t="s">
        <v>475</v>
      </c>
      <c r="D419" s="10" t="s">
        <v>7</v>
      </c>
      <c r="E419" s="33" t="str">
        <f t="shared" si="12"/>
        <v>0</v>
      </c>
      <c r="F419" s="34" t="str">
        <f t="shared" si="13"/>
        <v>0</v>
      </c>
    </row>
    <row r="420" spans="1:6" ht="14.4" thickBot="1">
      <c r="A420" s="23">
        <v>43144</v>
      </c>
      <c r="B420" s="17">
        <v>0.68333333333333324</v>
      </c>
      <c r="C420" s="18" t="s">
        <v>476</v>
      </c>
      <c r="D420" s="24" t="s">
        <v>1</v>
      </c>
      <c r="E420" s="33" t="str">
        <f t="shared" si="12"/>
        <v>0</v>
      </c>
      <c r="F420" s="34" t="str">
        <f t="shared" si="13"/>
        <v>0</v>
      </c>
    </row>
    <row r="421" spans="1:6" ht="14.4" thickBot="1">
      <c r="A421" s="9">
        <v>43144</v>
      </c>
      <c r="B421" s="3">
        <v>0.67569444444444438</v>
      </c>
      <c r="C421" s="4" t="s">
        <v>477</v>
      </c>
      <c r="D421" s="10" t="s">
        <v>2</v>
      </c>
      <c r="E421" s="33" t="str">
        <f t="shared" si="12"/>
        <v>0</v>
      </c>
      <c r="F421" s="34" t="str">
        <f t="shared" si="13"/>
        <v>0</v>
      </c>
    </row>
    <row r="422" spans="1:6" ht="14.4" thickBot="1">
      <c r="A422" s="23">
        <v>43144</v>
      </c>
      <c r="B422" s="17">
        <v>0.63263888888888886</v>
      </c>
      <c r="C422" s="18" t="s">
        <v>478</v>
      </c>
      <c r="D422" s="24" t="s">
        <v>1</v>
      </c>
      <c r="E422" s="33" t="str">
        <f t="shared" si="12"/>
        <v>0</v>
      </c>
      <c r="F422" s="34" t="str">
        <f t="shared" si="13"/>
        <v>0</v>
      </c>
    </row>
    <row r="423" spans="1:6" ht="14.4" thickBot="1">
      <c r="A423" s="9">
        <v>43144</v>
      </c>
      <c r="B423" s="3">
        <v>0.62708333333333333</v>
      </c>
      <c r="C423" s="4" t="s">
        <v>479</v>
      </c>
      <c r="D423" s="10" t="s">
        <v>7</v>
      </c>
      <c r="E423" s="33" t="str">
        <f t="shared" si="12"/>
        <v>0</v>
      </c>
      <c r="F423" s="34" t="str">
        <f t="shared" si="13"/>
        <v>0</v>
      </c>
    </row>
    <row r="424" spans="1:6" ht="14.4" thickBot="1">
      <c r="A424" s="25">
        <v>43144</v>
      </c>
      <c r="B424" s="26">
        <v>0.54375000000000007</v>
      </c>
      <c r="C424" s="27" t="s">
        <v>480</v>
      </c>
      <c r="D424" s="28" t="s">
        <v>12</v>
      </c>
      <c r="E424" s="33" t="str">
        <f t="shared" si="12"/>
        <v>0</v>
      </c>
      <c r="F424" s="34" t="str">
        <f t="shared" si="13"/>
        <v>0</v>
      </c>
    </row>
    <row r="425" spans="1:6" ht="14.4" thickBot="1">
      <c r="A425" s="19">
        <v>43144</v>
      </c>
      <c r="B425" s="20">
        <v>0.5</v>
      </c>
      <c r="C425" s="21" t="s">
        <v>481</v>
      </c>
      <c r="D425" s="22" t="s">
        <v>60</v>
      </c>
      <c r="E425" s="33" t="str">
        <f t="shared" si="12"/>
        <v>0</v>
      </c>
      <c r="F425" s="34" t="str">
        <f t="shared" si="13"/>
        <v>0</v>
      </c>
    </row>
    <row r="426" spans="1:6" ht="14.4" thickBot="1">
      <c r="A426" s="9">
        <v>43144</v>
      </c>
      <c r="B426" s="3">
        <v>0.47569444444444442</v>
      </c>
      <c r="C426" s="4" t="s">
        <v>482</v>
      </c>
      <c r="D426" s="10" t="s">
        <v>3</v>
      </c>
      <c r="E426" s="33" t="str">
        <f t="shared" si="12"/>
        <v>0</v>
      </c>
      <c r="F426" s="34" t="str">
        <f t="shared" si="13"/>
        <v>1</v>
      </c>
    </row>
    <row r="427" spans="1:6" ht="14.4" thickBot="1">
      <c r="A427" s="23">
        <v>43144</v>
      </c>
      <c r="B427" s="17">
        <v>0.47222222222222227</v>
      </c>
      <c r="C427" s="18" t="s">
        <v>483</v>
      </c>
      <c r="D427" s="24" t="s">
        <v>484</v>
      </c>
      <c r="E427" s="33" t="str">
        <f t="shared" si="12"/>
        <v>0</v>
      </c>
      <c r="F427" s="34" t="str">
        <f t="shared" si="13"/>
        <v>0</v>
      </c>
    </row>
    <row r="428" spans="1:6" ht="14.4" thickBot="1">
      <c r="A428" s="9">
        <v>43144</v>
      </c>
      <c r="B428" s="3">
        <v>0.43333333333333335</v>
      </c>
      <c r="C428" s="4" t="s">
        <v>485</v>
      </c>
      <c r="D428" s="10" t="s">
        <v>1</v>
      </c>
      <c r="E428" s="33" t="str">
        <f t="shared" si="12"/>
        <v>0</v>
      </c>
      <c r="F428" s="34" t="str">
        <f t="shared" si="13"/>
        <v>1</v>
      </c>
    </row>
    <row r="429" spans="1:6" ht="14.4" thickBot="1">
      <c r="A429" s="23">
        <v>43144</v>
      </c>
      <c r="B429" s="17">
        <v>0.42430555555555555</v>
      </c>
      <c r="C429" s="18" t="s">
        <v>486</v>
      </c>
      <c r="D429" s="24" t="s">
        <v>1</v>
      </c>
      <c r="E429" s="33" t="str">
        <f t="shared" si="12"/>
        <v>0</v>
      </c>
      <c r="F429" s="34" t="str">
        <f t="shared" si="13"/>
        <v>0</v>
      </c>
    </row>
    <row r="430" spans="1:6" ht="14.4" thickBot="1">
      <c r="A430" s="9">
        <v>43144</v>
      </c>
      <c r="B430" s="3">
        <v>0.41805555555555557</v>
      </c>
      <c r="C430" s="4" t="s">
        <v>487</v>
      </c>
      <c r="D430" s="10" t="s">
        <v>60</v>
      </c>
      <c r="E430" s="33" t="str">
        <f t="shared" si="12"/>
        <v>0</v>
      </c>
      <c r="F430" s="34" t="str">
        <f t="shared" si="13"/>
        <v>1</v>
      </c>
    </row>
    <row r="431" spans="1:6" ht="14.4" thickBot="1">
      <c r="A431" s="23">
        <v>43144</v>
      </c>
      <c r="B431" s="17">
        <v>0.41319444444444442</v>
      </c>
      <c r="C431" s="18" t="s">
        <v>488</v>
      </c>
      <c r="D431" s="24" t="s">
        <v>12</v>
      </c>
      <c r="E431" s="33" t="str">
        <f t="shared" si="12"/>
        <v>0</v>
      </c>
      <c r="F431" s="34" t="str">
        <f t="shared" si="13"/>
        <v>1</v>
      </c>
    </row>
    <row r="432" spans="1:6" ht="14.4" thickBot="1">
      <c r="A432" s="9">
        <v>43144</v>
      </c>
      <c r="B432" s="3">
        <v>0.41250000000000003</v>
      </c>
      <c r="C432" s="4" t="s">
        <v>489</v>
      </c>
      <c r="D432" s="10" t="s">
        <v>280</v>
      </c>
      <c r="E432" s="33" t="str">
        <f t="shared" si="12"/>
        <v>0</v>
      </c>
      <c r="F432" s="34" t="str">
        <f t="shared" si="13"/>
        <v>1</v>
      </c>
    </row>
    <row r="433" spans="1:6" ht="14.4" thickBot="1">
      <c r="A433" s="23">
        <v>43144</v>
      </c>
      <c r="B433" s="17">
        <v>0.35000000000000003</v>
      </c>
      <c r="C433" s="18" t="s">
        <v>490</v>
      </c>
      <c r="D433" s="24" t="s">
        <v>1</v>
      </c>
      <c r="E433" s="33" t="str">
        <f t="shared" si="12"/>
        <v>0</v>
      </c>
      <c r="F433" s="34" t="str">
        <f t="shared" si="13"/>
        <v>0</v>
      </c>
    </row>
    <row r="434" spans="1:6" ht="14.4" thickBot="1">
      <c r="A434" s="9">
        <v>43144</v>
      </c>
      <c r="B434" s="3">
        <v>0.3347222222222222</v>
      </c>
      <c r="C434" s="4" t="s">
        <v>491</v>
      </c>
      <c r="D434" s="10" t="s">
        <v>296</v>
      </c>
      <c r="E434" s="33" t="str">
        <f t="shared" si="12"/>
        <v>0</v>
      </c>
      <c r="F434" s="34" t="str">
        <f t="shared" si="13"/>
        <v>0</v>
      </c>
    </row>
    <row r="435" spans="1:6" ht="14.4" thickBot="1">
      <c r="A435" s="23">
        <v>43143</v>
      </c>
      <c r="B435" s="17">
        <v>0.57777777777777783</v>
      </c>
      <c r="C435" s="18" t="s">
        <v>371</v>
      </c>
      <c r="D435" s="24" t="s">
        <v>372</v>
      </c>
      <c r="E435" s="33" t="str">
        <f t="shared" si="12"/>
        <v>0</v>
      </c>
      <c r="F435" s="34" t="str">
        <f t="shared" si="13"/>
        <v>0</v>
      </c>
    </row>
    <row r="436" spans="1:6" ht="14.4" thickBot="1">
      <c r="A436" s="9">
        <v>43143</v>
      </c>
      <c r="B436" s="3">
        <v>0.37638888888888888</v>
      </c>
      <c r="C436" s="4" t="s">
        <v>492</v>
      </c>
      <c r="D436" s="10" t="s">
        <v>493</v>
      </c>
      <c r="E436" s="33" t="str">
        <f t="shared" si="12"/>
        <v>0</v>
      </c>
      <c r="F436" s="34" t="str">
        <f t="shared" si="13"/>
        <v>0</v>
      </c>
    </row>
    <row r="437" spans="1:6" ht="14.4" thickBot="1">
      <c r="A437" s="23">
        <v>43142</v>
      </c>
      <c r="B437" s="17">
        <v>0.40347222222222223</v>
      </c>
      <c r="C437" s="18" t="s">
        <v>494</v>
      </c>
      <c r="D437" s="24" t="s">
        <v>122</v>
      </c>
      <c r="E437" s="33" t="str">
        <f t="shared" si="12"/>
        <v>0</v>
      </c>
      <c r="F437" s="34" t="str">
        <f t="shared" si="13"/>
        <v>1</v>
      </c>
    </row>
    <row r="438" spans="1:6" ht="14.4" thickBot="1">
      <c r="A438" s="9">
        <v>43140</v>
      </c>
      <c r="B438" s="3">
        <v>0.73333333333333339</v>
      </c>
      <c r="C438" s="4" t="s">
        <v>495</v>
      </c>
      <c r="D438" s="10" t="s">
        <v>122</v>
      </c>
      <c r="E438" s="33" t="str">
        <f t="shared" si="12"/>
        <v>0</v>
      </c>
      <c r="F438" s="34" t="str">
        <f t="shared" si="13"/>
        <v>0</v>
      </c>
    </row>
    <row r="439" spans="1:6" ht="14.4" thickBot="1">
      <c r="A439" s="23">
        <v>43140</v>
      </c>
      <c r="B439" s="17">
        <v>0.42499999999999999</v>
      </c>
      <c r="C439" s="18" t="s">
        <v>496</v>
      </c>
      <c r="D439" s="24" t="s">
        <v>178</v>
      </c>
      <c r="E439" s="33" t="str">
        <f t="shared" si="12"/>
        <v>0</v>
      </c>
      <c r="F439" s="34" t="str">
        <f t="shared" si="13"/>
        <v>0</v>
      </c>
    </row>
    <row r="440" spans="1:6" ht="14.4" thickBot="1">
      <c r="A440" s="9">
        <v>43140</v>
      </c>
      <c r="B440" s="3">
        <v>0.37847222222222227</v>
      </c>
      <c r="C440" s="4" t="s">
        <v>497</v>
      </c>
      <c r="D440" s="10" t="s">
        <v>96</v>
      </c>
      <c r="E440" s="33" t="str">
        <f t="shared" si="12"/>
        <v>0</v>
      </c>
      <c r="F440" s="34" t="str">
        <f t="shared" si="13"/>
        <v>0</v>
      </c>
    </row>
    <row r="441" spans="1:6" ht="14.4" thickBot="1">
      <c r="A441" s="23">
        <v>43140</v>
      </c>
      <c r="B441" s="17">
        <v>0.36874999999999997</v>
      </c>
      <c r="C441" s="18" t="s">
        <v>498</v>
      </c>
      <c r="D441" s="24" t="s">
        <v>1</v>
      </c>
      <c r="E441" s="33" t="str">
        <f t="shared" si="12"/>
        <v>0</v>
      </c>
      <c r="F441" s="34" t="str">
        <f t="shared" si="13"/>
        <v>0</v>
      </c>
    </row>
    <row r="442" spans="1:6" ht="14.4" thickBot="1">
      <c r="A442" s="9">
        <v>43139</v>
      </c>
      <c r="B442" s="3">
        <v>0.94791666666666663</v>
      </c>
      <c r="C442" s="4" t="s">
        <v>499</v>
      </c>
      <c r="D442" s="10" t="s">
        <v>14</v>
      </c>
      <c r="E442" s="33" t="str">
        <f t="shared" si="12"/>
        <v>0</v>
      </c>
      <c r="F442" s="34" t="str">
        <f t="shared" si="13"/>
        <v>0</v>
      </c>
    </row>
    <row r="443" spans="1:6" ht="14.4" thickBot="1">
      <c r="A443" s="23">
        <v>43139</v>
      </c>
      <c r="B443" s="17">
        <v>0.8979166666666667</v>
      </c>
      <c r="C443" s="18" t="s">
        <v>500</v>
      </c>
      <c r="D443" s="24" t="s">
        <v>6</v>
      </c>
      <c r="E443" s="33" t="str">
        <f t="shared" si="12"/>
        <v>0</v>
      </c>
      <c r="F443" s="34" t="str">
        <f t="shared" si="13"/>
        <v>0</v>
      </c>
    </row>
    <row r="444" spans="1:6" ht="14.4" thickBot="1">
      <c r="A444" s="9">
        <v>43139</v>
      </c>
      <c r="B444" s="3">
        <v>0.78055555555555556</v>
      </c>
      <c r="C444" s="4" t="s">
        <v>501</v>
      </c>
      <c r="D444" s="10" t="s">
        <v>184</v>
      </c>
      <c r="E444" s="33" t="str">
        <f t="shared" si="12"/>
        <v>0</v>
      </c>
      <c r="F444" s="34" t="str">
        <f t="shared" si="13"/>
        <v>0</v>
      </c>
    </row>
    <row r="445" spans="1:6" ht="14.4" thickBot="1">
      <c r="A445" s="23">
        <v>43139</v>
      </c>
      <c r="B445" s="17">
        <v>0.73055555555555562</v>
      </c>
      <c r="C445" s="18" t="s">
        <v>502</v>
      </c>
      <c r="D445" s="24" t="s">
        <v>503</v>
      </c>
      <c r="E445" s="33" t="str">
        <f t="shared" si="12"/>
        <v>0</v>
      </c>
      <c r="F445" s="34" t="str">
        <f t="shared" si="13"/>
        <v>0</v>
      </c>
    </row>
    <row r="446" spans="1:6" ht="14.4" thickBot="1">
      <c r="A446" s="9">
        <v>43139</v>
      </c>
      <c r="B446" s="3">
        <v>0.72291666666666676</v>
      </c>
      <c r="C446" s="4" t="s">
        <v>504</v>
      </c>
      <c r="D446" s="10" t="s">
        <v>60</v>
      </c>
      <c r="E446" s="33" t="str">
        <f t="shared" si="12"/>
        <v>0</v>
      </c>
      <c r="F446" s="34" t="str">
        <f t="shared" si="13"/>
        <v>0</v>
      </c>
    </row>
    <row r="447" spans="1:6" ht="14.4" thickBot="1">
      <c r="A447" s="23">
        <v>43139</v>
      </c>
      <c r="B447" s="17">
        <v>0.68402777777777779</v>
      </c>
      <c r="C447" s="18" t="s">
        <v>505</v>
      </c>
      <c r="D447" s="24" t="s">
        <v>5</v>
      </c>
      <c r="E447" s="33" t="str">
        <f t="shared" si="12"/>
        <v>0</v>
      </c>
      <c r="F447" s="34" t="str">
        <f t="shared" si="13"/>
        <v>1</v>
      </c>
    </row>
    <row r="448" spans="1:6" ht="14.4" thickBot="1">
      <c r="A448" s="9">
        <v>43139</v>
      </c>
      <c r="B448" s="3">
        <v>0.33749999999999997</v>
      </c>
      <c r="C448" s="4" t="s">
        <v>506</v>
      </c>
      <c r="D448" s="10" t="s">
        <v>4</v>
      </c>
      <c r="E448" s="33" t="str">
        <f t="shared" si="12"/>
        <v>0</v>
      </c>
      <c r="F448" s="34" t="str">
        <f t="shared" si="13"/>
        <v>1</v>
      </c>
    </row>
    <row r="449" spans="1:6" ht="14.4" thickBot="1">
      <c r="A449" s="25">
        <v>43139</v>
      </c>
      <c r="B449" s="26">
        <v>0.33680555555555558</v>
      </c>
      <c r="C449" s="27" t="s">
        <v>507</v>
      </c>
      <c r="D449" s="28" t="s">
        <v>4</v>
      </c>
      <c r="E449" s="33" t="str">
        <f t="shared" si="12"/>
        <v>0</v>
      </c>
      <c r="F449" s="34" t="str">
        <f t="shared" si="13"/>
        <v>1</v>
      </c>
    </row>
    <row r="450" spans="1:6" ht="14.4" thickBot="1">
      <c r="A450" s="19">
        <v>43138</v>
      </c>
      <c r="B450" s="20">
        <v>0.92291666666666661</v>
      </c>
      <c r="C450" s="21" t="s">
        <v>508</v>
      </c>
      <c r="D450" s="22" t="s">
        <v>9</v>
      </c>
      <c r="E450" s="33" t="str">
        <f t="shared" si="12"/>
        <v>0</v>
      </c>
      <c r="F450" s="34" t="str">
        <f t="shared" si="13"/>
        <v>1</v>
      </c>
    </row>
    <row r="451" spans="1:6" ht="14.4" thickBot="1">
      <c r="A451" s="9">
        <v>43138</v>
      </c>
      <c r="B451" s="3">
        <v>0.87708333333333333</v>
      </c>
      <c r="C451" s="4" t="s">
        <v>509</v>
      </c>
      <c r="D451" s="10" t="s">
        <v>35</v>
      </c>
      <c r="E451" s="33" t="str">
        <f t="shared" ref="E451:E514" si="14">IF(ISNUMBER(FIND("↓",C451)),"-1","0")</f>
        <v>0</v>
      </c>
      <c r="F451" s="34" t="str">
        <f t="shared" ref="F451:F514" si="15">IF(ISNUMBER(FIND("中持",C451)),"1","0")</f>
        <v>1</v>
      </c>
    </row>
    <row r="452" spans="1:6" ht="14.4" thickBot="1">
      <c r="A452" s="23">
        <v>43137</v>
      </c>
      <c r="B452" s="17">
        <v>0.75069444444444444</v>
      </c>
      <c r="C452" s="18" t="s">
        <v>378</v>
      </c>
      <c r="D452" s="24" t="s">
        <v>60</v>
      </c>
      <c r="E452" s="33" t="str">
        <f t="shared" si="14"/>
        <v>0</v>
      </c>
      <c r="F452" s="34" t="str">
        <f t="shared" si="15"/>
        <v>0</v>
      </c>
    </row>
    <row r="453" spans="1:6" ht="14.4" thickBot="1">
      <c r="A453" s="9">
        <v>43137</v>
      </c>
      <c r="B453" s="3">
        <v>0.46666666666666662</v>
      </c>
      <c r="C453" s="4" t="s">
        <v>510</v>
      </c>
      <c r="D453" s="10" t="s">
        <v>1</v>
      </c>
      <c r="E453" s="33" t="str">
        <f t="shared" si="14"/>
        <v>0</v>
      </c>
      <c r="F453" s="34" t="str">
        <f t="shared" si="15"/>
        <v>0</v>
      </c>
    </row>
    <row r="454" spans="1:6" ht="14.4" thickBot="1">
      <c r="A454" s="23">
        <v>43134</v>
      </c>
      <c r="B454" s="17">
        <v>0.64652777777777781</v>
      </c>
      <c r="C454" s="18" t="s">
        <v>511</v>
      </c>
      <c r="D454" s="24" t="s">
        <v>1</v>
      </c>
      <c r="E454" s="33" t="str">
        <f t="shared" si="14"/>
        <v>0</v>
      </c>
      <c r="F454" s="34" t="str">
        <f t="shared" si="15"/>
        <v>0</v>
      </c>
    </row>
    <row r="455" spans="1:6" ht="14.4" thickBot="1">
      <c r="A455" s="9">
        <v>43132</v>
      </c>
      <c r="B455" s="3">
        <v>0.38541666666666669</v>
      </c>
      <c r="C455" s="4" t="s">
        <v>512</v>
      </c>
      <c r="D455" s="10" t="s">
        <v>10</v>
      </c>
      <c r="E455" s="33" t="str">
        <f t="shared" si="14"/>
        <v>0</v>
      </c>
      <c r="F455" s="34" t="str">
        <f t="shared" si="15"/>
        <v>0</v>
      </c>
    </row>
    <row r="456" spans="1:6" ht="14.4" thickBot="1">
      <c r="A456" s="23">
        <v>43124</v>
      </c>
      <c r="B456" s="17">
        <v>0.67222222222222217</v>
      </c>
      <c r="C456" s="18" t="s">
        <v>513</v>
      </c>
      <c r="D456" s="24" t="s">
        <v>12</v>
      </c>
      <c r="E456" s="33" t="str">
        <f t="shared" si="14"/>
        <v>0</v>
      </c>
      <c r="F456" s="34" t="str">
        <f t="shared" si="15"/>
        <v>0</v>
      </c>
    </row>
    <row r="457" spans="1:6" ht="14.4" thickBot="1">
      <c r="A457" s="9">
        <v>43124</v>
      </c>
      <c r="B457" s="3">
        <v>0.38958333333333334</v>
      </c>
      <c r="C457" s="4" t="s">
        <v>514</v>
      </c>
      <c r="D457" s="10" t="s">
        <v>35</v>
      </c>
      <c r="E457" s="33" t="str">
        <f t="shared" si="14"/>
        <v>0</v>
      </c>
      <c r="F457" s="34" t="str">
        <f t="shared" si="15"/>
        <v>1</v>
      </c>
    </row>
    <row r="458" spans="1:6" ht="14.4" thickBot="1">
      <c r="A458" s="23">
        <v>43124</v>
      </c>
      <c r="B458" s="17">
        <v>0.37083333333333335</v>
      </c>
      <c r="C458" s="18" t="s">
        <v>515</v>
      </c>
      <c r="D458" s="24" t="s">
        <v>1</v>
      </c>
      <c r="E458" s="33" t="str">
        <f t="shared" si="14"/>
        <v>0</v>
      </c>
      <c r="F458" s="34" t="str">
        <f t="shared" si="15"/>
        <v>0</v>
      </c>
    </row>
    <row r="459" spans="1:6" ht="14.4" thickBot="1">
      <c r="A459" s="9">
        <v>43123</v>
      </c>
      <c r="B459" s="3">
        <v>0.8222222222222223</v>
      </c>
      <c r="C459" s="4" t="s">
        <v>516</v>
      </c>
      <c r="D459" s="10" t="s">
        <v>120</v>
      </c>
      <c r="E459" s="33" t="str">
        <f t="shared" si="14"/>
        <v>0</v>
      </c>
      <c r="F459" s="34" t="str">
        <f t="shared" si="15"/>
        <v>0</v>
      </c>
    </row>
    <row r="460" spans="1:6" ht="14.4" thickBot="1">
      <c r="A460" s="23">
        <v>43123</v>
      </c>
      <c r="B460" s="17">
        <v>0.66180555555555554</v>
      </c>
      <c r="C460" s="18" t="s">
        <v>517</v>
      </c>
      <c r="D460" s="24" t="s">
        <v>518</v>
      </c>
      <c r="E460" s="33" t="str">
        <f t="shared" si="14"/>
        <v>0</v>
      </c>
      <c r="F460" s="34" t="str">
        <f t="shared" si="15"/>
        <v>0</v>
      </c>
    </row>
    <row r="461" spans="1:6" ht="14.4" thickBot="1">
      <c r="A461" s="9">
        <v>43123</v>
      </c>
      <c r="B461" s="3">
        <v>0.36319444444444443</v>
      </c>
      <c r="C461" s="4" t="s">
        <v>519</v>
      </c>
      <c r="D461" s="10" t="s">
        <v>4</v>
      </c>
      <c r="E461" s="33" t="str">
        <f t="shared" si="14"/>
        <v>0</v>
      </c>
      <c r="F461" s="34" t="str">
        <f t="shared" si="15"/>
        <v>0</v>
      </c>
    </row>
    <row r="462" spans="1:6" ht="14.4" thickBot="1">
      <c r="A462" s="23">
        <v>43123</v>
      </c>
      <c r="B462" s="17">
        <v>0.27361111111111108</v>
      </c>
      <c r="C462" s="18" t="s">
        <v>520</v>
      </c>
      <c r="D462" s="24" t="s">
        <v>4</v>
      </c>
      <c r="E462" s="33" t="str">
        <f t="shared" si="14"/>
        <v>0</v>
      </c>
      <c r="F462" s="34" t="str">
        <f t="shared" si="15"/>
        <v>0</v>
      </c>
    </row>
    <row r="463" spans="1:6" ht="14.4" thickBot="1">
      <c r="A463" s="9">
        <v>43120</v>
      </c>
      <c r="B463" s="3">
        <v>0.13402777777777777</v>
      </c>
      <c r="C463" s="4" t="s">
        <v>521</v>
      </c>
      <c r="D463" s="10" t="s">
        <v>129</v>
      </c>
      <c r="E463" s="33" t="str">
        <f t="shared" si="14"/>
        <v>0</v>
      </c>
      <c r="F463" s="34" t="str">
        <f t="shared" si="15"/>
        <v>1</v>
      </c>
    </row>
    <row r="464" spans="1:6" ht="14.4" thickBot="1">
      <c r="A464" s="23">
        <v>43118</v>
      </c>
      <c r="B464" s="17">
        <v>0.63958333333333328</v>
      </c>
      <c r="C464" s="18" t="s">
        <v>522</v>
      </c>
      <c r="D464" s="24" t="s">
        <v>1</v>
      </c>
      <c r="E464" s="33" t="str">
        <f t="shared" si="14"/>
        <v>0</v>
      </c>
      <c r="F464" s="34" t="str">
        <f t="shared" si="15"/>
        <v>0</v>
      </c>
    </row>
    <row r="465" spans="1:6" ht="14.4" thickBot="1">
      <c r="A465" s="9">
        <v>43117</v>
      </c>
      <c r="B465" s="3">
        <v>0.52916666666666667</v>
      </c>
      <c r="C465" s="4" t="s">
        <v>523</v>
      </c>
      <c r="D465" s="10" t="s">
        <v>60</v>
      </c>
      <c r="E465" s="33" t="str">
        <f t="shared" si="14"/>
        <v>0</v>
      </c>
      <c r="F465" s="34" t="str">
        <f t="shared" si="15"/>
        <v>0</v>
      </c>
    </row>
    <row r="466" spans="1:6" ht="14.4" thickBot="1">
      <c r="A466" s="23">
        <v>43115</v>
      </c>
      <c r="B466" s="17">
        <v>0.51458333333333328</v>
      </c>
      <c r="C466" s="18" t="s">
        <v>524</v>
      </c>
      <c r="D466" s="24" t="s">
        <v>525</v>
      </c>
      <c r="E466" s="33" t="str">
        <f t="shared" si="14"/>
        <v>0</v>
      </c>
      <c r="F466" s="34" t="str">
        <f t="shared" si="15"/>
        <v>0</v>
      </c>
    </row>
    <row r="467" spans="1:6" ht="14.4" thickBot="1">
      <c r="A467" s="9">
        <v>43112</v>
      </c>
      <c r="B467" s="3">
        <v>0.56944444444444442</v>
      </c>
      <c r="C467" s="4" t="s">
        <v>526</v>
      </c>
      <c r="D467" s="10" t="s">
        <v>527</v>
      </c>
      <c r="E467" s="33" t="str">
        <f t="shared" si="14"/>
        <v>0</v>
      </c>
      <c r="F467" s="34" t="str">
        <f t="shared" si="15"/>
        <v>0</v>
      </c>
    </row>
    <row r="468" spans="1:6" ht="14.4" thickBot="1">
      <c r="A468" s="23">
        <v>43111</v>
      </c>
      <c r="B468" s="17">
        <v>0.43124999999999997</v>
      </c>
      <c r="C468" s="18" t="s">
        <v>492</v>
      </c>
      <c r="D468" s="24" t="s">
        <v>527</v>
      </c>
      <c r="E468" s="33" t="str">
        <f t="shared" si="14"/>
        <v>0</v>
      </c>
      <c r="F468" s="34" t="str">
        <f t="shared" si="15"/>
        <v>0</v>
      </c>
    </row>
    <row r="469" spans="1:6" ht="14.4" thickBot="1">
      <c r="A469" s="9">
        <v>43111</v>
      </c>
      <c r="B469" s="3">
        <v>0.42638888888888887</v>
      </c>
      <c r="C469" s="4" t="s">
        <v>528</v>
      </c>
      <c r="D469" s="10" t="s">
        <v>96</v>
      </c>
      <c r="E469" s="33" t="str">
        <f t="shared" si="14"/>
        <v>0</v>
      </c>
      <c r="F469" s="34" t="str">
        <f t="shared" si="15"/>
        <v>0</v>
      </c>
    </row>
    <row r="470" spans="1:6" ht="14.4" thickBot="1">
      <c r="A470" s="23">
        <v>43110</v>
      </c>
      <c r="B470" s="17">
        <v>0.86875000000000002</v>
      </c>
      <c r="C470" s="18" t="s">
        <v>529</v>
      </c>
      <c r="D470" s="24" t="s">
        <v>214</v>
      </c>
      <c r="E470" s="33" t="str">
        <f t="shared" si="14"/>
        <v>0</v>
      </c>
      <c r="F470" s="34" t="str">
        <f t="shared" si="15"/>
        <v>0</v>
      </c>
    </row>
    <row r="471" spans="1:6" ht="14.4" thickBot="1">
      <c r="A471" s="9">
        <v>43110</v>
      </c>
      <c r="B471" s="3">
        <v>0.51458333333333328</v>
      </c>
      <c r="C471" s="4" t="s">
        <v>530</v>
      </c>
      <c r="D471" s="10" t="s">
        <v>122</v>
      </c>
      <c r="E471" s="33" t="str">
        <f t="shared" si="14"/>
        <v>0</v>
      </c>
      <c r="F471" s="34" t="str">
        <f t="shared" si="15"/>
        <v>1</v>
      </c>
    </row>
    <row r="472" spans="1:6" ht="14.4" thickBot="1">
      <c r="A472" s="23">
        <v>43110</v>
      </c>
      <c r="B472" s="17">
        <v>0.43888888888888888</v>
      </c>
      <c r="C472" s="18" t="s">
        <v>531</v>
      </c>
      <c r="D472" s="24" t="s">
        <v>96</v>
      </c>
      <c r="E472" s="33" t="str">
        <f t="shared" si="14"/>
        <v>0</v>
      </c>
      <c r="F472" s="34" t="str">
        <f t="shared" si="15"/>
        <v>0</v>
      </c>
    </row>
    <row r="473" spans="1:6" ht="14.4" thickBot="1">
      <c r="A473" s="9">
        <v>43110</v>
      </c>
      <c r="B473" s="3">
        <v>0.43124999999999997</v>
      </c>
      <c r="C473" s="4" t="s">
        <v>532</v>
      </c>
      <c r="D473" s="10" t="s">
        <v>527</v>
      </c>
      <c r="E473" s="33" t="str">
        <f t="shared" si="14"/>
        <v>0</v>
      </c>
      <c r="F473" s="34" t="str">
        <f t="shared" si="15"/>
        <v>0</v>
      </c>
    </row>
    <row r="474" spans="1:6" ht="14.4" thickBot="1">
      <c r="A474" s="25">
        <v>43110</v>
      </c>
      <c r="B474" s="26">
        <v>0.42638888888888887</v>
      </c>
      <c r="C474" s="27" t="s">
        <v>533</v>
      </c>
      <c r="D474" s="28" t="s">
        <v>50</v>
      </c>
      <c r="E474" s="33" t="str">
        <f t="shared" si="14"/>
        <v>0</v>
      </c>
      <c r="F474" s="34" t="str">
        <f t="shared" si="15"/>
        <v>0</v>
      </c>
    </row>
    <row r="475" spans="1:6" ht="14.4" thickBot="1">
      <c r="A475" s="19">
        <v>43110</v>
      </c>
      <c r="B475" s="20">
        <v>0.41111111111111115</v>
      </c>
      <c r="C475" s="21" t="s">
        <v>534</v>
      </c>
      <c r="D475" s="22" t="s">
        <v>12</v>
      </c>
      <c r="E475" s="33" t="str">
        <f t="shared" si="14"/>
        <v>0</v>
      </c>
      <c r="F475" s="34" t="str">
        <f t="shared" si="15"/>
        <v>0</v>
      </c>
    </row>
    <row r="476" spans="1:6" ht="14.4" thickBot="1">
      <c r="A476" s="9">
        <v>43110</v>
      </c>
      <c r="B476" s="3">
        <v>0.38958333333333334</v>
      </c>
      <c r="C476" s="4" t="s">
        <v>535</v>
      </c>
      <c r="D476" s="10" t="s">
        <v>178</v>
      </c>
      <c r="E476" s="33" t="str">
        <f t="shared" si="14"/>
        <v>0</v>
      </c>
      <c r="F476" s="34" t="str">
        <f t="shared" si="15"/>
        <v>0</v>
      </c>
    </row>
    <row r="477" spans="1:6" ht="14.4" thickBot="1">
      <c r="A477" s="23">
        <v>43110</v>
      </c>
      <c r="B477" s="17">
        <v>0.3756944444444445</v>
      </c>
      <c r="C477" s="18" t="s">
        <v>536</v>
      </c>
      <c r="D477" s="24" t="s">
        <v>1</v>
      </c>
      <c r="E477" s="33" t="str">
        <f t="shared" si="14"/>
        <v>0</v>
      </c>
      <c r="F477" s="34" t="str">
        <f t="shared" si="15"/>
        <v>0</v>
      </c>
    </row>
    <row r="478" spans="1:6" ht="14.4" thickBot="1">
      <c r="A478" s="9">
        <v>43110</v>
      </c>
      <c r="B478" s="3">
        <v>0.33402777777777781</v>
      </c>
      <c r="C478" s="4" t="s">
        <v>537</v>
      </c>
      <c r="D478" s="10" t="s">
        <v>4</v>
      </c>
      <c r="E478" s="33" t="str">
        <f t="shared" si="14"/>
        <v>0</v>
      </c>
      <c r="F478" s="34" t="str">
        <f t="shared" si="15"/>
        <v>1</v>
      </c>
    </row>
    <row r="479" spans="1:6" ht="14.4" thickBot="1">
      <c r="A479" s="23">
        <v>43110</v>
      </c>
      <c r="B479" s="17">
        <v>0.33333333333333331</v>
      </c>
      <c r="C479" s="18" t="s">
        <v>538</v>
      </c>
      <c r="D479" s="24" t="s">
        <v>129</v>
      </c>
      <c r="E479" s="33" t="str">
        <f t="shared" si="14"/>
        <v>0</v>
      </c>
      <c r="F479" s="34" t="str">
        <f t="shared" si="15"/>
        <v>0</v>
      </c>
    </row>
    <row r="480" spans="1:6" ht="14.4" thickBot="1">
      <c r="A480" s="9">
        <v>43110</v>
      </c>
      <c r="B480" s="3">
        <v>0.3263888888888889</v>
      </c>
      <c r="C480" s="4" t="s">
        <v>539</v>
      </c>
      <c r="D480" s="10" t="s">
        <v>50</v>
      </c>
      <c r="E480" s="33" t="str">
        <f t="shared" si="14"/>
        <v>0</v>
      </c>
      <c r="F480" s="34" t="str">
        <f t="shared" si="15"/>
        <v>0</v>
      </c>
    </row>
    <row r="481" spans="1:6" ht="14.4" thickBot="1">
      <c r="A481" s="23">
        <v>43110</v>
      </c>
      <c r="B481" s="17">
        <v>0.30208333333333331</v>
      </c>
      <c r="C481" s="18" t="s">
        <v>540</v>
      </c>
      <c r="D481" s="24" t="s">
        <v>296</v>
      </c>
      <c r="E481" s="33" t="str">
        <f t="shared" si="14"/>
        <v>0</v>
      </c>
      <c r="F481" s="34" t="str">
        <f t="shared" si="15"/>
        <v>0</v>
      </c>
    </row>
    <row r="482" spans="1:6" ht="14.4" thickBot="1">
      <c r="A482" s="9">
        <v>43110</v>
      </c>
      <c r="B482" s="3">
        <v>0.23263888888888887</v>
      </c>
      <c r="C482" s="4" t="s">
        <v>541</v>
      </c>
      <c r="D482" s="10" t="s">
        <v>4</v>
      </c>
      <c r="E482" s="33" t="str">
        <f t="shared" si="14"/>
        <v>0</v>
      </c>
      <c r="F482" s="34" t="str">
        <f t="shared" si="15"/>
        <v>0</v>
      </c>
    </row>
    <row r="483" spans="1:6" ht="14.4" thickBot="1">
      <c r="A483" s="23">
        <v>43109</v>
      </c>
      <c r="B483" s="17">
        <v>0.95416666666666661</v>
      </c>
      <c r="C483" s="18" t="s">
        <v>542</v>
      </c>
      <c r="D483" s="24" t="s">
        <v>543</v>
      </c>
      <c r="E483" s="33" t="str">
        <f t="shared" si="14"/>
        <v>0</v>
      </c>
      <c r="F483" s="34" t="str">
        <f t="shared" si="15"/>
        <v>0</v>
      </c>
    </row>
    <row r="484" spans="1:6" ht="14.4" thickBot="1">
      <c r="A484" s="9">
        <v>43109</v>
      </c>
      <c r="B484" s="3">
        <v>0.90763888888888899</v>
      </c>
      <c r="C484" s="4" t="s">
        <v>544</v>
      </c>
      <c r="D484" s="10" t="s">
        <v>14</v>
      </c>
      <c r="E484" s="33" t="str">
        <f t="shared" si="14"/>
        <v>0</v>
      </c>
      <c r="F484" s="34" t="str">
        <f t="shared" si="15"/>
        <v>0</v>
      </c>
    </row>
    <row r="485" spans="1:6" ht="14.4" thickBot="1">
      <c r="A485" s="23">
        <v>43109</v>
      </c>
      <c r="B485" s="17">
        <v>0.8618055555555556</v>
      </c>
      <c r="C485" s="18" t="s">
        <v>545</v>
      </c>
      <c r="D485" s="24" t="s">
        <v>7</v>
      </c>
      <c r="E485" s="33" t="str">
        <f t="shared" si="14"/>
        <v>0</v>
      </c>
      <c r="F485" s="34" t="str">
        <f t="shared" si="15"/>
        <v>0</v>
      </c>
    </row>
    <row r="486" spans="1:6" ht="14.4" thickBot="1">
      <c r="A486" s="9">
        <v>43109</v>
      </c>
      <c r="B486" s="3">
        <v>0.84305555555555556</v>
      </c>
      <c r="C486" s="4" t="s">
        <v>516</v>
      </c>
      <c r="D486" s="10" t="s">
        <v>120</v>
      </c>
      <c r="E486" s="33" t="str">
        <f t="shared" si="14"/>
        <v>0</v>
      </c>
      <c r="F486" s="34" t="str">
        <f t="shared" si="15"/>
        <v>0</v>
      </c>
    </row>
    <row r="487" spans="1:6" ht="14.4" thickBot="1">
      <c r="A487" s="23">
        <v>43109</v>
      </c>
      <c r="B487" s="17">
        <v>0.8222222222222223</v>
      </c>
      <c r="C487" s="18" t="s">
        <v>546</v>
      </c>
      <c r="D487" s="24" t="s">
        <v>84</v>
      </c>
      <c r="E487" s="33" t="str">
        <f t="shared" si="14"/>
        <v>0</v>
      </c>
      <c r="F487" s="34" t="str">
        <f t="shared" si="15"/>
        <v>0</v>
      </c>
    </row>
    <row r="488" spans="1:6" ht="14.4" thickBot="1">
      <c r="A488" s="9">
        <v>43109</v>
      </c>
      <c r="B488" s="3">
        <v>0.81180555555555556</v>
      </c>
      <c r="C488" s="4" t="s">
        <v>547</v>
      </c>
      <c r="D488" s="10" t="s">
        <v>90</v>
      </c>
      <c r="E488" s="33" t="str">
        <f t="shared" si="14"/>
        <v>0</v>
      </c>
      <c r="F488" s="34" t="str">
        <f t="shared" si="15"/>
        <v>0</v>
      </c>
    </row>
    <row r="489" spans="1:6" ht="14.4" thickBot="1">
      <c r="A489" s="23">
        <v>43109</v>
      </c>
      <c r="B489" s="17">
        <v>0.73263888888888884</v>
      </c>
      <c r="C489" s="18" t="s">
        <v>548</v>
      </c>
      <c r="D489" s="24" t="s">
        <v>503</v>
      </c>
      <c r="E489" s="33" t="str">
        <f t="shared" si="14"/>
        <v>0</v>
      </c>
      <c r="F489" s="34" t="str">
        <f t="shared" si="15"/>
        <v>0</v>
      </c>
    </row>
    <row r="490" spans="1:6" ht="14.4" thickBot="1">
      <c r="A490" s="9">
        <v>43109</v>
      </c>
      <c r="B490" s="3">
        <v>0.63055555555555554</v>
      </c>
      <c r="C490" s="4" t="s">
        <v>549</v>
      </c>
      <c r="D490" s="10" t="s">
        <v>5</v>
      </c>
      <c r="E490" s="33" t="str">
        <f t="shared" si="14"/>
        <v>0</v>
      </c>
      <c r="F490" s="34" t="str">
        <f t="shared" si="15"/>
        <v>1</v>
      </c>
    </row>
    <row r="491" spans="1:6" ht="14.4" thickBot="1">
      <c r="A491" s="23">
        <v>43105</v>
      </c>
      <c r="B491" s="17">
        <v>0.64861111111111114</v>
      </c>
      <c r="C491" s="18" t="s">
        <v>550</v>
      </c>
      <c r="D491" s="24" t="s">
        <v>41</v>
      </c>
      <c r="E491" s="33" t="str">
        <f t="shared" si="14"/>
        <v>0</v>
      </c>
      <c r="F491" s="34" t="str">
        <f t="shared" si="15"/>
        <v>0</v>
      </c>
    </row>
    <row r="492" spans="1:6" ht="14.4" thickBot="1">
      <c r="A492" s="9">
        <v>43105</v>
      </c>
      <c r="B492" s="3">
        <v>0.36041666666666666</v>
      </c>
      <c r="C492" s="4" t="s">
        <v>551</v>
      </c>
      <c r="D492" s="10" t="s">
        <v>552</v>
      </c>
      <c r="E492" s="33" t="str">
        <f t="shared" si="14"/>
        <v>0</v>
      </c>
      <c r="F492" s="34" t="str">
        <f t="shared" si="15"/>
        <v>0</v>
      </c>
    </row>
    <row r="493" spans="1:6" ht="14.4" thickBot="1">
      <c r="A493" s="23">
        <v>43104</v>
      </c>
      <c r="B493" s="17">
        <v>0.78611111111111109</v>
      </c>
      <c r="C493" s="18" t="s">
        <v>553</v>
      </c>
      <c r="D493" s="24" t="s">
        <v>214</v>
      </c>
      <c r="E493" s="33" t="str">
        <f t="shared" si="14"/>
        <v>0</v>
      </c>
      <c r="F493" s="34" t="str">
        <f t="shared" si="15"/>
        <v>0</v>
      </c>
    </row>
    <row r="494" spans="1:6" ht="14.4" thickBot="1">
      <c r="A494" s="9">
        <v>43104</v>
      </c>
      <c r="B494" s="3">
        <v>0.73749999999999993</v>
      </c>
      <c r="C494" s="4" t="s">
        <v>554</v>
      </c>
      <c r="D494" s="10" t="s">
        <v>7</v>
      </c>
      <c r="E494" s="33" t="str">
        <f t="shared" si="14"/>
        <v>0</v>
      </c>
      <c r="F494" s="34" t="str">
        <f t="shared" si="15"/>
        <v>0</v>
      </c>
    </row>
    <row r="495" spans="1:6" ht="14.4" thickBot="1">
      <c r="A495" s="23">
        <v>43104</v>
      </c>
      <c r="B495" s="17">
        <v>0.58680555555555558</v>
      </c>
      <c r="C495" s="18" t="s">
        <v>555</v>
      </c>
      <c r="D495" s="24" t="s">
        <v>4</v>
      </c>
      <c r="E495" s="33" t="str">
        <f t="shared" si="14"/>
        <v>0</v>
      </c>
      <c r="F495" s="34" t="str">
        <f t="shared" si="15"/>
        <v>0</v>
      </c>
    </row>
    <row r="496" spans="1:6" ht="14.4" thickBot="1">
      <c r="A496" s="9">
        <v>43104</v>
      </c>
      <c r="B496" s="3">
        <v>0.53541666666666665</v>
      </c>
      <c r="C496" s="4" t="s">
        <v>556</v>
      </c>
      <c r="D496" s="10" t="s">
        <v>372</v>
      </c>
      <c r="E496" s="33" t="str">
        <f t="shared" si="14"/>
        <v>0</v>
      </c>
      <c r="F496" s="34" t="str">
        <f t="shared" si="15"/>
        <v>0</v>
      </c>
    </row>
    <row r="497" spans="1:6" ht="14.4" thickBot="1">
      <c r="A497" s="23">
        <v>43104</v>
      </c>
      <c r="B497" s="17">
        <v>0.39027777777777778</v>
      </c>
      <c r="C497" s="18" t="s">
        <v>557</v>
      </c>
      <c r="D497" s="24" t="s">
        <v>43</v>
      </c>
      <c r="E497" s="33" t="str">
        <f t="shared" si="14"/>
        <v>0</v>
      </c>
      <c r="F497" s="34" t="str">
        <f t="shared" si="15"/>
        <v>0</v>
      </c>
    </row>
    <row r="498" spans="1:6" ht="14.4" thickBot="1">
      <c r="A498" s="9">
        <v>43104</v>
      </c>
      <c r="B498" s="3">
        <v>0.38958333333333334</v>
      </c>
      <c r="C498" s="4" t="s">
        <v>558</v>
      </c>
      <c r="D498" s="10" t="s">
        <v>2</v>
      </c>
      <c r="E498" s="33" t="str">
        <f t="shared" si="14"/>
        <v>0</v>
      </c>
      <c r="F498" s="34" t="str">
        <f t="shared" si="15"/>
        <v>0</v>
      </c>
    </row>
    <row r="499" spans="1:6" ht="14.4" thickBot="1">
      <c r="A499" s="25">
        <v>43104</v>
      </c>
      <c r="B499" s="26">
        <v>0.37708333333333338</v>
      </c>
      <c r="C499" s="27" t="s">
        <v>559</v>
      </c>
      <c r="D499" s="28" t="s">
        <v>1</v>
      </c>
      <c r="E499" s="33" t="str">
        <f t="shared" si="14"/>
        <v>0</v>
      </c>
      <c r="F499" s="34" t="str">
        <f t="shared" si="15"/>
        <v>0</v>
      </c>
    </row>
    <row r="500" spans="1:6" ht="14.4" thickBot="1">
      <c r="A500" s="19">
        <v>43103</v>
      </c>
      <c r="B500" s="20">
        <v>0.8208333333333333</v>
      </c>
      <c r="C500" s="21" t="s">
        <v>560</v>
      </c>
      <c r="D500" s="22" t="s">
        <v>214</v>
      </c>
      <c r="E500" s="33" t="str">
        <f t="shared" si="14"/>
        <v>0</v>
      </c>
      <c r="F500" s="34" t="str">
        <f t="shared" si="15"/>
        <v>0</v>
      </c>
    </row>
    <row r="501" spans="1:6" ht="14.4" thickBot="1">
      <c r="A501" s="9">
        <v>43103</v>
      </c>
      <c r="B501" s="3">
        <v>0.70277777777777783</v>
      </c>
      <c r="C501" s="4" t="s">
        <v>561</v>
      </c>
      <c r="D501" s="10" t="s">
        <v>266</v>
      </c>
      <c r="E501" s="33" t="str">
        <f t="shared" si="14"/>
        <v>0</v>
      </c>
      <c r="F501" s="34" t="str">
        <f t="shared" si="15"/>
        <v>0</v>
      </c>
    </row>
    <row r="502" spans="1:6" ht="14.4" thickBot="1">
      <c r="A502" s="23">
        <v>43103</v>
      </c>
      <c r="B502" s="17">
        <v>0.69652777777777775</v>
      </c>
      <c r="C502" s="18" t="s">
        <v>562</v>
      </c>
      <c r="D502" s="24" t="s">
        <v>3</v>
      </c>
      <c r="E502" s="33" t="str">
        <f t="shared" si="14"/>
        <v>0</v>
      </c>
      <c r="F502" s="34" t="str">
        <f t="shared" si="15"/>
        <v>0</v>
      </c>
    </row>
    <row r="503" spans="1:6" ht="14.4" thickBot="1">
      <c r="A503" s="9">
        <v>43103</v>
      </c>
      <c r="B503" s="3">
        <v>0.68263888888888891</v>
      </c>
      <c r="C503" s="4" t="s">
        <v>563</v>
      </c>
      <c r="D503" s="10" t="s">
        <v>2</v>
      </c>
      <c r="E503" s="33" t="str">
        <f t="shared" si="14"/>
        <v>0</v>
      </c>
      <c r="F503" s="34" t="str">
        <f t="shared" si="15"/>
        <v>0</v>
      </c>
    </row>
    <row r="504" spans="1:6" ht="14.4" thickBot="1">
      <c r="A504" s="23">
        <v>43103</v>
      </c>
      <c r="B504" s="17">
        <v>0.68194444444444446</v>
      </c>
      <c r="C504" s="18" t="s">
        <v>564</v>
      </c>
      <c r="D504" s="24" t="s">
        <v>2</v>
      </c>
      <c r="E504" s="33" t="str">
        <f t="shared" si="14"/>
        <v>0</v>
      </c>
      <c r="F504" s="34" t="str">
        <f t="shared" si="15"/>
        <v>0</v>
      </c>
    </row>
    <row r="505" spans="1:6" ht="14.4" thickBot="1">
      <c r="A505" s="9">
        <v>43103</v>
      </c>
      <c r="B505" s="3">
        <v>0.67569444444444438</v>
      </c>
      <c r="C505" s="4" t="s">
        <v>565</v>
      </c>
      <c r="D505" s="10" t="s">
        <v>2</v>
      </c>
      <c r="E505" s="33" t="str">
        <f t="shared" si="14"/>
        <v>0</v>
      </c>
      <c r="F505" s="34" t="str">
        <f t="shared" si="15"/>
        <v>0</v>
      </c>
    </row>
    <row r="506" spans="1:6" ht="14.4" thickBot="1">
      <c r="A506" s="23">
        <v>43103</v>
      </c>
      <c r="B506" s="17">
        <v>0.66388888888888886</v>
      </c>
      <c r="C506" s="18" t="s">
        <v>566</v>
      </c>
      <c r="D506" s="24" t="s">
        <v>12</v>
      </c>
      <c r="E506" s="33" t="str">
        <f t="shared" si="14"/>
        <v>0</v>
      </c>
      <c r="F506" s="34" t="str">
        <f t="shared" si="15"/>
        <v>0</v>
      </c>
    </row>
    <row r="507" spans="1:6" ht="14.4" thickBot="1">
      <c r="A507" s="9">
        <v>43103</v>
      </c>
      <c r="B507" s="3">
        <v>0.66249999999999998</v>
      </c>
      <c r="C507" s="4" t="s">
        <v>567</v>
      </c>
      <c r="D507" s="10" t="s">
        <v>43</v>
      </c>
      <c r="E507" s="33" t="str">
        <f t="shared" si="14"/>
        <v>0</v>
      </c>
      <c r="F507" s="34" t="str">
        <f t="shared" si="15"/>
        <v>0</v>
      </c>
    </row>
    <row r="508" spans="1:6" ht="14.4" thickBot="1">
      <c r="A508" s="23">
        <v>43103</v>
      </c>
      <c r="B508" s="17">
        <v>0.64861111111111114</v>
      </c>
      <c r="C508" s="18" t="s">
        <v>568</v>
      </c>
      <c r="D508" s="24" t="s">
        <v>11</v>
      </c>
      <c r="E508" s="33" t="str">
        <f t="shared" si="14"/>
        <v>0</v>
      </c>
      <c r="F508" s="34" t="str">
        <f t="shared" si="15"/>
        <v>0</v>
      </c>
    </row>
    <row r="509" spans="1:6" ht="14.4" thickBot="1">
      <c r="A509" s="9">
        <v>43103</v>
      </c>
      <c r="B509" s="3">
        <v>0.64027777777777783</v>
      </c>
      <c r="C509" s="4" t="s">
        <v>569</v>
      </c>
      <c r="D509" s="10" t="s">
        <v>178</v>
      </c>
      <c r="E509" s="33" t="str">
        <f t="shared" si="14"/>
        <v>0</v>
      </c>
      <c r="F509" s="34" t="str">
        <f t="shared" si="15"/>
        <v>0</v>
      </c>
    </row>
    <row r="510" spans="1:6" ht="14.4" thickBot="1">
      <c r="A510" s="23">
        <v>43103</v>
      </c>
      <c r="B510" s="17">
        <v>0.63402777777777775</v>
      </c>
      <c r="C510" s="18" t="s">
        <v>570</v>
      </c>
      <c r="D510" s="24" t="s">
        <v>4</v>
      </c>
      <c r="E510" s="33" t="str">
        <f t="shared" si="14"/>
        <v>0</v>
      </c>
      <c r="F510" s="34" t="str">
        <f t="shared" si="15"/>
        <v>0</v>
      </c>
    </row>
    <row r="511" spans="1:6" ht="14.4" thickBot="1">
      <c r="A511" s="9">
        <v>43103</v>
      </c>
      <c r="B511" s="3">
        <v>0.6333333333333333</v>
      </c>
      <c r="C511" s="4" t="s">
        <v>571</v>
      </c>
      <c r="D511" s="10" t="s">
        <v>43</v>
      </c>
      <c r="E511" s="33" t="str">
        <f t="shared" si="14"/>
        <v>0</v>
      </c>
      <c r="F511" s="34" t="str">
        <f t="shared" si="15"/>
        <v>0</v>
      </c>
    </row>
    <row r="512" spans="1:6" ht="14.4" thickBot="1">
      <c r="A512" s="23">
        <v>43103</v>
      </c>
      <c r="B512" s="17">
        <v>0.62916666666666665</v>
      </c>
      <c r="C512" s="18" t="s">
        <v>572</v>
      </c>
      <c r="D512" s="24" t="s">
        <v>56</v>
      </c>
      <c r="E512" s="33" t="str">
        <f t="shared" si="14"/>
        <v>0</v>
      </c>
      <c r="F512" s="34" t="str">
        <f t="shared" si="15"/>
        <v>0</v>
      </c>
    </row>
    <row r="513" spans="1:6" ht="14.4" thickBot="1">
      <c r="A513" s="9">
        <v>43103</v>
      </c>
      <c r="B513" s="3">
        <v>0.62847222222222221</v>
      </c>
      <c r="C513" s="4" t="s">
        <v>573</v>
      </c>
      <c r="D513" s="10" t="s">
        <v>4</v>
      </c>
      <c r="E513" s="33" t="str">
        <f t="shared" si="14"/>
        <v>0</v>
      </c>
      <c r="F513" s="34" t="str">
        <f t="shared" si="15"/>
        <v>0</v>
      </c>
    </row>
    <row r="514" spans="1:6" ht="14.4" thickBot="1">
      <c r="A514" s="23">
        <v>43103</v>
      </c>
      <c r="B514" s="17">
        <v>0.62777777777777777</v>
      </c>
      <c r="C514" s="18" t="s">
        <v>574</v>
      </c>
      <c r="D514" s="24" t="s">
        <v>7</v>
      </c>
      <c r="E514" s="33" t="str">
        <f t="shared" si="14"/>
        <v>0</v>
      </c>
      <c r="F514" s="34" t="str">
        <f t="shared" si="15"/>
        <v>0</v>
      </c>
    </row>
    <row r="515" spans="1:6" ht="14.4" thickBot="1">
      <c r="A515" s="9">
        <v>43103</v>
      </c>
      <c r="B515" s="3">
        <v>0.62708333333333333</v>
      </c>
      <c r="C515" s="4" t="s">
        <v>575</v>
      </c>
      <c r="D515" s="10" t="s">
        <v>41</v>
      </c>
      <c r="E515" s="33" t="str">
        <f t="shared" ref="E515:E524" si="16">IF(ISNUMBER(FIND("↓",C515)),"-1","0")</f>
        <v>0</v>
      </c>
      <c r="F515" s="34" t="str">
        <f t="shared" ref="F515:F524" si="17">IF(ISNUMBER(FIND("中持",C515)),"1","0")</f>
        <v>0</v>
      </c>
    </row>
    <row r="516" spans="1:6" ht="14.4" thickBot="1">
      <c r="A516" s="23">
        <v>43103</v>
      </c>
      <c r="B516" s="17">
        <v>0.59722222222222221</v>
      </c>
      <c r="C516" s="18" t="s">
        <v>576</v>
      </c>
      <c r="D516" s="24" t="s">
        <v>577</v>
      </c>
      <c r="E516" s="33" t="str">
        <f t="shared" si="16"/>
        <v>0</v>
      </c>
      <c r="F516" s="34" t="str">
        <f t="shared" si="17"/>
        <v>0</v>
      </c>
    </row>
    <row r="517" spans="1:6" ht="14.4" thickBot="1">
      <c r="A517" s="9">
        <v>43103</v>
      </c>
      <c r="B517" s="3">
        <v>0.59027777777777779</v>
      </c>
      <c r="C517" s="4" t="s">
        <v>378</v>
      </c>
      <c r="D517" s="10" t="s">
        <v>60</v>
      </c>
      <c r="E517" s="33" t="str">
        <f t="shared" si="16"/>
        <v>0</v>
      </c>
      <c r="F517" s="34" t="str">
        <f t="shared" si="17"/>
        <v>0</v>
      </c>
    </row>
    <row r="518" spans="1:6" ht="14.4" thickBot="1">
      <c r="A518" s="23">
        <v>43103</v>
      </c>
      <c r="B518" s="17">
        <v>0.48749999999999999</v>
      </c>
      <c r="C518" s="18" t="s">
        <v>578</v>
      </c>
      <c r="D518" s="24" t="s">
        <v>10</v>
      </c>
      <c r="E518" s="33" t="str">
        <f t="shared" si="16"/>
        <v>0</v>
      </c>
      <c r="F518" s="34" t="str">
        <f t="shared" si="17"/>
        <v>0</v>
      </c>
    </row>
    <row r="519" spans="1:6" ht="14.4" thickBot="1">
      <c r="A519" s="9">
        <v>43103</v>
      </c>
      <c r="B519" s="3">
        <v>0.48194444444444445</v>
      </c>
      <c r="C519" s="4" t="s">
        <v>579</v>
      </c>
      <c r="D519" s="10" t="s">
        <v>4</v>
      </c>
      <c r="E519" s="33" t="str">
        <f t="shared" si="16"/>
        <v>0</v>
      </c>
      <c r="F519" s="34" t="str">
        <f t="shared" si="17"/>
        <v>0</v>
      </c>
    </row>
    <row r="520" spans="1:6" ht="14.4" thickBot="1">
      <c r="A520" s="23">
        <v>43102</v>
      </c>
      <c r="B520" s="17">
        <v>0.5180555555555556</v>
      </c>
      <c r="C520" s="18" t="s">
        <v>371</v>
      </c>
      <c r="D520" s="24" t="s">
        <v>372</v>
      </c>
      <c r="E520" s="33" t="str">
        <f t="shared" si="16"/>
        <v>0</v>
      </c>
      <c r="F520" s="34" t="str">
        <f t="shared" si="17"/>
        <v>0</v>
      </c>
    </row>
    <row r="521" spans="1:6" ht="14.4" thickBot="1">
      <c r="A521" s="9">
        <v>43102</v>
      </c>
      <c r="B521" s="3">
        <v>0.45208333333333334</v>
      </c>
      <c r="C521" s="4" t="s">
        <v>580</v>
      </c>
      <c r="D521" s="10" t="s">
        <v>4</v>
      </c>
      <c r="E521" s="33" t="str">
        <f t="shared" si="16"/>
        <v>0</v>
      </c>
      <c r="F521" s="34" t="str">
        <f t="shared" si="17"/>
        <v>0</v>
      </c>
    </row>
    <row r="522" spans="1:6" ht="14.4" thickBot="1">
      <c r="A522" s="23">
        <v>43101</v>
      </c>
      <c r="B522" s="17">
        <v>0.40416666666666662</v>
      </c>
      <c r="C522" s="18" t="s">
        <v>581</v>
      </c>
      <c r="D522" s="24" t="s">
        <v>43</v>
      </c>
      <c r="E522" s="33" t="str">
        <f t="shared" si="16"/>
        <v>0</v>
      </c>
      <c r="F522" s="34" t="str">
        <f t="shared" si="17"/>
        <v>0</v>
      </c>
    </row>
    <row r="523" spans="1:6" ht="14.4" thickBot="1">
      <c r="A523" s="13">
        <v>43101</v>
      </c>
      <c r="B523" s="14">
        <v>0.36249999999999999</v>
      </c>
      <c r="C523" s="15" t="s">
        <v>582</v>
      </c>
      <c r="D523" s="16" t="s">
        <v>7</v>
      </c>
      <c r="E523" s="33" t="str">
        <f t="shared" si="16"/>
        <v>0</v>
      </c>
      <c r="F523" s="34" t="str">
        <f t="shared" si="17"/>
        <v>0</v>
      </c>
    </row>
    <row r="524" spans="1:6" ht="14.4" thickBot="1">
      <c r="A524" s="29">
        <v>43101</v>
      </c>
      <c r="B524" s="30">
        <v>0.36249999999999999</v>
      </c>
      <c r="C524" s="31" t="s">
        <v>583</v>
      </c>
      <c r="D524" s="32" t="s">
        <v>7</v>
      </c>
      <c r="E524" s="33" t="str">
        <f t="shared" si="16"/>
        <v>0</v>
      </c>
      <c r="F524" s="34" t="str">
        <f t="shared" si="17"/>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2019-04-24T12:49:02Z</dcterms:modified>
</cp:coreProperties>
</file>