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31E88D3-14BB-4F17-A4DF-496B2E9F22E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2" i="1"/>
</calcChain>
</file>

<file path=xl/sharedStrings.xml><?xml version="1.0" encoding="utf-8"?>
<sst xmlns="http://schemas.openxmlformats.org/spreadsheetml/2006/main" count="674" uniqueCount="396">
  <si>
    <t>大众证券报</t>
  </si>
  <si>
    <t>中证网</t>
  </si>
  <si>
    <t>证券时报网</t>
  </si>
  <si>
    <t>证券日报</t>
  </si>
  <si>
    <t>上交所</t>
  </si>
  <si>
    <t>中财网</t>
  </si>
  <si>
    <t>和讯</t>
  </si>
  <si>
    <t>中金在线</t>
  </si>
  <si>
    <t>盖世汽车</t>
  </si>
  <si>
    <t>金融界</t>
  </si>
  <si>
    <r>
      <t>↓ </t>
    </r>
    <r>
      <rPr>
        <sz val="8"/>
        <color rgb="FF003399"/>
        <rFont val="Microsoft YaHei"/>
        <family val="2"/>
        <charset val="134"/>
      </rPr>
      <t>车市降温 汽车行业业绩承压 商用车与零部件等细分领域稳步增长</t>
    </r>
  </si>
  <si>
    <r>
      <t>  </t>
    </r>
    <r>
      <rPr>
        <sz val="8"/>
        <color rgb="FF003399"/>
        <rFont val="Microsoft YaHei"/>
        <family val="2"/>
        <charset val="134"/>
      </rPr>
      <t>增值税降税，汽车行业可以减税多少？</t>
    </r>
  </si>
  <si>
    <t>经济观察网</t>
  </si>
  <si>
    <r>
      <t>  </t>
    </r>
    <r>
      <rPr>
        <sz val="8"/>
        <color rgb="FF003399"/>
        <rFont val="Microsoft YaHei"/>
        <family val="2"/>
        <charset val="134"/>
      </rPr>
      <t>03月28日 收盘突破年线个股一览</t>
    </r>
  </si>
  <si>
    <t>每日经济新闻</t>
  </si>
  <si>
    <r>
      <t>↓ </t>
    </r>
    <r>
      <rPr>
        <sz val="8"/>
        <color rgb="FF003399"/>
        <rFont val="Microsoft YaHei"/>
        <family val="2"/>
        <charset val="134"/>
      </rPr>
      <t>[快讯]继峰股份发布质押公告 涉及股份28487万股</t>
    </r>
  </si>
  <si>
    <r>
      <t>  </t>
    </r>
    <r>
      <rPr>
        <sz val="8"/>
        <color rgb="FF003399"/>
        <rFont val="Microsoft YaHei"/>
        <family val="2"/>
        <charset val="134"/>
      </rPr>
      <t>连续下跌前十只个股 (截止3.20)</t>
    </r>
  </si>
  <si>
    <r>
      <t>  </t>
    </r>
    <r>
      <rPr>
        <sz val="8"/>
        <color rgb="FF003399"/>
        <rFont val="Microsoft YaHei"/>
        <family val="2"/>
        <charset val="134"/>
      </rPr>
      <t>继峰股份：收购格拉默前景光明 买入评级</t>
    </r>
  </si>
  <si>
    <r>
      <t>  </t>
    </r>
    <r>
      <rPr>
        <sz val="8"/>
        <color rgb="FF003399"/>
        <rFont val="Microsoft YaHei"/>
        <family val="2"/>
        <charset val="134"/>
      </rPr>
      <t>继峰股份:海外收入高增长,收购grammer拓宽业务领域</t>
    </r>
  </si>
  <si>
    <t>上海证券</t>
  </si>
  <si>
    <r>
      <t>  </t>
    </r>
    <r>
      <rPr>
        <sz val="8"/>
        <color rgb="FF003399"/>
        <rFont val="Microsoft YaHei"/>
        <family val="2"/>
        <charset val="134"/>
      </rPr>
      <t>3.18市场消息早读</t>
    </r>
  </si>
  <si>
    <t>云掌财经</t>
  </si>
  <si>
    <r>
      <t>  </t>
    </r>
    <r>
      <rPr>
        <sz val="8"/>
        <color rgb="FF003399"/>
        <rFont val="Microsoft YaHei"/>
        <family val="2"/>
        <charset val="134"/>
      </rPr>
      <t>继峰股份去年净利3.02亿同比增3% 董事长王义平年薪165万元</t>
    </r>
  </si>
  <si>
    <t>挖贝网</t>
  </si>
  <si>
    <r>
      <t>  </t>
    </r>
    <r>
      <rPr>
        <sz val="8"/>
        <color rgb="FF003399"/>
        <rFont val="Microsoft YaHei"/>
        <family val="2"/>
        <charset val="134"/>
      </rPr>
      <t>240公司推出分红预案 豪气派现引爆股价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</si>
  <si>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</si>
  <si>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继峰股份2018年营收净利逆势稳健双升 收购格拉默前景可期</t>
    </r>
  </si>
  <si>
    <r>
      <t>  </t>
    </r>
    <r>
      <rPr>
        <sz val="8"/>
        <color rgb="FF003399"/>
        <rFont val="Microsoft YaHei"/>
        <family val="2"/>
        <charset val="134"/>
      </rPr>
      <t>特斯拉Model Y问世，哪些零部件将用国货？券商拆车梳理这份A股供应商详细名单；15倍PE可选消费品龙头，毛利率拔高后开始轻资产扩张，全国市场还剩一半覆盖空间，追赶业均30倍PE【3.15必看研报】</t>
    </r>
  </si>
  <si>
    <r>
      <t>  </t>
    </r>
    <r>
      <rPr>
        <sz val="8"/>
        <color rgb="FF003399"/>
        <rFont val="Microsoft YaHei"/>
        <family val="2"/>
        <charset val="134"/>
      </rPr>
      <t>周五最新重磅公司传闻集锦(3月15日)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</si>
  <si>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</si>
  <si>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继峰股份:短期费用拖累业绩,收购格拉默前景光明</t>
    </r>
  </si>
  <si>
    <r>
      <t>  </t>
    </r>
    <r>
      <rPr>
        <sz val="8"/>
        <color rgb="FF003399"/>
        <rFont val="Microsoft YaHei"/>
        <family val="2"/>
        <charset val="134"/>
      </rPr>
      <t>继峰股份：第三届董事会第十五次会议决议公告</t>
    </r>
  </si>
  <si>
    <r>
      <t>  </t>
    </r>
    <r>
      <rPr>
        <sz val="8"/>
        <color rgb="FF003399"/>
        <rFont val="Microsoft YaHei"/>
        <family val="2"/>
        <charset val="134"/>
      </rPr>
      <t>继峰股份：关于召开2018年年度股东大会的通知</t>
    </r>
  </si>
  <si>
    <r>
      <t>  </t>
    </r>
    <r>
      <rPr>
        <sz val="8"/>
        <color rgb="FF003399"/>
        <rFont val="Microsoft YaHei"/>
        <family val="2"/>
        <charset val="134"/>
      </rPr>
      <t>继峰股份：2018年年度主要财务指标</t>
    </r>
  </si>
  <si>
    <r>
      <t>  </t>
    </r>
    <r>
      <rPr>
        <sz val="8"/>
        <color rgb="FF003399"/>
        <rFont val="Microsoft YaHei"/>
        <family val="2"/>
        <charset val="134"/>
      </rPr>
      <t>继峰股份去年净利3.02亿元 拟每10股派现3.12元</t>
    </r>
  </si>
  <si>
    <r>
      <t>  </t>
    </r>
    <r>
      <rPr>
        <sz val="8"/>
        <color rgb="FF003399"/>
        <rFont val="Microsoft YaHei"/>
        <family val="2"/>
        <charset val="134"/>
      </rPr>
      <t>继峰股份：2018年净利同比增3% 拟10派3.12元</t>
    </r>
  </si>
  <si>
    <t>e公司</t>
  </si>
  <si>
    <r>
      <t>  </t>
    </r>
    <r>
      <rPr>
        <u/>
        <sz val="8"/>
        <color rgb="FF0088DD"/>
        <rFont val="Microsoft YaHei"/>
        <family val="2"/>
        <charset val="134"/>
      </rPr>
      <t>继峰股份(603997.SH)2018年归母净利升3.26%至3.02亿元 拟10派3.12元</t>
    </r>
  </si>
  <si>
    <t>格隆汇</t>
  </si>
  <si>
    <r>
      <t>  </t>
    </r>
    <r>
      <rPr>
        <sz val="8"/>
        <color rgb="FF003399"/>
        <rFont val="Microsoft YaHei"/>
        <family val="2"/>
        <charset val="134"/>
      </rPr>
      <t>上海证券交易所2019年03月14日交易信息</t>
    </r>
  </si>
  <si>
    <r>
      <t>  </t>
    </r>
    <r>
      <rPr>
        <sz val="8"/>
        <color rgb="FF003399"/>
        <rFont val="Microsoft YaHei"/>
        <family val="2"/>
        <charset val="134"/>
      </rPr>
      <t>外资动向| 北向资金增仓A股 沪深股通净流入27.95亿元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</si>
  <si>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</si>
  <si>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继峰股份股价大涨5.13%</t>
    </r>
  </si>
  <si>
    <r>
      <t>  </t>
    </r>
    <r>
      <rPr>
        <sz val="8"/>
        <color rgb="FF003399"/>
        <rFont val="Microsoft YaHei"/>
        <family val="2"/>
        <charset val="134"/>
      </rPr>
      <t>快讯：继峰股份涨停 报于10.09元</t>
    </r>
  </si>
  <si>
    <r>
      <t>  </t>
    </r>
    <r>
      <rPr>
        <sz val="8"/>
        <color rgb="FF003399"/>
        <rFont val="Microsoft YaHei"/>
        <family val="2"/>
        <charset val="134"/>
      </rPr>
      <t>[强于大市评级]汽车：特斯拉产业链迎来新一轮配套机会</t>
    </r>
  </si>
  <si>
    <r>
      <t>  </t>
    </r>
    <r>
      <rPr>
        <sz val="8"/>
        <color rgb="FF003399"/>
        <rFont val="Microsoft YaHei"/>
        <family val="2"/>
        <charset val="134"/>
      </rPr>
      <t>【天风汽车】特斯拉产业链迎来新一轮配套机会</t>
    </r>
  </si>
  <si>
    <t>学学看汽车</t>
  </si>
  <si>
    <r>
      <t>  </t>
    </r>
    <r>
      <rPr>
        <sz val="8"/>
        <color rgb="FF003399"/>
        <rFont val="Microsoft YaHei"/>
        <family val="2"/>
        <charset val="134"/>
      </rPr>
      <t>[快讯]继峰股份发布解除质押公告 涉及股份28487万股</t>
    </r>
  </si>
  <si>
    <r>
      <t>  </t>
    </r>
    <r>
      <rPr>
        <sz val="8"/>
        <color rgb="FF003399"/>
        <rFont val="Microsoft YaHei"/>
        <family val="2"/>
        <charset val="134"/>
      </rPr>
      <t>03月07日 收盘突破五日均线个股一览</t>
    </r>
  </si>
  <si>
    <r>
      <t>  </t>
    </r>
    <r>
      <rPr>
        <sz val="8"/>
        <color rgb="FF003399"/>
        <rFont val="Microsoft YaHei"/>
        <family val="2"/>
        <charset val="134"/>
      </rPr>
      <t>最执着：带着翻倍利润翻倍募投第三次IPO 祥鑫科技胜券在握了吗？</t>
    </r>
  </si>
  <si>
    <r>
      <t>  </t>
    </r>
    <r>
      <rPr>
        <sz val="8"/>
        <color rgb="FF003399"/>
        <rFont val="Microsoft YaHei"/>
        <family val="2"/>
        <charset val="134"/>
      </rPr>
      <t>汽车：发改委或出台政策刺激车市 长安华为宣布合作打造全新用车生态</t>
    </r>
  </si>
  <si>
    <r>
      <t>  </t>
    </r>
    <r>
      <rPr>
        <sz val="8"/>
        <color rgb="FF003399"/>
        <rFont val="Microsoft YaHei"/>
        <family val="2"/>
        <charset val="134"/>
      </rPr>
      <t>继峰股份：2019年第一次临时股东大会决议公告</t>
    </r>
  </si>
  <si>
    <r>
      <t>  </t>
    </r>
    <r>
      <rPr>
        <sz val="8"/>
        <color rgb="FF003399"/>
        <rFont val="Microsoft YaHei"/>
        <family val="2"/>
        <charset val="134"/>
      </rPr>
      <t>十部门多措施共举促进汽车消费 机构看好汽车板块配置价值</t>
    </r>
  </si>
  <si>
    <r>
      <t>  </t>
    </r>
    <r>
      <rPr>
        <sz val="8"/>
        <color rgb="FF003399"/>
        <rFont val="Microsoft YaHei"/>
        <family val="2"/>
        <charset val="134"/>
      </rPr>
      <t>沪市年度并购重组1.2万亿元服务实体经济态势向好</t>
    </r>
  </si>
  <si>
    <r>
      <t>  </t>
    </r>
    <r>
      <rPr>
        <sz val="8"/>
        <color rgb="FF003399"/>
        <rFont val="Microsoft YaHei"/>
        <family val="2"/>
        <charset val="134"/>
      </rPr>
      <t>汽车行业点评:发改委推动消费增长政策点评,刺激政策有望推动汽车销量回暖,关注板块投资机会</t>
    </r>
  </si>
  <si>
    <r>
      <t>  </t>
    </r>
    <r>
      <rPr>
        <sz val="8"/>
        <color rgb="FF003399"/>
        <rFont val="Microsoft YaHei"/>
        <family val="2"/>
        <charset val="134"/>
      </rPr>
      <t>汽车：刺激政策有望推动汽车销量回暖 荐7股</t>
    </r>
  </si>
  <si>
    <t>中银国际</t>
  </si>
  <si>
    <r>
      <t>  </t>
    </r>
    <r>
      <rPr>
        <sz val="8"/>
        <color rgb="FF003399"/>
        <rFont val="Microsoft YaHei"/>
        <family val="2"/>
        <charset val="134"/>
      </rPr>
      <t>汽车促进消费政策重点在新能源汽车 相关龙头股值得关注</t>
    </r>
  </si>
  <si>
    <r>
      <t>  </t>
    </r>
    <r>
      <rPr>
        <sz val="8"/>
        <color rgb="FF003399"/>
        <rFont val="Microsoft YaHei"/>
        <family val="2"/>
        <charset val="134"/>
      </rPr>
      <t>十部门多措并举促进汽车消费 相关龙头股值得关注</t>
    </r>
  </si>
  <si>
    <r>
      <t>  </t>
    </r>
    <r>
      <rPr>
        <sz val="8"/>
        <color rgb="FF003399"/>
        <rFont val="Microsoft YaHei"/>
        <family val="2"/>
        <charset val="134"/>
      </rPr>
      <t>并购重组助力沪市公司实现高质量发展 2018年产业和实体类并购鲜明</t>
    </r>
  </si>
  <si>
    <r>
      <t>  </t>
    </r>
    <r>
      <rPr>
        <sz val="8"/>
        <color rgb="FF003399"/>
        <rFont val="Microsoft YaHei"/>
        <family val="2"/>
        <charset val="134"/>
      </rPr>
      <t>中国消费稳步增长势头不会改变哪些行业有投资机会？</t>
    </r>
  </si>
  <si>
    <r>
      <t>  </t>
    </r>
    <r>
      <rPr>
        <sz val="8"/>
        <color rgb="FF003399"/>
        <rFont val="Microsoft YaHei"/>
        <family val="2"/>
        <charset val="134"/>
      </rPr>
      <t>地方两会陆续出台消费升级行动计划 相关行业有望迎风口</t>
    </r>
  </si>
  <si>
    <r>
      <t>  </t>
    </r>
    <r>
      <rPr>
        <sz val="8"/>
        <color rgb="FF003399"/>
        <rFont val="Microsoft YaHei"/>
        <family val="2"/>
        <charset val="134"/>
      </rPr>
      <t>2018年产业和实体特征更加鲜明 并购重组助力沪市公司实现高质量发展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</si>
  <si>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</si>
  <si>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并购重组助力沪市公司实现高质量发展</t>
    </r>
  </si>
  <si>
    <r>
      <t>  </t>
    </r>
    <r>
      <rPr>
        <sz val="8"/>
        <color rgb="FF003399"/>
        <rFont val="Microsoft YaHei"/>
        <family val="2"/>
        <charset val="134"/>
      </rPr>
      <t>上交所：2018年沪市海外并购共63家次，交易总金额约1500亿元</t>
    </r>
  </si>
  <si>
    <r>
      <t>  </t>
    </r>
    <r>
      <rPr>
        <sz val="8"/>
        <color rgb="FF003399"/>
        <rFont val="Microsoft YaHei"/>
        <family val="2"/>
        <charset val="134"/>
      </rPr>
      <t>上交所披露2018年并购重组市场总体情况：交易总额1.2万亿，同比增长31%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</si>
  <si>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</si>
  <si>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第一百五十九期新闻发布会</t>
    </r>
  </si>
  <si>
    <r>
      <t>  </t>
    </r>
    <r>
      <rPr>
        <sz val="8"/>
        <color rgb="FF003399"/>
        <rFont val="Microsoft YaHei"/>
        <family val="2"/>
        <charset val="134"/>
      </rPr>
      <t>汽车：12月车市持续低迷 荐5股</t>
    </r>
  </si>
  <si>
    <r>
      <t>  </t>
    </r>
    <r>
      <rPr>
        <sz val="8"/>
        <color rgb="FF003399"/>
        <rFont val="Microsoft YaHei"/>
        <family val="2"/>
        <charset val="134"/>
      </rPr>
      <t>股市早知道：1月15日盘前必看与交易提示</t>
    </r>
  </si>
  <si>
    <r>
      <t>  </t>
    </r>
    <r>
      <rPr>
        <sz val="8"/>
        <color rgb="FF003399"/>
        <rFont val="Microsoft YaHei"/>
        <family val="2"/>
        <charset val="134"/>
      </rPr>
      <t>15日最新公告透露利好 17只个股有潜力</t>
    </r>
  </si>
  <si>
    <r>
      <t>  </t>
    </r>
    <r>
      <rPr>
        <sz val="8"/>
        <color rgb="FF003399"/>
        <rFont val="Microsoft YaHei"/>
        <family val="2"/>
        <charset val="134"/>
      </rPr>
      <t>A股头条:今年经济下行压力加大 发改委披露今年建设五大方向</t>
    </r>
  </si>
  <si>
    <r>
      <t>  </t>
    </r>
    <r>
      <rPr>
        <sz val="8"/>
        <color rgb="FF003399"/>
        <rFont val="Microsoft YaHei"/>
        <family val="2"/>
        <charset val="134"/>
      </rPr>
      <t>最高薪地产商总裁，首富老板给他发3亿工资，超2400家公司</t>
    </r>
  </si>
  <si>
    <r>
      <t>  </t>
    </r>
    <r>
      <rPr>
        <sz val="8"/>
        <color rgb="FF003399"/>
        <rFont val="Microsoft YaHei"/>
        <family val="2"/>
        <charset val="134"/>
      </rPr>
      <t>汽车：汽车产业投资新规落地 荐5股</t>
    </r>
  </si>
  <si>
    <t>中泰证券</t>
  </si>
  <si>
    <r>
      <t>  </t>
    </r>
    <r>
      <rPr>
        <sz val="8"/>
        <color rgb="FF003399"/>
        <rFont val="Microsoft YaHei"/>
        <family val="2"/>
        <charset val="134"/>
      </rPr>
      <t>投资机会就在汽车产业变革之中！你以为的夕阳行业，上下游还有一堆金矿呢！</t>
    </r>
  </si>
  <si>
    <t>上海有色</t>
  </si>
  <si>
    <r>
      <t>  </t>
    </r>
    <r>
      <rPr>
        <sz val="8"/>
        <color rgb="FF003399"/>
        <rFont val="Microsoft YaHei"/>
        <family val="2"/>
        <charset val="134"/>
      </rPr>
      <t>继峰股份：收购格拉默打开成长空间 增持评级</t>
    </r>
  </si>
  <si>
    <r>
      <t>  </t>
    </r>
    <r>
      <rPr>
        <sz val="8"/>
        <color rgb="FF003399"/>
        <rFont val="Microsoft YaHei"/>
        <family val="2"/>
        <charset val="134"/>
      </rPr>
      <t>汽车：中国暂停对美国汽车及零部件加征关税 荐5股</t>
    </r>
  </si>
  <si>
    <r>
      <t>  </t>
    </r>
    <r>
      <rPr>
        <sz val="8"/>
        <color rgb="FF003399"/>
        <rFont val="Microsoft YaHei"/>
        <family val="2"/>
        <charset val="134"/>
      </rPr>
      <t>继峰股份深度报告:国内头枕和扶手龙头,收购格拉默打开成长空间</t>
    </r>
  </si>
  <si>
    <t>渤海证券</t>
  </si>
  <si>
    <r>
      <t>  </t>
    </r>
    <r>
      <rPr>
        <sz val="8"/>
        <color rgb="FF003399"/>
        <rFont val="Microsoft YaHei"/>
        <family val="2"/>
        <charset val="134"/>
      </rPr>
      <t>创业板指震荡收涨0.05% 市场成交量再度萎缩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</si>
  <si>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</si>
  <si>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汽车板块拉升明显 新能源汽车产销继续向好</t>
    </r>
  </si>
  <si>
    <r>
      <t>  </t>
    </r>
    <r>
      <rPr>
        <sz val="8"/>
        <color rgb="FF003399"/>
        <rFont val="Microsoft YaHei"/>
        <family val="2"/>
        <charset val="134"/>
      </rPr>
      <t>汽车板块拉升明显 投资把握确定性</t>
    </r>
  </si>
  <si>
    <r>
      <t>  </t>
    </r>
    <r>
      <rPr>
        <sz val="8"/>
        <color rgb="FF003399"/>
        <rFont val="Microsoft YaHei"/>
        <family val="2"/>
        <charset val="134"/>
      </rPr>
      <t>继峰股份：2018年第三次临时股东大会决议公告</t>
    </r>
  </si>
  <si>
    <r>
      <t>  </t>
    </r>
    <r>
      <rPr>
        <sz val="8"/>
        <color rgb="FF003399"/>
        <rFont val="Microsoft YaHei"/>
        <family val="2"/>
        <charset val="134"/>
      </rPr>
      <t>外资动向|北向资金增仓A股 沪深股通净流入14.74亿元</t>
    </r>
  </si>
  <si>
    <r>
      <t>  </t>
    </r>
    <r>
      <rPr>
        <sz val="8"/>
        <color rgb="FF003399"/>
        <rFont val="Microsoft YaHei"/>
        <family val="2"/>
        <charset val="134"/>
      </rPr>
      <t>上海证券交易所2018年12月12日交易信息</t>
    </r>
  </si>
  <si>
    <r>
      <t>  </t>
    </r>
    <r>
      <rPr>
        <sz val="8"/>
        <color rgb="FF003399"/>
        <rFont val="Microsoft YaHei"/>
        <family val="2"/>
        <charset val="134"/>
      </rPr>
      <t>12月12日复盘:控仓等待出击 主力重点出击10股(名单)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</si>
  <si>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</si>
  <si>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涨停板复盘：沪指围绕2800点震荡 成交量不足千亿</t>
    </r>
  </si>
  <si>
    <r>
      <t>  </t>
    </r>
    <r>
      <rPr>
        <sz val="8"/>
        <color rgb="FF003399"/>
        <rFont val="Microsoft YaHei"/>
        <family val="2"/>
        <charset val="134"/>
      </rPr>
      <t>A股持续地量震荡 上证综指险守2600点</t>
    </r>
  </si>
  <si>
    <t>第一财经日报</t>
  </si>
  <si>
    <r>
      <t>  </t>
    </r>
    <r>
      <rPr>
        <sz val="8"/>
        <color rgb="FF003399"/>
        <rFont val="Microsoft YaHei"/>
        <family val="2"/>
        <charset val="134"/>
      </rPr>
      <t>收评：沪指围绕2600点震荡涨0.31% 啤酒概念股崛起</t>
    </r>
  </si>
  <si>
    <r>
      <t>  </t>
    </r>
    <r>
      <rPr>
        <sz val="8"/>
        <color rgb="FF003399"/>
        <rFont val="Microsoft YaHei"/>
        <family val="2"/>
        <charset val="134"/>
      </rPr>
      <t>A股再现地量成交，热点熄火！未来行情如何演绎？</t>
    </r>
  </si>
  <si>
    <t>中新经纬</t>
  </si>
  <si>
    <r>
      <t>  </t>
    </r>
    <r>
      <rPr>
        <sz val="8"/>
        <color rgb="FF003399"/>
        <rFont val="Microsoft YaHei"/>
        <family val="2"/>
        <charset val="134"/>
      </rPr>
      <t>汽车零部件板块午后强势 多股涨停</t>
    </r>
  </si>
  <si>
    <r>
      <t>  </t>
    </r>
    <r>
      <rPr>
        <sz val="8"/>
        <color rgb="FF003399"/>
        <rFont val="Microsoft YaHei"/>
        <family val="2"/>
        <charset val="134"/>
      </rPr>
      <t>八菱科技（002592）股价大涨5.22% 股价创6月新高</t>
    </r>
  </si>
  <si>
    <r>
      <t>  </t>
    </r>
    <r>
      <rPr>
        <sz val="8"/>
        <color rgb="FF003399"/>
        <rFont val="Microsoft YaHei"/>
        <family val="2"/>
        <charset val="134"/>
      </rPr>
      <t>奥特佳（002239）盘中异动 大幅拉升5.36%</t>
    </r>
  </si>
  <si>
    <r>
      <t>  </t>
    </r>
    <r>
      <rPr>
        <sz val="8"/>
        <color rgb="FF003399"/>
        <rFont val="Microsoft YaHei"/>
        <family val="2"/>
        <charset val="134"/>
      </rPr>
      <t>今飞凯达（002863）盘中异动 早盘大涨5.11%</t>
    </r>
  </si>
  <si>
    <r>
      <t>  </t>
    </r>
    <r>
      <rPr>
        <sz val="8"/>
        <color rgb="FF003399"/>
        <rFont val="Microsoft YaHei"/>
        <family val="2"/>
        <charset val="134"/>
      </rPr>
      <t>【异动股】汽车行业板块拉升，京威股份(002662-CN)涨停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</si>
  <si>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</si>
  <si>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午评：两市冲高回落沪指涨0.22% 汽车零部件板块崛起</t>
    </r>
  </si>
  <si>
    <r>
      <t>  </t>
    </r>
    <r>
      <rPr>
        <sz val="8"/>
        <color rgb="FF003399"/>
        <rFont val="Microsoft YaHei"/>
        <family val="2"/>
        <charset val="134"/>
      </rPr>
      <t>快讯：继峰股份涨停 报于8.57元</t>
    </r>
  </si>
  <si>
    <r>
      <t>  </t>
    </r>
    <r>
      <rPr>
        <sz val="8"/>
        <color rgb="FF003399"/>
        <rFont val="Microsoft YaHei"/>
        <family val="2"/>
        <charset val="134"/>
      </rPr>
      <t>【头条研报】汽车零部件出口创新高 3机构研究这几只</t>
    </r>
  </si>
  <si>
    <r>
      <t>  </t>
    </r>
    <r>
      <rPr>
        <sz val="8"/>
        <color rgb="FF003399"/>
        <rFont val="Microsoft YaHei"/>
        <family val="2"/>
        <charset val="134"/>
      </rPr>
      <t>汽车：允许机动车代工生产 荐5股</t>
    </r>
  </si>
  <si>
    <r>
      <t>  </t>
    </r>
    <r>
      <rPr>
        <sz val="8"/>
        <color rgb="FF003399"/>
        <rFont val="Microsoft YaHei"/>
        <family val="2"/>
        <charset val="134"/>
      </rPr>
      <t>汽车和汽车零部件行业周报:11月前三周乘用车销量跌幅接近30%</t>
    </r>
  </si>
  <si>
    <t>正点财经</t>
  </si>
  <si>
    <r>
      <t>  </t>
    </r>
    <r>
      <rPr>
        <sz val="8"/>
        <color rgb="FF003399"/>
        <rFont val="Microsoft YaHei"/>
        <family val="2"/>
        <charset val="134"/>
      </rPr>
      <t>“简易披露”无碍股价涨停 ST慧球触探重组新生态监管边界</t>
    </r>
  </si>
  <si>
    <t>全景网</t>
  </si>
  <si>
    <r>
      <t>  </t>
    </r>
    <r>
      <rPr>
        <sz val="8"/>
        <color rgb="FF003399"/>
        <rFont val="Microsoft YaHei"/>
        <family val="2"/>
        <charset val="134"/>
      </rPr>
      <t>继峰股份：采取了较多措施进行原材料成本控制</t>
    </r>
  </si>
  <si>
    <r>
      <t>  </t>
    </r>
    <r>
      <rPr>
        <sz val="8"/>
        <color rgb="FF003399"/>
        <rFont val="Microsoft YaHei"/>
        <family val="2"/>
        <charset val="134"/>
      </rPr>
      <t>[路演]继峰股份：前三季度营收增长主要原因为新订单增加</t>
    </r>
  </si>
  <si>
    <r>
      <t>  </t>
    </r>
    <r>
      <rPr>
        <sz val="8"/>
        <color rgb="FF003399"/>
        <rFont val="Microsoft YaHei"/>
        <family val="2"/>
        <charset val="134"/>
      </rPr>
      <t>[快讯]继峰股份:为子公司获得全球宝马项目定点提供担保</t>
    </r>
  </si>
  <si>
    <r>
      <t>  </t>
    </r>
    <r>
      <rPr>
        <sz val="8"/>
        <color rgb="FF003399"/>
        <rFont val="Microsoft YaHei"/>
        <family val="2"/>
        <charset val="134"/>
      </rPr>
      <t>继峰股份（603997）下午盘大幅拉升5.15% 股价创1月新高</t>
    </r>
  </si>
  <si>
    <r>
      <t>  </t>
    </r>
    <r>
      <rPr>
        <sz val="8"/>
        <color rgb="FF003399"/>
        <rFont val="Microsoft YaHei"/>
        <family val="2"/>
        <charset val="134"/>
      </rPr>
      <t>盘前参考:周末利好下隐藏一利空 或又高开低走套人</t>
    </r>
  </si>
  <si>
    <r>
      <t>↓ </t>
    </r>
    <r>
      <rPr>
        <sz val="8"/>
        <color rgb="FF003399"/>
        <rFont val="Microsoft YaHei"/>
        <family val="2"/>
        <charset val="134"/>
      </rPr>
      <t>汽车与零部件行业3季度经营分析及投资策略:行业景气向下,公司抗风险能力继续分化</t>
    </r>
  </si>
  <si>
    <r>
      <t>  </t>
    </r>
    <r>
      <rPr>
        <sz val="8"/>
        <color rgb="FF003399"/>
        <rFont val="Microsoft YaHei"/>
        <family val="2"/>
        <charset val="134"/>
      </rPr>
      <t>继峰股份2018年三季报点评:业绩稳健,毛利率环比改善</t>
    </r>
  </si>
  <si>
    <r>
      <t>↓ </t>
    </r>
    <r>
      <rPr>
        <sz val="8"/>
        <color rgb="FF003399"/>
        <rFont val="Microsoft YaHei"/>
        <family val="2"/>
        <charset val="134"/>
      </rPr>
      <t>2018汽车行业三季报总结:景气度下行压制行业营收、利润增速,新能源乘用车与零部件子领域表现相对突出</t>
    </r>
  </si>
  <si>
    <t>申万宏源</t>
  </si>
  <si>
    <r>
      <t>  </t>
    </r>
    <r>
      <rPr>
        <sz val="8"/>
        <color rgb="FF003399"/>
        <rFont val="Microsoft YaHei"/>
        <family val="2"/>
        <charset val="134"/>
      </rPr>
      <t>【中金汽车】继峰股份：收入稳健增长；毛利率企稳回升</t>
    </r>
  </si>
  <si>
    <t>金车奉</t>
  </si>
  <si>
    <r>
      <t>  </t>
    </r>
    <r>
      <rPr>
        <sz val="8"/>
        <color rgb="FF003399"/>
        <rFont val="Microsoft YaHei"/>
        <family val="2"/>
        <charset val="134"/>
      </rPr>
      <t>继峰股份：2018年前三季度主要财务指标</t>
    </r>
  </si>
  <si>
    <r>
      <t>  </t>
    </r>
    <r>
      <rPr>
        <sz val="8"/>
        <color rgb="FF003399"/>
        <rFont val="Microsoft YaHei"/>
        <family val="2"/>
        <charset val="134"/>
      </rPr>
      <t>继峰股份：第三届董事会第十二次会议决议公告</t>
    </r>
  </si>
  <si>
    <r>
      <t>  </t>
    </r>
    <r>
      <rPr>
        <sz val="8"/>
        <color rgb="FF003399"/>
        <rFont val="Microsoft YaHei"/>
        <family val="2"/>
        <charset val="134"/>
      </rPr>
      <t>[快讯]继峰股份发布质押公告 涉及股份28487万股</t>
    </r>
  </si>
  <si>
    <r>
      <t>  </t>
    </r>
    <r>
      <rPr>
        <sz val="8"/>
        <color rgb="FF003399"/>
        <rFont val="Microsoft YaHei"/>
        <family val="2"/>
        <charset val="134"/>
      </rPr>
      <t>涨停板复盘：沪指低开高走重回2600 金融股全线走强</t>
    </r>
  </si>
  <si>
    <r>
      <t>  </t>
    </r>
    <r>
      <rPr>
        <sz val="8"/>
        <color rgb="FF003399"/>
        <rFont val="Microsoft YaHei"/>
        <family val="2"/>
        <charset val="134"/>
      </rPr>
      <t>每日外资动向|北向资金大幅增仓A股 沪股通净流入22亿元</t>
    </r>
  </si>
  <si>
    <r>
      <t>  </t>
    </r>
    <r>
      <rPr>
        <sz val="8"/>
        <color rgb="FF003399"/>
        <rFont val="Microsoft YaHei"/>
        <family val="2"/>
        <charset val="134"/>
      </rPr>
      <t>股东出手阔气 A股护盘再砸43亿</t>
    </r>
  </si>
  <si>
    <r>
      <t>  </t>
    </r>
    <r>
      <rPr>
        <sz val="8"/>
        <color rgb="FF003399"/>
        <rFont val="Microsoft YaHei"/>
        <family val="2"/>
        <charset val="134"/>
      </rPr>
      <t>恒立实业（000622）大幅拉升5.13% 量比达31.73</t>
    </r>
  </si>
  <si>
    <r>
      <t>  </t>
    </r>
    <r>
      <rPr>
        <sz val="8"/>
        <color rgb="FF003399"/>
        <rFont val="Microsoft YaHei"/>
        <family val="2"/>
        <charset val="134"/>
      </rPr>
      <t>继峰股份（603997）盘中异动 早盘大幅拉升5.24%</t>
    </r>
  </si>
  <si>
    <r>
      <t>  </t>
    </r>
    <r>
      <rPr>
        <sz val="8"/>
        <color rgb="FF003399"/>
        <rFont val="Microsoft YaHei"/>
        <family val="2"/>
        <charset val="134"/>
      </rPr>
      <t>快讯：继峰股份涨停 报于8.39元</t>
    </r>
  </si>
  <si>
    <r>
      <t>  </t>
    </r>
    <r>
      <rPr>
        <sz val="8"/>
        <color rgb="FF003399"/>
        <rFont val="Microsoft YaHei"/>
        <family val="2"/>
        <charset val="134"/>
      </rPr>
      <t>A股护盘再砸43亿：股东出手阔气 11家公司获亿元增持</t>
    </r>
  </si>
  <si>
    <t>证券时报</t>
  </si>
  <si>
    <r>
      <t>  </t>
    </r>
    <r>
      <rPr>
        <sz val="8"/>
        <color rgb="FF003399"/>
        <rFont val="Microsoft YaHei"/>
        <family val="2"/>
        <charset val="134"/>
      </rPr>
      <t>【中金汽车】上汽大众MEB工厂落沪；车企增持提振市场信心</t>
    </r>
  </si>
  <si>
    <r>
      <t>  </t>
    </r>
    <r>
      <rPr>
        <sz val="8"/>
        <color rgb="FF003399"/>
        <rFont val="Microsoft YaHei"/>
        <family val="2"/>
        <charset val="134"/>
      </rPr>
      <t>继峰股份收购德国百年老企未获资本市场认可 复牌后股价暴跌</t>
    </r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</si>
  <si>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(截止10.16)</t>
    </r>
  </si>
  <si>
    <r>
      <t>  </t>
    </r>
    <r>
      <rPr>
        <sz val="8"/>
        <color rgb="FF003399"/>
        <rFont val="Microsoft YaHei"/>
        <family val="2"/>
        <charset val="134"/>
      </rPr>
      <t>快讯：继峰股份跌停 报于7.92元</t>
    </r>
  </si>
  <si>
    <r>
      <t>  </t>
    </r>
    <r>
      <rPr>
        <sz val="8"/>
        <color rgb="FF003399"/>
        <rFont val="Microsoft YaHei"/>
        <family val="2"/>
        <charset val="134"/>
      </rPr>
      <t>继峰股份控股股东拟8000万元-2亿元增持股份</t>
    </r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</si>
  <si>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(截止10.15)</t>
    </r>
  </si>
  <si>
    <r>
      <t>  </t>
    </r>
    <r>
      <rPr>
        <sz val="8"/>
        <color rgb="FF003399"/>
        <rFont val="Microsoft YaHei"/>
        <family val="2"/>
        <charset val="134"/>
      </rPr>
      <t>A股午盘丨沪指盘中跌近1% 权重板块大跌</t>
    </r>
  </si>
  <si>
    <r>
      <t>  </t>
    </r>
    <r>
      <rPr>
        <sz val="8"/>
        <color rgb="FF003399"/>
        <rFont val="Microsoft YaHei"/>
        <family val="2"/>
        <charset val="134"/>
      </rPr>
      <t>快讯：继峰股份跌停 报于8.8元</t>
    </r>
  </si>
  <si>
    <r>
      <t>  </t>
    </r>
    <r>
      <rPr>
        <sz val="8"/>
        <color rgb="FF003399"/>
        <rFont val="Microsoft YaHei"/>
        <family val="2"/>
        <charset val="134"/>
      </rPr>
      <t>10月14日晚间上市公司重要公告汇总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</si>
  <si>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</si>
  <si>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10月15日增减持</t>
    </r>
  </si>
  <si>
    <r>
      <t>  </t>
    </r>
    <r>
      <rPr>
        <sz val="8"/>
        <color rgb="FF003399"/>
        <rFont val="Microsoft YaHei"/>
        <family val="2"/>
        <charset val="134"/>
      </rPr>
      <t>5公司抛出增持计划 实施期限最短3个月</t>
    </r>
  </si>
  <si>
    <r>
      <t>  </t>
    </r>
    <r>
      <rPr>
        <sz val="8"/>
        <color rgb="FF003399"/>
        <rFont val="Microsoft YaHei"/>
        <family val="2"/>
        <charset val="134"/>
      </rPr>
      <t>10月14日晚间上市公司十大重磅公告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</si>
  <si>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</si>
  <si>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继峰股份控股股东拟斥资8000万元-2亿元增持公司股份</t>
    </r>
  </si>
  <si>
    <r>
      <t>  </t>
    </r>
    <r>
      <rPr>
        <sz val="8"/>
        <color rgb="FF003399"/>
        <rFont val="Microsoft YaHei"/>
        <family val="2"/>
        <charset val="134"/>
      </rPr>
      <t>14日晚公告精选丨迈瑞医疗10月16日将在创业板上市</t>
    </r>
  </si>
  <si>
    <r>
      <t>  </t>
    </r>
    <r>
      <rPr>
        <sz val="8"/>
        <color rgb="FF003399"/>
        <rFont val="Microsoft YaHei"/>
        <family val="2"/>
        <charset val="134"/>
      </rPr>
      <t>5公司抛出增持计划 实施期限最低缩减至3个月</t>
    </r>
  </si>
  <si>
    <r>
      <t>  </t>
    </r>
    <r>
      <rPr>
        <sz val="8"/>
        <color rgb="FF003399"/>
        <rFont val="Microsoft YaHei"/>
        <family val="2"/>
        <charset val="134"/>
      </rPr>
      <t>继峰股份：控股股东拟0.8亿至2亿元增持股份</t>
    </r>
  </si>
  <si>
    <r>
      <t>  </t>
    </r>
    <r>
      <rPr>
        <sz val="8"/>
        <color rgb="FF003399"/>
        <rFont val="Microsoft YaHei"/>
        <family val="2"/>
        <charset val="134"/>
      </rPr>
      <t>继峰股份举办反路演活动 称将持续提升在资本市场的透明度</t>
    </r>
  </si>
  <si>
    <r>
      <t>  </t>
    </r>
    <r>
      <rPr>
        <sz val="8"/>
        <color rgb="FF003399"/>
        <rFont val="Microsoft YaHei"/>
        <family val="2"/>
        <charset val="134"/>
      </rPr>
      <t>继峰股份收购德国格拉默 将提升长期竞争力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</si>
  <si>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</si>
  <si>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继峰股份：收购海外优质资产将提升长期竞争力</t>
    </r>
  </si>
  <si>
    <r>
      <t>  </t>
    </r>
    <r>
      <rPr>
        <sz val="8"/>
        <color rgb="FF003399"/>
        <rFont val="Microsoft YaHei"/>
        <family val="2"/>
        <charset val="134"/>
      </rPr>
      <t>重组并购邀约收购等题材 这4公司今日复牌能否扛过“补跌”一劫？</t>
    </r>
  </si>
  <si>
    <t>号外财经网</t>
  </si>
  <si>
    <r>
      <t>  </t>
    </r>
    <r>
      <rPr>
        <sz val="8"/>
        <color rgb="FF003399"/>
        <rFont val="Microsoft YaHei"/>
        <family val="2"/>
        <charset val="134"/>
      </rPr>
      <t>继峰股份12日复牌 多家机构参与调研</t>
    </r>
  </si>
  <si>
    <r>
      <t>  </t>
    </r>
    <r>
      <rPr>
        <sz val="8"/>
        <color rgb="FF003399"/>
        <rFont val="Microsoft YaHei"/>
        <family val="2"/>
        <charset val="134"/>
      </rPr>
      <t>快讯：继峰股份跌停 报于9.78元</t>
    </r>
  </si>
  <si>
    <r>
      <t>  </t>
    </r>
    <r>
      <rPr>
        <sz val="8"/>
        <color rgb="FF003399"/>
        <rFont val="Microsoft YaHei"/>
        <family val="2"/>
        <charset val="134"/>
      </rPr>
      <t>继峰股份：深耕主业二十载 整合夯实全球布局</t>
    </r>
  </si>
  <si>
    <t>中金公司</t>
  </si>
  <si>
    <r>
      <t>  </t>
    </r>
    <r>
      <rPr>
        <sz val="8"/>
        <color rgb="FF003399"/>
        <rFont val="Microsoft YaHei"/>
        <family val="2"/>
        <charset val="134"/>
      </rPr>
      <t>【中金汽车】继峰股份：深耕主业二十载，整合夯实全球布局</t>
    </r>
  </si>
  <si>
    <r>
      <t>  </t>
    </r>
    <r>
      <rPr>
        <sz val="8"/>
        <color rgb="FF003399"/>
        <rFont val="Microsoft YaHei"/>
        <family val="2"/>
        <charset val="134"/>
      </rPr>
      <t>继峰股份：关于公司股票复牌的提示性公告</t>
    </r>
  </si>
  <si>
    <r>
      <t>  </t>
    </r>
    <r>
      <rPr>
        <sz val="8"/>
        <color rgb="FF003399"/>
        <rFont val="Microsoft YaHei"/>
        <family val="2"/>
        <charset val="134"/>
      </rPr>
      <t>汽车和汽车零部件行业周报:工信部开展新能源乘用车,货车安全隐患排查</t>
    </r>
  </si>
  <si>
    <r>
      <t>  </t>
    </r>
    <r>
      <rPr>
        <sz val="8"/>
        <color rgb="FF003399"/>
        <rFont val="Microsoft YaHei"/>
        <family val="2"/>
        <charset val="134"/>
      </rPr>
      <t>汽车：工信部开展新能源乘用车及货车安全隐患排查 荐5股</t>
    </r>
  </si>
  <si>
    <r>
      <t>  </t>
    </r>
    <r>
      <rPr>
        <sz val="8"/>
        <color rgb="FF003399"/>
        <rFont val="Microsoft YaHei"/>
        <family val="2"/>
        <charset val="134"/>
      </rPr>
      <t>浦发银行专注并购金融 助力中国制造“走出去”</t>
    </r>
  </si>
  <si>
    <t>财经</t>
  </si>
  <si>
    <r>
      <t>  </t>
    </r>
    <r>
      <rPr>
        <sz val="8"/>
        <color rgb="FF003399"/>
        <rFont val="Microsoft YaHei"/>
        <family val="2"/>
        <charset val="134"/>
      </rPr>
      <t>汽车和汽车零部件行业周报:八月前四周乘用车市场逐步改善</t>
    </r>
  </si>
  <si>
    <r>
      <t>  </t>
    </r>
    <r>
      <rPr>
        <sz val="8"/>
        <color rgb="FF003399"/>
        <rFont val="Microsoft YaHei"/>
        <family val="2"/>
        <charset val="134"/>
      </rPr>
      <t>逾20家企业年内涉及要约收购投行称不宜盲目参与</t>
    </r>
  </si>
  <si>
    <r>
      <t>  </t>
    </r>
    <r>
      <rPr>
        <sz val="8"/>
        <color rgb="FF003399"/>
        <rFont val="Microsoft YaHei"/>
        <family val="2"/>
        <charset val="134"/>
      </rPr>
      <t>继峰股份完成境外要约收购 进一步实现对格拉默控制权</t>
    </r>
  </si>
  <si>
    <r>
      <t>  </t>
    </r>
    <r>
      <rPr>
        <sz val="8"/>
        <color rgb="FF003399"/>
        <rFont val="Microsoft YaHei"/>
        <family val="2"/>
        <charset val="134"/>
      </rPr>
      <t>完成境外要约收购 继峰股份推进收购德国格拉默</t>
    </r>
  </si>
  <si>
    <r>
      <t>  </t>
    </r>
    <r>
      <rPr>
        <sz val="8"/>
        <color rgb="FF003399"/>
        <rFont val="Microsoft YaHei"/>
        <family val="2"/>
        <charset val="134"/>
      </rPr>
      <t>汽车和汽车零部件行业：工信部将建立乘用车双积分配置ID号</t>
    </r>
  </si>
  <si>
    <r>
      <t>  </t>
    </r>
    <r>
      <rPr>
        <sz val="8"/>
        <color rgb="FF003399"/>
        <rFont val="Microsoft YaHei"/>
        <family val="2"/>
        <charset val="134"/>
      </rPr>
      <t>财通证券：继峰股份增持评级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</si>
  <si>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</si>
  <si>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汽车零部件产业链标准化服务体系建设试点项目启动new</t>
    </r>
  </si>
  <si>
    <t>CFEA</t>
  </si>
  <si>
    <r>
      <t>  </t>
    </r>
    <r>
      <rPr>
        <sz val="8"/>
        <color rgb="FF003399"/>
        <rFont val="Microsoft YaHei"/>
        <family val="2"/>
        <charset val="134"/>
      </rPr>
      <t>【安信汽车】继峰股份：拟收购Grammer，打开成长空间</t>
    </r>
  </si>
  <si>
    <t>逸观车市</t>
  </si>
  <si>
    <r>
      <t>  </t>
    </r>
    <r>
      <rPr>
        <sz val="8"/>
        <color rgb="FF003399"/>
        <rFont val="Microsoft YaHei"/>
        <family val="2"/>
        <charset val="134"/>
      </rPr>
      <t>继峰股份：拟收购德国格拉默 拓展全球化战略布局</t>
    </r>
  </si>
  <si>
    <r>
      <t>  </t>
    </r>
    <r>
      <rPr>
        <sz val="8"/>
        <color rgb="FF003399"/>
        <rFont val="Microsoft YaHei"/>
        <family val="2"/>
        <charset val="134"/>
      </rPr>
      <t>继峰股份拟收购格拉默拓展欧美市场 进一步完善全球化版图</t>
    </r>
  </si>
  <si>
    <r>
      <t>  </t>
    </r>
    <r>
      <rPr>
        <sz val="8"/>
        <color rgb="FF003399"/>
        <rFont val="Microsoft YaHei"/>
        <family val="2"/>
        <charset val="134"/>
      </rPr>
      <t>4日早间两市重要公司新闻速递</t>
    </r>
  </si>
  <si>
    <r>
      <t>  </t>
    </r>
    <r>
      <rPr>
        <sz val="8"/>
        <color rgb="FF003399"/>
        <rFont val="Microsoft YaHei"/>
        <family val="2"/>
        <charset val="134"/>
      </rPr>
      <t>继峰股份出价31亿拟曲线控股德国同行</t>
    </r>
  </si>
  <si>
    <r>
      <t>↓ </t>
    </r>
    <r>
      <rPr>
        <sz val="8"/>
        <color rgb="FF003399"/>
        <rFont val="Microsoft YaHei"/>
        <family val="2"/>
        <charset val="134"/>
      </rPr>
      <t>早知道：国内成品油价格迎来年内第10次上调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</si>
  <si>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</si>
  <si>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陆家嘴财经早餐2018年9月4日星期二</t>
    </r>
  </si>
  <si>
    <t>Wind</t>
  </si>
  <si>
    <r>
      <t>  </t>
    </r>
    <r>
      <rPr>
        <sz val="8"/>
        <color rgb="FF003399"/>
        <rFont val="Microsoft YaHei"/>
        <family val="2"/>
        <charset val="134"/>
      </rPr>
      <t>周二最新重磅公司传闻集锦(9月4日)</t>
    </r>
  </si>
  <si>
    <r>
      <t>  </t>
    </r>
    <r>
      <rPr>
        <sz val="8"/>
        <color rgb="FF003399"/>
        <rFont val="Microsoft YaHei"/>
        <family val="2"/>
        <charset val="134"/>
      </rPr>
      <t>继峰股份：第三届董事会第十一次会议决议公告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</si>
  <si>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A股头条之上市公司公告精选（9.4）</t>
    </r>
  </si>
  <si>
    <r>
      <t>  </t>
    </r>
    <r>
      <rPr>
        <sz val="8"/>
        <color rgb="FF003399"/>
        <rFont val="Microsoft YaHei"/>
        <family val="2"/>
        <charset val="134"/>
      </rPr>
      <t>继峰股份：拟31亿元收购继烨投资100%股权</t>
    </r>
  </si>
  <si>
    <r>
      <t>  </t>
    </r>
    <r>
      <rPr>
        <sz val="8"/>
        <color rgb="FF003399"/>
        <rFont val="Microsoft YaHei"/>
        <family val="2"/>
        <charset val="134"/>
      </rPr>
      <t>3日晚公告精选丨多家上市公司回购股份！</t>
    </r>
  </si>
  <si>
    <r>
      <t>  </t>
    </r>
    <r>
      <rPr>
        <sz val="8"/>
        <color rgb="FF003399"/>
        <rFont val="Microsoft YaHei"/>
        <family val="2"/>
        <charset val="134"/>
      </rPr>
      <t>继峰股份：拟“现金+股权”收购继涵投资 总价31.25亿元</t>
    </r>
  </si>
  <si>
    <r>
      <t>  </t>
    </r>
    <r>
      <rPr>
        <sz val="8"/>
        <color rgb="FF003399"/>
        <rFont val="Microsoft YaHei"/>
        <family val="2"/>
        <charset val="134"/>
      </rPr>
      <t>继峰股份：拟31亿元收购继烨投资100%股权 深耕汽车零部件产业</t>
    </r>
  </si>
  <si>
    <r>
      <t>  </t>
    </r>
    <r>
      <rPr>
        <sz val="8"/>
        <color rgb="FF003399"/>
        <rFont val="Microsoft YaHei"/>
        <family val="2"/>
        <charset val="134"/>
      </rPr>
      <t>宁波继峰在德国格拉默所占股比已逾八成 收购基本已成定局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</si>
  <si>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</si>
  <si>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北仑41家"龙腾"企业动力强劲 产值占规上工业企业产值8成</t>
    </r>
  </si>
  <si>
    <t>浙商网</t>
  </si>
  <si>
    <r>
      <t>  </t>
    </r>
    <r>
      <rPr>
        <sz val="8"/>
        <color rgb="FF003399"/>
        <rFont val="Microsoft YaHei"/>
        <family val="2"/>
        <charset val="134"/>
      </rPr>
      <t>继峰股份:中报少数股东损益占比提升,格拉默收购进入尾声</t>
    </r>
  </si>
  <si>
    <r>
      <t>  </t>
    </r>
    <r>
      <rPr>
        <sz val="8"/>
        <color rgb="FF003399"/>
        <rFont val="Microsoft YaHei"/>
        <family val="2"/>
        <charset val="134"/>
      </rPr>
      <t>[推荐评级]继峰股份(603997)中报点评：主业增长稳定 销售净利率稳中有降</t>
    </r>
  </si>
  <si>
    <r>
      <t>  </t>
    </r>
    <r>
      <rPr>
        <sz val="8"/>
        <color rgb="FF003399"/>
        <rFont val="Microsoft YaHei"/>
        <family val="2"/>
        <charset val="134"/>
      </rPr>
      <t>[买入评级]继峰股份(603997)半年报点评：中报少数股东损益占比提升 格拉默收购进入尾声</t>
    </r>
  </si>
  <si>
    <r>
      <t>  </t>
    </r>
    <r>
      <rPr>
        <sz val="8"/>
        <color rgb="FF003399"/>
        <rFont val="Microsoft YaHei"/>
        <family val="2"/>
        <charset val="134"/>
      </rPr>
      <t>[增持评级]继峰股份(603997)中报点评：收入增长稳健 盈利能力承压</t>
    </r>
  </si>
  <si>
    <r>
      <t>  </t>
    </r>
    <r>
      <rPr>
        <sz val="8"/>
        <color rgb="FF003399"/>
        <rFont val="Microsoft YaHei"/>
        <family val="2"/>
        <charset val="134"/>
      </rPr>
      <t>[推荐评级]继峰股份(603997)中报点评：收入稳健增长 欧洲业务及股权激励拖累盈利</t>
    </r>
  </si>
  <si>
    <r>
      <t>  </t>
    </r>
    <r>
      <rPr>
        <sz val="8"/>
        <color rgb="FF003399"/>
        <rFont val="Microsoft YaHei"/>
        <family val="2"/>
        <charset val="134"/>
      </rPr>
      <t>继峰股份：2018年半年度主要财务指标</t>
    </r>
  </si>
  <si>
    <t>深交所</t>
  </si>
  <si>
    <r>
      <t>  </t>
    </r>
    <r>
      <rPr>
        <sz val="8"/>
        <color rgb="FF003399"/>
        <rFont val="Microsoft YaHei"/>
        <family val="2"/>
        <charset val="134"/>
      </rPr>
      <t>[快讯]继峰股份公布半年报 净利润同比增减3.93%</t>
    </r>
  </si>
  <si>
    <r>
      <t>  </t>
    </r>
    <r>
      <rPr>
        <sz val="8"/>
        <color rgb="FF003399"/>
        <rFont val="Microsoft YaHei"/>
        <family val="2"/>
        <charset val="134"/>
      </rPr>
      <t>宁波继峰收购Hastor家族在格拉默19%股份 格拉默“权利的斗争”告一段落</t>
    </r>
  </si>
  <si>
    <r>
      <t>  </t>
    </r>
    <r>
      <rPr>
        <sz val="8"/>
        <color rgb="FF003399"/>
        <rFont val="Microsoft YaHei"/>
        <family val="2"/>
        <charset val="134"/>
      </rPr>
      <t>继峰股份：2018年第一次临时股东大会决议公告</t>
    </r>
  </si>
  <si>
    <r>
      <t>  </t>
    </r>
    <r>
      <rPr>
        <sz val="8"/>
        <color rgb="FF003399"/>
        <rFont val="Microsoft YaHei"/>
        <family val="2"/>
        <charset val="134"/>
      </rPr>
      <t>汽车：布局中报确定性行情 荐5股</t>
    </r>
  </si>
  <si>
    <r>
      <t>  </t>
    </r>
    <r>
      <rPr>
        <sz val="8"/>
        <color rgb="FF003399"/>
        <rFont val="Microsoft YaHei"/>
        <family val="2"/>
        <charset val="134"/>
      </rPr>
      <t>继峰股份：第三届董事会第九次会议决议公告</t>
    </r>
  </si>
  <si>
    <r>
      <t>  </t>
    </r>
    <r>
      <rPr>
        <sz val="8"/>
        <color rgb="FF003399"/>
        <rFont val="Microsoft YaHei"/>
        <family val="2"/>
        <charset val="134"/>
      </rPr>
      <t>继峰股份：关于重大资产重组进展情况暨延期复牌公告</t>
    </r>
  </si>
  <si>
    <r>
      <t>  </t>
    </r>
    <r>
      <rPr>
        <sz val="8"/>
        <color rgb="FF003399"/>
        <rFont val="Microsoft YaHei"/>
        <family val="2"/>
        <charset val="134"/>
      </rPr>
      <t>继峰股份：第三届董事会第八次会议决议公告</t>
    </r>
  </si>
  <si>
    <r>
      <t>  </t>
    </r>
    <r>
      <rPr>
        <sz val="8"/>
        <color rgb="FF003399"/>
        <rFont val="Microsoft YaHei"/>
        <family val="2"/>
        <charset val="134"/>
      </rPr>
      <t>[增持评级]汽车和汽车零部件行业周报：北京公布新能源车地补政策</t>
    </r>
  </si>
  <si>
    <r>
      <t>  </t>
    </r>
    <r>
      <rPr>
        <sz val="8"/>
        <color rgb="FF003399"/>
        <rFont val="Microsoft YaHei"/>
        <family val="2"/>
        <charset val="134"/>
      </rPr>
      <t>汽车和汽车零部件：关注新能源行情复苏</t>
    </r>
  </si>
  <si>
    <r>
      <t>  </t>
    </r>
    <r>
      <rPr>
        <sz val="8"/>
        <color rgb="FF003399"/>
        <rFont val="Microsoft YaHei"/>
        <family val="2"/>
        <charset val="134"/>
      </rPr>
      <t>[增持评级]汽车和汽车零部件行业周报：中德汽车领域深度合作 关注新能源行情复苏</t>
    </r>
  </si>
  <si>
    <r>
      <t>  </t>
    </r>
    <r>
      <rPr>
        <sz val="8"/>
        <color rgb="FF003399"/>
        <rFont val="Microsoft YaHei"/>
        <family val="2"/>
        <charset val="134"/>
      </rPr>
      <t>汽车行业：2020年公共交通新能源车保有量有望达60万辆</t>
    </r>
  </si>
  <si>
    <r>
      <t>  </t>
    </r>
    <r>
      <rPr>
        <sz val="8"/>
        <color rgb="FF003399"/>
        <rFont val="Microsoft YaHei"/>
        <family val="2"/>
        <charset val="134"/>
      </rPr>
      <t>[增持评级]汽车和汽车零部件行业周报：2020年公共交通新能源车保有量有望达60万辆</t>
    </r>
  </si>
  <si>
    <r>
      <t>  </t>
    </r>
    <r>
      <rPr>
        <sz val="8"/>
        <color rgb="FF003399"/>
        <rFont val="Microsoft YaHei"/>
        <family val="2"/>
        <charset val="134"/>
      </rPr>
      <t>[增持评级]汽车和汽车零部件行业周报：宁德时代再获宝马订单 关注新能源汽车产业链回暖</t>
    </r>
  </si>
  <si>
    <r>
      <t>  </t>
    </r>
    <r>
      <rPr>
        <sz val="8"/>
        <color rgb="FF003399"/>
        <rFont val="Microsoft YaHei"/>
        <family val="2"/>
        <charset val="134"/>
      </rPr>
      <t>继峰股份：重大资产重组进展情况暨延期复牌公告</t>
    </r>
  </si>
  <si>
    <r>
      <t>  </t>
    </r>
    <r>
      <rPr>
        <sz val="8"/>
        <color rgb="FF003399"/>
        <rFont val="Microsoft YaHei"/>
        <family val="2"/>
        <charset val="134"/>
      </rPr>
      <t>汽车和汽车零部件行业周报:不惧板块回调,下行市场中坚守确定性</t>
    </r>
  </si>
  <si>
    <r>
      <t>  </t>
    </r>
    <r>
      <rPr>
        <sz val="8"/>
        <color rgb="FF003399"/>
        <rFont val="Microsoft YaHei"/>
        <family val="2"/>
        <charset val="134"/>
      </rPr>
      <t>汽车行业2018年中期策略:行业分化,紧跟龙头向上周期</t>
    </r>
  </si>
  <si>
    <r>
      <t>  </t>
    </r>
    <r>
      <rPr>
        <sz val="8"/>
        <color rgb="FF003399"/>
        <rFont val="Microsoft YaHei"/>
        <family val="2"/>
        <charset val="134"/>
      </rPr>
      <t>宁波北仑激活企业创新发展新动能</t>
    </r>
  </si>
  <si>
    <t>人民网</t>
  </si>
  <si>
    <r>
      <t>  </t>
    </r>
    <r>
      <rPr>
        <sz val="8"/>
        <color rgb="FF003399"/>
        <rFont val="Microsoft YaHei"/>
        <family val="2"/>
        <charset val="134"/>
      </rPr>
      <t>[跟随大市评级]汽车及新能源行业周报：5月零售下滑 批发趋稳</t>
    </r>
  </si>
  <si>
    <r>
      <t>  </t>
    </r>
    <r>
      <rPr>
        <sz val="8"/>
        <color rgb="FF003399"/>
        <rFont val="Microsoft YaHei"/>
        <family val="2"/>
        <charset val="134"/>
      </rPr>
      <t>[增持评级]汽车和汽车零部件行业周报：不惧板块回调 下行市场中坚守确定性</t>
    </r>
  </si>
  <si>
    <r>
      <t>  </t>
    </r>
    <r>
      <rPr>
        <sz val="8"/>
        <color rgb="FF003399"/>
        <rFont val="Microsoft YaHei"/>
        <family val="2"/>
        <charset val="134"/>
      </rPr>
      <t>汽车及新能源行业周报:5月零售下滑,批发趋稳</t>
    </r>
  </si>
  <si>
    <t>西南证券</t>
  </si>
  <si>
    <r>
      <t>  </t>
    </r>
    <r>
      <rPr>
        <sz val="8"/>
        <color rgb="FF003399"/>
        <rFont val="Microsoft YaHei"/>
        <family val="2"/>
        <charset val="134"/>
      </rPr>
      <t>停牌四个月金盾股份今日复牌 中国国旅签约澳门机场</t>
    </r>
  </si>
  <si>
    <r>
      <t>  </t>
    </r>
    <r>
      <rPr>
        <sz val="8"/>
        <color rgb="FF003399"/>
        <rFont val="Microsoft YaHei"/>
        <family val="2"/>
        <charset val="134"/>
      </rPr>
      <t>宁波继峰收购格拉默被指缺少“重要信息”</t>
    </r>
  </si>
  <si>
    <r>
      <t>  </t>
    </r>
    <r>
      <rPr>
        <sz val="8"/>
        <color rgb="FF003399"/>
        <rFont val="Microsoft YaHei"/>
        <family val="2"/>
        <charset val="134"/>
      </rPr>
      <t>[买入评级]继峰股份(603997)公司点评：要约收购格拉默 打开成长新空间</t>
    </r>
  </si>
  <si>
    <r>
      <t>  </t>
    </r>
    <r>
      <rPr>
        <sz val="8"/>
        <color rgb="FF003399"/>
        <rFont val="Microsoft YaHei"/>
        <family val="2"/>
        <charset val="134"/>
      </rPr>
      <t>今日午评：即将纳入MSCI指数主力提前布局消费蓝筹</t>
    </r>
  </si>
  <si>
    <r>
      <t>  </t>
    </r>
    <r>
      <rPr>
        <sz val="8"/>
        <color rgb="FF003399"/>
        <rFont val="Microsoft YaHei"/>
        <family val="2"/>
        <charset val="134"/>
      </rPr>
      <t>继峰股份：控股股东筹划事项对公司构成重大资产重组</t>
    </r>
  </si>
  <si>
    <r>
      <t>  </t>
    </r>
    <r>
      <rPr>
        <sz val="8"/>
        <color rgb="FF003399"/>
        <rFont val="Microsoft YaHei"/>
        <family val="2"/>
        <charset val="134"/>
      </rPr>
      <t>今日特别提示（2018年5月31日）</t>
    </r>
  </si>
  <si>
    <r>
      <t>  </t>
    </r>
    <r>
      <rPr>
        <sz val="8"/>
        <color rgb="FF003399"/>
        <rFont val="Microsoft YaHei"/>
        <family val="2"/>
        <charset val="134"/>
      </rPr>
      <t>Hastor家族公司拒绝宁波继峰对Grammer的收购提议</t>
    </r>
  </si>
  <si>
    <r>
      <t>  </t>
    </r>
    <r>
      <rPr>
        <sz val="8"/>
        <color rgb="FF003399"/>
        <rFont val="Microsoft YaHei"/>
        <family val="2"/>
        <charset val="134"/>
      </rPr>
      <t>继峰股份：重大资产重组停牌公告</t>
    </r>
  </si>
  <si>
    <r>
      <t>  </t>
    </r>
    <r>
      <rPr>
        <sz val="8"/>
        <color rgb="FF003399"/>
        <rFont val="Microsoft YaHei"/>
        <family val="2"/>
        <charset val="134"/>
      </rPr>
      <t>继峰股份：控股股东筹划涉公司重大资产重组 继续停牌</t>
    </r>
  </si>
  <si>
    <r>
      <t>  </t>
    </r>
    <r>
      <rPr>
        <sz val="8"/>
        <color rgb="FF003399"/>
        <rFont val="Microsoft YaHei"/>
        <family val="2"/>
        <charset val="134"/>
      </rPr>
      <t>继峰股份因重大资产重组事项30日起停牌</t>
    </r>
  </si>
  <si>
    <r>
      <t>  </t>
    </r>
    <r>
      <rPr>
        <sz val="8"/>
        <color rgb="FF003399"/>
        <rFont val="Microsoft YaHei"/>
        <family val="2"/>
        <charset val="134"/>
      </rPr>
      <t>沪深上市公司18年5月31日重大事项交易提示速递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</si>
  <si>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[推荐评级]继峰股份(603997)公司动态：大股东与格拉默就要约收购展开谈判</t>
    </r>
  </si>
  <si>
    <r>
      <t>  </t>
    </r>
    <r>
      <rPr>
        <sz val="8"/>
        <color rgb="FF003399"/>
        <rFont val="Microsoft YaHei"/>
        <family val="2"/>
        <charset val="134"/>
      </rPr>
      <t>交易提示：继峰股份等三公司因重大事项临时停牌</t>
    </r>
  </si>
  <si>
    <r>
      <t>  </t>
    </r>
    <r>
      <rPr>
        <sz val="8"/>
        <color rgb="FF003399"/>
        <rFont val="Microsoft YaHei"/>
        <family val="2"/>
        <charset val="134"/>
      </rPr>
      <t>交易提示：因重要事项未公告 继峰股份临时停牌</t>
    </r>
  </si>
  <si>
    <r>
      <t>  </t>
    </r>
    <r>
      <rPr>
        <sz val="8"/>
        <color rgb="FF003399"/>
        <rFont val="Microsoft YaHei"/>
        <family val="2"/>
        <charset val="134"/>
      </rPr>
      <t>宁波继峰拟以9亿美元收购德国零部件供应商Grammer</t>
    </r>
  </si>
  <si>
    <r>
      <t>  </t>
    </r>
    <r>
      <rPr>
        <sz val="8"/>
        <color rgb="FF003399"/>
        <rFont val="Microsoft YaHei"/>
        <family val="2"/>
        <charset val="134"/>
      </rPr>
      <t>【中金汽车】继峰股份：大股东与格拉默就要约收购展开谈判</t>
    </r>
  </si>
  <si>
    <r>
      <t>  </t>
    </r>
    <r>
      <rPr>
        <sz val="8"/>
        <color rgb="FF003399"/>
        <rFont val="Microsoft YaHei"/>
        <family val="2"/>
        <charset val="134"/>
      </rPr>
      <t>正在商谈 宁波继峰或买断格拉默股份</t>
    </r>
  </si>
  <si>
    <r>
      <t>  </t>
    </r>
    <r>
      <rPr>
        <sz val="8"/>
        <color rgb="FF003399"/>
        <rFont val="Microsoft YaHei"/>
        <family val="2"/>
        <charset val="134"/>
      </rPr>
      <t>继峰股份谈判买断德国Grammer股权</t>
    </r>
  </si>
  <si>
    <r>
      <t>  </t>
    </r>
    <r>
      <rPr>
        <sz val="8"/>
        <color rgb="FF003399"/>
        <rFont val="Microsoft YaHei"/>
        <family val="2"/>
        <charset val="134"/>
      </rPr>
      <t>汽车:关税下降好于预期 汽车板块估值短期回升</t>
    </r>
  </si>
  <si>
    <t>联讯证券</t>
  </si>
  <si>
    <r>
      <t>  </t>
    </r>
    <r>
      <rPr>
        <sz val="8"/>
        <color rgb="FF003399"/>
        <rFont val="Microsoft YaHei"/>
        <family val="2"/>
        <charset val="134"/>
      </rPr>
      <t>汽车及新能源行业周报:4月汽车行业整体销量情况较好</t>
    </r>
  </si>
  <si>
    <r>
      <t>  </t>
    </r>
    <r>
      <rPr>
        <sz val="8"/>
        <color rgb="FF003399"/>
        <rFont val="Microsoft YaHei"/>
        <family val="2"/>
        <charset val="134"/>
      </rPr>
      <t>[跟随大市评级]汽车及新能源行业周报：汽车进口关税调整方案发布 5月延续低迷表现</t>
    </r>
  </si>
  <si>
    <r>
      <t>↓ </t>
    </r>
    <r>
      <rPr>
        <sz val="8"/>
        <color rgb="FF003399"/>
        <rFont val="Microsoft YaHei"/>
        <family val="2"/>
        <charset val="134"/>
      </rPr>
      <t>[增持评级]汽车和汽车零部件行业周报：7月关税下调 进口车贸易商受益</t>
    </r>
  </si>
  <si>
    <r>
      <t>  </t>
    </r>
    <r>
      <rPr>
        <sz val="8"/>
        <color rgb="FF003399"/>
        <rFont val="Microsoft YaHei"/>
        <family val="2"/>
        <charset val="134"/>
      </rPr>
      <t>汽车行业周报:关税下降好于预期,汽车板块估值短期回升</t>
    </r>
  </si>
  <si>
    <r>
      <t>  </t>
    </r>
    <r>
      <rPr>
        <sz val="8"/>
        <color rgb="FF003399"/>
        <rFont val="Microsoft YaHei"/>
        <family val="2"/>
        <charset val="134"/>
      </rPr>
      <t>汽车及新能源行业周报:汽车进口关税调整方案发布,5月延续低迷表现</t>
    </r>
  </si>
  <si>
    <r>
      <t>  </t>
    </r>
    <r>
      <rPr>
        <sz val="8"/>
        <color rgb="FF003399"/>
        <rFont val="Microsoft YaHei"/>
        <family val="2"/>
        <charset val="134"/>
      </rPr>
      <t>[中性评级]汽车与零部件行业动态跟踪：关税政策落地 继续看好优质整车和零部件公司</t>
    </r>
  </si>
  <si>
    <r>
      <t>  </t>
    </r>
    <r>
      <rPr>
        <sz val="8"/>
        <color rgb="FF003399"/>
        <rFont val="Microsoft YaHei"/>
        <family val="2"/>
        <charset val="134"/>
      </rPr>
      <t>沪深上市公司18年5月24日重大事项交易提示速递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</si>
  <si>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汽车：进口车成本降低8% 荐8股</t>
    </r>
  </si>
  <si>
    <t>财通证券</t>
  </si>
  <si>
    <r>
      <t>  </t>
    </r>
    <r>
      <rPr>
        <sz val="8"/>
        <color rgb="FF003399"/>
        <rFont val="Microsoft YaHei"/>
        <family val="2"/>
        <charset val="134"/>
      </rPr>
      <t>周四沪深上市公司重大公告速递 更新中</t>
    </r>
  </si>
  <si>
    <r>
      <t>  </t>
    </r>
    <r>
      <rPr>
        <sz val="8"/>
        <color rgb="FF003399"/>
        <rFont val="Microsoft YaHei"/>
        <family val="2"/>
        <charset val="134"/>
      </rPr>
      <t>汽车及零部件进口关税降低点评：下调幅度尚可接受</t>
    </r>
  </si>
  <si>
    <r>
      <t>  </t>
    </r>
    <r>
      <rPr>
        <sz val="8"/>
        <color rgb="FF003399"/>
        <rFont val="Microsoft YaHei"/>
        <family val="2"/>
        <charset val="134"/>
      </rPr>
      <t>汽车进口关税7月起下调 A股哪些公司获益（附股）</t>
    </r>
  </si>
  <si>
    <r>
      <t>  </t>
    </r>
    <r>
      <rPr>
        <sz val="8"/>
        <color rgb="FF003399"/>
        <rFont val="Microsoft YaHei"/>
        <family val="2"/>
        <charset val="134"/>
      </rPr>
      <t>5月23日券商晨会研报汇编</t>
    </r>
  </si>
  <si>
    <r>
      <t>  </t>
    </r>
    <r>
      <rPr>
        <sz val="8"/>
        <color rgb="FF003399"/>
        <rFont val="Microsoft YaHei"/>
        <family val="2"/>
        <charset val="134"/>
      </rPr>
      <t>联讯汽车行业点评:整车及零部件税率降低,行业增速有望回到两位数</t>
    </r>
  </si>
  <si>
    <r>
      <t>  </t>
    </r>
    <r>
      <rPr>
        <sz val="8"/>
        <color rgb="FF003399"/>
        <rFont val="Microsoft YaHei"/>
        <family val="2"/>
        <charset val="134"/>
      </rPr>
      <t>汽车关税下调！消费者开心，投资者心情复杂：欧股大涨了，A股哪些公司获益</t>
    </r>
  </si>
  <si>
    <r>
      <t>  </t>
    </r>
    <r>
      <rPr>
        <sz val="8"/>
        <color rgb="FF003399"/>
        <rFont val="Microsoft YaHei"/>
        <family val="2"/>
        <charset val="134"/>
      </rPr>
      <t>汽车：行业增速有望回到两位数 荐10股</t>
    </r>
  </si>
  <si>
    <r>
      <t>  </t>
    </r>
    <r>
      <rPr>
        <sz val="8"/>
        <color rgb="FF003399"/>
        <rFont val="Microsoft YaHei"/>
        <family val="2"/>
        <charset val="134"/>
      </rPr>
      <t>汽车关税下调利好消费者 欧股大涨A股哪些公司获益</t>
    </r>
  </si>
  <si>
    <r>
      <t>  </t>
    </r>
    <r>
      <rPr>
        <sz val="8"/>
        <color rgb="FF003399"/>
        <rFont val="Microsoft YaHei"/>
        <family val="2"/>
        <charset val="134"/>
      </rPr>
      <t>汽车及新能源行业周报:5月前两周零售较弱,批发增速放缓</t>
    </r>
  </si>
  <si>
    <r>
      <t>  </t>
    </r>
    <r>
      <rPr>
        <sz val="8"/>
        <color rgb="FF003399"/>
        <rFont val="Microsoft YaHei"/>
        <family val="2"/>
        <charset val="134"/>
      </rPr>
      <t>汽车及新能源行业周报:低基数,补库存周期推迟,三月行业增速较好</t>
    </r>
  </si>
  <si>
    <r>
      <t>  </t>
    </r>
    <r>
      <rPr>
        <sz val="8"/>
        <color rgb="FF003399"/>
        <rFont val="Microsoft YaHei"/>
        <family val="2"/>
        <charset val="134"/>
      </rPr>
      <t>汽车及新能源行业周报:市场处于补库存周期,整车消费持续好转</t>
    </r>
  </si>
  <si>
    <r>
      <t>  </t>
    </r>
    <r>
      <rPr>
        <sz val="8"/>
        <color rgb="FF003399"/>
        <rFont val="Microsoft YaHei"/>
        <family val="2"/>
        <charset val="134"/>
      </rPr>
      <t>继峰股份跟踪系列之二:主业稳健增长,海外收购Grammer或渐行渐近</t>
    </r>
  </si>
  <si>
    <t>方正证券</t>
  </si>
  <si>
    <r>
      <t>  </t>
    </r>
    <r>
      <rPr>
        <sz val="8"/>
        <color rgb="FF003399"/>
        <rFont val="Microsoft YaHei"/>
        <family val="2"/>
        <charset val="134"/>
      </rPr>
      <t>【汽车丨于特】继峰股份(603997)：实际控制人增持，彰显对公司未来发展信心</t>
    </r>
  </si>
  <si>
    <t>方正证券研究</t>
  </si>
  <si>
    <r>
      <t>  </t>
    </r>
    <r>
      <rPr>
        <sz val="8"/>
        <color rgb="FF003399"/>
        <rFont val="Microsoft YaHei"/>
        <family val="2"/>
        <charset val="134"/>
      </rPr>
      <t>[推荐评级]继峰股份(603997)跟踪系列之二：继峰股份 主业稳健增长 海外收购GRAMMER或渐行渐近</t>
    </r>
  </si>
  <si>
    <r>
      <t>  </t>
    </r>
    <r>
      <rPr>
        <sz val="8"/>
        <color rgb="FF003399"/>
        <rFont val="Microsoft YaHei"/>
        <family val="2"/>
        <charset val="134"/>
      </rPr>
      <t>继峰股份：2017年年度权益分派实施公告</t>
    </r>
  </si>
  <si>
    <r>
      <t>  </t>
    </r>
    <r>
      <rPr>
        <sz val="8"/>
        <color rgb="FF003399"/>
        <rFont val="Microsoft YaHei"/>
        <family val="2"/>
        <charset val="134"/>
      </rPr>
      <t>大股东质押或加速收购格拉默步伐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</si>
  <si>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</si>
  <si>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汽车及新能源行业周报：4月乘用车市场较好 5月份增量可期</t>
    </r>
  </si>
  <si>
    <r>
      <t>  </t>
    </r>
    <r>
      <rPr>
        <sz val="8"/>
        <color rgb="FF003399"/>
        <rFont val="Microsoft YaHei"/>
        <family val="2"/>
        <charset val="134"/>
      </rPr>
      <t>[增持评级]汽车和汽车零部件行业周报：4月重卡市场稳步增长 关注重卡产业链</t>
    </r>
  </si>
  <si>
    <r>
      <t>  </t>
    </r>
    <r>
      <rPr>
        <sz val="8"/>
        <color rgb="FF003399"/>
        <rFont val="Microsoft YaHei"/>
        <family val="2"/>
        <charset val="134"/>
      </rPr>
      <t>[看好评级]新能源汽车行业周报：北京七家车企将获新能源汽车国补超26亿元</t>
    </r>
  </si>
  <si>
    <r>
      <t>  </t>
    </r>
    <r>
      <rPr>
        <sz val="8"/>
        <color rgb="FF003399"/>
        <rFont val="Microsoft YaHei"/>
        <family val="2"/>
        <charset val="134"/>
      </rPr>
      <t>宁波继峰汽车零部件股份有限公司关于股东股份质押的公告</t>
    </r>
  </si>
  <si>
    <r>
      <t>  </t>
    </r>
    <r>
      <rPr>
        <sz val="8"/>
        <color rgb="FF003399"/>
        <rFont val="Microsoft YaHei"/>
        <family val="2"/>
        <charset val="134"/>
      </rPr>
      <t>2018-05-10 渤海证券-晨会纪要</t>
    </r>
  </si>
  <si>
    <r>
      <t>  </t>
    </r>
    <r>
      <rPr>
        <sz val="8"/>
        <color rgb="FF003399"/>
        <rFont val="Microsoft YaHei"/>
        <family val="2"/>
        <charset val="134"/>
      </rPr>
      <t>[中性评级]汽车行业2017年及1季度经营分析及投资策略：优势企业盈利能力持续提升</t>
    </r>
  </si>
  <si>
    <r>
      <t>  </t>
    </r>
    <r>
      <rPr>
        <sz val="8"/>
        <color rgb="FF003399"/>
        <rFont val="Microsoft YaHei"/>
        <family val="2"/>
        <charset val="134"/>
      </rPr>
      <t>汽车和汽车零部件行业周报:关注北京车展新能源插混车型</t>
    </r>
  </si>
  <si>
    <r>
      <t>  </t>
    </r>
    <r>
      <rPr>
        <sz val="8"/>
        <color rgb="FF003399"/>
        <rFont val="Microsoft YaHei"/>
        <family val="2"/>
        <charset val="134"/>
      </rPr>
      <t>[跟随大市评级]汽车及新能源行业周报：4月汽车行业整体销量情况较好</t>
    </r>
  </si>
  <si>
    <r>
      <t>↓ </t>
    </r>
    <r>
      <rPr>
        <sz val="8"/>
        <color rgb="FF003399"/>
        <rFont val="Microsoft YaHei"/>
        <family val="2"/>
        <charset val="134"/>
      </rPr>
      <t>汽车及新能源:整车消费有所好转 不应过度悲观</t>
    </r>
  </si>
  <si>
    <r>
      <t>  </t>
    </r>
    <r>
      <rPr>
        <sz val="8"/>
        <color rgb="FF003399"/>
        <rFont val="Microsoft YaHei"/>
        <family val="2"/>
        <charset val="134"/>
      </rPr>
      <t>2018-05-02 西南证券-晨会纪要</t>
    </r>
  </si>
  <si>
    <r>
      <t>  </t>
    </r>
    <r>
      <rPr>
        <sz val="8"/>
        <color rgb="FF003399"/>
        <rFont val="Microsoft YaHei"/>
        <family val="2"/>
        <charset val="134"/>
      </rPr>
      <t>汽车零部件板块业绩回顾：盈利分化 现金流趋紧</t>
    </r>
  </si>
  <si>
    <r>
      <t>  </t>
    </r>
    <r>
      <rPr>
        <sz val="8"/>
        <color rgb="FF003399"/>
        <rFont val="Microsoft YaHei"/>
        <family val="2"/>
        <charset val="134"/>
      </rPr>
      <t>继峰股份:毛利率企稳,三费率影响盈利增速</t>
    </r>
  </si>
  <si>
    <r>
      <t>↓ </t>
    </r>
    <r>
      <rPr>
        <sz val="8"/>
        <color rgb="FF003399"/>
        <rFont val="Microsoft YaHei"/>
        <family val="2"/>
        <charset val="134"/>
      </rPr>
      <t>汽车及新能源行业周报:整车消费有所好转,不应过度悲观</t>
    </r>
  </si>
  <si>
    <r>
      <t>  </t>
    </r>
    <r>
      <rPr>
        <sz val="8"/>
        <color rgb="FF003399"/>
        <rFont val="Microsoft YaHei"/>
        <family val="2"/>
        <charset val="134"/>
      </rPr>
      <t>[中性评级]汽车与零部件行业深度报告：预计关税调整对优质整车和零部件公司影响不大</t>
    </r>
  </si>
  <si>
    <r>
      <t>  </t>
    </r>
    <r>
      <rPr>
        <sz val="8"/>
        <color rgb="FF003399"/>
        <rFont val="Microsoft YaHei"/>
        <family val="2"/>
        <charset val="134"/>
      </rPr>
      <t>宁波继峰汽车零部件股份有限公司</t>
    </r>
  </si>
  <si>
    <r>
      <t>↓ </t>
    </r>
    <r>
      <rPr>
        <sz val="8"/>
        <color rgb="FF003399"/>
        <rFont val="Microsoft YaHei"/>
        <family val="2"/>
        <charset val="134"/>
      </rPr>
      <t>[跟随大市评级]汽车及新能源行业周报：整车消费有所好转 不应过度悲观</t>
    </r>
  </si>
  <si>
    <r>
      <t>  </t>
    </r>
    <r>
      <rPr>
        <sz val="8"/>
        <color rgb="FF003399"/>
        <rFont val="Microsoft YaHei"/>
        <family val="2"/>
        <charset val="134"/>
      </rPr>
      <t>IPO上市流程及主要反馈问题实务经验分享（强烈推荐)</t>
    </r>
  </si>
  <si>
    <r>
      <t>  </t>
    </r>
    <r>
      <rPr>
        <sz val="8"/>
        <color rgb="FF003399"/>
        <rFont val="Microsoft YaHei"/>
        <family val="2"/>
        <charset val="134"/>
      </rPr>
      <t>[增持评级]汽车行业周报：新能源汽车3月销量6.8万辆 同比增长117.4%</t>
    </r>
  </si>
  <si>
    <r>
      <t>  </t>
    </r>
    <r>
      <rPr>
        <sz val="8"/>
        <color rgb="FF003399"/>
        <rFont val="Microsoft YaHei"/>
        <family val="2"/>
        <charset val="134"/>
      </rPr>
      <t>[跟随大市评级]汽车及新能源行业周报：4月初表现较强 批发强于零售符合预期</t>
    </r>
  </si>
  <si>
    <r>
      <t>  </t>
    </r>
    <r>
      <rPr>
        <sz val="8"/>
        <color rgb="FF003399"/>
        <rFont val="Microsoft YaHei"/>
        <family val="2"/>
        <charset val="134"/>
      </rPr>
      <t>继峰股份：乘用车座椅系统零部件领先制造商 买入评级</t>
    </r>
  </si>
  <si>
    <t>中信建投</t>
  </si>
  <si>
    <r>
      <t>  </t>
    </r>
    <r>
      <rPr>
        <sz val="8"/>
        <color rgb="FF003399"/>
        <rFont val="Microsoft YaHei"/>
        <family val="2"/>
        <charset val="134"/>
      </rPr>
      <t>新能源概念股龙头|一季度销量催热新能源车板块 4只概念股获机构推荐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</si>
  <si>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</si>
  <si>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一季度销量催热新能源车板块 六股值得关注</t>
    </r>
  </si>
  <si>
    <t>华讯财经</t>
  </si>
  <si>
    <r>
      <t>  </t>
    </r>
    <r>
      <rPr>
        <sz val="8"/>
        <color rgb="FF003399"/>
        <rFont val="Microsoft YaHei"/>
        <family val="2"/>
        <charset val="134"/>
      </rPr>
      <t>汽车:传统汽车市场承压 新能源汽车产销量大增</t>
    </r>
  </si>
  <si>
    <r>
      <t>  </t>
    </r>
    <r>
      <rPr>
        <sz val="8"/>
        <color rgb="FF003399"/>
        <rFont val="Microsoft YaHei"/>
        <family val="2"/>
        <charset val="134"/>
      </rPr>
      <t>汽车行业周报：乘用车终端需求良好 行业开放利好豪华经销商</t>
    </r>
  </si>
  <si>
    <r>
      <t>  </t>
    </r>
    <r>
      <rPr>
        <sz val="8"/>
        <color rgb="FF003399"/>
        <rFont val="Microsoft YaHei"/>
        <family val="2"/>
        <charset val="134"/>
      </rPr>
      <t>一季度销量催热新能源车板块 4只概念股获机构推荐</t>
    </r>
  </si>
  <si>
    <r>
      <t>  </t>
    </r>
    <r>
      <rPr>
        <sz val="8"/>
        <color rgb="FF003399"/>
        <rFont val="Microsoft YaHei"/>
        <family val="2"/>
        <charset val="134"/>
      </rPr>
      <t>汽车行业3月数据点评:传统汽车市场承压,新能源汽车产销大增</t>
    </r>
  </si>
  <si>
    <r>
      <t>  </t>
    </r>
    <r>
      <rPr>
        <sz val="8"/>
        <color rgb="FF003399"/>
        <rFont val="Microsoft YaHei"/>
        <family val="2"/>
        <charset val="134"/>
      </rPr>
      <t>[买入评级]继峰股份(603997)年报点评</t>
    </r>
  </si>
  <si>
    <r>
      <t>  </t>
    </r>
    <r>
      <rPr>
        <sz val="8"/>
        <color rgb="FF003399"/>
        <rFont val="Microsoft YaHei"/>
        <family val="2"/>
        <charset val="134"/>
      </rPr>
      <t>2018-04-12 西南证券-晨会纪要</t>
    </r>
  </si>
  <si>
    <r>
      <t>  </t>
    </r>
    <r>
      <rPr>
        <sz val="8"/>
        <color rgb="FF003399"/>
        <rFont val="Microsoft YaHei"/>
        <family val="2"/>
        <charset val="134"/>
      </rPr>
      <t>[增持评级]继峰股份(603997)年报点评：主业稳步发展 中长期发展路径清晰</t>
    </r>
  </si>
  <si>
    <r>
      <t>↓ </t>
    </r>
    <r>
      <rPr>
        <sz val="8"/>
        <color rgb="FF003399"/>
        <rFont val="Microsoft YaHei"/>
        <family val="2"/>
        <charset val="134"/>
      </rPr>
      <t>[推荐评级]继峰股份(603997)年报点评：营收高增长 销售净利率下滑</t>
    </r>
  </si>
  <si>
    <r>
      <t>  </t>
    </r>
    <r>
      <rPr>
        <sz val="8"/>
        <color rgb="FF003399"/>
        <rFont val="Microsoft YaHei"/>
        <family val="2"/>
        <charset val="134"/>
      </rPr>
      <t>继峰股份:客户拓展保证收入高增长,盈利能力有所下降</t>
    </r>
  </si>
  <si>
    <r>
      <t>  </t>
    </r>
    <r>
      <rPr>
        <sz val="8"/>
        <color rgb="FF003399"/>
        <rFont val="Microsoft YaHei"/>
        <family val="2"/>
        <charset val="134"/>
      </rPr>
      <t>继峰股份2017年净利2.92亿元 同比增长17.27%</t>
    </r>
  </si>
  <si>
    <r>
      <t>  </t>
    </r>
    <r>
      <rPr>
        <sz val="8"/>
        <color rgb="FF003399"/>
        <rFont val="Microsoft YaHei"/>
        <family val="2"/>
        <charset val="134"/>
      </rPr>
      <t>继峰股份：盈利能力有所下降 买入评级</t>
    </r>
  </si>
  <si>
    <r>
      <t>  </t>
    </r>
    <r>
      <rPr>
        <sz val="8"/>
        <color rgb="FF003399"/>
        <rFont val="Microsoft YaHei"/>
        <family val="2"/>
        <charset val="134"/>
      </rPr>
      <t>盘后研报精选：家家悦等3股短期再现“买入”机会</t>
    </r>
  </si>
  <si>
    <r>
      <t>↓ </t>
    </r>
    <r>
      <rPr>
        <sz val="8"/>
        <color rgb="FF003399"/>
        <rFont val="Microsoft YaHei"/>
        <family val="2"/>
        <charset val="134"/>
      </rPr>
      <t>[买入评级]继峰股份(603997)年报点评：客户拓展保证收入高增长 盈利能力有所下降</t>
    </r>
  </si>
  <si>
    <r>
      <t>  </t>
    </r>
    <r>
      <rPr>
        <sz val="8"/>
        <color rgb="FF003399"/>
        <rFont val="Microsoft YaHei"/>
        <family val="2"/>
        <charset val="134"/>
      </rPr>
      <t>【每日一表】37股连续5日以上资金净流入</t>
    </r>
  </si>
  <si>
    <r>
      <t>  </t>
    </r>
    <r>
      <rPr>
        <sz val="8"/>
        <color rgb="FF003399"/>
        <rFont val="Microsoft YaHei"/>
        <family val="2"/>
        <charset val="134"/>
      </rPr>
      <t>[推荐评级]继峰股份(603997)年报点评：收入稳健增长 全球化布局初见雏形</t>
    </r>
  </si>
  <si>
    <r>
      <t>  </t>
    </r>
    <r>
      <rPr>
        <sz val="8"/>
        <color rgb="FF003399"/>
        <rFont val="Microsoft YaHei"/>
        <family val="2"/>
        <charset val="134"/>
      </rPr>
      <t>继峰股份：第三届董事会第六次会议决议公告</t>
    </r>
  </si>
  <si>
    <r>
      <t>  </t>
    </r>
    <r>
      <rPr>
        <sz val="8"/>
        <color rgb="FF003399"/>
        <rFont val="Microsoft YaHei"/>
        <family val="2"/>
        <charset val="134"/>
      </rPr>
      <t>继峰股份：2017年年度主要财务指标</t>
    </r>
  </si>
  <si>
    <r>
      <t>  </t>
    </r>
    <r>
      <rPr>
        <sz val="8"/>
        <color rgb="FF003399"/>
        <rFont val="Microsoft YaHei"/>
        <family val="2"/>
        <charset val="134"/>
      </rPr>
      <t>宁波继峰汽车零部件股份有限公司关于公司2017年度募集资金存放与实际使用情况的专项报告</t>
    </r>
  </si>
  <si>
    <r>
      <t>  </t>
    </r>
    <r>
      <rPr>
        <sz val="8"/>
        <color rgb="FF003399"/>
        <rFont val="Microsoft YaHei"/>
        <family val="2"/>
        <charset val="134"/>
      </rPr>
      <t>强势股追踪 主力资金连续5日净流入37股</t>
    </r>
  </si>
  <si>
    <r>
      <t>  </t>
    </r>
    <r>
      <rPr>
        <sz val="8"/>
        <color rgb="FF003399"/>
        <rFont val="Microsoft YaHei"/>
        <family val="2"/>
        <charset val="134"/>
      </rPr>
      <t>[买入评级]汽车与汽车零部件行业周报：我国对美国商品加征关税涉及汽车</t>
    </r>
  </si>
  <si>
    <r>
      <t>  </t>
    </r>
    <r>
      <rPr>
        <sz val="8"/>
        <color rgb="FF003399"/>
        <rFont val="Microsoft YaHei"/>
        <family val="2"/>
        <charset val="134"/>
      </rPr>
      <t>国务院决定对原产于美国的大豆、汽车、飞机等加征25%关税 概念股一览</t>
    </r>
  </si>
  <si>
    <r>
      <t>  </t>
    </r>
    <r>
      <rPr>
        <sz val="8"/>
        <color rgb="FF003399"/>
        <rFont val="Microsoft YaHei"/>
        <family val="2"/>
        <charset val="134"/>
      </rPr>
      <t>中美贸易紧张局势加剧 四大行业影响+专家点评汇总</t>
    </r>
  </si>
  <si>
    <r>
      <t>↓ </t>
    </r>
    <r>
      <rPr>
        <sz val="8"/>
        <color rgb="FF003399"/>
        <rFont val="Microsoft YaHei"/>
        <family val="2"/>
        <charset val="134"/>
      </rPr>
      <t>[跟随大市评级]汽车及新能源行业周报：低基数 补库存周期推迟 三月行业增速较好</t>
    </r>
  </si>
  <si>
    <r>
      <t>  </t>
    </r>
    <r>
      <rPr>
        <sz val="8"/>
        <color rgb="FF003399"/>
        <rFont val="Microsoft YaHei"/>
        <family val="2"/>
        <charset val="134"/>
      </rPr>
      <t>国务院决定对原产于美国的汽车征25%关税 概念股一览</t>
    </r>
  </si>
  <si>
    <r>
      <t>  </t>
    </r>
    <r>
      <rPr>
        <u/>
        <sz val="8"/>
        <color rgb="FF0088DD"/>
        <rFont val="Microsoft YaHei"/>
        <family val="2"/>
        <charset val="134"/>
      </rPr>
      <t>[买入评级]汽车与汽车零部件行业周报：工信部主导 节能与新能源商用车积分管理制度研究课题启动</t>
    </r>
  </si>
  <si>
    <r>
      <t>  </t>
    </r>
    <r>
      <rPr>
        <sz val="8"/>
        <color rgb="FF003399"/>
        <rFont val="Microsoft YaHei"/>
        <family val="2"/>
        <charset val="134"/>
      </rPr>
      <t>[增持评级]汽车和汽车零部件行业周报：3月重卡持续热销 关注重卡产业链</t>
    </r>
  </si>
  <si>
    <r>
      <t>  </t>
    </r>
    <r>
      <rPr>
        <sz val="8"/>
        <color rgb="FF003399"/>
        <rFont val="Microsoft YaHei"/>
        <family val="2"/>
        <charset val="134"/>
      </rPr>
      <t>【安信汽车】两个角度看进口关税下降对汽车行业的影响</t>
    </r>
  </si>
  <si>
    <r>
      <t>  </t>
    </r>
    <r>
      <rPr>
        <sz val="8"/>
        <color rgb="FF003399"/>
        <rFont val="Microsoft YaHei"/>
        <family val="2"/>
        <charset val="134"/>
      </rPr>
      <t>【汽车丨于特】继峰股份(603997)：继往开来，勇攀高峰</t>
    </r>
  </si>
  <si>
    <r>
      <t>  </t>
    </r>
    <r>
      <rPr>
        <sz val="8"/>
        <color rgb="FF003399"/>
        <rFont val="Microsoft YaHei"/>
        <family val="2"/>
        <charset val="134"/>
      </rPr>
      <t>[强烈推荐评级]继峰股份(603997)公司跟踪报告：继往开来 勇攀高峰</t>
    </r>
  </si>
  <si>
    <r>
      <t>  </t>
    </r>
    <r>
      <rPr>
        <sz val="8"/>
        <color rgb="FF003399"/>
        <rFont val="Microsoft YaHei"/>
        <family val="2"/>
        <charset val="134"/>
      </rPr>
      <t>[跟随大市评级]汽车及新能源行业周报：低基数效应存在 三月前两周好预期</t>
    </r>
  </si>
  <si>
    <r>
      <t>  </t>
    </r>
    <r>
      <rPr>
        <sz val="8"/>
        <color rgb="FF003399"/>
        <rFont val="Microsoft YaHei"/>
        <family val="2"/>
        <charset val="134"/>
      </rPr>
      <t>[买入评级]汽车与汽车零部件行业周报：电动汽车安全全球技术法规获通过</t>
    </r>
  </si>
  <si>
    <r>
      <t>  </t>
    </r>
    <r>
      <rPr>
        <sz val="8"/>
        <color rgb="FF003399"/>
        <rFont val="Microsoft YaHei"/>
        <family val="2"/>
        <charset val="134"/>
      </rPr>
      <t>汽车：电动汽车安全全球技术法规获通过 荐9股</t>
    </r>
  </si>
  <si>
    <r>
      <t>  </t>
    </r>
    <r>
      <rPr>
        <sz val="8"/>
        <color rgb="FF003399"/>
        <rFont val="Microsoft YaHei"/>
        <family val="2"/>
        <charset val="134"/>
      </rPr>
      <t>汽车：中美汽车贸易相对平衡 荐8股</t>
    </r>
  </si>
  <si>
    <r>
      <t>  </t>
    </r>
    <r>
      <rPr>
        <sz val="8"/>
        <color rgb="FF003399"/>
        <rFont val="Microsoft YaHei"/>
        <family val="2"/>
        <charset val="134"/>
      </rPr>
      <t>汽车及新能源行业周报:三月第一周表现较强,渠道补库存</t>
    </r>
  </si>
  <si>
    <r>
      <t>  </t>
    </r>
    <r>
      <rPr>
        <sz val="8"/>
        <color rgb="FF003399"/>
        <rFont val="Microsoft YaHei"/>
        <family val="2"/>
        <charset val="134"/>
      </rPr>
      <t>[增持评级]汽车和汽车零部件行业周报：2016年双积分情况公告 自主品牌领先</t>
    </r>
  </si>
  <si>
    <r>
      <t>  </t>
    </r>
    <r>
      <rPr>
        <sz val="8"/>
        <color rgb="FF003399"/>
        <rFont val="Microsoft YaHei"/>
        <family val="2"/>
        <charset val="134"/>
      </rPr>
      <t>[跟随大市评级]汽车及新能源行业周报：三月第一周表现较强 渠道补库存</t>
    </r>
  </si>
  <si>
    <r>
      <t>  </t>
    </r>
    <r>
      <rPr>
        <sz val="8"/>
        <color rgb="FF003399"/>
        <rFont val="Microsoft YaHei"/>
        <family val="2"/>
        <charset val="134"/>
      </rPr>
      <t>汽车及新能源行业周报:开春两月汽车销售稳定,分化行情值得重视</t>
    </r>
  </si>
  <si>
    <r>
      <t>  </t>
    </r>
    <r>
      <rPr>
        <sz val="8"/>
        <color rgb="FF003399"/>
        <rFont val="Microsoft YaHei"/>
        <family val="2"/>
        <charset val="134"/>
      </rPr>
      <t>汽车：2018年第2批新能源汽车推广目录发布 荐9股</t>
    </r>
  </si>
  <si>
    <r>
      <t>  </t>
    </r>
    <r>
      <rPr>
        <sz val="8"/>
        <color rgb="FF003399"/>
        <rFont val="Microsoft YaHei"/>
        <family val="2"/>
        <charset val="134"/>
      </rPr>
      <t>汽车：自主品牌领先 荐5股</t>
    </r>
  </si>
  <si>
    <r>
      <t>  </t>
    </r>
    <r>
      <rPr>
        <sz val="8"/>
        <color rgb="FF003399"/>
        <rFont val="Microsoft YaHei"/>
        <family val="2"/>
        <charset val="134"/>
      </rPr>
      <t>汽车：三月第一周表现较强 荐5股</t>
    </r>
  </si>
  <si>
    <r>
      <t>  </t>
    </r>
    <r>
      <rPr>
        <sz val="8"/>
        <color rgb="FF003399"/>
        <rFont val="Microsoft YaHei"/>
        <family val="2"/>
        <charset val="134"/>
      </rPr>
      <t>[中性评级]汽车行业系列报告之三：预计19年行业增速向上 坚定配置优质整车和零部件公司</t>
    </r>
  </si>
  <si>
    <r>
      <t>  </t>
    </r>
    <r>
      <rPr>
        <sz val="8"/>
        <color rgb="FF003399"/>
        <rFont val="Microsoft YaHei"/>
        <family val="2"/>
        <charset val="134"/>
      </rPr>
      <t>[买入评级]汽车与汽车零部件行业周报：中华全国工商业联合会提案降低动力电池增值税税率</t>
    </r>
  </si>
  <si>
    <r>
      <t>  </t>
    </r>
    <r>
      <rPr>
        <sz val="8"/>
        <color rgb="FF003399"/>
        <rFont val="Microsoft YaHei"/>
        <family val="2"/>
        <charset val="134"/>
      </rPr>
      <t>汽车：中华全国工商业联合会提案降低动力电池增值税税率 荐9股</t>
    </r>
  </si>
  <si>
    <r>
      <t>  </t>
    </r>
    <r>
      <rPr>
        <sz val="8"/>
        <color rgb="FF003399"/>
        <rFont val="Microsoft YaHei"/>
        <family val="2"/>
        <charset val="134"/>
      </rPr>
      <t>[跟随大市评级]汽车及新能源行业周报：开春两月汽车销售稳定 分化行情值得重视</t>
    </r>
  </si>
  <si>
    <r>
      <t>  </t>
    </r>
    <r>
      <rPr>
        <sz val="8"/>
        <color rgb="FF003399"/>
        <rFont val="Microsoft YaHei"/>
        <family val="2"/>
        <charset val="134"/>
      </rPr>
      <t>汽车与汽车零部件行业:七部委规范动力电池回收利用</t>
    </r>
  </si>
  <si>
    <r>
      <t>  </t>
    </r>
    <r>
      <rPr>
        <sz val="8"/>
        <color rgb="FF003399"/>
        <rFont val="Microsoft YaHei"/>
        <family val="2"/>
        <charset val="134"/>
      </rPr>
      <t>今日资金抢入六只强势股一览（3月9日）</t>
    </r>
  </si>
  <si>
    <r>
      <t>  </t>
    </r>
    <r>
      <rPr>
        <sz val="8"/>
        <color rgb="FF003399"/>
        <rFont val="Microsoft YaHei"/>
        <family val="2"/>
        <charset val="134"/>
      </rPr>
      <t>[强烈推荐评级]继峰股份(603997)深度报告：无限风光在继峰</t>
    </r>
  </si>
  <si>
    <r>
      <t>  </t>
    </r>
    <r>
      <rPr>
        <sz val="8"/>
        <color rgb="FF003399"/>
        <rFont val="Microsoft YaHei"/>
        <family val="2"/>
        <charset val="134"/>
      </rPr>
      <t>【汽车】七部委规范动力电池回收利用</t>
    </r>
  </si>
  <si>
    <t>中信建投证券研究</t>
  </si>
  <si>
    <r>
      <t>  </t>
    </r>
    <r>
      <rPr>
        <sz val="8"/>
        <color rgb="FF003399"/>
        <rFont val="Microsoft YaHei"/>
        <family val="2"/>
        <charset val="134"/>
      </rPr>
      <t>汽车及新能源行业周报:春节导致销量波动,开年总体表现较好</t>
    </r>
  </si>
  <si>
    <r>
      <t>  </t>
    </r>
    <r>
      <rPr>
        <sz val="8"/>
        <color rgb="FF003399"/>
        <rFont val="Microsoft YaHei"/>
        <family val="2"/>
        <charset val="134"/>
      </rPr>
      <t>[增持评级]汽车和汽车零部件行业周报：上海划定开放道路自动驾驶测试区 上汽、蔚来获批</t>
    </r>
  </si>
  <si>
    <r>
      <t>  </t>
    </r>
    <r>
      <rPr>
        <sz val="8"/>
        <color rgb="FF003399"/>
        <rFont val="Microsoft YaHei"/>
        <family val="2"/>
        <charset val="134"/>
      </rPr>
      <t>[跟随大市评级]汽车及新能源行业周报：春节导致销量波动 开年总体表现较好</t>
    </r>
  </si>
  <si>
    <r>
      <t>  </t>
    </r>
    <r>
      <rPr>
        <sz val="8"/>
        <color rgb="FF003399"/>
        <rFont val="Microsoft YaHei"/>
        <family val="2"/>
        <charset val="134"/>
      </rPr>
      <t>汽车：上海划定开放道路自动驾驶测试区 荐5股</t>
    </r>
  </si>
  <si>
    <r>
      <t>  </t>
    </r>
    <r>
      <rPr>
        <sz val="8"/>
        <color rgb="FF003399"/>
        <rFont val="Microsoft YaHei"/>
        <family val="2"/>
        <charset val="134"/>
      </rPr>
      <t>2018年3月2日解禁股一览表</t>
    </r>
  </si>
  <si>
    <r>
      <t>  </t>
    </r>
    <r>
      <rPr>
        <sz val="8"/>
        <color rgb="FF003399"/>
        <rFont val="Microsoft YaHei"/>
        <family val="2"/>
        <charset val="134"/>
      </rPr>
      <t>解密主力资金出逃股 连续5日净流出158股</t>
    </r>
  </si>
  <si>
    <r>
      <t>  </t>
    </r>
    <r>
      <rPr>
        <sz val="8"/>
        <color rgb="FF003399"/>
        <rFont val="Microsoft YaHei"/>
        <family val="2"/>
        <charset val="134"/>
      </rPr>
      <t>汽车行业日报:吉利成为戴姆勒最大股东</t>
    </r>
  </si>
  <si>
    <r>
      <t>  </t>
    </r>
    <r>
      <rPr>
        <sz val="8"/>
        <color rgb="FF003399"/>
        <rFont val="Microsoft YaHei"/>
        <family val="2"/>
        <charset val="134"/>
      </rPr>
      <t>继峰股份 限售股3月2日解禁</t>
    </r>
  </si>
  <si>
    <t>北京商报网</t>
  </si>
  <si>
    <r>
      <t>  </t>
    </r>
    <r>
      <rPr>
        <sz val="8"/>
        <color rgb="FF003399"/>
        <rFont val="Microsoft YaHei"/>
        <family val="2"/>
        <charset val="134"/>
      </rPr>
      <t>继峰股份：关于首次公开发行限售股上市流通的公告</t>
    </r>
  </si>
  <si>
    <r>
      <t>  </t>
    </r>
    <r>
      <rPr>
        <sz val="8"/>
        <color rgb="FF003399"/>
        <rFont val="Microsoft YaHei"/>
        <family val="2"/>
        <charset val="134"/>
      </rPr>
      <t>多公司发布晚间重要公告 明日走势或将反转</t>
    </r>
  </si>
  <si>
    <r>
      <t>  </t>
    </r>
    <r>
      <rPr>
        <sz val="8"/>
        <color rgb="FF003399"/>
        <rFont val="Microsoft YaHei"/>
        <family val="2"/>
        <charset val="134"/>
      </rPr>
      <t>公告精选：梅雁吉祥举牌方有意谋求控制权；贵州燃气提示风险</t>
    </r>
  </si>
  <si>
    <r>
      <t>  </t>
    </r>
    <r>
      <rPr>
        <sz val="8"/>
        <color rgb="FF003399"/>
        <rFont val="Microsoft YaHei"/>
        <family val="2"/>
        <charset val="134"/>
      </rPr>
      <t>26日晚公告精选丨顺丰控股：2017年净利47.71亿 同比增14%</t>
    </r>
  </si>
  <si>
    <r>
      <t>  </t>
    </r>
    <r>
      <rPr>
        <sz val="8"/>
        <color rgb="FF003399"/>
        <rFont val="Microsoft YaHei"/>
        <family val="2"/>
        <charset val="134"/>
      </rPr>
      <t>继峰股份：4.59亿限售股3月2日解禁 占总股本的72%</t>
    </r>
  </si>
  <si>
    <r>
      <t>  </t>
    </r>
    <r>
      <rPr>
        <sz val="8"/>
        <color rgb="FF003399"/>
        <rFont val="Microsoft YaHei"/>
        <family val="2"/>
        <charset val="134"/>
      </rPr>
      <t>本周有700亿市值个股解禁</t>
    </r>
  </si>
  <si>
    <t>扬子晚报</t>
  </si>
  <si>
    <r>
      <t>  </t>
    </r>
    <r>
      <rPr>
        <sz val="8"/>
        <color rgb="FF003399"/>
        <rFont val="Microsoft YaHei"/>
        <family val="2"/>
        <charset val="134"/>
      </rPr>
      <t>[跟随大市评级]汽车及新能源行业周报：春节前期销售旺盛 全年销售分化值得重视</t>
    </r>
  </si>
  <si>
    <r>
      <t>  </t>
    </r>
    <r>
      <rPr>
        <sz val="8"/>
        <color rgb="FF003399"/>
        <rFont val="Microsoft YaHei"/>
        <family val="2"/>
        <charset val="134"/>
      </rPr>
      <t>[买入评级]汽车行业周报：2018年1月汽车产销实现“开门红”</t>
    </r>
  </si>
  <si>
    <r>
      <t>  </t>
    </r>
    <r>
      <rPr>
        <sz val="8"/>
        <color rgb="FF003399"/>
        <rFont val="Microsoft YaHei"/>
        <family val="2"/>
        <charset val="134"/>
      </rPr>
      <t>[增持评级]汽车和汽车零部件行业周报：补贴优惠延续 1月新能源乘用车开门红</t>
    </r>
  </si>
  <si>
    <r>
      <t>  </t>
    </r>
    <r>
      <rPr>
        <sz val="8"/>
        <color rgb="FF003399"/>
        <rFont val="Microsoft YaHei"/>
        <family val="2"/>
        <charset val="134"/>
      </rPr>
      <t>[买入评级]汽车行业周报：2018年首批新能源汽车推荐目录发布</t>
    </r>
  </si>
  <si>
    <r>
      <t>  </t>
    </r>
    <r>
      <rPr>
        <sz val="8"/>
        <color rgb="FF003399"/>
        <rFont val="Microsoft YaHei"/>
        <family val="2"/>
        <charset val="134"/>
      </rPr>
      <t>五大券商周四看好6板块46股</t>
    </r>
  </si>
  <si>
    <r>
      <t>  </t>
    </r>
    <r>
      <rPr>
        <sz val="8"/>
        <color rgb="FF003399"/>
        <rFont val="Microsoft YaHei"/>
        <family val="2"/>
        <charset val="134"/>
      </rPr>
      <t>汽车行业周报:2018年首批新能源汽车推荐目录发布</t>
    </r>
  </si>
  <si>
    <r>
      <t>  </t>
    </r>
    <r>
      <rPr>
        <sz val="8"/>
        <color rgb="FF003399"/>
        <rFont val="Microsoft YaHei"/>
        <family val="2"/>
        <charset val="134"/>
      </rPr>
      <t>汽车及新能源行业周报:市场受雨雪影响,后续有望走强</t>
    </r>
  </si>
  <si>
    <r>
      <t>  </t>
    </r>
    <r>
      <rPr>
        <sz val="8"/>
        <color rgb="FF003399"/>
        <rFont val="Microsoft YaHei"/>
        <family val="2"/>
        <charset val="134"/>
      </rPr>
      <t>[跟随大市评级]汽车及新能源行业周报：市场受雨雪影响 后续有望走强</t>
    </r>
  </si>
  <si>
    <r>
      <t>  </t>
    </r>
    <r>
      <rPr>
        <sz val="8"/>
        <color rgb="FF003399"/>
        <rFont val="Microsoft YaHei"/>
        <family val="2"/>
        <charset val="134"/>
      </rPr>
      <t>汽车：后续有望走强 荐5股</t>
    </r>
  </si>
  <si>
    <r>
      <t>  </t>
    </r>
    <r>
      <rPr>
        <sz val="8"/>
        <color rgb="FF003399"/>
        <rFont val="Microsoft YaHei"/>
        <family val="2"/>
        <charset val="134"/>
      </rPr>
      <t>继峰股份：第三届董事会第五次会议决议公告</t>
    </r>
  </si>
  <si>
    <r>
      <t>  </t>
    </r>
    <r>
      <rPr>
        <u/>
        <sz val="8"/>
        <color rgb="FF0088DD"/>
        <rFont val="Microsoft YaHei"/>
        <family val="2"/>
        <charset val="134"/>
      </rPr>
      <t>汽车和汽车零部件行业周报:二手车限迁政策将全面取消</t>
    </r>
  </si>
  <si>
    <r>
      <t>↓ </t>
    </r>
    <r>
      <rPr>
        <sz val="8"/>
        <color rgb="FF003399"/>
        <rFont val="Microsoft YaHei"/>
        <family val="2"/>
        <charset val="134"/>
      </rPr>
      <t>汽车零部件行业:业绩高预增散迷雾,零部件估值修复现曙光</t>
    </r>
  </si>
  <si>
    <r>
      <t>  </t>
    </r>
    <r>
      <rPr>
        <sz val="8"/>
        <color rgb="FF003399"/>
        <rFont val="Microsoft YaHei"/>
        <family val="2"/>
        <charset val="134"/>
      </rPr>
      <t>汽车行业:分化与升级,低增速时代寻找结构性机会</t>
    </r>
  </si>
  <si>
    <r>
      <t>  </t>
    </r>
    <r>
      <rPr>
        <sz val="8"/>
        <color rgb="FF003399"/>
        <rFont val="Microsoft YaHei"/>
        <family val="2"/>
        <charset val="134"/>
      </rPr>
      <t>【汽车】黄旭良、戴仕远（联系人）：2018年汽车投资策略报告：分化与升级，低增速时代寻找结构性机会-20180116</t>
    </r>
  </si>
  <si>
    <t>中泰证券研究所</t>
  </si>
  <si>
    <r>
      <t>  </t>
    </r>
    <r>
      <rPr>
        <sz val="8"/>
        <color rgb="FF003399"/>
        <rFont val="Microsoft YaHei"/>
        <family val="2"/>
        <charset val="134"/>
      </rPr>
      <t>汽车：低增速时代寻找结构性机会 荐4股</t>
    </r>
  </si>
  <si>
    <r>
      <t>  </t>
    </r>
    <r>
      <rPr>
        <sz val="8"/>
        <color rgb="FF003399"/>
        <rFont val="Microsoft YaHei"/>
        <family val="2"/>
        <charset val="134"/>
      </rPr>
      <t>继峰股份：第三届董事会第四次会议决议公告</t>
    </r>
  </si>
  <si>
    <r>
      <t>  </t>
    </r>
    <r>
      <rPr>
        <sz val="8"/>
        <color rgb="FF003399"/>
        <rFont val="Microsoft YaHei"/>
        <family val="2"/>
        <charset val="134"/>
      </rPr>
      <t>机构解析：周二热点板块及个股探秘</t>
    </r>
  </si>
  <si>
    <r>
      <t>  </t>
    </r>
    <r>
      <rPr>
        <sz val="8"/>
        <color rgb="FF003399"/>
        <rFont val="Microsoft YaHei"/>
        <family val="2"/>
        <charset val="134"/>
      </rPr>
      <t>2017年汽车行业数据点评:传统汽车市场压力大,新能源汽车年底抢装</t>
    </r>
  </si>
  <si>
    <t>中国网</t>
  </si>
  <si>
    <r>
      <t>  </t>
    </r>
    <r>
      <rPr>
        <sz val="8"/>
        <color rgb="FF003399"/>
        <rFont val="Microsoft YaHei"/>
        <family val="2"/>
        <charset val="134"/>
      </rPr>
      <t>汽车：成长与价值共舞 荐20股</t>
    </r>
  </si>
  <si>
    <r>
      <t>  </t>
    </r>
    <r>
      <rPr>
        <sz val="8"/>
        <color rgb="FF003399"/>
        <rFont val="Microsoft YaHei"/>
        <family val="2"/>
        <charset val="134"/>
      </rPr>
      <t>深度*行业*汽车行业2018年度投资策略：行业空间依旧广阔成长与价值共舞</t>
    </r>
  </si>
  <si>
    <r>
      <t>  </t>
    </r>
    <r>
      <rPr>
        <sz val="8"/>
        <color rgb="FF003399"/>
        <rFont val="Microsoft YaHei"/>
        <family val="2"/>
        <charset val="134"/>
      </rPr>
      <t>10只个股大宗交易超5000万元</t>
    </r>
  </si>
  <si>
    <r>
      <t>  </t>
    </r>
    <r>
      <rPr>
        <sz val="8"/>
        <color rgb="FF003399"/>
        <rFont val="Microsoft YaHei"/>
        <family val="2"/>
        <charset val="134"/>
      </rPr>
      <t>上海证券市场大宗交易公开信息(2018-01-04)</t>
    </r>
  </si>
  <si>
    <r>
      <t>  </t>
    </r>
    <r>
      <rPr>
        <sz val="8"/>
        <color rgb="FF003399"/>
        <rFont val="Microsoft YaHei"/>
        <family val="2"/>
        <charset val="134"/>
      </rPr>
      <t>上海证券市场大宗交易公开信息(2018-01-03)</t>
    </r>
  </si>
  <si>
    <r>
      <t>  </t>
    </r>
    <r>
      <rPr>
        <sz val="8"/>
        <color rgb="FF003399"/>
        <rFont val="Microsoft YaHei"/>
        <family val="2"/>
        <charset val="134"/>
      </rPr>
      <t>汽车行业周报：未来三年新能源汽车免征车辆购置税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</si>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</sst>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u/>
      <sz val="8"/>
      <color rgb="FF0088DD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5"/>
  <sheetViews>
    <sheetView tabSelected="1" workbookViewId="0">
      <selection activeCell="F2" sqref="F2:F335"/>
    </sheetView>
  </sheetViews>
  <sheetFormatPr defaultRowHeight="13.8"/>
  <cols>
    <col min="1" max="1" width="9.77734375" bestFit="1" customWidth="1"/>
    <col min="3" max="3" width="61.33203125" bestFit="1" customWidth="1"/>
  </cols>
  <sheetData>
    <row r="1" spans="1:6" s="21" customFormat="1" ht="14.4" thickBot="1">
      <c r="A1" s="21" t="s">
        <v>390</v>
      </c>
      <c r="B1" s="21" t="s">
        <v>391</v>
      </c>
      <c r="C1" s="21" t="s">
        <v>392</v>
      </c>
      <c r="D1" s="21" t="s">
        <v>393</v>
      </c>
      <c r="E1" s="21" t="s">
        <v>394</v>
      </c>
      <c r="F1" s="21" t="s">
        <v>395</v>
      </c>
    </row>
    <row r="2" spans="1:6" ht="14.4" thickBot="1">
      <c r="A2" s="3">
        <v>43553</v>
      </c>
      <c r="B2" s="1">
        <v>0.32013888888888892</v>
      </c>
      <c r="C2" s="2" t="s">
        <v>10</v>
      </c>
      <c r="D2" s="4" t="s">
        <v>0</v>
      </c>
      <c r="E2" s="21" t="str">
        <f>IF(ISNUMBER(FIND("↓",C2)),"-1","0")</f>
        <v>-1</v>
      </c>
      <c r="F2" s="22" t="str">
        <f>IF(ISNUMBER(FIND("继峰",C2)),"1","0")</f>
        <v>0</v>
      </c>
    </row>
    <row r="3" spans="1:6" ht="14.4" thickBot="1">
      <c r="A3" s="15">
        <v>43552</v>
      </c>
      <c r="B3" s="9">
        <v>0.91041666666666676</v>
      </c>
      <c r="C3" s="10" t="s">
        <v>11</v>
      </c>
      <c r="D3" s="16" t="s">
        <v>12</v>
      </c>
      <c r="E3" s="21" t="str">
        <f t="shared" ref="E3:E66" si="0">IF(ISNUMBER(FIND("↓",C3)),"-1","0")</f>
        <v>0</v>
      </c>
      <c r="F3" s="22" t="str">
        <f t="shared" ref="F3:F66" si="1">IF(ISNUMBER(FIND("继峰",C3)),"1","0")</f>
        <v>0</v>
      </c>
    </row>
    <row r="4" spans="1:6" ht="14.4" thickBot="1">
      <c r="A4" s="3">
        <v>43552</v>
      </c>
      <c r="B4" s="1">
        <v>0.6430555555555556</v>
      </c>
      <c r="C4" s="2" t="s">
        <v>13</v>
      </c>
      <c r="D4" s="4" t="s">
        <v>14</v>
      </c>
      <c r="E4" s="21" t="str">
        <f t="shared" si="0"/>
        <v>0</v>
      </c>
      <c r="F4" s="22" t="str">
        <f t="shared" si="1"/>
        <v>0</v>
      </c>
    </row>
    <row r="5" spans="1:6" ht="14.4" thickBot="1">
      <c r="A5" s="15">
        <v>43546</v>
      </c>
      <c r="B5" s="9">
        <v>0.82152777777777775</v>
      </c>
      <c r="C5" s="10" t="s">
        <v>15</v>
      </c>
      <c r="D5" s="16" t="s">
        <v>5</v>
      </c>
      <c r="E5" s="21" t="str">
        <f t="shared" si="0"/>
        <v>-1</v>
      </c>
      <c r="F5" s="22" t="str">
        <f t="shared" si="1"/>
        <v>1</v>
      </c>
    </row>
    <row r="6" spans="1:6" ht="14.4" thickBot="1">
      <c r="A6" s="3">
        <v>43544</v>
      </c>
      <c r="B6" s="1">
        <v>0.70833333333333337</v>
      </c>
      <c r="C6" s="2" t="s">
        <v>16</v>
      </c>
      <c r="D6" s="4" t="s">
        <v>6</v>
      </c>
      <c r="E6" s="21" t="str">
        <f t="shared" si="0"/>
        <v>0</v>
      </c>
      <c r="F6" s="22" t="str">
        <f t="shared" si="1"/>
        <v>0</v>
      </c>
    </row>
    <row r="7" spans="1:6" ht="14.4" thickBot="1">
      <c r="A7" s="15">
        <v>43544</v>
      </c>
      <c r="B7" s="9">
        <v>0.40347222222222223</v>
      </c>
      <c r="C7" s="10" t="s">
        <v>17</v>
      </c>
      <c r="D7" s="16" t="s">
        <v>6</v>
      </c>
      <c r="E7" s="21" t="str">
        <f t="shared" si="0"/>
        <v>0</v>
      </c>
      <c r="F7" s="22" t="str">
        <f t="shared" si="1"/>
        <v>1</v>
      </c>
    </row>
    <row r="8" spans="1:6" ht="14.4" thickBot="1">
      <c r="A8" s="3">
        <v>43543</v>
      </c>
      <c r="B8" s="1">
        <v>0</v>
      </c>
      <c r="C8" s="2" t="s">
        <v>18</v>
      </c>
      <c r="D8" s="4" t="s">
        <v>19</v>
      </c>
      <c r="E8" s="21" t="str">
        <f t="shared" si="0"/>
        <v>0</v>
      </c>
      <c r="F8" s="22" t="str">
        <f t="shared" si="1"/>
        <v>1</v>
      </c>
    </row>
    <row r="9" spans="1:6" ht="14.4" thickBot="1">
      <c r="A9" s="15">
        <v>43542</v>
      </c>
      <c r="B9" s="9">
        <v>0.3347222222222222</v>
      </c>
      <c r="C9" s="10" t="s">
        <v>20</v>
      </c>
      <c r="D9" s="16" t="s">
        <v>21</v>
      </c>
      <c r="E9" s="21" t="str">
        <f t="shared" si="0"/>
        <v>0</v>
      </c>
      <c r="F9" s="22" t="str">
        <f t="shared" si="1"/>
        <v>0</v>
      </c>
    </row>
    <row r="10" spans="1:6" ht="14.4" thickBot="1">
      <c r="A10" s="3">
        <v>43540</v>
      </c>
      <c r="B10" s="1">
        <v>0.4770833333333333</v>
      </c>
      <c r="C10" s="2" t="s">
        <v>22</v>
      </c>
      <c r="D10" s="4" t="s">
        <v>23</v>
      </c>
      <c r="E10" s="21" t="str">
        <f t="shared" si="0"/>
        <v>0</v>
      </c>
      <c r="F10" s="22" t="str">
        <f t="shared" si="1"/>
        <v>1</v>
      </c>
    </row>
    <row r="11" spans="1:6" ht="14.4" thickBot="1">
      <c r="A11" s="15">
        <v>43540</v>
      </c>
      <c r="B11" s="9">
        <v>0.37708333333333338</v>
      </c>
      <c r="C11" s="10" t="s">
        <v>24</v>
      </c>
      <c r="D11" s="16" t="s">
        <v>25</v>
      </c>
      <c r="E11" s="21" t="str">
        <f t="shared" si="0"/>
        <v>0</v>
      </c>
      <c r="F11" s="22" t="str">
        <f t="shared" si="1"/>
        <v>0</v>
      </c>
    </row>
    <row r="12" spans="1:6" ht="14.4" thickBot="1">
      <c r="A12" s="3">
        <v>43539</v>
      </c>
      <c r="B12" s="1">
        <v>0.81666666666666676</v>
      </c>
      <c r="C12" s="2" t="s">
        <v>26</v>
      </c>
      <c r="D12" s="4" t="s">
        <v>3</v>
      </c>
      <c r="E12" s="21" t="str">
        <f t="shared" si="0"/>
        <v>0</v>
      </c>
      <c r="F12" s="22" t="str">
        <f t="shared" si="1"/>
        <v>1</v>
      </c>
    </row>
    <row r="13" spans="1:6" ht="14.4" thickBot="1">
      <c r="A13" s="15">
        <v>43539</v>
      </c>
      <c r="B13" s="9">
        <v>0.3347222222222222</v>
      </c>
      <c r="C13" s="10" t="s">
        <v>27</v>
      </c>
      <c r="D13" s="16" t="s">
        <v>6</v>
      </c>
      <c r="E13" s="21" t="str">
        <f t="shared" si="0"/>
        <v>0</v>
      </c>
      <c r="F13" s="22" t="str">
        <f t="shared" si="1"/>
        <v>0</v>
      </c>
    </row>
    <row r="14" spans="1:6" ht="14.4" thickBot="1">
      <c r="A14" s="3">
        <v>43539</v>
      </c>
      <c r="B14" s="1">
        <v>2.0833333333333332E-2</v>
      </c>
      <c r="C14" s="2" t="s">
        <v>28</v>
      </c>
      <c r="D14" s="4" t="s">
        <v>29</v>
      </c>
      <c r="E14" s="21" t="str">
        <f t="shared" si="0"/>
        <v>0</v>
      </c>
      <c r="F14" s="22" t="str">
        <f t="shared" si="1"/>
        <v>0</v>
      </c>
    </row>
    <row r="15" spans="1:6" ht="14.4" thickBot="1">
      <c r="A15" s="15">
        <v>43539</v>
      </c>
      <c r="B15" s="9">
        <v>0</v>
      </c>
      <c r="C15" s="10" t="s">
        <v>30</v>
      </c>
      <c r="D15" s="16" t="s">
        <v>29</v>
      </c>
      <c r="E15" s="21" t="str">
        <f t="shared" si="0"/>
        <v>0</v>
      </c>
      <c r="F15" s="22" t="str">
        <f t="shared" si="1"/>
        <v>1</v>
      </c>
    </row>
    <row r="16" spans="1:6" ht="14.4" thickBot="1">
      <c r="A16" s="3">
        <v>43538</v>
      </c>
      <c r="B16" s="1">
        <v>0.96388888888888891</v>
      </c>
      <c r="C16" s="2" t="s">
        <v>31</v>
      </c>
      <c r="D16" s="4" t="s">
        <v>4</v>
      </c>
      <c r="E16" s="21" t="str">
        <f t="shared" si="0"/>
        <v>0</v>
      </c>
      <c r="F16" s="22" t="str">
        <f t="shared" si="1"/>
        <v>1</v>
      </c>
    </row>
    <row r="17" spans="1:6" ht="14.4" thickBot="1">
      <c r="A17" s="15">
        <v>43538</v>
      </c>
      <c r="B17" s="9">
        <v>0.96388888888888891</v>
      </c>
      <c r="C17" s="10" t="s">
        <v>32</v>
      </c>
      <c r="D17" s="16" t="s">
        <v>4</v>
      </c>
      <c r="E17" s="21" t="str">
        <f t="shared" si="0"/>
        <v>0</v>
      </c>
      <c r="F17" s="22" t="str">
        <f t="shared" si="1"/>
        <v>1</v>
      </c>
    </row>
    <row r="18" spans="1:6" ht="14.4" thickBot="1">
      <c r="A18" s="3">
        <v>43538</v>
      </c>
      <c r="B18" s="1">
        <v>0.96388888888888891</v>
      </c>
      <c r="C18" s="2" t="s">
        <v>33</v>
      </c>
      <c r="D18" s="4" t="s">
        <v>4</v>
      </c>
      <c r="E18" s="21" t="str">
        <f t="shared" si="0"/>
        <v>0</v>
      </c>
      <c r="F18" s="22" t="str">
        <f t="shared" si="1"/>
        <v>1</v>
      </c>
    </row>
    <row r="19" spans="1:6" ht="14.4" thickBot="1">
      <c r="A19" s="15">
        <v>43538</v>
      </c>
      <c r="B19" s="9">
        <v>0.90972222222222221</v>
      </c>
      <c r="C19" s="10" t="s">
        <v>34</v>
      </c>
      <c r="D19" s="16" t="s">
        <v>2</v>
      </c>
      <c r="E19" s="21" t="str">
        <f t="shared" si="0"/>
        <v>0</v>
      </c>
      <c r="F19" s="22" t="str">
        <f t="shared" si="1"/>
        <v>1</v>
      </c>
    </row>
    <row r="20" spans="1:6" ht="14.4" thickBot="1">
      <c r="A20" s="3">
        <v>43538</v>
      </c>
      <c r="B20" s="1">
        <v>0.87291666666666667</v>
      </c>
      <c r="C20" s="2" t="s">
        <v>35</v>
      </c>
      <c r="D20" s="4" t="s">
        <v>36</v>
      </c>
      <c r="E20" s="21" t="str">
        <f t="shared" si="0"/>
        <v>0</v>
      </c>
      <c r="F20" s="22" t="str">
        <f t="shared" si="1"/>
        <v>1</v>
      </c>
    </row>
    <row r="21" spans="1:6" ht="14.4" thickBot="1">
      <c r="A21" s="15">
        <v>43538</v>
      </c>
      <c r="B21" s="9">
        <v>0.81527777777777777</v>
      </c>
      <c r="C21" s="10" t="s">
        <v>37</v>
      </c>
      <c r="D21" s="16" t="s">
        <v>38</v>
      </c>
      <c r="E21" s="21" t="str">
        <f t="shared" si="0"/>
        <v>0</v>
      </c>
      <c r="F21" s="22" t="str">
        <f t="shared" si="1"/>
        <v>1</v>
      </c>
    </row>
    <row r="22" spans="1:6" ht="14.4" thickBot="1">
      <c r="A22" s="3">
        <v>43538</v>
      </c>
      <c r="B22" s="1">
        <v>0.7319444444444444</v>
      </c>
      <c r="C22" s="2" t="s">
        <v>39</v>
      </c>
      <c r="D22" s="4" t="s">
        <v>4</v>
      </c>
      <c r="E22" s="21" t="str">
        <f t="shared" si="0"/>
        <v>0</v>
      </c>
      <c r="F22" s="22" t="str">
        <f t="shared" si="1"/>
        <v>0</v>
      </c>
    </row>
    <row r="23" spans="1:6" ht="14.4" thickBot="1">
      <c r="A23" s="17">
        <v>43538</v>
      </c>
      <c r="B23" s="18">
        <v>0.69305555555555554</v>
      </c>
      <c r="C23" s="19" t="s">
        <v>40</v>
      </c>
      <c r="D23" s="20" t="s">
        <v>41</v>
      </c>
      <c r="E23" s="21" t="str">
        <f t="shared" si="0"/>
        <v>0</v>
      </c>
      <c r="F23" s="22" t="str">
        <f t="shared" si="1"/>
        <v>0</v>
      </c>
    </row>
    <row r="24" spans="1:6" ht="14.4" thickBot="1">
      <c r="A24" s="11">
        <v>43538</v>
      </c>
      <c r="B24" s="12">
        <v>0.64097222222222217</v>
      </c>
      <c r="C24" s="13" t="s">
        <v>42</v>
      </c>
      <c r="D24" s="14" t="s">
        <v>7</v>
      </c>
      <c r="E24" s="21" t="str">
        <f t="shared" si="0"/>
        <v>0</v>
      </c>
      <c r="F24" s="22" t="str">
        <f t="shared" si="1"/>
        <v>1</v>
      </c>
    </row>
    <row r="25" spans="1:6" ht="14.4" thickBot="1">
      <c r="A25" s="3">
        <v>43538</v>
      </c>
      <c r="B25" s="1">
        <v>0.63124999999999998</v>
      </c>
      <c r="C25" s="2" t="s">
        <v>43</v>
      </c>
      <c r="D25" s="4" t="s">
        <v>9</v>
      </c>
      <c r="E25" s="21" t="str">
        <f t="shared" si="0"/>
        <v>0</v>
      </c>
      <c r="F25" s="22" t="str">
        <f t="shared" si="1"/>
        <v>1</v>
      </c>
    </row>
    <row r="26" spans="1:6" ht="14.4" thickBot="1">
      <c r="A26" s="15">
        <v>43537</v>
      </c>
      <c r="B26" s="9">
        <v>0.80069444444444438</v>
      </c>
      <c r="C26" s="10" t="s">
        <v>44</v>
      </c>
      <c r="D26" s="16" t="s">
        <v>5</v>
      </c>
      <c r="E26" s="21" t="str">
        <f t="shared" si="0"/>
        <v>0</v>
      </c>
      <c r="F26" s="22" t="str">
        <f t="shared" si="1"/>
        <v>0</v>
      </c>
    </row>
    <row r="27" spans="1:6" ht="14.4" thickBot="1">
      <c r="A27" s="3">
        <v>43537</v>
      </c>
      <c r="B27" s="1">
        <v>0.31388888888888888</v>
      </c>
      <c r="C27" s="2" t="s">
        <v>45</v>
      </c>
      <c r="D27" s="4" t="s">
        <v>46</v>
      </c>
      <c r="E27" s="21" t="str">
        <f t="shared" si="0"/>
        <v>0</v>
      </c>
      <c r="F27" s="22" t="str">
        <f t="shared" si="1"/>
        <v>0</v>
      </c>
    </row>
    <row r="28" spans="1:6" ht="14.4" thickBot="1">
      <c r="A28" s="15">
        <v>43536</v>
      </c>
      <c r="B28" s="9">
        <v>0.79375000000000007</v>
      </c>
      <c r="C28" s="10" t="s">
        <v>47</v>
      </c>
      <c r="D28" s="16" t="s">
        <v>5</v>
      </c>
      <c r="E28" s="21" t="str">
        <f t="shared" si="0"/>
        <v>0</v>
      </c>
      <c r="F28" s="22" t="str">
        <f t="shared" si="1"/>
        <v>1</v>
      </c>
    </row>
    <row r="29" spans="1:6" ht="14.4" thickBot="1">
      <c r="A29" s="3">
        <v>43531</v>
      </c>
      <c r="B29" s="1">
        <v>0.64652777777777781</v>
      </c>
      <c r="C29" s="2" t="s">
        <v>48</v>
      </c>
      <c r="D29" s="4" t="s">
        <v>14</v>
      </c>
      <c r="E29" s="21" t="str">
        <f t="shared" si="0"/>
        <v>0</v>
      </c>
      <c r="F29" s="22" t="str">
        <f t="shared" si="1"/>
        <v>0</v>
      </c>
    </row>
    <row r="30" spans="1:6" ht="14.4" thickBot="1">
      <c r="A30" s="15">
        <v>43530</v>
      </c>
      <c r="B30" s="9">
        <v>0.77708333333333324</v>
      </c>
      <c r="C30" s="10" t="s">
        <v>49</v>
      </c>
      <c r="D30" s="16" t="s">
        <v>23</v>
      </c>
      <c r="E30" s="21" t="str">
        <f t="shared" si="0"/>
        <v>0</v>
      </c>
      <c r="F30" s="22" t="str">
        <f t="shared" si="1"/>
        <v>0</v>
      </c>
    </row>
    <row r="31" spans="1:6" ht="14.4" thickBot="1">
      <c r="A31" s="3">
        <v>43498</v>
      </c>
      <c r="B31" s="1">
        <v>0.4381944444444445</v>
      </c>
      <c r="C31" s="2" t="s">
        <v>50</v>
      </c>
      <c r="D31" s="4" t="s">
        <v>6</v>
      </c>
      <c r="E31" s="21" t="str">
        <f t="shared" si="0"/>
        <v>0</v>
      </c>
      <c r="F31" s="22" t="str">
        <f t="shared" si="1"/>
        <v>0</v>
      </c>
    </row>
    <row r="32" spans="1:6" ht="14.4" thickBot="1">
      <c r="A32" s="15">
        <v>43496</v>
      </c>
      <c r="B32" s="9">
        <v>4.7222222222222221E-2</v>
      </c>
      <c r="C32" s="10" t="s">
        <v>51</v>
      </c>
      <c r="D32" s="16" t="s">
        <v>4</v>
      </c>
      <c r="E32" s="21" t="str">
        <f t="shared" si="0"/>
        <v>0</v>
      </c>
      <c r="F32" s="22" t="str">
        <f t="shared" si="1"/>
        <v>1</v>
      </c>
    </row>
    <row r="33" spans="1:6" ht="14.4" thickBot="1">
      <c r="A33" s="3">
        <v>43495</v>
      </c>
      <c r="B33" s="1">
        <v>0.62013888888888891</v>
      </c>
      <c r="C33" s="2" t="s">
        <v>52</v>
      </c>
      <c r="D33" s="4" t="s">
        <v>2</v>
      </c>
      <c r="E33" s="21" t="str">
        <f t="shared" si="0"/>
        <v>0</v>
      </c>
      <c r="F33" s="22" t="str">
        <f t="shared" si="1"/>
        <v>0</v>
      </c>
    </row>
    <row r="34" spans="1:6" ht="14.4" thickBot="1">
      <c r="A34" s="15">
        <v>43495</v>
      </c>
      <c r="B34" s="9">
        <v>0.36527777777777781</v>
      </c>
      <c r="C34" s="10" t="s">
        <v>53</v>
      </c>
      <c r="D34" s="16" t="s">
        <v>9</v>
      </c>
      <c r="E34" s="21" t="str">
        <f t="shared" si="0"/>
        <v>0</v>
      </c>
      <c r="F34" s="22" t="str">
        <f t="shared" si="1"/>
        <v>0</v>
      </c>
    </row>
    <row r="35" spans="1:6" ht="14.4" thickBot="1">
      <c r="A35" s="3">
        <v>43495</v>
      </c>
      <c r="B35" s="1">
        <v>0</v>
      </c>
      <c r="C35" s="2" t="s">
        <v>54</v>
      </c>
      <c r="D35" s="4" t="s">
        <v>29</v>
      </c>
      <c r="E35" s="21" t="str">
        <f t="shared" si="0"/>
        <v>0</v>
      </c>
      <c r="F35" s="22" t="str">
        <f t="shared" si="1"/>
        <v>0</v>
      </c>
    </row>
    <row r="36" spans="1:6" ht="14.4" thickBot="1">
      <c r="A36" s="15">
        <v>43494</v>
      </c>
      <c r="B36" s="9">
        <v>0.71944444444444444</v>
      </c>
      <c r="C36" s="10" t="s">
        <v>55</v>
      </c>
      <c r="D36" s="16" t="s">
        <v>56</v>
      </c>
      <c r="E36" s="21" t="str">
        <f t="shared" si="0"/>
        <v>0</v>
      </c>
      <c r="F36" s="22" t="str">
        <f t="shared" si="1"/>
        <v>0</v>
      </c>
    </row>
    <row r="37" spans="1:6" ht="14.4" thickBot="1">
      <c r="A37" s="3">
        <v>43494</v>
      </c>
      <c r="B37" s="1">
        <v>0.6875</v>
      </c>
      <c r="C37" s="2" t="s">
        <v>57</v>
      </c>
      <c r="D37" s="4" t="s">
        <v>2</v>
      </c>
      <c r="E37" s="21" t="str">
        <f t="shared" si="0"/>
        <v>0</v>
      </c>
      <c r="F37" s="22" t="str">
        <f t="shared" si="1"/>
        <v>0</v>
      </c>
    </row>
    <row r="38" spans="1:6" ht="14.4" thickBot="1">
      <c r="A38" s="15">
        <v>43494</v>
      </c>
      <c r="B38" s="9">
        <v>0.38472222222222219</v>
      </c>
      <c r="C38" s="10" t="s">
        <v>58</v>
      </c>
      <c r="D38" s="16" t="s">
        <v>2</v>
      </c>
      <c r="E38" s="21" t="str">
        <f t="shared" si="0"/>
        <v>0</v>
      </c>
      <c r="F38" s="22" t="str">
        <f t="shared" si="1"/>
        <v>0</v>
      </c>
    </row>
    <row r="39" spans="1:6" ht="14.4" thickBot="1">
      <c r="A39" s="3">
        <v>43493</v>
      </c>
      <c r="B39" s="1">
        <v>0.57777777777777783</v>
      </c>
      <c r="C39" s="2" t="s">
        <v>59</v>
      </c>
      <c r="D39" s="4" t="s">
        <v>1</v>
      </c>
      <c r="E39" s="21" t="str">
        <f t="shared" si="0"/>
        <v>0</v>
      </c>
      <c r="F39" s="22" t="str">
        <f t="shared" si="1"/>
        <v>0</v>
      </c>
    </row>
    <row r="40" spans="1:6" ht="14.4" thickBot="1">
      <c r="A40" s="15">
        <v>43493</v>
      </c>
      <c r="B40" s="9">
        <v>0.44791666666666669</v>
      </c>
      <c r="C40" s="10" t="s">
        <v>60</v>
      </c>
      <c r="D40" s="16" t="s">
        <v>2</v>
      </c>
      <c r="E40" s="21" t="str">
        <f t="shared" si="0"/>
        <v>0</v>
      </c>
      <c r="F40" s="22" t="str">
        <f t="shared" si="1"/>
        <v>0</v>
      </c>
    </row>
    <row r="41" spans="1:6" ht="14.4" thickBot="1">
      <c r="A41" s="3">
        <v>43493</v>
      </c>
      <c r="B41" s="1">
        <v>0.39166666666666666</v>
      </c>
      <c r="C41" s="2" t="s">
        <v>61</v>
      </c>
      <c r="D41" s="4" t="s">
        <v>2</v>
      </c>
      <c r="E41" s="21" t="str">
        <f t="shared" si="0"/>
        <v>0</v>
      </c>
      <c r="F41" s="22" t="str">
        <f t="shared" si="1"/>
        <v>0</v>
      </c>
    </row>
    <row r="42" spans="1:6" ht="14.4" thickBot="1">
      <c r="A42" s="15">
        <v>43493</v>
      </c>
      <c r="B42" s="9">
        <v>0.27638888888888885</v>
      </c>
      <c r="C42" s="10" t="s">
        <v>62</v>
      </c>
      <c r="D42" s="16" t="s">
        <v>63</v>
      </c>
      <c r="E42" s="21" t="str">
        <f t="shared" si="0"/>
        <v>0</v>
      </c>
      <c r="F42" s="22" t="str">
        <f t="shared" si="1"/>
        <v>0</v>
      </c>
    </row>
    <row r="43" spans="1:6" ht="14.4" thickBot="1">
      <c r="A43" s="3">
        <v>43493</v>
      </c>
      <c r="B43" s="1">
        <v>0.21875</v>
      </c>
      <c r="C43" s="2" t="s">
        <v>64</v>
      </c>
      <c r="D43" s="4" t="s">
        <v>63</v>
      </c>
      <c r="E43" s="21" t="str">
        <f t="shared" si="0"/>
        <v>0</v>
      </c>
      <c r="F43" s="22" t="str">
        <f t="shared" si="1"/>
        <v>0</v>
      </c>
    </row>
    <row r="44" spans="1:6" ht="14.4" thickBot="1">
      <c r="A44" s="15">
        <v>43491</v>
      </c>
      <c r="B44" s="9">
        <v>0.50902777777777775</v>
      </c>
      <c r="C44" s="10" t="s">
        <v>65</v>
      </c>
      <c r="D44" s="16" t="s">
        <v>4</v>
      </c>
      <c r="E44" s="21" t="str">
        <f t="shared" si="0"/>
        <v>0</v>
      </c>
      <c r="F44" s="22" t="str">
        <f t="shared" si="1"/>
        <v>0</v>
      </c>
    </row>
    <row r="45" spans="1:6" ht="14.4" thickBot="1">
      <c r="A45" s="3">
        <v>43490</v>
      </c>
      <c r="B45" s="1">
        <v>0.77361111111111114</v>
      </c>
      <c r="C45" s="2" t="s">
        <v>66</v>
      </c>
      <c r="D45" s="4" t="s">
        <v>67</v>
      </c>
      <c r="E45" s="21" t="str">
        <f t="shared" si="0"/>
        <v>0</v>
      </c>
      <c r="F45" s="22" t="str">
        <f t="shared" si="1"/>
        <v>0</v>
      </c>
    </row>
    <row r="46" spans="1:6" ht="14.4" thickBot="1">
      <c r="A46" s="15">
        <v>43490</v>
      </c>
      <c r="B46" s="9">
        <v>0.7729166666666667</v>
      </c>
      <c r="C46" s="10" t="s">
        <v>68</v>
      </c>
      <c r="D46" s="16" t="s">
        <v>4</v>
      </c>
      <c r="E46" s="21" t="str">
        <f t="shared" si="0"/>
        <v>0</v>
      </c>
      <c r="F46" s="22" t="str">
        <f t="shared" si="1"/>
        <v>0</v>
      </c>
    </row>
    <row r="47" spans="1:6" ht="14.4" thickBot="1">
      <c r="A47" s="3">
        <v>43481</v>
      </c>
      <c r="B47" s="1">
        <v>0.8208333333333333</v>
      </c>
      <c r="C47" s="2" t="s">
        <v>47</v>
      </c>
      <c r="D47" s="4" t="s">
        <v>5</v>
      </c>
      <c r="E47" s="21" t="str">
        <f t="shared" si="0"/>
        <v>0</v>
      </c>
      <c r="F47" s="22" t="str">
        <f t="shared" si="1"/>
        <v>1</v>
      </c>
    </row>
    <row r="48" spans="1:6" ht="14.4" thickBot="1">
      <c r="A48" s="17">
        <v>43480</v>
      </c>
      <c r="B48" s="18">
        <v>0.70972222222222225</v>
      </c>
      <c r="C48" s="19" t="s">
        <v>69</v>
      </c>
      <c r="D48" s="20" t="s">
        <v>6</v>
      </c>
      <c r="E48" s="21" t="str">
        <f t="shared" si="0"/>
        <v>0</v>
      </c>
      <c r="F48" s="22" t="str">
        <f t="shared" si="1"/>
        <v>0</v>
      </c>
    </row>
    <row r="49" spans="1:6" ht="14.4" thickBot="1">
      <c r="A49" s="11">
        <v>43480</v>
      </c>
      <c r="B49" s="12">
        <v>0.35555555555555557</v>
      </c>
      <c r="C49" s="13" t="s">
        <v>70</v>
      </c>
      <c r="D49" s="14" t="s">
        <v>5</v>
      </c>
      <c r="E49" s="21" t="str">
        <f t="shared" si="0"/>
        <v>0</v>
      </c>
      <c r="F49" s="22" t="str">
        <f t="shared" si="1"/>
        <v>0</v>
      </c>
    </row>
    <row r="50" spans="1:6" ht="14.4" thickBot="1">
      <c r="A50" s="3">
        <v>43480</v>
      </c>
      <c r="B50" s="1">
        <v>0.35069444444444442</v>
      </c>
      <c r="C50" s="2" t="s">
        <v>71</v>
      </c>
      <c r="D50" s="4" t="s">
        <v>7</v>
      </c>
      <c r="E50" s="21" t="str">
        <f t="shared" si="0"/>
        <v>0</v>
      </c>
      <c r="F50" s="22" t="str">
        <f t="shared" si="1"/>
        <v>0</v>
      </c>
    </row>
    <row r="51" spans="1:6" ht="14.4" thickBot="1">
      <c r="A51" s="15">
        <v>43480</v>
      </c>
      <c r="B51" s="9">
        <v>0.24305555555555555</v>
      </c>
      <c r="C51" s="10" t="s">
        <v>72</v>
      </c>
      <c r="D51" s="16" t="s">
        <v>9</v>
      </c>
      <c r="E51" s="21" t="str">
        <f t="shared" si="0"/>
        <v>0</v>
      </c>
      <c r="F51" s="22" t="str">
        <f t="shared" si="1"/>
        <v>0</v>
      </c>
    </row>
    <row r="52" spans="1:6" ht="14.4" thickBot="1">
      <c r="A52" s="3">
        <v>43458</v>
      </c>
      <c r="B52" s="1">
        <v>0.3833333333333333</v>
      </c>
      <c r="C52" s="2" t="s">
        <v>73</v>
      </c>
      <c r="D52" s="4" t="s">
        <v>7</v>
      </c>
      <c r="E52" s="21" t="str">
        <f t="shared" si="0"/>
        <v>0</v>
      </c>
      <c r="F52" s="22" t="str">
        <f t="shared" si="1"/>
        <v>0</v>
      </c>
    </row>
    <row r="53" spans="1:6" ht="14.4" thickBot="1">
      <c r="A53" s="15">
        <v>43457</v>
      </c>
      <c r="B53" s="9">
        <v>0.68611111111111101</v>
      </c>
      <c r="C53" s="10" t="s">
        <v>74</v>
      </c>
      <c r="D53" s="16" t="s">
        <v>75</v>
      </c>
      <c r="E53" s="21" t="str">
        <f t="shared" si="0"/>
        <v>0</v>
      </c>
      <c r="F53" s="22" t="str">
        <f t="shared" si="1"/>
        <v>0</v>
      </c>
    </row>
    <row r="54" spans="1:6" ht="14.4" thickBot="1">
      <c r="A54" s="3">
        <v>43454</v>
      </c>
      <c r="B54" s="1">
        <v>0.49374999999999997</v>
      </c>
      <c r="C54" s="2" t="s">
        <v>76</v>
      </c>
      <c r="D54" s="4" t="s">
        <v>77</v>
      </c>
      <c r="E54" s="21" t="str">
        <f t="shared" si="0"/>
        <v>0</v>
      </c>
      <c r="F54" s="22" t="str">
        <f t="shared" si="1"/>
        <v>0</v>
      </c>
    </row>
    <row r="55" spans="1:6" ht="14.4" thickBot="1">
      <c r="A55" s="15">
        <v>43452</v>
      </c>
      <c r="B55" s="9">
        <v>0.60625000000000007</v>
      </c>
      <c r="C55" s="10" t="s">
        <v>78</v>
      </c>
      <c r="D55" s="16" t="s">
        <v>6</v>
      </c>
      <c r="E55" s="21" t="str">
        <f t="shared" si="0"/>
        <v>0</v>
      </c>
      <c r="F55" s="22" t="str">
        <f t="shared" si="1"/>
        <v>1</v>
      </c>
    </row>
    <row r="56" spans="1:6" ht="14.4" thickBot="1">
      <c r="A56" s="3">
        <v>43451</v>
      </c>
      <c r="B56" s="1">
        <v>0.77500000000000002</v>
      </c>
      <c r="C56" s="2" t="s">
        <v>79</v>
      </c>
      <c r="D56" s="4" t="s">
        <v>6</v>
      </c>
      <c r="E56" s="21" t="str">
        <f t="shared" si="0"/>
        <v>0</v>
      </c>
      <c r="F56" s="22" t="str">
        <f t="shared" si="1"/>
        <v>0</v>
      </c>
    </row>
    <row r="57" spans="1:6" ht="14.4" thickBot="1">
      <c r="A57" s="15">
        <v>43451</v>
      </c>
      <c r="B57" s="9">
        <v>0</v>
      </c>
      <c r="C57" s="10" t="s">
        <v>80</v>
      </c>
      <c r="D57" s="16" t="s">
        <v>81</v>
      </c>
      <c r="E57" s="21" t="str">
        <f t="shared" si="0"/>
        <v>0</v>
      </c>
      <c r="F57" s="22" t="str">
        <f t="shared" si="1"/>
        <v>1</v>
      </c>
    </row>
    <row r="58" spans="1:6" ht="14.4" thickBot="1">
      <c r="A58" s="3">
        <v>43447</v>
      </c>
      <c r="B58" s="1">
        <v>0.64861111111111114</v>
      </c>
      <c r="C58" s="2" t="s">
        <v>82</v>
      </c>
      <c r="D58" s="4" t="s">
        <v>83</v>
      </c>
      <c r="E58" s="21" t="str">
        <f t="shared" si="0"/>
        <v>0</v>
      </c>
      <c r="F58" s="22" t="str">
        <f t="shared" si="1"/>
        <v>0</v>
      </c>
    </row>
    <row r="59" spans="1:6" ht="14.4" thickBot="1">
      <c r="A59" s="15">
        <v>43447</v>
      </c>
      <c r="B59" s="9">
        <v>0.37361111111111112</v>
      </c>
      <c r="C59" s="10" t="s">
        <v>84</v>
      </c>
      <c r="D59" s="16" t="s">
        <v>63</v>
      </c>
      <c r="E59" s="21" t="str">
        <f t="shared" si="0"/>
        <v>0</v>
      </c>
      <c r="F59" s="22" t="str">
        <f t="shared" si="1"/>
        <v>0</v>
      </c>
    </row>
    <row r="60" spans="1:6" ht="14.4" thickBot="1">
      <c r="A60" s="3">
        <v>43447</v>
      </c>
      <c r="B60" s="1">
        <v>0.2722222222222222</v>
      </c>
      <c r="C60" s="2" t="s">
        <v>85</v>
      </c>
      <c r="D60" s="4" t="s">
        <v>63</v>
      </c>
      <c r="E60" s="21" t="str">
        <f t="shared" si="0"/>
        <v>0</v>
      </c>
      <c r="F60" s="22" t="str">
        <f t="shared" si="1"/>
        <v>0</v>
      </c>
    </row>
    <row r="61" spans="1:6" ht="14.4" thickBot="1">
      <c r="A61" s="15">
        <v>43447</v>
      </c>
      <c r="B61" s="9">
        <v>9.2361111111111116E-2</v>
      </c>
      <c r="C61" s="10" t="s">
        <v>86</v>
      </c>
      <c r="D61" s="16" t="s">
        <v>4</v>
      </c>
      <c r="E61" s="21" t="str">
        <f t="shared" si="0"/>
        <v>0</v>
      </c>
      <c r="F61" s="22" t="str">
        <f t="shared" si="1"/>
        <v>1</v>
      </c>
    </row>
    <row r="62" spans="1:6" ht="14.4" thickBot="1">
      <c r="A62" s="3">
        <v>43446</v>
      </c>
      <c r="B62" s="1">
        <v>0.79513888888888884</v>
      </c>
      <c r="C62" s="2" t="s">
        <v>87</v>
      </c>
      <c r="D62" s="4" t="s">
        <v>41</v>
      </c>
      <c r="E62" s="21" t="str">
        <f t="shared" si="0"/>
        <v>0</v>
      </c>
      <c r="F62" s="22" t="str">
        <f t="shared" si="1"/>
        <v>0</v>
      </c>
    </row>
    <row r="63" spans="1:6" ht="14.4" thickBot="1">
      <c r="A63" s="15">
        <v>43446</v>
      </c>
      <c r="B63" s="9">
        <v>0.72430555555555554</v>
      </c>
      <c r="C63" s="10" t="s">
        <v>88</v>
      </c>
      <c r="D63" s="16" t="s">
        <v>4</v>
      </c>
      <c r="E63" s="21" t="str">
        <f t="shared" si="0"/>
        <v>0</v>
      </c>
      <c r="F63" s="22" t="str">
        <f t="shared" si="1"/>
        <v>0</v>
      </c>
    </row>
    <row r="64" spans="1:6" ht="14.4" thickBot="1">
      <c r="A64" s="3">
        <v>43446</v>
      </c>
      <c r="B64" s="1">
        <v>0.67708333333333337</v>
      </c>
      <c r="C64" s="2" t="s">
        <v>89</v>
      </c>
      <c r="D64" s="4" t="s">
        <v>90</v>
      </c>
      <c r="E64" s="21" t="str">
        <f t="shared" si="0"/>
        <v>0</v>
      </c>
      <c r="F64" s="22" t="str">
        <f t="shared" si="1"/>
        <v>0</v>
      </c>
    </row>
    <row r="65" spans="1:6" ht="14.4" thickBot="1">
      <c r="A65" s="15">
        <v>43446</v>
      </c>
      <c r="B65" s="9">
        <v>0.66319444444444442</v>
      </c>
      <c r="C65" s="10" t="s">
        <v>91</v>
      </c>
      <c r="D65" s="16" t="s">
        <v>90</v>
      </c>
      <c r="E65" s="21" t="str">
        <f t="shared" si="0"/>
        <v>0</v>
      </c>
      <c r="F65" s="22" t="str">
        <f t="shared" si="1"/>
        <v>0</v>
      </c>
    </row>
    <row r="66" spans="1:6" ht="14.4" thickBot="1">
      <c r="A66" s="3">
        <v>43446</v>
      </c>
      <c r="B66" s="1">
        <v>0.66111111111111109</v>
      </c>
      <c r="C66" s="2" t="s">
        <v>92</v>
      </c>
      <c r="D66" s="4" t="s">
        <v>93</v>
      </c>
      <c r="E66" s="21" t="str">
        <f t="shared" si="0"/>
        <v>0</v>
      </c>
      <c r="F66" s="22" t="str">
        <f t="shared" si="1"/>
        <v>0</v>
      </c>
    </row>
    <row r="67" spans="1:6" ht="14.4" thickBot="1">
      <c r="A67" s="15">
        <v>43446</v>
      </c>
      <c r="B67" s="9">
        <v>0.64236111111111105</v>
      </c>
      <c r="C67" s="10" t="s">
        <v>94</v>
      </c>
      <c r="D67" s="16" t="s">
        <v>90</v>
      </c>
      <c r="E67" s="21" t="str">
        <f t="shared" ref="E67:E130" si="2">IF(ISNUMBER(FIND("↓",C67)),"-1","0")</f>
        <v>0</v>
      </c>
      <c r="F67" s="22" t="str">
        <f t="shared" ref="F67:F130" si="3">IF(ISNUMBER(FIND("继峰",C67)),"1","0")</f>
        <v>0</v>
      </c>
    </row>
    <row r="68" spans="1:6" ht="14.4" thickBot="1">
      <c r="A68" s="3">
        <v>43446</v>
      </c>
      <c r="B68" s="1">
        <v>0.63888888888888895</v>
      </c>
      <c r="C68" s="2" t="s">
        <v>95</v>
      </c>
      <c r="D68" s="4" t="s">
        <v>96</v>
      </c>
      <c r="E68" s="21" t="str">
        <f t="shared" si="2"/>
        <v>0</v>
      </c>
      <c r="F68" s="22" t="str">
        <f t="shared" si="3"/>
        <v>0</v>
      </c>
    </row>
    <row r="69" spans="1:6" ht="14.4" thickBot="1">
      <c r="A69" s="15">
        <v>43446</v>
      </c>
      <c r="B69" s="9">
        <v>0.59305555555555556</v>
      </c>
      <c r="C69" s="10" t="s">
        <v>97</v>
      </c>
      <c r="D69" s="16" t="s">
        <v>90</v>
      </c>
      <c r="E69" s="21" t="str">
        <f t="shared" si="2"/>
        <v>0</v>
      </c>
      <c r="F69" s="22" t="str">
        <f t="shared" si="3"/>
        <v>0</v>
      </c>
    </row>
    <row r="70" spans="1:6" ht="14.4" thickBot="1">
      <c r="A70" s="3">
        <v>43446</v>
      </c>
      <c r="B70" s="1">
        <v>0.5854166666666667</v>
      </c>
      <c r="C70" s="2" t="s">
        <v>98</v>
      </c>
      <c r="D70" s="4" t="s">
        <v>41</v>
      </c>
      <c r="E70" s="21" t="str">
        <f t="shared" si="2"/>
        <v>0</v>
      </c>
      <c r="F70" s="22" t="str">
        <f t="shared" si="3"/>
        <v>0</v>
      </c>
    </row>
    <row r="71" spans="1:6" ht="14.4" thickBot="1">
      <c r="A71" s="15">
        <v>43446</v>
      </c>
      <c r="B71" s="9">
        <v>0.5854166666666667</v>
      </c>
      <c r="C71" s="10" t="s">
        <v>99</v>
      </c>
      <c r="D71" s="16" t="s">
        <v>41</v>
      </c>
      <c r="E71" s="21" t="str">
        <f t="shared" si="2"/>
        <v>0</v>
      </c>
      <c r="F71" s="22" t="str">
        <f t="shared" si="3"/>
        <v>0</v>
      </c>
    </row>
    <row r="72" spans="1:6" ht="14.4" thickBot="1">
      <c r="A72" s="3">
        <v>43446</v>
      </c>
      <c r="B72" s="1">
        <v>0.5854166666666667</v>
      </c>
      <c r="C72" s="2" t="s">
        <v>100</v>
      </c>
      <c r="D72" s="4" t="s">
        <v>41</v>
      </c>
      <c r="E72" s="21" t="str">
        <f t="shared" si="2"/>
        <v>0</v>
      </c>
      <c r="F72" s="22" t="str">
        <f t="shared" si="3"/>
        <v>0</v>
      </c>
    </row>
    <row r="73" spans="1:6" ht="14.4" thickBot="1">
      <c r="A73" s="17">
        <v>43446</v>
      </c>
      <c r="B73" s="18">
        <v>0.54097222222222219</v>
      </c>
      <c r="C73" s="19" t="s">
        <v>101</v>
      </c>
      <c r="D73" s="20" t="s">
        <v>102</v>
      </c>
      <c r="E73" s="21" t="str">
        <f t="shared" si="2"/>
        <v>0</v>
      </c>
      <c r="F73" s="22" t="str">
        <f t="shared" si="3"/>
        <v>0</v>
      </c>
    </row>
    <row r="74" spans="1:6" ht="14.4" thickBot="1">
      <c r="A74" s="11">
        <v>43446</v>
      </c>
      <c r="B74" s="12">
        <v>0.4826388888888889</v>
      </c>
      <c r="C74" s="13" t="s">
        <v>103</v>
      </c>
      <c r="D74" s="14" t="s">
        <v>90</v>
      </c>
      <c r="E74" s="21" t="str">
        <f t="shared" si="2"/>
        <v>0</v>
      </c>
      <c r="F74" s="22" t="str">
        <f t="shared" si="3"/>
        <v>0</v>
      </c>
    </row>
    <row r="75" spans="1:6" ht="14.4" thickBot="1">
      <c r="A75" s="3">
        <v>43446</v>
      </c>
      <c r="B75" s="1">
        <v>0.43333333333333335</v>
      </c>
      <c r="C75" s="2" t="s">
        <v>104</v>
      </c>
      <c r="D75" s="4" t="s">
        <v>9</v>
      </c>
      <c r="E75" s="21" t="str">
        <f t="shared" si="2"/>
        <v>0</v>
      </c>
      <c r="F75" s="22" t="str">
        <f t="shared" si="3"/>
        <v>1</v>
      </c>
    </row>
    <row r="76" spans="1:6" ht="14.4" thickBot="1">
      <c r="A76" s="15">
        <v>43446</v>
      </c>
      <c r="B76" s="9">
        <v>0.42708333333333331</v>
      </c>
      <c r="C76" s="10" t="s">
        <v>105</v>
      </c>
      <c r="D76" s="16" t="s">
        <v>90</v>
      </c>
      <c r="E76" s="21" t="str">
        <f t="shared" si="2"/>
        <v>0</v>
      </c>
      <c r="F76" s="22" t="str">
        <f t="shared" si="3"/>
        <v>0</v>
      </c>
    </row>
    <row r="77" spans="1:6" ht="14.4" thickBot="1">
      <c r="A77" s="3">
        <v>43443</v>
      </c>
      <c r="B77" s="1">
        <v>0.76388888888888884</v>
      </c>
      <c r="C77" s="2" t="s">
        <v>106</v>
      </c>
      <c r="D77" s="4" t="s">
        <v>75</v>
      </c>
      <c r="E77" s="21" t="str">
        <f t="shared" si="2"/>
        <v>0</v>
      </c>
      <c r="F77" s="22" t="str">
        <f t="shared" si="3"/>
        <v>0</v>
      </c>
    </row>
    <row r="78" spans="1:6" ht="14.4" thickBot="1">
      <c r="A78" s="15">
        <v>43439</v>
      </c>
      <c r="B78" s="9">
        <v>0.69513888888888886</v>
      </c>
      <c r="C78" s="10" t="s">
        <v>107</v>
      </c>
      <c r="D78" s="16" t="s">
        <v>108</v>
      </c>
      <c r="E78" s="21" t="str">
        <f t="shared" si="2"/>
        <v>0</v>
      </c>
      <c r="F78" s="22" t="str">
        <f t="shared" si="3"/>
        <v>0</v>
      </c>
    </row>
    <row r="79" spans="1:6" ht="14.4" thickBot="1">
      <c r="A79" s="3">
        <v>43438</v>
      </c>
      <c r="B79" s="1">
        <v>0.3347222222222222</v>
      </c>
      <c r="C79" s="2" t="s">
        <v>109</v>
      </c>
      <c r="D79" s="4" t="s">
        <v>110</v>
      </c>
      <c r="E79" s="21" t="str">
        <f t="shared" si="2"/>
        <v>0</v>
      </c>
      <c r="F79" s="22" t="str">
        <f t="shared" si="3"/>
        <v>0</v>
      </c>
    </row>
    <row r="80" spans="1:6" ht="14.4" thickBot="1">
      <c r="A80" s="15">
        <v>43431</v>
      </c>
      <c r="B80" s="9">
        <v>0.73888888888888893</v>
      </c>
      <c r="C80" s="10" t="s">
        <v>111</v>
      </c>
      <c r="D80" s="16" t="s">
        <v>110</v>
      </c>
      <c r="E80" s="21" t="str">
        <f t="shared" si="2"/>
        <v>0</v>
      </c>
      <c r="F80" s="22" t="str">
        <f t="shared" si="3"/>
        <v>1</v>
      </c>
    </row>
    <row r="81" spans="1:6" ht="14.4" thickBot="1">
      <c r="A81" s="3">
        <v>43431</v>
      </c>
      <c r="B81" s="1">
        <v>0.71180555555555547</v>
      </c>
      <c r="C81" s="2" t="s">
        <v>112</v>
      </c>
      <c r="D81" s="4" t="s">
        <v>110</v>
      </c>
      <c r="E81" s="21" t="str">
        <f t="shared" si="2"/>
        <v>0</v>
      </c>
      <c r="F81" s="22" t="str">
        <f t="shared" si="3"/>
        <v>1</v>
      </c>
    </row>
    <row r="82" spans="1:6" ht="14.4" thickBot="1">
      <c r="A82" s="15">
        <v>43430</v>
      </c>
      <c r="B82" s="9">
        <v>0.81527777777777777</v>
      </c>
      <c r="C82" s="10" t="s">
        <v>113</v>
      </c>
      <c r="D82" s="16" t="s">
        <v>5</v>
      </c>
      <c r="E82" s="21" t="str">
        <f t="shared" si="2"/>
        <v>0</v>
      </c>
      <c r="F82" s="22" t="str">
        <f t="shared" si="3"/>
        <v>1</v>
      </c>
    </row>
    <row r="83" spans="1:6" ht="14.4" thickBot="1">
      <c r="A83" s="3">
        <v>43426</v>
      </c>
      <c r="B83" s="1">
        <v>0.68888888888888899</v>
      </c>
      <c r="C83" s="2" t="s">
        <v>114</v>
      </c>
      <c r="D83" s="4" t="s">
        <v>41</v>
      </c>
      <c r="E83" s="21" t="str">
        <f t="shared" si="2"/>
        <v>0</v>
      </c>
      <c r="F83" s="22" t="str">
        <f t="shared" si="3"/>
        <v>1</v>
      </c>
    </row>
    <row r="84" spans="1:6" ht="14.4" thickBot="1">
      <c r="A84" s="15">
        <v>43416</v>
      </c>
      <c r="B84" s="9">
        <v>0.35694444444444445</v>
      </c>
      <c r="C84" s="10" t="s">
        <v>115</v>
      </c>
      <c r="D84" s="16" t="s">
        <v>5</v>
      </c>
      <c r="E84" s="21" t="str">
        <f t="shared" si="2"/>
        <v>0</v>
      </c>
      <c r="F84" s="22" t="str">
        <f t="shared" si="3"/>
        <v>0</v>
      </c>
    </row>
    <row r="85" spans="1:6" ht="14.4" thickBot="1">
      <c r="A85" s="3">
        <v>43412</v>
      </c>
      <c r="B85" s="1">
        <v>0.59791666666666665</v>
      </c>
      <c r="C85" s="2" t="s">
        <v>116</v>
      </c>
      <c r="D85" s="4" t="s">
        <v>90</v>
      </c>
      <c r="E85" s="21" t="str">
        <f t="shared" si="2"/>
        <v>-1</v>
      </c>
      <c r="F85" s="22" t="str">
        <f t="shared" si="3"/>
        <v>0</v>
      </c>
    </row>
    <row r="86" spans="1:6" ht="14.4" thickBot="1">
      <c r="A86" s="15">
        <v>43411</v>
      </c>
      <c r="B86" s="9">
        <v>0</v>
      </c>
      <c r="C86" s="10" t="s">
        <v>117</v>
      </c>
      <c r="D86" s="16" t="s">
        <v>19</v>
      </c>
      <c r="E86" s="21" t="str">
        <f t="shared" si="2"/>
        <v>0</v>
      </c>
      <c r="F86" s="22" t="str">
        <f t="shared" si="3"/>
        <v>1</v>
      </c>
    </row>
    <row r="87" spans="1:6" ht="14.4" thickBot="1">
      <c r="A87" s="3">
        <v>43410</v>
      </c>
      <c r="B87" s="1">
        <v>0</v>
      </c>
      <c r="C87" s="2" t="s">
        <v>118</v>
      </c>
      <c r="D87" s="4" t="s">
        <v>119</v>
      </c>
      <c r="E87" s="21" t="str">
        <f t="shared" si="2"/>
        <v>-1</v>
      </c>
      <c r="F87" s="22" t="str">
        <f t="shared" si="3"/>
        <v>0</v>
      </c>
    </row>
    <row r="88" spans="1:6" ht="14.4" thickBot="1">
      <c r="A88" s="15">
        <v>43403</v>
      </c>
      <c r="B88" s="9">
        <v>0.82986111111111116</v>
      </c>
      <c r="C88" s="10" t="s">
        <v>120</v>
      </c>
      <c r="D88" s="16" t="s">
        <v>121</v>
      </c>
      <c r="E88" s="21" t="str">
        <f t="shared" si="2"/>
        <v>0</v>
      </c>
      <c r="F88" s="22" t="str">
        <f t="shared" si="3"/>
        <v>1</v>
      </c>
    </row>
    <row r="89" spans="1:6" ht="14.4" thickBot="1">
      <c r="A89" s="3">
        <v>43403</v>
      </c>
      <c r="B89" s="1">
        <v>0.34236111111111112</v>
      </c>
      <c r="C89" s="2" t="s">
        <v>122</v>
      </c>
      <c r="D89" s="4" t="s">
        <v>4</v>
      </c>
      <c r="E89" s="21" t="str">
        <f t="shared" si="2"/>
        <v>0</v>
      </c>
      <c r="F89" s="22" t="str">
        <f t="shared" si="3"/>
        <v>1</v>
      </c>
    </row>
    <row r="90" spans="1:6" ht="14.4" thickBot="1">
      <c r="A90" s="15">
        <v>43403</v>
      </c>
      <c r="B90" s="9">
        <v>0.34166666666666662</v>
      </c>
      <c r="C90" s="10" t="s">
        <v>123</v>
      </c>
      <c r="D90" s="16" t="s">
        <v>4</v>
      </c>
      <c r="E90" s="21" t="str">
        <f t="shared" si="2"/>
        <v>0</v>
      </c>
      <c r="F90" s="22" t="str">
        <f t="shared" si="3"/>
        <v>1</v>
      </c>
    </row>
    <row r="91" spans="1:6" ht="14.4" thickBot="1">
      <c r="A91" s="3">
        <v>43403</v>
      </c>
      <c r="B91" s="1">
        <v>3.7499999999999999E-2</v>
      </c>
      <c r="C91" s="2" t="s">
        <v>124</v>
      </c>
      <c r="D91" s="4" t="s">
        <v>5</v>
      </c>
      <c r="E91" s="21" t="str">
        <f t="shared" si="2"/>
        <v>0</v>
      </c>
      <c r="F91" s="22" t="str">
        <f t="shared" si="3"/>
        <v>1</v>
      </c>
    </row>
    <row r="92" spans="1:6" ht="14.4" thickBot="1">
      <c r="A92" s="15">
        <v>43398</v>
      </c>
      <c r="B92" s="9">
        <v>0.63472222222222219</v>
      </c>
      <c r="C92" s="10" t="s">
        <v>125</v>
      </c>
      <c r="D92" s="16" t="s">
        <v>90</v>
      </c>
      <c r="E92" s="21" t="str">
        <f t="shared" si="2"/>
        <v>0</v>
      </c>
      <c r="F92" s="22" t="str">
        <f t="shared" si="3"/>
        <v>0</v>
      </c>
    </row>
    <row r="93" spans="1:6" ht="14.4" thickBot="1">
      <c r="A93" s="3">
        <v>43397</v>
      </c>
      <c r="B93" s="1">
        <v>0.71527777777777779</v>
      </c>
      <c r="C93" s="2" t="s">
        <v>126</v>
      </c>
      <c r="D93" s="4" t="s">
        <v>41</v>
      </c>
      <c r="E93" s="21" t="str">
        <f t="shared" si="2"/>
        <v>0</v>
      </c>
      <c r="F93" s="22" t="str">
        <f t="shared" si="3"/>
        <v>0</v>
      </c>
    </row>
    <row r="94" spans="1:6" ht="14.4" thickBot="1">
      <c r="A94" s="15">
        <v>43397</v>
      </c>
      <c r="B94" s="9">
        <v>0.61319444444444449</v>
      </c>
      <c r="C94" s="10" t="s">
        <v>127</v>
      </c>
      <c r="D94" s="16" t="s">
        <v>2</v>
      </c>
      <c r="E94" s="21" t="str">
        <f t="shared" si="2"/>
        <v>0</v>
      </c>
      <c r="F94" s="22" t="str">
        <f t="shared" si="3"/>
        <v>0</v>
      </c>
    </row>
    <row r="95" spans="1:6" ht="14.4" thickBot="1">
      <c r="A95" s="3">
        <v>43397</v>
      </c>
      <c r="B95" s="1">
        <v>0.4597222222222222</v>
      </c>
      <c r="C95" s="2" t="s">
        <v>128</v>
      </c>
      <c r="D95" s="4" t="s">
        <v>41</v>
      </c>
      <c r="E95" s="21" t="str">
        <f t="shared" si="2"/>
        <v>0</v>
      </c>
      <c r="F95" s="22" t="str">
        <f t="shared" si="3"/>
        <v>0</v>
      </c>
    </row>
    <row r="96" spans="1:6" ht="14.4" thickBot="1">
      <c r="A96" s="15">
        <v>43397</v>
      </c>
      <c r="B96" s="9">
        <v>0.43958333333333338</v>
      </c>
      <c r="C96" s="10" t="s">
        <v>129</v>
      </c>
      <c r="D96" s="16" t="s">
        <v>41</v>
      </c>
      <c r="E96" s="21" t="str">
        <f t="shared" si="2"/>
        <v>0</v>
      </c>
      <c r="F96" s="22" t="str">
        <f t="shared" si="3"/>
        <v>1</v>
      </c>
    </row>
    <row r="97" spans="1:6" ht="14.4" thickBot="1">
      <c r="A97" s="3">
        <v>43397</v>
      </c>
      <c r="B97" s="1">
        <v>0.4055555555555555</v>
      </c>
      <c r="C97" s="2" t="s">
        <v>130</v>
      </c>
      <c r="D97" s="4" t="s">
        <v>9</v>
      </c>
      <c r="E97" s="21" t="str">
        <f t="shared" si="2"/>
        <v>0</v>
      </c>
      <c r="F97" s="22" t="str">
        <f t="shared" si="3"/>
        <v>1</v>
      </c>
    </row>
    <row r="98" spans="1:6" ht="14.4" thickBot="1">
      <c r="A98" s="17">
        <v>43397</v>
      </c>
      <c r="B98" s="18">
        <v>0.36319444444444443</v>
      </c>
      <c r="C98" s="19" t="s">
        <v>131</v>
      </c>
      <c r="D98" s="20" t="s">
        <v>132</v>
      </c>
      <c r="E98" s="21" t="str">
        <f t="shared" si="2"/>
        <v>0</v>
      </c>
      <c r="F98" s="22" t="str">
        <f t="shared" si="3"/>
        <v>0</v>
      </c>
    </row>
    <row r="99" spans="1:6" ht="14.4" thickBot="1">
      <c r="A99" s="11">
        <v>43395</v>
      </c>
      <c r="B99" s="12">
        <v>0.3611111111111111</v>
      </c>
      <c r="C99" s="13" t="s">
        <v>133</v>
      </c>
      <c r="D99" s="14" t="s">
        <v>121</v>
      </c>
      <c r="E99" s="21" t="str">
        <f t="shared" si="2"/>
        <v>0</v>
      </c>
      <c r="F99" s="22" t="str">
        <f t="shared" si="3"/>
        <v>0</v>
      </c>
    </row>
    <row r="100" spans="1:6" ht="14.4" thickBot="1">
      <c r="A100" s="3">
        <v>43390</v>
      </c>
      <c r="B100" s="1">
        <v>0.6118055555555556</v>
      </c>
      <c r="C100" s="2" t="s">
        <v>134</v>
      </c>
      <c r="D100" s="4" t="s">
        <v>23</v>
      </c>
      <c r="E100" s="21" t="str">
        <f t="shared" si="2"/>
        <v>0</v>
      </c>
      <c r="F100" s="22" t="str">
        <f t="shared" si="3"/>
        <v>1</v>
      </c>
    </row>
    <row r="101" spans="1:6" ht="14.4" thickBot="1">
      <c r="A101" s="15">
        <v>43389</v>
      </c>
      <c r="B101" s="9">
        <v>0.71250000000000002</v>
      </c>
      <c r="C101" s="10" t="s">
        <v>135</v>
      </c>
      <c r="D101" s="16" t="s">
        <v>6</v>
      </c>
      <c r="E101" s="21" t="str">
        <f t="shared" si="2"/>
        <v>0</v>
      </c>
      <c r="F101" s="22" t="str">
        <f t="shared" si="3"/>
        <v>0</v>
      </c>
    </row>
    <row r="102" spans="1:6" ht="14.4" thickBot="1">
      <c r="A102" s="3">
        <v>43389</v>
      </c>
      <c r="B102" s="1">
        <v>0.4055555555555555</v>
      </c>
      <c r="C102" s="2" t="s">
        <v>136</v>
      </c>
      <c r="D102" s="4" t="s">
        <v>9</v>
      </c>
      <c r="E102" s="21" t="str">
        <f t="shared" si="2"/>
        <v>0</v>
      </c>
      <c r="F102" s="22" t="str">
        <f t="shared" si="3"/>
        <v>1</v>
      </c>
    </row>
    <row r="103" spans="1:6" ht="14.4" thickBot="1">
      <c r="A103" s="15">
        <v>43388</v>
      </c>
      <c r="B103" s="9">
        <v>0.8125</v>
      </c>
      <c r="C103" s="10" t="s">
        <v>137</v>
      </c>
      <c r="D103" s="16" t="s">
        <v>2</v>
      </c>
      <c r="E103" s="21" t="str">
        <f t="shared" si="2"/>
        <v>0</v>
      </c>
      <c r="F103" s="22" t="str">
        <f t="shared" si="3"/>
        <v>1</v>
      </c>
    </row>
    <row r="104" spans="1:6" ht="14.4" thickBot="1">
      <c r="A104" s="3">
        <v>43388</v>
      </c>
      <c r="B104" s="1">
        <v>0.71111111111111114</v>
      </c>
      <c r="C104" s="2" t="s">
        <v>138</v>
      </c>
      <c r="D104" s="4" t="s">
        <v>6</v>
      </c>
      <c r="E104" s="21" t="str">
        <f t="shared" si="2"/>
        <v>0</v>
      </c>
      <c r="F104" s="22" t="str">
        <f t="shared" si="3"/>
        <v>0</v>
      </c>
    </row>
    <row r="105" spans="1:6" ht="14.4" thickBot="1">
      <c r="A105" s="15">
        <v>43388</v>
      </c>
      <c r="B105" s="9">
        <v>0.52013888888888882</v>
      </c>
      <c r="C105" s="10" t="s">
        <v>139</v>
      </c>
      <c r="D105" s="16" t="s">
        <v>83</v>
      </c>
      <c r="E105" s="21" t="str">
        <f t="shared" si="2"/>
        <v>0</v>
      </c>
      <c r="F105" s="22" t="str">
        <f t="shared" si="3"/>
        <v>0</v>
      </c>
    </row>
    <row r="106" spans="1:6" ht="14.4" thickBot="1">
      <c r="A106" s="3">
        <v>43388</v>
      </c>
      <c r="B106" s="1">
        <v>0.40902777777777777</v>
      </c>
      <c r="C106" s="2" t="s">
        <v>140</v>
      </c>
      <c r="D106" s="4" t="s">
        <v>9</v>
      </c>
      <c r="E106" s="21" t="str">
        <f t="shared" si="2"/>
        <v>0</v>
      </c>
      <c r="F106" s="22" t="str">
        <f t="shared" si="3"/>
        <v>1</v>
      </c>
    </row>
    <row r="107" spans="1:6" ht="14.4" thickBot="1">
      <c r="A107" s="15">
        <v>43388</v>
      </c>
      <c r="B107" s="9">
        <v>0.39861111111111108</v>
      </c>
      <c r="C107" s="10" t="s">
        <v>141</v>
      </c>
      <c r="D107" s="16" t="s">
        <v>142</v>
      </c>
      <c r="E107" s="21" t="str">
        <f t="shared" si="2"/>
        <v>0</v>
      </c>
      <c r="F107" s="22" t="str">
        <f t="shared" si="3"/>
        <v>0</v>
      </c>
    </row>
    <row r="108" spans="1:6" ht="14.4" thickBot="1">
      <c r="A108" s="3">
        <v>43388</v>
      </c>
      <c r="B108" s="1">
        <v>0.3666666666666667</v>
      </c>
      <c r="C108" s="2" t="s">
        <v>143</v>
      </c>
      <c r="D108" s="4" t="s">
        <v>1</v>
      </c>
      <c r="E108" s="21" t="str">
        <f t="shared" si="2"/>
        <v>0</v>
      </c>
      <c r="F108" s="22" t="str">
        <f t="shared" si="3"/>
        <v>0</v>
      </c>
    </row>
    <row r="109" spans="1:6" ht="14.4" thickBot="1">
      <c r="A109" s="15">
        <v>43388</v>
      </c>
      <c r="B109" s="9">
        <v>8.8888888888888892E-2</v>
      </c>
      <c r="C109" s="10" t="s">
        <v>144</v>
      </c>
      <c r="D109" s="16" t="s">
        <v>132</v>
      </c>
      <c r="E109" s="21" t="str">
        <f t="shared" si="2"/>
        <v>0</v>
      </c>
      <c r="F109" s="22" t="str">
        <f t="shared" si="3"/>
        <v>0</v>
      </c>
    </row>
    <row r="110" spans="1:6" ht="14.4" thickBot="1">
      <c r="A110" s="3">
        <v>43387</v>
      </c>
      <c r="B110" s="1">
        <v>0.8652777777777777</v>
      </c>
      <c r="C110" s="2" t="s">
        <v>145</v>
      </c>
      <c r="D110" s="4" t="s">
        <v>146</v>
      </c>
      <c r="E110" s="21" t="str">
        <f t="shared" si="2"/>
        <v>0</v>
      </c>
      <c r="F110" s="22" t="str">
        <f t="shared" si="3"/>
        <v>0</v>
      </c>
    </row>
    <row r="111" spans="1:6" ht="14.4" thickBot="1">
      <c r="A111" s="15">
        <v>43387</v>
      </c>
      <c r="B111" s="9">
        <v>0.86458333333333337</v>
      </c>
      <c r="C111" s="10" t="s">
        <v>147</v>
      </c>
      <c r="D111" s="16" t="s">
        <v>1</v>
      </c>
      <c r="E111" s="21" t="str">
        <f t="shared" si="2"/>
        <v>0</v>
      </c>
      <c r="F111" s="22" t="str">
        <f t="shared" si="3"/>
        <v>1</v>
      </c>
    </row>
    <row r="112" spans="1:6" ht="14.4" thickBot="1">
      <c r="A112" s="3">
        <v>43387</v>
      </c>
      <c r="B112" s="1">
        <v>0.85763888888888884</v>
      </c>
      <c r="C112" s="2" t="s">
        <v>148</v>
      </c>
      <c r="D112" s="4" t="s">
        <v>67</v>
      </c>
      <c r="E112" s="21" t="str">
        <f t="shared" si="2"/>
        <v>0</v>
      </c>
      <c r="F112" s="22" t="str">
        <f t="shared" si="3"/>
        <v>0</v>
      </c>
    </row>
    <row r="113" spans="1:6" ht="14.4" thickBot="1">
      <c r="A113" s="15">
        <v>43387</v>
      </c>
      <c r="B113" s="9">
        <v>0.84861111111111109</v>
      </c>
      <c r="C113" s="10" t="s">
        <v>149</v>
      </c>
      <c r="D113" s="16" t="s">
        <v>36</v>
      </c>
      <c r="E113" s="21" t="str">
        <f t="shared" si="2"/>
        <v>0</v>
      </c>
      <c r="F113" s="22" t="str">
        <f t="shared" si="3"/>
        <v>0</v>
      </c>
    </row>
    <row r="114" spans="1:6" ht="14.4" thickBot="1">
      <c r="A114" s="3">
        <v>43387</v>
      </c>
      <c r="B114" s="1">
        <v>0.6777777777777777</v>
      </c>
      <c r="C114" s="2" t="s">
        <v>150</v>
      </c>
      <c r="D114" s="4" t="s">
        <v>36</v>
      </c>
      <c r="E114" s="21" t="str">
        <f t="shared" si="2"/>
        <v>0</v>
      </c>
      <c r="F114" s="22" t="str">
        <f t="shared" si="3"/>
        <v>1</v>
      </c>
    </row>
    <row r="115" spans="1:6" ht="14.4" thickBot="1">
      <c r="A115" s="15">
        <v>43386</v>
      </c>
      <c r="B115" s="9">
        <v>0.7715277777777777</v>
      </c>
      <c r="C115" s="10" t="s">
        <v>151</v>
      </c>
      <c r="D115" s="16" t="s">
        <v>3</v>
      </c>
      <c r="E115" s="21" t="str">
        <f t="shared" si="2"/>
        <v>0</v>
      </c>
      <c r="F115" s="22" t="str">
        <f t="shared" si="3"/>
        <v>1</v>
      </c>
    </row>
    <row r="116" spans="1:6" ht="14.4" thickBot="1">
      <c r="A116" s="3">
        <v>43386</v>
      </c>
      <c r="B116" s="1">
        <v>0.53333333333333333</v>
      </c>
      <c r="C116" s="2" t="s">
        <v>152</v>
      </c>
      <c r="D116" s="4" t="s">
        <v>153</v>
      </c>
      <c r="E116" s="21" t="str">
        <f t="shared" si="2"/>
        <v>0</v>
      </c>
      <c r="F116" s="22" t="str">
        <f t="shared" si="3"/>
        <v>1</v>
      </c>
    </row>
    <row r="117" spans="1:6" ht="14.4" thickBot="1">
      <c r="A117" s="15">
        <v>43386</v>
      </c>
      <c r="B117" s="9">
        <v>0.4284722222222222</v>
      </c>
      <c r="C117" s="10" t="s">
        <v>154</v>
      </c>
      <c r="D117" s="16" t="s">
        <v>1</v>
      </c>
      <c r="E117" s="21" t="str">
        <f t="shared" si="2"/>
        <v>0</v>
      </c>
      <c r="F117" s="22" t="str">
        <f t="shared" si="3"/>
        <v>1</v>
      </c>
    </row>
    <row r="118" spans="1:6" ht="14.4" thickBot="1">
      <c r="A118" s="3">
        <v>43385</v>
      </c>
      <c r="B118" s="1">
        <v>0.41111111111111115</v>
      </c>
      <c r="C118" s="2" t="s">
        <v>155</v>
      </c>
      <c r="D118" s="4" t="s">
        <v>156</v>
      </c>
      <c r="E118" s="21" t="str">
        <f t="shared" si="2"/>
        <v>0</v>
      </c>
      <c r="F118" s="22" t="str">
        <f t="shared" si="3"/>
        <v>0</v>
      </c>
    </row>
    <row r="119" spans="1:6" ht="14.4" thickBot="1">
      <c r="A119" s="15">
        <v>43385</v>
      </c>
      <c r="B119" s="9">
        <v>0.41111111111111115</v>
      </c>
      <c r="C119" s="10" t="s">
        <v>157</v>
      </c>
      <c r="D119" s="16" t="s">
        <v>2</v>
      </c>
      <c r="E119" s="21" t="str">
        <f t="shared" si="2"/>
        <v>0</v>
      </c>
      <c r="F119" s="22" t="str">
        <f t="shared" si="3"/>
        <v>1</v>
      </c>
    </row>
    <row r="120" spans="1:6" ht="14.4" thickBot="1">
      <c r="A120" s="3">
        <v>43385</v>
      </c>
      <c r="B120" s="1">
        <v>0.4055555555555555</v>
      </c>
      <c r="C120" s="2" t="s">
        <v>158</v>
      </c>
      <c r="D120" s="4" t="s">
        <v>9</v>
      </c>
      <c r="E120" s="21" t="str">
        <f t="shared" si="2"/>
        <v>0</v>
      </c>
      <c r="F120" s="22" t="str">
        <f t="shared" si="3"/>
        <v>1</v>
      </c>
    </row>
    <row r="121" spans="1:6" ht="14.4" thickBot="1">
      <c r="A121" s="15">
        <v>43385</v>
      </c>
      <c r="B121" s="9">
        <v>0.35069444444444442</v>
      </c>
      <c r="C121" s="10" t="s">
        <v>159</v>
      </c>
      <c r="D121" s="16" t="s">
        <v>160</v>
      </c>
      <c r="E121" s="21" t="str">
        <f t="shared" si="2"/>
        <v>0</v>
      </c>
      <c r="F121" s="22" t="str">
        <f t="shared" si="3"/>
        <v>1</v>
      </c>
    </row>
    <row r="122" spans="1:6" ht="14.4" thickBot="1">
      <c r="A122" s="3">
        <v>43385</v>
      </c>
      <c r="B122" s="1">
        <v>0.34791666666666665</v>
      </c>
      <c r="C122" s="2" t="s">
        <v>161</v>
      </c>
      <c r="D122" s="4" t="s">
        <v>121</v>
      </c>
      <c r="E122" s="21" t="str">
        <f t="shared" si="2"/>
        <v>0</v>
      </c>
      <c r="F122" s="22" t="str">
        <f t="shared" si="3"/>
        <v>1</v>
      </c>
    </row>
    <row r="123" spans="1:6" ht="14.4" thickBot="1">
      <c r="A123" s="17">
        <v>43384</v>
      </c>
      <c r="B123" s="18">
        <v>0.8979166666666667</v>
      </c>
      <c r="C123" s="19" t="s">
        <v>162</v>
      </c>
      <c r="D123" s="20" t="s">
        <v>4</v>
      </c>
      <c r="E123" s="21" t="str">
        <f t="shared" si="2"/>
        <v>0</v>
      </c>
      <c r="F123" s="22" t="str">
        <f t="shared" si="3"/>
        <v>1</v>
      </c>
    </row>
    <row r="124" spans="1:6" ht="14.4" thickBot="1">
      <c r="A124" s="11">
        <v>43385</v>
      </c>
      <c r="B124" s="12">
        <v>0.34791666666666665</v>
      </c>
      <c r="C124" s="13" t="s">
        <v>161</v>
      </c>
      <c r="D124" s="14" t="s">
        <v>121</v>
      </c>
      <c r="E124" s="21" t="str">
        <f t="shared" si="2"/>
        <v>0</v>
      </c>
      <c r="F124" s="22" t="str">
        <f t="shared" si="3"/>
        <v>1</v>
      </c>
    </row>
    <row r="125" spans="1:6" ht="14.4" thickBot="1">
      <c r="A125" s="3">
        <v>43384</v>
      </c>
      <c r="B125" s="1">
        <v>0.8979166666666667</v>
      </c>
      <c r="C125" s="2" t="s">
        <v>162</v>
      </c>
      <c r="D125" s="4" t="s">
        <v>4</v>
      </c>
      <c r="E125" s="21" t="str">
        <f t="shared" si="2"/>
        <v>0</v>
      </c>
      <c r="F125" s="22" t="str">
        <f t="shared" si="3"/>
        <v>1</v>
      </c>
    </row>
    <row r="126" spans="1:6" ht="14.4" thickBot="1">
      <c r="A126" s="15">
        <v>43381</v>
      </c>
      <c r="B126" s="9">
        <v>0.75902777777777775</v>
      </c>
      <c r="C126" s="10" t="s">
        <v>163</v>
      </c>
      <c r="D126" s="16" t="s">
        <v>90</v>
      </c>
      <c r="E126" s="21" t="str">
        <f t="shared" si="2"/>
        <v>0</v>
      </c>
      <c r="F126" s="22" t="str">
        <f t="shared" si="3"/>
        <v>0</v>
      </c>
    </row>
    <row r="127" spans="1:6" ht="14.4" thickBot="1">
      <c r="A127" s="3">
        <v>43380</v>
      </c>
      <c r="B127" s="1">
        <v>0.62916666666666665</v>
      </c>
      <c r="C127" s="2" t="s">
        <v>164</v>
      </c>
      <c r="D127" s="4" t="s">
        <v>75</v>
      </c>
      <c r="E127" s="21" t="str">
        <f t="shared" si="2"/>
        <v>0</v>
      </c>
      <c r="F127" s="22" t="str">
        <f t="shared" si="3"/>
        <v>0</v>
      </c>
    </row>
    <row r="128" spans="1:6" ht="14.4" thickBot="1">
      <c r="A128" s="15">
        <v>43360</v>
      </c>
      <c r="B128" s="9">
        <v>0.41944444444444445</v>
      </c>
      <c r="C128" s="10" t="s">
        <v>165</v>
      </c>
      <c r="D128" s="16" t="s">
        <v>166</v>
      </c>
      <c r="E128" s="21" t="str">
        <f t="shared" si="2"/>
        <v>0</v>
      </c>
      <c r="F128" s="22" t="str">
        <f t="shared" si="3"/>
        <v>0</v>
      </c>
    </row>
    <row r="129" spans="1:6" ht="14.4" thickBot="1">
      <c r="A129" s="3">
        <v>43357</v>
      </c>
      <c r="B129" s="1">
        <v>0.74513888888888891</v>
      </c>
      <c r="C129" s="2" t="s">
        <v>167</v>
      </c>
      <c r="D129" s="4" t="s">
        <v>90</v>
      </c>
      <c r="E129" s="21" t="str">
        <f t="shared" si="2"/>
        <v>0</v>
      </c>
      <c r="F129" s="22" t="str">
        <f t="shared" si="3"/>
        <v>0</v>
      </c>
    </row>
    <row r="130" spans="1:6" ht="14.4" thickBot="1">
      <c r="A130" s="15">
        <v>43355</v>
      </c>
      <c r="B130" s="9">
        <v>0.7104166666666667</v>
      </c>
      <c r="C130" s="10" t="s">
        <v>168</v>
      </c>
      <c r="D130" s="16" t="s">
        <v>90</v>
      </c>
      <c r="E130" s="21" t="str">
        <f t="shared" si="2"/>
        <v>0</v>
      </c>
      <c r="F130" s="22" t="str">
        <f t="shared" si="3"/>
        <v>0</v>
      </c>
    </row>
    <row r="131" spans="1:6" ht="14.4" thickBot="1">
      <c r="A131" s="3">
        <v>43355</v>
      </c>
      <c r="B131" s="1">
        <v>3.7499999999999999E-2</v>
      </c>
      <c r="C131" s="2" t="s">
        <v>169</v>
      </c>
      <c r="D131" s="4" t="s">
        <v>3</v>
      </c>
      <c r="E131" s="21" t="str">
        <f t="shared" ref="E131:E194" si="4">IF(ISNUMBER(FIND("↓",C131)),"-1","0")</f>
        <v>0</v>
      </c>
      <c r="F131" s="22" t="str">
        <f t="shared" ref="F131:F194" si="5">IF(ISNUMBER(FIND("继峰",C131)),"1","0")</f>
        <v>1</v>
      </c>
    </row>
    <row r="132" spans="1:6" ht="14.4" thickBot="1">
      <c r="A132" s="15">
        <v>43354</v>
      </c>
      <c r="B132" s="9">
        <v>0.61944444444444446</v>
      </c>
      <c r="C132" s="10" t="s">
        <v>170</v>
      </c>
      <c r="D132" s="16" t="s">
        <v>2</v>
      </c>
      <c r="E132" s="21" t="str">
        <f t="shared" si="4"/>
        <v>0</v>
      </c>
      <c r="F132" s="22" t="str">
        <f t="shared" si="5"/>
        <v>1</v>
      </c>
    </row>
    <row r="133" spans="1:6" ht="14.4" thickBot="1">
      <c r="A133" s="3">
        <v>43353</v>
      </c>
      <c r="B133" s="1">
        <v>0.63402777777777775</v>
      </c>
      <c r="C133" s="2" t="s">
        <v>165</v>
      </c>
      <c r="D133" s="4" t="s">
        <v>6</v>
      </c>
      <c r="E133" s="21" t="str">
        <f t="shared" si="4"/>
        <v>0</v>
      </c>
      <c r="F133" s="22" t="str">
        <f t="shared" si="5"/>
        <v>0</v>
      </c>
    </row>
    <row r="134" spans="1:6" ht="14.4" thickBot="1">
      <c r="A134" s="15">
        <v>43350</v>
      </c>
      <c r="B134" s="9">
        <v>0.61249999999999993</v>
      </c>
      <c r="C134" s="10" t="s">
        <v>171</v>
      </c>
      <c r="D134" s="16" t="s">
        <v>75</v>
      </c>
      <c r="E134" s="21" t="str">
        <f t="shared" si="4"/>
        <v>0</v>
      </c>
      <c r="F134" s="22" t="str">
        <f t="shared" si="5"/>
        <v>0</v>
      </c>
    </row>
    <row r="135" spans="1:6" ht="14.4" thickBot="1">
      <c r="A135" s="3">
        <v>43348</v>
      </c>
      <c r="B135" s="1">
        <v>0.44236111111111115</v>
      </c>
      <c r="C135" s="2" t="s">
        <v>172</v>
      </c>
      <c r="D135" s="4" t="s">
        <v>173</v>
      </c>
      <c r="E135" s="21" t="str">
        <f t="shared" si="4"/>
        <v>0</v>
      </c>
      <c r="F135" s="22" t="str">
        <f t="shared" si="5"/>
        <v>1</v>
      </c>
    </row>
    <row r="136" spans="1:6" ht="14.4" thickBot="1">
      <c r="A136" s="15">
        <v>43348</v>
      </c>
      <c r="B136" s="9">
        <v>0.38680555555555557</v>
      </c>
      <c r="C136" s="10" t="s">
        <v>174</v>
      </c>
      <c r="D136" s="16" t="s">
        <v>175</v>
      </c>
      <c r="E136" s="21" t="str">
        <f t="shared" si="4"/>
        <v>0</v>
      </c>
      <c r="F136" s="22" t="str">
        <f t="shared" si="5"/>
        <v>0</v>
      </c>
    </row>
    <row r="137" spans="1:6" ht="14.4" thickBot="1">
      <c r="A137" s="3">
        <v>43347</v>
      </c>
      <c r="B137" s="1">
        <v>0.99652777777777779</v>
      </c>
      <c r="C137" s="2" t="s">
        <v>176</v>
      </c>
      <c r="D137" s="4" t="s">
        <v>177</v>
      </c>
      <c r="E137" s="21" t="str">
        <f t="shared" si="4"/>
        <v>0</v>
      </c>
      <c r="F137" s="22" t="str">
        <f t="shared" si="5"/>
        <v>1</v>
      </c>
    </row>
    <row r="138" spans="1:6" ht="14.4" thickBot="1">
      <c r="A138" s="15">
        <v>43347</v>
      </c>
      <c r="B138" s="9">
        <v>0.51597222222222217</v>
      </c>
      <c r="C138" s="10" t="s">
        <v>178</v>
      </c>
      <c r="D138" s="16" t="s">
        <v>1</v>
      </c>
      <c r="E138" s="21" t="str">
        <f t="shared" si="4"/>
        <v>0</v>
      </c>
      <c r="F138" s="22" t="str">
        <f t="shared" si="5"/>
        <v>1</v>
      </c>
    </row>
    <row r="139" spans="1:6" ht="14.4" thickBot="1">
      <c r="A139" s="3">
        <v>43347</v>
      </c>
      <c r="B139" s="1">
        <v>0.42083333333333334</v>
      </c>
      <c r="C139" s="2" t="s">
        <v>179</v>
      </c>
      <c r="D139" s="4" t="s">
        <v>3</v>
      </c>
      <c r="E139" s="21" t="str">
        <f t="shared" si="4"/>
        <v>0</v>
      </c>
      <c r="F139" s="22" t="str">
        <f t="shared" si="5"/>
        <v>1</v>
      </c>
    </row>
    <row r="140" spans="1:6" ht="14.4" thickBot="1">
      <c r="A140" s="15">
        <v>43347</v>
      </c>
      <c r="B140" s="9">
        <v>0.3430555555555555</v>
      </c>
      <c r="C140" s="10" t="s">
        <v>180</v>
      </c>
      <c r="D140" s="16" t="s">
        <v>2</v>
      </c>
      <c r="E140" s="21" t="str">
        <f t="shared" si="4"/>
        <v>0</v>
      </c>
      <c r="F140" s="22" t="str">
        <f t="shared" si="5"/>
        <v>0</v>
      </c>
    </row>
    <row r="141" spans="1:6" ht="14.4" thickBot="1">
      <c r="A141" s="3">
        <v>43347</v>
      </c>
      <c r="B141" s="1">
        <v>0.34166666666666662</v>
      </c>
      <c r="C141" s="2" t="s">
        <v>181</v>
      </c>
      <c r="D141" s="4" t="s">
        <v>110</v>
      </c>
      <c r="E141" s="21" t="str">
        <f t="shared" si="4"/>
        <v>0</v>
      </c>
      <c r="F141" s="22" t="str">
        <f t="shared" si="5"/>
        <v>1</v>
      </c>
    </row>
    <row r="142" spans="1:6" ht="14.4" thickBot="1">
      <c r="A142" s="15">
        <v>43347</v>
      </c>
      <c r="B142" s="9">
        <v>0.34097222222222223</v>
      </c>
      <c r="C142" s="10" t="s">
        <v>182</v>
      </c>
      <c r="D142" s="16" t="s">
        <v>183</v>
      </c>
      <c r="E142" s="21" t="str">
        <f t="shared" si="4"/>
        <v>-1</v>
      </c>
      <c r="F142" s="22" t="str">
        <f t="shared" si="5"/>
        <v>0</v>
      </c>
    </row>
    <row r="143" spans="1:6" ht="14.4" thickBot="1">
      <c r="A143" s="3">
        <v>43347</v>
      </c>
      <c r="B143" s="1">
        <v>0.28611111111111115</v>
      </c>
      <c r="C143" s="2" t="s">
        <v>184</v>
      </c>
      <c r="D143" s="4" t="s">
        <v>185</v>
      </c>
      <c r="E143" s="21" t="str">
        <f t="shared" si="4"/>
        <v>0</v>
      </c>
      <c r="F143" s="22" t="str">
        <f t="shared" si="5"/>
        <v>0</v>
      </c>
    </row>
    <row r="144" spans="1:6" ht="14.4" thickBot="1">
      <c r="A144" s="15">
        <v>43347</v>
      </c>
      <c r="B144" s="9">
        <v>9.5833333333333326E-2</v>
      </c>
      <c r="C144" s="10" t="s">
        <v>186</v>
      </c>
      <c r="D144" s="16" t="s">
        <v>29</v>
      </c>
      <c r="E144" s="21" t="str">
        <f t="shared" si="4"/>
        <v>0</v>
      </c>
      <c r="F144" s="22" t="str">
        <f t="shared" si="5"/>
        <v>0</v>
      </c>
    </row>
    <row r="145" spans="1:6" ht="14.4" thickBot="1">
      <c r="A145" s="3">
        <v>43346</v>
      </c>
      <c r="B145" s="1">
        <v>0.96180555555555547</v>
      </c>
      <c r="C145" s="2" t="s">
        <v>187</v>
      </c>
      <c r="D145" s="4" t="s">
        <v>4</v>
      </c>
      <c r="E145" s="21" t="str">
        <f t="shared" si="4"/>
        <v>0</v>
      </c>
      <c r="F145" s="22" t="str">
        <f t="shared" si="5"/>
        <v>1</v>
      </c>
    </row>
    <row r="146" spans="1:6" ht="14.4" thickBot="1">
      <c r="A146" s="15">
        <v>43346</v>
      </c>
      <c r="B146" s="9">
        <v>0.9194444444444444</v>
      </c>
      <c r="C146" s="10" t="s">
        <v>188</v>
      </c>
      <c r="D146" s="16" t="s">
        <v>9</v>
      </c>
      <c r="E146" s="21" t="str">
        <f t="shared" si="4"/>
        <v>0</v>
      </c>
      <c r="F146" s="22" t="str">
        <f t="shared" si="5"/>
        <v>0</v>
      </c>
    </row>
    <row r="147" spans="1:6" ht="14.4" thickBot="1">
      <c r="A147" s="3">
        <v>43346</v>
      </c>
      <c r="B147" s="1">
        <v>0.90833333333333333</v>
      </c>
      <c r="C147" s="2" t="s">
        <v>189</v>
      </c>
      <c r="D147" s="4" t="s">
        <v>9</v>
      </c>
      <c r="E147" s="21" t="str">
        <f t="shared" si="4"/>
        <v>0</v>
      </c>
      <c r="F147" s="22" t="str">
        <f t="shared" si="5"/>
        <v>1</v>
      </c>
    </row>
    <row r="148" spans="1:6" ht="14.4" thickBot="1">
      <c r="A148" s="17">
        <v>43346</v>
      </c>
      <c r="B148" s="18">
        <v>0.90694444444444444</v>
      </c>
      <c r="C148" s="19" t="s">
        <v>190</v>
      </c>
      <c r="D148" s="20" t="s">
        <v>67</v>
      </c>
      <c r="E148" s="21" t="str">
        <f t="shared" si="4"/>
        <v>0</v>
      </c>
      <c r="F148" s="22" t="str">
        <f t="shared" si="5"/>
        <v>0</v>
      </c>
    </row>
    <row r="149" spans="1:6" ht="14.4" thickBot="1">
      <c r="A149" s="11">
        <v>43346</v>
      </c>
      <c r="B149" s="12">
        <v>0.88194444444444453</v>
      </c>
      <c r="C149" s="13" t="s">
        <v>191</v>
      </c>
      <c r="D149" s="14" t="s">
        <v>1</v>
      </c>
      <c r="E149" s="21" t="str">
        <f t="shared" si="4"/>
        <v>0</v>
      </c>
      <c r="F149" s="22" t="str">
        <f t="shared" si="5"/>
        <v>1</v>
      </c>
    </row>
    <row r="150" spans="1:6" ht="14.4" thickBot="1">
      <c r="A150" s="3">
        <v>43346</v>
      </c>
      <c r="B150" s="1">
        <v>0.87847222222222221</v>
      </c>
      <c r="C150" s="2" t="s">
        <v>192</v>
      </c>
      <c r="D150" s="4" t="s">
        <v>36</v>
      </c>
      <c r="E150" s="21" t="str">
        <f t="shared" si="4"/>
        <v>0</v>
      </c>
      <c r="F150" s="22" t="str">
        <f t="shared" si="5"/>
        <v>1</v>
      </c>
    </row>
    <row r="151" spans="1:6" ht="14.4" thickBot="1">
      <c r="A151" s="15">
        <v>43341</v>
      </c>
      <c r="B151" s="9">
        <v>0.62708333333333333</v>
      </c>
      <c r="C151" s="10" t="s">
        <v>193</v>
      </c>
      <c r="D151" s="16" t="s">
        <v>194</v>
      </c>
      <c r="E151" s="21" t="str">
        <f t="shared" si="4"/>
        <v>0</v>
      </c>
      <c r="F151" s="22" t="str">
        <f t="shared" si="5"/>
        <v>1</v>
      </c>
    </row>
    <row r="152" spans="1:6" ht="14.4" thickBot="1">
      <c r="A152" s="3">
        <v>43340</v>
      </c>
      <c r="B152" s="1">
        <v>0.34930555555555554</v>
      </c>
      <c r="C152" s="2" t="s">
        <v>195</v>
      </c>
      <c r="D152" s="4" t="s">
        <v>196</v>
      </c>
      <c r="E152" s="21" t="str">
        <f t="shared" si="4"/>
        <v>0</v>
      </c>
      <c r="F152" s="22" t="str">
        <f t="shared" si="5"/>
        <v>0</v>
      </c>
    </row>
    <row r="153" spans="1:6" ht="14.4" thickBot="1">
      <c r="A153" s="15">
        <v>43336</v>
      </c>
      <c r="B153" s="9">
        <v>0.52777777777777779</v>
      </c>
      <c r="C153" s="10" t="s">
        <v>197</v>
      </c>
      <c r="D153" s="16" t="s">
        <v>108</v>
      </c>
      <c r="E153" s="21" t="str">
        <f t="shared" si="4"/>
        <v>0</v>
      </c>
      <c r="F153" s="22" t="str">
        <f t="shared" si="5"/>
        <v>1</v>
      </c>
    </row>
    <row r="154" spans="1:6" ht="14.4" thickBot="1">
      <c r="A154" s="3">
        <v>43335</v>
      </c>
      <c r="B154" s="1">
        <v>0.44305555555555554</v>
      </c>
      <c r="C154" s="2" t="s">
        <v>172</v>
      </c>
      <c r="D154" s="4" t="s">
        <v>173</v>
      </c>
      <c r="E154" s="21" t="str">
        <f t="shared" si="4"/>
        <v>0</v>
      </c>
      <c r="F154" s="22" t="str">
        <f t="shared" si="5"/>
        <v>1</v>
      </c>
    </row>
    <row r="155" spans="1:6" ht="14.4" thickBot="1">
      <c r="A155" s="15">
        <v>43334</v>
      </c>
      <c r="B155" s="9">
        <v>0.9472222222222223</v>
      </c>
      <c r="C155" s="10" t="s">
        <v>198</v>
      </c>
      <c r="D155" s="16" t="s">
        <v>5</v>
      </c>
      <c r="E155" s="21" t="str">
        <f t="shared" si="4"/>
        <v>0</v>
      </c>
      <c r="F155" s="22" t="str">
        <f t="shared" si="5"/>
        <v>1</v>
      </c>
    </row>
    <row r="156" spans="1:6" ht="14.4" thickBot="1">
      <c r="A156" s="3">
        <v>43334</v>
      </c>
      <c r="B156" s="1">
        <v>0.67638888888888893</v>
      </c>
      <c r="C156" s="2" t="s">
        <v>199</v>
      </c>
      <c r="D156" s="4" t="s">
        <v>5</v>
      </c>
      <c r="E156" s="21" t="str">
        <f t="shared" si="4"/>
        <v>0</v>
      </c>
      <c r="F156" s="22" t="str">
        <f t="shared" si="5"/>
        <v>1</v>
      </c>
    </row>
    <row r="157" spans="1:6" ht="14.4" thickBot="1">
      <c r="A157" s="15">
        <v>43334</v>
      </c>
      <c r="B157" s="9">
        <v>0.62083333333333335</v>
      </c>
      <c r="C157" s="10" t="s">
        <v>200</v>
      </c>
      <c r="D157" s="16" t="s">
        <v>5</v>
      </c>
      <c r="E157" s="21" t="str">
        <f t="shared" si="4"/>
        <v>0</v>
      </c>
      <c r="F157" s="22" t="str">
        <f t="shared" si="5"/>
        <v>1</v>
      </c>
    </row>
    <row r="158" spans="1:6" ht="14.4" thickBot="1">
      <c r="A158" s="3">
        <v>43334</v>
      </c>
      <c r="B158" s="1">
        <v>0.37013888888888885</v>
      </c>
      <c r="C158" s="2" t="s">
        <v>201</v>
      </c>
      <c r="D158" s="4" t="s">
        <v>5</v>
      </c>
      <c r="E158" s="21" t="str">
        <f t="shared" si="4"/>
        <v>0</v>
      </c>
      <c r="F158" s="22" t="str">
        <f t="shared" si="5"/>
        <v>1</v>
      </c>
    </row>
    <row r="159" spans="1:6" ht="14.4" thickBot="1">
      <c r="A159" s="15">
        <v>43333</v>
      </c>
      <c r="B159" s="9">
        <v>0.94791666666666663</v>
      </c>
      <c r="C159" s="10" t="s">
        <v>202</v>
      </c>
      <c r="D159" s="16" t="s">
        <v>203</v>
      </c>
      <c r="E159" s="21" t="str">
        <f t="shared" si="4"/>
        <v>0</v>
      </c>
      <c r="F159" s="22" t="str">
        <f t="shared" si="5"/>
        <v>1</v>
      </c>
    </row>
    <row r="160" spans="1:6" ht="14.4" thickBot="1">
      <c r="A160" s="3">
        <v>43333</v>
      </c>
      <c r="B160" s="1">
        <v>0.73055555555555562</v>
      </c>
      <c r="C160" s="2" t="s">
        <v>204</v>
      </c>
      <c r="D160" s="4" t="s">
        <v>5</v>
      </c>
      <c r="E160" s="21" t="str">
        <f t="shared" si="4"/>
        <v>0</v>
      </c>
      <c r="F160" s="22" t="str">
        <f t="shared" si="5"/>
        <v>1</v>
      </c>
    </row>
    <row r="161" spans="1:6" ht="14.4" thickBot="1">
      <c r="A161" s="15">
        <v>43322</v>
      </c>
      <c r="B161" s="9">
        <v>0.59166666666666667</v>
      </c>
      <c r="C161" s="10" t="s">
        <v>205</v>
      </c>
      <c r="D161" s="16" t="s">
        <v>8</v>
      </c>
      <c r="E161" s="21" t="str">
        <f t="shared" si="4"/>
        <v>0</v>
      </c>
      <c r="F161" s="22" t="str">
        <f t="shared" si="5"/>
        <v>1</v>
      </c>
    </row>
    <row r="162" spans="1:6" ht="14.4" thickBot="1">
      <c r="A162" s="3">
        <v>43321</v>
      </c>
      <c r="B162" s="1">
        <v>0.99652777777777779</v>
      </c>
      <c r="C162" s="2" t="s">
        <v>206</v>
      </c>
      <c r="D162" s="4" t="s">
        <v>4</v>
      </c>
      <c r="E162" s="21" t="str">
        <f t="shared" si="4"/>
        <v>0</v>
      </c>
      <c r="F162" s="22" t="str">
        <f t="shared" si="5"/>
        <v>1</v>
      </c>
    </row>
    <row r="163" spans="1:6" ht="14.4" thickBot="1">
      <c r="A163" s="15">
        <v>43310</v>
      </c>
      <c r="B163" s="9">
        <v>0.67847222222222225</v>
      </c>
      <c r="C163" s="10" t="s">
        <v>207</v>
      </c>
      <c r="D163" s="16" t="s">
        <v>75</v>
      </c>
      <c r="E163" s="21" t="str">
        <f t="shared" si="4"/>
        <v>0</v>
      </c>
      <c r="F163" s="22" t="str">
        <f t="shared" si="5"/>
        <v>0</v>
      </c>
    </row>
    <row r="164" spans="1:6" ht="14.4" thickBot="1">
      <c r="A164" s="3">
        <v>43308</v>
      </c>
      <c r="B164" s="1">
        <v>0.81805555555555554</v>
      </c>
      <c r="C164" s="2" t="s">
        <v>208</v>
      </c>
      <c r="D164" s="4" t="s">
        <v>9</v>
      </c>
      <c r="E164" s="21" t="str">
        <f t="shared" si="4"/>
        <v>0</v>
      </c>
      <c r="F164" s="22" t="str">
        <f t="shared" si="5"/>
        <v>1</v>
      </c>
    </row>
    <row r="165" spans="1:6" ht="14.4" thickBot="1">
      <c r="A165" s="15">
        <v>43308</v>
      </c>
      <c r="B165" s="9">
        <v>0.81805555555555554</v>
      </c>
      <c r="C165" s="10" t="s">
        <v>209</v>
      </c>
      <c r="D165" s="16" t="s">
        <v>9</v>
      </c>
      <c r="E165" s="21" t="str">
        <f t="shared" si="4"/>
        <v>0</v>
      </c>
      <c r="F165" s="22" t="str">
        <f t="shared" si="5"/>
        <v>1</v>
      </c>
    </row>
    <row r="166" spans="1:6" ht="14.4" thickBot="1">
      <c r="A166" s="3">
        <v>43305</v>
      </c>
      <c r="B166" s="1">
        <v>0.84027777777777779</v>
      </c>
      <c r="C166" s="2" t="s">
        <v>210</v>
      </c>
      <c r="D166" s="4" t="s">
        <v>9</v>
      </c>
      <c r="E166" s="21" t="str">
        <f t="shared" si="4"/>
        <v>0</v>
      </c>
      <c r="F166" s="22" t="str">
        <f t="shared" si="5"/>
        <v>1</v>
      </c>
    </row>
    <row r="167" spans="1:6" ht="14.4" thickBot="1">
      <c r="A167" s="15">
        <v>43304</v>
      </c>
      <c r="B167" s="9">
        <v>0.58680555555555558</v>
      </c>
      <c r="C167" s="10" t="s">
        <v>211</v>
      </c>
      <c r="D167" s="16" t="s">
        <v>5</v>
      </c>
      <c r="E167" s="21" t="str">
        <f t="shared" si="4"/>
        <v>0</v>
      </c>
      <c r="F167" s="22" t="str">
        <f t="shared" si="5"/>
        <v>0</v>
      </c>
    </row>
    <row r="168" spans="1:6" ht="14.4" thickBot="1">
      <c r="A168" s="3">
        <v>43299</v>
      </c>
      <c r="B168" s="1">
        <v>0.87708333333333333</v>
      </c>
      <c r="C168" s="2" t="s">
        <v>212</v>
      </c>
      <c r="D168" s="4" t="s">
        <v>1</v>
      </c>
      <c r="E168" s="21" t="str">
        <f t="shared" si="4"/>
        <v>0</v>
      </c>
      <c r="F168" s="22" t="str">
        <f t="shared" si="5"/>
        <v>0</v>
      </c>
    </row>
    <row r="169" spans="1:6" ht="14.4" thickBot="1">
      <c r="A169" s="15">
        <v>43297</v>
      </c>
      <c r="B169" s="9">
        <v>0.79999999999999993</v>
      </c>
      <c r="C169" s="10" t="s">
        <v>213</v>
      </c>
      <c r="D169" s="16" t="s">
        <v>5</v>
      </c>
      <c r="E169" s="21" t="str">
        <f t="shared" si="4"/>
        <v>0</v>
      </c>
      <c r="F169" s="22" t="str">
        <f t="shared" si="5"/>
        <v>0</v>
      </c>
    </row>
    <row r="170" spans="1:6" ht="14.4" thickBot="1">
      <c r="A170" s="3">
        <v>43291</v>
      </c>
      <c r="B170" s="1">
        <v>0.8520833333333333</v>
      </c>
      <c r="C170" s="2" t="s">
        <v>214</v>
      </c>
      <c r="D170" s="4" t="s">
        <v>75</v>
      </c>
      <c r="E170" s="21" t="str">
        <f t="shared" si="4"/>
        <v>0</v>
      </c>
      <c r="F170" s="22" t="str">
        <f t="shared" si="5"/>
        <v>0</v>
      </c>
    </row>
    <row r="171" spans="1:6" ht="14.4" thickBot="1">
      <c r="A171" s="15">
        <v>43291</v>
      </c>
      <c r="B171" s="9">
        <v>0.41875000000000001</v>
      </c>
      <c r="C171" s="10" t="s">
        <v>215</v>
      </c>
      <c r="D171" s="16" t="s">
        <v>5</v>
      </c>
      <c r="E171" s="21" t="str">
        <f t="shared" si="4"/>
        <v>0</v>
      </c>
      <c r="F171" s="22" t="str">
        <f t="shared" si="5"/>
        <v>0</v>
      </c>
    </row>
    <row r="172" spans="1:6" ht="14.4" thickBot="1">
      <c r="A172" s="3">
        <v>43283</v>
      </c>
      <c r="B172" s="1">
        <v>0.5854166666666667</v>
      </c>
      <c r="C172" s="2" t="s">
        <v>216</v>
      </c>
      <c r="D172" s="4" t="s">
        <v>5</v>
      </c>
      <c r="E172" s="21" t="str">
        <f t="shared" si="4"/>
        <v>0</v>
      </c>
      <c r="F172" s="22" t="str">
        <f t="shared" si="5"/>
        <v>0</v>
      </c>
    </row>
    <row r="173" spans="1:6" ht="14.4" thickBot="1">
      <c r="A173" s="17">
        <v>43280</v>
      </c>
      <c r="B173" s="18">
        <v>0.98888888888888893</v>
      </c>
      <c r="C173" s="19" t="s">
        <v>217</v>
      </c>
      <c r="D173" s="20" t="s">
        <v>4</v>
      </c>
      <c r="E173" s="21" t="str">
        <f t="shared" si="4"/>
        <v>0</v>
      </c>
      <c r="F173" s="22" t="str">
        <f t="shared" si="5"/>
        <v>1</v>
      </c>
    </row>
    <row r="174" spans="1:6" ht="14.4" thickBot="1">
      <c r="A174" s="11">
        <v>43258</v>
      </c>
      <c r="B174" s="12">
        <v>0.80138888888888893</v>
      </c>
      <c r="C174" s="13" t="s">
        <v>218</v>
      </c>
      <c r="D174" s="14" t="s">
        <v>90</v>
      </c>
      <c r="E174" s="21" t="str">
        <f t="shared" si="4"/>
        <v>0</v>
      </c>
      <c r="F174" s="22" t="str">
        <f t="shared" si="5"/>
        <v>0</v>
      </c>
    </row>
    <row r="175" spans="1:6" ht="14.4" thickBot="1">
      <c r="A175" s="3">
        <v>43257</v>
      </c>
      <c r="B175" s="1">
        <v>0.4458333333333333</v>
      </c>
      <c r="C175" s="2" t="s">
        <v>219</v>
      </c>
      <c r="D175" s="4" t="s">
        <v>108</v>
      </c>
      <c r="E175" s="21" t="str">
        <f t="shared" si="4"/>
        <v>0</v>
      </c>
      <c r="F175" s="22" t="str">
        <f t="shared" si="5"/>
        <v>0</v>
      </c>
    </row>
    <row r="176" spans="1:6" ht="14.4" thickBot="1">
      <c r="A176" s="15">
        <v>43257</v>
      </c>
      <c r="B176" s="9">
        <v>0.42083333333333334</v>
      </c>
      <c r="C176" s="10" t="s">
        <v>220</v>
      </c>
      <c r="D176" s="16" t="s">
        <v>221</v>
      </c>
      <c r="E176" s="21" t="str">
        <f t="shared" si="4"/>
        <v>0</v>
      </c>
      <c r="F176" s="22" t="str">
        <f t="shared" si="5"/>
        <v>0</v>
      </c>
    </row>
    <row r="177" spans="1:6" ht="14.4" thickBot="1">
      <c r="A177" s="3">
        <v>43255</v>
      </c>
      <c r="B177" s="1">
        <v>0.4236111111111111</v>
      </c>
      <c r="C177" s="2" t="s">
        <v>222</v>
      </c>
      <c r="D177" s="4" t="s">
        <v>5</v>
      </c>
      <c r="E177" s="21" t="str">
        <f t="shared" si="4"/>
        <v>0</v>
      </c>
      <c r="F177" s="22" t="str">
        <f t="shared" si="5"/>
        <v>0</v>
      </c>
    </row>
    <row r="178" spans="1:6" ht="14.4" thickBot="1">
      <c r="A178" s="15">
        <v>43255</v>
      </c>
      <c r="B178" s="9">
        <v>0.38194444444444442</v>
      </c>
      <c r="C178" s="10" t="s">
        <v>223</v>
      </c>
      <c r="D178" s="16" t="s">
        <v>5</v>
      </c>
      <c r="E178" s="21" t="str">
        <f t="shared" si="4"/>
        <v>0</v>
      </c>
      <c r="F178" s="22" t="str">
        <f t="shared" si="5"/>
        <v>0</v>
      </c>
    </row>
    <row r="179" spans="1:6" ht="14.4" thickBot="1">
      <c r="A179" s="3">
        <v>43255</v>
      </c>
      <c r="B179" s="1">
        <v>0</v>
      </c>
      <c r="C179" s="2" t="s">
        <v>224</v>
      </c>
      <c r="D179" s="4" t="s">
        <v>225</v>
      </c>
      <c r="E179" s="21" t="str">
        <f t="shared" si="4"/>
        <v>0</v>
      </c>
      <c r="F179" s="22" t="str">
        <f t="shared" si="5"/>
        <v>0</v>
      </c>
    </row>
    <row r="180" spans="1:6" ht="14.4" thickBot="1">
      <c r="A180" s="15">
        <v>43252</v>
      </c>
      <c r="B180" s="9">
        <v>0.43124999999999997</v>
      </c>
      <c r="C180" s="10" t="s">
        <v>226</v>
      </c>
      <c r="D180" s="16" t="s">
        <v>21</v>
      </c>
      <c r="E180" s="21" t="str">
        <f t="shared" si="4"/>
        <v>0</v>
      </c>
      <c r="F180" s="22" t="str">
        <f t="shared" si="5"/>
        <v>0</v>
      </c>
    </row>
    <row r="181" spans="1:6" ht="14.4" thickBot="1">
      <c r="A181" s="3">
        <v>43251</v>
      </c>
      <c r="B181" s="1">
        <v>0.6875</v>
      </c>
      <c r="C181" s="2" t="s">
        <v>227</v>
      </c>
      <c r="D181" s="4" t="s">
        <v>8</v>
      </c>
      <c r="E181" s="21" t="str">
        <f t="shared" si="4"/>
        <v>0</v>
      </c>
      <c r="F181" s="22" t="str">
        <f t="shared" si="5"/>
        <v>1</v>
      </c>
    </row>
    <row r="182" spans="1:6" ht="14.4" thickBot="1">
      <c r="A182" s="15">
        <v>43251</v>
      </c>
      <c r="B182" s="9">
        <v>0.58611111111111114</v>
      </c>
      <c r="C182" s="10" t="s">
        <v>228</v>
      </c>
      <c r="D182" s="16" t="s">
        <v>5</v>
      </c>
      <c r="E182" s="21" t="str">
        <f t="shared" si="4"/>
        <v>0</v>
      </c>
      <c r="F182" s="22" t="str">
        <f t="shared" si="5"/>
        <v>1</v>
      </c>
    </row>
    <row r="183" spans="1:6" ht="14.4" thickBot="1">
      <c r="A183" s="3">
        <v>43251</v>
      </c>
      <c r="B183" s="1">
        <v>0.4861111111111111</v>
      </c>
      <c r="C183" s="2" t="s">
        <v>229</v>
      </c>
      <c r="D183" s="4" t="s">
        <v>5</v>
      </c>
      <c r="E183" s="21" t="str">
        <f t="shared" si="4"/>
        <v>0</v>
      </c>
      <c r="F183" s="22" t="str">
        <f t="shared" si="5"/>
        <v>0</v>
      </c>
    </row>
    <row r="184" spans="1:6" ht="14.4" thickBot="1">
      <c r="A184" s="15">
        <v>43251</v>
      </c>
      <c r="B184" s="9">
        <v>0.33680555555555558</v>
      </c>
      <c r="C184" s="10" t="s">
        <v>230</v>
      </c>
      <c r="D184" s="16" t="s">
        <v>9</v>
      </c>
      <c r="E184" s="21" t="str">
        <f t="shared" si="4"/>
        <v>0</v>
      </c>
      <c r="F184" s="22" t="str">
        <f t="shared" si="5"/>
        <v>1</v>
      </c>
    </row>
    <row r="185" spans="1:6" ht="14.4" thickBot="1">
      <c r="A185" s="3">
        <v>43251</v>
      </c>
      <c r="B185" s="1">
        <v>0.29166666666666669</v>
      </c>
      <c r="C185" s="2" t="s">
        <v>231</v>
      </c>
      <c r="D185" s="4" t="s">
        <v>5</v>
      </c>
      <c r="E185" s="21" t="str">
        <f t="shared" si="4"/>
        <v>0</v>
      </c>
      <c r="F185" s="22" t="str">
        <f t="shared" si="5"/>
        <v>0</v>
      </c>
    </row>
    <row r="186" spans="1:6" ht="14.4" thickBot="1">
      <c r="A186" s="15">
        <v>43251</v>
      </c>
      <c r="B186" s="9">
        <v>9.0277777777777787E-3</v>
      </c>
      <c r="C186" s="10" t="s">
        <v>232</v>
      </c>
      <c r="D186" s="16" t="s">
        <v>90</v>
      </c>
      <c r="E186" s="21" t="str">
        <f t="shared" si="4"/>
        <v>0</v>
      </c>
      <c r="F186" s="22" t="str">
        <f t="shared" si="5"/>
        <v>1</v>
      </c>
    </row>
    <row r="187" spans="1:6" ht="14.4" thickBot="1">
      <c r="A187" s="3">
        <v>43250</v>
      </c>
      <c r="B187" s="1">
        <v>0.90486111111111101</v>
      </c>
      <c r="C187" s="2" t="s">
        <v>233</v>
      </c>
      <c r="D187" s="4" t="s">
        <v>4</v>
      </c>
      <c r="E187" s="21" t="str">
        <f t="shared" si="4"/>
        <v>0</v>
      </c>
      <c r="F187" s="22" t="str">
        <f t="shared" si="5"/>
        <v>1</v>
      </c>
    </row>
    <row r="188" spans="1:6" ht="14.4" thickBot="1">
      <c r="A188" s="15">
        <v>43250</v>
      </c>
      <c r="B188" s="9">
        <v>0.78819444444444453</v>
      </c>
      <c r="C188" s="10" t="s">
        <v>234</v>
      </c>
      <c r="D188" s="16" t="s">
        <v>36</v>
      </c>
      <c r="E188" s="21" t="str">
        <f t="shared" si="4"/>
        <v>0</v>
      </c>
      <c r="F188" s="22" t="str">
        <f t="shared" si="5"/>
        <v>1</v>
      </c>
    </row>
    <row r="189" spans="1:6" ht="14.4" thickBot="1">
      <c r="A189" s="3">
        <v>43250</v>
      </c>
      <c r="B189" s="1">
        <v>0.7729166666666667</v>
      </c>
      <c r="C189" s="2" t="s">
        <v>235</v>
      </c>
      <c r="D189" s="4" t="s">
        <v>9</v>
      </c>
      <c r="E189" s="21" t="str">
        <f t="shared" si="4"/>
        <v>0</v>
      </c>
      <c r="F189" s="22" t="str">
        <f t="shared" si="5"/>
        <v>1</v>
      </c>
    </row>
    <row r="190" spans="1:6" ht="14.4" thickBot="1">
      <c r="A190" s="15">
        <v>43250</v>
      </c>
      <c r="B190" s="9">
        <v>0.7583333333333333</v>
      </c>
      <c r="C190" s="10" t="s">
        <v>236</v>
      </c>
      <c r="D190" s="16" t="s">
        <v>110</v>
      </c>
      <c r="E190" s="21" t="str">
        <f t="shared" si="4"/>
        <v>0</v>
      </c>
      <c r="F190" s="22" t="str">
        <f t="shared" si="5"/>
        <v>0</v>
      </c>
    </row>
    <row r="191" spans="1:6" ht="14.4" thickBot="1">
      <c r="A191" s="3">
        <v>43250</v>
      </c>
      <c r="B191" s="1">
        <v>0.4201388888888889</v>
      </c>
      <c r="C191" s="2" t="s">
        <v>237</v>
      </c>
      <c r="D191" s="4" t="s">
        <v>5</v>
      </c>
      <c r="E191" s="21" t="str">
        <f t="shared" si="4"/>
        <v>0</v>
      </c>
      <c r="F191" s="22" t="str">
        <f t="shared" si="5"/>
        <v>1</v>
      </c>
    </row>
    <row r="192" spans="1:6" ht="14.4" thickBot="1">
      <c r="A192" s="15">
        <v>43250</v>
      </c>
      <c r="B192" s="9">
        <v>0.40277777777777773</v>
      </c>
      <c r="C192" s="10" t="s">
        <v>238</v>
      </c>
      <c r="D192" s="16" t="s">
        <v>36</v>
      </c>
      <c r="E192" s="21" t="str">
        <f t="shared" si="4"/>
        <v>0</v>
      </c>
      <c r="F192" s="22" t="str">
        <f t="shared" si="5"/>
        <v>1</v>
      </c>
    </row>
    <row r="193" spans="1:6" ht="14.4" thickBot="1">
      <c r="A193" s="3">
        <v>43250</v>
      </c>
      <c r="B193" s="1">
        <v>0.38263888888888892</v>
      </c>
      <c r="C193" s="2" t="s">
        <v>239</v>
      </c>
      <c r="D193" s="4" t="s">
        <v>36</v>
      </c>
      <c r="E193" s="21" t="str">
        <f t="shared" si="4"/>
        <v>0</v>
      </c>
      <c r="F193" s="22" t="str">
        <f t="shared" si="5"/>
        <v>1</v>
      </c>
    </row>
    <row r="194" spans="1:6" ht="14.4" thickBot="1">
      <c r="A194" s="15">
        <v>43250</v>
      </c>
      <c r="B194" s="9">
        <v>0.3611111111111111</v>
      </c>
      <c r="C194" s="10" t="s">
        <v>240</v>
      </c>
      <c r="D194" s="16" t="s">
        <v>90</v>
      </c>
      <c r="E194" s="21" t="str">
        <f t="shared" si="4"/>
        <v>0</v>
      </c>
      <c r="F194" s="22" t="str">
        <f t="shared" si="5"/>
        <v>1</v>
      </c>
    </row>
    <row r="195" spans="1:6" ht="14.4" thickBot="1">
      <c r="A195" s="3">
        <v>43250</v>
      </c>
      <c r="B195" s="1">
        <v>0.30902777777777779</v>
      </c>
      <c r="C195" s="2" t="s">
        <v>241</v>
      </c>
      <c r="D195" s="4" t="s">
        <v>121</v>
      </c>
      <c r="E195" s="21" t="str">
        <f t="shared" ref="E195:E258" si="6">IF(ISNUMBER(FIND("↓",C195)),"-1","0")</f>
        <v>0</v>
      </c>
      <c r="F195" s="22" t="str">
        <f t="shared" ref="F195:F258" si="7">IF(ISNUMBER(FIND("继峰",C195)),"1","0")</f>
        <v>1</v>
      </c>
    </row>
    <row r="196" spans="1:6" ht="14.4" thickBot="1">
      <c r="A196" s="15">
        <v>43249</v>
      </c>
      <c r="B196" s="9">
        <v>0.82638888888888884</v>
      </c>
      <c r="C196" s="10" t="s">
        <v>242</v>
      </c>
      <c r="D196" s="16" t="s">
        <v>8</v>
      </c>
      <c r="E196" s="21" t="str">
        <f t="shared" si="6"/>
        <v>0</v>
      </c>
      <c r="F196" s="22" t="str">
        <f t="shared" si="7"/>
        <v>1</v>
      </c>
    </row>
    <row r="197" spans="1:6" ht="14.4" thickBot="1">
      <c r="A197" s="3">
        <v>43249</v>
      </c>
      <c r="B197" s="1">
        <v>0.4465277777777778</v>
      </c>
      <c r="C197" s="2" t="s">
        <v>243</v>
      </c>
      <c r="D197" s="4" t="s">
        <v>90</v>
      </c>
      <c r="E197" s="21" t="str">
        <f t="shared" si="6"/>
        <v>0</v>
      </c>
      <c r="F197" s="22" t="str">
        <f t="shared" si="7"/>
        <v>1</v>
      </c>
    </row>
    <row r="198" spans="1:6" ht="14.4" thickBot="1">
      <c r="A198" s="17">
        <v>43249</v>
      </c>
      <c r="B198" s="18">
        <v>0.37638888888888888</v>
      </c>
      <c r="C198" s="19" t="s">
        <v>244</v>
      </c>
      <c r="D198" s="20" t="s">
        <v>245</v>
      </c>
      <c r="E198" s="21" t="str">
        <f t="shared" si="6"/>
        <v>0</v>
      </c>
      <c r="F198" s="22" t="str">
        <f t="shared" si="7"/>
        <v>0</v>
      </c>
    </row>
    <row r="199" spans="1:6" ht="14.4" thickBot="1">
      <c r="A199" s="11">
        <v>43249</v>
      </c>
      <c r="B199" s="12">
        <v>0.4465277777777778</v>
      </c>
      <c r="C199" s="13" t="s">
        <v>243</v>
      </c>
      <c r="D199" s="14" t="s">
        <v>90</v>
      </c>
      <c r="E199" s="21" t="str">
        <f t="shared" si="6"/>
        <v>0</v>
      </c>
      <c r="F199" s="22" t="str">
        <f t="shared" si="7"/>
        <v>1</v>
      </c>
    </row>
    <row r="200" spans="1:6" ht="14.4" thickBot="1">
      <c r="A200" s="3">
        <v>43249</v>
      </c>
      <c r="B200" s="1">
        <v>0.37638888888888888</v>
      </c>
      <c r="C200" s="2" t="s">
        <v>244</v>
      </c>
      <c r="D200" s="4" t="s">
        <v>245</v>
      </c>
      <c r="E200" s="21" t="str">
        <f t="shared" si="6"/>
        <v>0</v>
      </c>
      <c r="F200" s="22" t="str">
        <f t="shared" si="7"/>
        <v>0</v>
      </c>
    </row>
    <row r="201" spans="1:6" ht="14.4" thickBot="1">
      <c r="A201" s="15">
        <v>43248</v>
      </c>
      <c r="B201" s="9">
        <v>0.75902777777777775</v>
      </c>
      <c r="C201" s="10" t="s">
        <v>246</v>
      </c>
      <c r="D201" s="16" t="s">
        <v>225</v>
      </c>
      <c r="E201" s="21" t="str">
        <f t="shared" si="6"/>
        <v>0</v>
      </c>
      <c r="F201" s="22" t="str">
        <f t="shared" si="7"/>
        <v>0</v>
      </c>
    </row>
    <row r="202" spans="1:6" ht="14.4" thickBot="1">
      <c r="A202" s="3">
        <v>43248</v>
      </c>
      <c r="B202" s="1">
        <v>0.67638888888888893</v>
      </c>
      <c r="C202" s="2" t="s">
        <v>247</v>
      </c>
      <c r="D202" s="4" t="s">
        <v>5</v>
      </c>
      <c r="E202" s="21" t="str">
        <f t="shared" si="6"/>
        <v>0</v>
      </c>
      <c r="F202" s="22" t="str">
        <f t="shared" si="7"/>
        <v>0</v>
      </c>
    </row>
    <row r="203" spans="1:6" ht="14.4" thickBot="1">
      <c r="A203" s="15">
        <v>43248</v>
      </c>
      <c r="B203" s="9">
        <v>0.4201388888888889</v>
      </c>
      <c r="C203" s="10" t="s">
        <v>248</v>
      </c>
      <c r="D203" s="16" t="s">
        <v>5</v>
      </c>
      <c r="E203" s="21" t="str">
        <f t="shared" si="6"/>
        <v>-1</v>
      </c>
      <c r="F203" s="22" t="str">
        <f t="shared" si="7"/>
        <v>0</v>
      </c>
    </row>
    <row r="204" spans="1:6" ht="14.4" thickBot="1">
      <c r="A204" s="3">
        <v>43248</v>
      </c>
      <c r="B204" s="1">
        <v>0</v>
      </c>
      <c r="C204" s="2" t="s">
        <v>249</v>
      </c>
      <c r="D204" s="4" t="s">
        <v>245</v>
      </c>
      <c r="E204" s="21" t="str">
        <f t="shared" si="6"/>
        <v>0</v>
      </c>
      <c r="F204" s="22" t="str">
        <f t="shared" si="7"/>
        <v>0</v>
      </c>
    </row>
    <row r="205" spans="1:6" ht="14.4" thickBot="1">
      <c r="A205" s="15">
        <v>43248</v>
      </c>
      <c r="B205" s="9">
        <v>0</v>
      </c>
      <c r="C205" s="10" t="s">
        <v>250</v>
      </c>
      <c r="D205" s="16" t="s">
        <v>225</v>
      </c>
      <c r="E205" s="21" t="str">
        <f t="shared" si="6"/>
        <v>0</v>
      </c>
      <c r="F205" s="22" t="str">
        <f t="shared" si="7"/>
        <v>0</v>
      </c>
    </row>
    <row r="206" spans="1:6" ht="14.4" thickBot="1">
      <c r="A206" s="3">
        <v>43243</v>
      </c>
      <c r="B206" s="1">
        <v>0.74305555555555547</v>
      </c>
      <c r="C206" s="2" t="s">
        <v>251</v>
      </c>
      <c r="D206" s="4" t="s">
        <v>5</v>
      </c>
      <c r="E206" s="21" t="str">
        <f t="shared" si="6"/>
        <v>0</v>
      </c>
      <c r="F206" s="22" t="str">
        <f t="shared" si="7"/>
        <v>0</v>
      </c>
    </row>
    <row r="207" spans="1:6" ht="14.4" thickBot="1">
      <c r="A207" s="15">
        <v>43243</v>
      </c>
      <c r="B207" s="9">
        <v>0.72291666666666676</v>
      </c>
      <c r="C207" s="10" t="s">
        <v>252</v>
      </c>
      <c r="D207" s="16" t="s">
        <v>110</v>
      </c>
      <c r="E207" s="21" t="str">
        <f t="shared" si="6"/>
        <v>0</v>
      </c>
      <c r="F207" s="22" t="str">
        <f t="shared" si="7"/>
        <v>0</v>
      </c>
    </row>
    <row r="208" spans="1:6" ht="14.4" thickBot="1">
      <c r="A208" s="3">
        <v>43243</v>
      </c>
      <c r="B208" s="1">
        <v>0.61736111111111114</v>
      </c>
      <c r="C208" s="2" t="s">
        <v>253</v>
      </c>
      <c r="D208" s="4" t="s">
        <v>254</v>
      </c>
      <c r="E208" s="21" t="str">
        <f t="shared" si="6"/>
        <v>0</v>
      </c>
      <c r="F208" s="22" t="str">
        <f t="shared" si="7"/>
        <v>0</v>
      </c>
    </row>
    <row r="209" spans="1:6" ht="14.4" thickBot="1">
      <c r="A209" s="15">
        <v>43243</v>
      </c>
      <c r="B209" s="9">
        <v>0.61319444444444449</v>
      </c>
      <c r="C209" s="10" t="s">
        <v>255</v>
      </c>
      <c r="D209" s="16" t="s">
        <v>29</v>
      </c>
      <c r="E209" s="21" t="str">
        <f t="shared" si="6"/>
        <v>0</v>
      </c>
      <c r="F209" s="22" t="str">
        <f t="shared" si="7"/>
        <v>0</v>
      </c>
    </row>
    <row r="210" spans="1:6" ht="14.4" thickBot="1">
      <c r="A210" s="3">
        <v>43243</v>
      </c>
      <c r="B210" s="1">
        <v>0.47986111111111113</v>
      </c>
      <c r="C210" s="2" t="s">
        <v>256</v>
      </c>
      <c r="D210" s="4" t="s">
        <v>173</v>
      </c>
      <c r="E210" s="21" t="str">
        <f t="shared" si="6"/>
        <v>0</v>
      </c>
      <c r="F210" s="22" t="str">
        <f t="shared" si="7"/>
        <v>0</v>
      </c>
    </row>
    <row r="211" spans="1:6" ht="14.4" thickBot="1">
      <c r="A211" s="15">
        <v>43243</v>
      </c>
      <c r="B211" s="9">
        <v>0.41944444444444445</v>
      </c>
      <c r="C211" s="10" t="s">
        <v>257</v>
      </c>
      <c r="D211" s="16" t="s">
        <v>63</v>
      </c>
      <c r="E211" s="21" t="str">
        <f t="shared" si="6"/>
        <v>0</v>
      </c>
      <c r="F211" s="22" t="str">
        <f t="shared" si="7"/>
        <v>0</v>
      </c>
    </row>
    <row r="212" spans="1:6" ht="14.4" thickBot="1">
      <c r="A212" s="3">
        <v>43243</v>
      </c>
      <c r="B212" s="1">
        <v>0.36458333333333331</v>
      </c>
      <c r="C212" s="2" t="s">
        <v>258</v>
      </c>
      <c r="D212" s="4" t="s">
        <v>3</v>
      </c>
      <c r="E212" s="21" t="str">
        <f t="shared" si="6"/>
        <v>0</v>
      </c>
      <c r="F212" s="22" t="str">
        <f t="shared" si="7"/>
        <v>0</v>
      </c>
    </row>
    <row r="213" spans="1:6" ht="14.4" thickBot="1">
      <c r="A213" s="15">
        <v>43243</v>
      </c>
      <c r="B213" s="9">
        <v>0</v>
      </c>
      <c r="C213" s="10" t="s">
        <v>259</v>
      </c>
      <c r="D213" s="16" t="s">
        <v>245</v>
      </c>
      <c r="E213" s="21" t="str">
        <f t="shared" si="6"/>
        <v>0</v>
      </c>
      <c r="F213" s="22" t="str">
        <f t="shared" si="7"/>
        <v>0</v>
      </c>
    </row>
    <row r="214" spans="1:6" ht="14.4" thickBot="1">
      <c r="A214" s="3">
        <v>43242</v>
      </c>
      <c r="B214" s="1">
        <v>0.95138888888888884</v>
      </c>
      <c r="C214" s="2" t="s">
        <v>260</v>
      </c>
      <c r="D214" s="4" t="s">
        <v>63</v>
      </c>
      <c r="E214" s="21" t="str">
        <f t="shared" si="6"/>
        <v>0</v>
      </c>
      <c r="F214" s="22" t="str">
        <f t="shared" si="7"/>
        <v>0</v>
      </c>
    </row>
    <row r="215" spans="1:6" ht="14.4" thickBot="1">
      <c r="A215" s="15">
        <v>43242</v>
      </c>
      <c r="B215" s="9">
        <v>0.72222222222222221</v>
      </c>
      <c r="C215" s="10" t="s">
        <v>261</v>
      </c>
      <c r="D215" s="16" t="s">
        <v>245</v>
      </c>
      <c r="E215" s="21" t="str">
        <f t="shared" si="6"/>
        <v>0</v>
      </c>
      <c r="F215" s="22" t="str">
        <f t="shared" si="7"/>
        <v>0</v>
      </c>
    </row>
    <row r="216" spans="1:6" ht="14.4" thickBot="1">
      <c r="A216" s="3">
        <v>43242</v>
      </c>
      <c r="B216" s="1">
        <v>4.1666666666666666E-3</v>
      </c>
      <c r="C216" s="2" t="s">
        <v>262</v>
      </c>
      <c r="D216" s="4" t="s">
        <v>1</v>
      </c>
      <c r="E216" s="21" t="str">
        <f t="shared" si="6"/>
        <v>0</v>
      </c>
      <c r="F216" s="22" t="str">
        <f t="shared" si="7"/>
        <v>0</v>
      </c>
    </row>
    <row r="217" spans="1:6" ht="14.4" thickBot="1">
      <c r="A217" s="15">
        <v>43242</v>
      </c>
      <c r="B217" s="9">
        <v>0</v>
      </c>
      <c r="C217" s="10" t="s">
        <v>263</v>
      </c>
      <c r="D217" s="16" t="s">
        <v>225</v>
      </c>
      <c r="E217" s="21" t="str">
        <f t="shared" si="6"/>
        <v>0</v>
      </c>
      <c r="F217" s="22" t="str">
        <f t="shared" si="7"/>
        <v>0</v>
      </c>
    </row>
    <row r="218" spans="1:6" ht="14.4" thickBot="1">
      <c r="A218" s="3">
        <v>43241</v>
      </c>
      <c r="B218" s="1">
        <v>0.69027777777777777</v>
      </c>
      <c r="C218" s="2" t="s">
        <v>264</v>
      </c>
      <c r="D218" s="4" t="s">
        <v>225</v>
      </c>
      <c r="E218" s="21" t="str">
        <f t="shared" si="6"/>
        <v>0</v>
      </c>
      <c r="F218" s="22" t="str">
        <f t="shared" si="7"/>
        <v>0</v>
      </c>
    </row>
    <row r="219" spans="1:6" ht="14.4" thickBot="1">
      <c r="A219" s="15">
        <v>43241</v>
      </c>
      <c r="B219" s="9">
        <v>0.68958333333333333</v>
      </c>
      <c r="C219" s="10" t="s">
        <v>265</v>
      </c>
      <c r="D219" s="16" t="s">
        <v>225</v>
      </c>
      <c r="E219" s="21" t="str">
        <f t="shared" si="6"/>
        <v>0</v>
      </c>
      <c r="F219" s="22" t="str">
        <f t="shared" si="7"/>
        <v>0</v>
      </c>
    </row>
    <row r="220" spans="1:6" ht="14.4" thickBot="1">
      <c r="A220" s="3">
        <v>43241</v>
      </c>
      <c r="B220" s="1">
        <v>0.68888888888888899</v>
      </c>
      <c r="C220" s="2" t="s">
        <v>266</v>
      </c>
      <c r="D220" s="4" t="s">
        <v>267</v>
      </c>
      <c r="E220" s="21" t="str">
        <f t="shared" si="6"/>
        <v>0</v>
      </c>
      <c r="F220" s="22" t="str">
        <f t="shared" si="7"/>
        <v>1</v>
      </c>
    </row>
    <row r="221" spans="1:6" ht="14.4" thickBot="1">
      <c r="A221" s="15">
        <v>43241</v>
      </c>
      <c r="B221" s="9">
        <v>0.3833333333333333</v>
      </c>
      <c r="C221" s="10" t="s">
        <v>268</v>
      </c>
      <c r="D221" s="16" t="s">
        <v>269</v>
      </c>
      <c r="E221" s="21" t="str">
        <f t="shared" si="6"/>
        <v>0</v>
      </c>
      <c r="F221" s="22" t="str">
        <f t="shared" si="7"/>
        <v>1</v>
      </c>
    </row>
    <row r="222" spans="1:6" ht="14.4" thickBot="1">
      <c r="A222" s="3">
        <v>43240</v>
      </c>
      <c r="B222" s="1">
        <v>0.50902777777777775</v>
      </c>
      <c r="C222" s="2" t="s">
        <v>270</v>
      </c>
      <c r="D222" s="4" t="s">
        <v>5</v>
      </c>
      <c r="E222" s="21" t="str">
        <f t="shared" si="6"/>
        <v>0</v>
      </c>
      <c r="F222" s="22" t="str">
        <f t="shared" si="7"/>
        <v>1</v>
      </c>
    </row>
    <row r="223" spans="1:6" ht="14.4" thickBot="1">
      <c r="A223" s="17">
        <v>43237</v>
      </c>
      <c r="B223" s="18">
        <v>0.96666666666666667</v>
      </c>
      <c r="C223" s="19" t="s">
        <v>271</v>
      </c>
      <c r="D223" s="20" t="s">
        <v>4</v>
      </c>
      <c r="E223" s="21" t="str">
        <f t="shared" si="6"/>
        <v>0</v>
      </c>
      <c r="F223" s="22" t="str">
        <f t="shared" si="7"/>
        <v>1</v>
      </c>
    </row>
    <row r="224" spans="1:6" ht="14.4" thickBot="1">
      <c r="A224" s="11">
        <v>43235</v>
      </c>
      <c r="B224" s="12">
        <v>0.37291666666666662</v>
      </c>
      <c r="C224" s="13" t="s">
        <v>272</v>
      </c>
      <c r="D224" s="14" t="s">
        <v>273</v>
      </c>
      <c r="E224" s="21" t="str">
        <f t="shared" si="6"/>
        <v>0</v>
      </c>
      <c r="F224" s="22" t="str">
        <f t="shared" si="7"/>
        <v>0</v>
      </c>
    </row>
    <row r="225" spans="1:6" ht="14.4" thickBot="1">
      <c r="A225" s="3">
        <v>43234</v>
      </c>
      <c r="B225" s="1">
        <v>0.46111111111111108</v>
      </c>
      <c r="C225" s="2" t="s">
        <v>274</v>
      </c>
      <c r="D225" s="4" t="s">
        <v>5</v>
      </c>
      <c r="E225" s="21" t="str">
        <f t="shared" si="6"/>
        <v>0</v>
      </c>
      <c r="F225" s="22" t="str">
        <f t="shared" si="7"/>
        <v>0</v>
      </c>
    </row>
    <row r="226" spans="1:6" ht="14.4" thickBot="1">
      <c r="A226" s="15">
        <v>43234</v>
      </c>
      <c r="B226" s="9">
        <v>0.46111111111111108</v>
      </c>
      <c r="C226" s="10" t="s">
        <v>275</v>
      </c>
      <c r="D226" s="16" t="s">
        <v>5</v>
      </c>
      <c r="E226" s="21" t="str">
        <f t="shared" si="6"/>
        <v>0</v>
      </c>
      <c r="F226" s="22" t="str">
        <f t="shared" si="7"/>
        <v>0</v>
      </c>
    </row>
    <row r="227" spans="1:6" ht="14.4" thickBot="1">
      <c r="A227" s="3">
        <v>43234</v>
      </c>
      <c r="B227" s="1">
        <v>0.41944444444444445</v>
      </c>
      <c r="C227" s="2" t="s">
        <v>276</v>
      </c>
      <c r="D227" s="4" t="s">
        <v>5</v>
      </c>
      <c r="E227" s="21" t="str">
        <f t="shared" si="6"/>
        <v>0</v>
      </c>
      <c r="F227" s="22" t="str">
        <f t="shared" si="7"/>
        <v>0</v>
      </c>
    </row>
    <row r="228" spans="1:6" ht="14.4" thickBot="1">
      <c r="A228" s="15">
        <v>43233</v>
      </c>
      <c r="B228" s="9">
        <v>0.94513888888888886</v>
      </c>
      <c r="C228" s="10" t="s">
        <v>277</v>
      </c>
      <c r="D228" s="16" t="s">
        <v>132</v>
      </c>
      <c r="E228" s="21" t="str">
        <f t="shared" si="6"/>
        <v>0</v>
      </c>
      <c r="F228" s="22" t="str">
        <f t="shared" si="7"/>
        <v>1</v>
      </c>
    </row>
    <row r="229" spans="1:6" ht="14.4" thickBot="1">
      <c r="A229" s="3">
        <v>43230</v>
      </c>
      <c r="B229" s="1">
        <v>0.64861111111111114</v>
      </c>
      <c r="C229" s="2" t="s">
        <v>278</v>
      </c>
      <c r="D229" s="4" t="s">
        <v>81</v>
      </c>
      <c r="E229" s="21" t="str">
        <f t="shared" si="6"/>
        <v>0</v>
      </c>
      <c r="F229" s="22" t="str">
        <f t="shared" si="7"/>
        <v>0</v>
      </c>
    </row>
    <row r="230" spans="1:6" ht="14.4" thickBot="1">
      <c r="A230" s="15">
        <v>43229</v>
      </c>
      <c r="B230" s="9">
        <v>0.4201388888888889</v>
      </c>
      <c r="C230" s="10" t="s">
        <v>279</v>
      </c>
      <c r="D230" s="16" t="s">
        <v>5</v>
      </c>
      <c r="E230" s="21" t="str">
        <f t="shared" si="6"/>
        <v>0</v>
      </c>
      <c r="F230" s="22" t="str">
        <f t="shared" si="7"/>
        <v>0</v>
      </c>
    </row>
    <row r="231" spans="1:6" ht="14.4" thickBot="1">
      <c r="A231" s="3">
        <v>43228</v>
      </c>
      <c r="B231" s="1">
        <v>0.75138888888888899</v>
      </c>
      <c r="C231" s="2" t="s">
        <v>280</v>
      </c>
      <c r="D231" s="4" t="s">
        <v>90</v>
      </c>
      <c r="E231" s="21" t="str">
        <f t="shared" si="6"/>
        <v>0</v>
      </c>
      <c r="F231" s="22" t="str">
        <f t="shared" si="7"/>
        <v>0</v>
      </c>
    </row>
    <row r="232" spans="1:6" ht="14.4" thickBot="1">
      <c r="A232" s="15">
        <v>43228</v>
      </c>
      <c r="B232" s="9">
        <v>0.71805555555555556</v>
      </c>
      <c r="C232" s="10" t="s">
        <v>281</v>
      </c>
      <c r="D232" s="16" t="s">
        <v>5</v>
      </c>
      <c r="E232" s="21" t="str">
        <f t="shared" si="6"/>
        <v>0</v>
      </c>
      <c r="F232" s="22" t="str">
        <f t="shared" si="7"/>
        <v>0</v>
      </c>
    </row>
    <row r="233" spans="1:6" ht="14.4" thickBot="1">
      <c r="A233" s="3">
        <v>43223</v>
      </c>
      <c r="B233" s="1">
        <v>0.41319444444444442</v>
      </c>
      <c r="C233" s="2" t="s">
        <v>282</v>
      </c>
      <c r="D233" s="4" t="s">
        <v>225</v>
      </c>
      <c r="E233" s="21" t="str">
        <f t="shared" si="6"/>
        <v>-1</v>
      </c>
      <c r="F233" s="22" t="str">
        <f t="shared" si="7"/>
        <v>0</v>
      </c>
    </row>
    <row r="234" spans="1:6" ht="14.4" thickBot="1">
      <c r="A234" s="15">
        <v>43222</v>
      </c>
      <c r="B234" s="9">
        <v>0.65416666666666667</v>
      </c>
      <c r="C234" s="10" t="s">
        <v>283</v>
      </c>
      <c r="D234" s="16" t="s">
        <v>225</v>
      </c>
      <c r="E234" s="21" t="str">
        <f t="shared" si="6"/>
        <v>0</v>
      </c>
      <c r="F234" s="22" t="str">
        <f t="shared" si="7"/>
        <v>0</v>
      </c>
    </row>
    <row r="235" spans="1:6" ht="14.4" thickBot="1">
      <c r="A235" s="3">
        <v>43222</v>
      </c>
      <c r="B235" s="1">
        <v>0.62013888888888891</v>
      </c>
      <c r="C235" s="2" t="s">
        <v>284</v>
      </c>
      <c r="D235" s="4" t="s">
        <v>5</v>
      </c>
      <c r="E235" s="21" t="str">
        <f t="shared" si="6"/>
        <v>0</v>
      </c>
      <c r="F235" s="22" t="str">
        <f t="shared" si="7"/>
        <v>0</v>
      </c>
    </row>
    <row r="236" spans="1:6" ht="14.4" thickBot="1">
      <c r="A236" s="15">
        <v>43222</v>
      </c>
      <c r="B236" s="9">
        <v>0</v>
      </c>
      <c r="C236" s="10" t="s">
        <v>285</v>
      </c>
      <c r="D236" s="16" t="s">
        <v>225</v>
      </c>
      <c r="E236" s="21" t="str">
        <f t="shared" si="6"/>
        <v>0</v>
      </c>
      <c r="F236" s="22" t="str">
        <f t="shared" si="7"/>
        <v>1</v>
      </c>
    </row>
    <row r="237" spans="1:6" ht="14.4" thickBot="1">
      <c r="A237" s="3">
        <v>43218</v>
      </c>
      <c r="B237" s="1">
        <v>0.51388888888888895</v>
      </c>
      <c r="C237" s="2" t="s">
        <v>286</v>
      </c>
      <c r="D237" s="4" t="s">
        <v>225</v>
      </c>
      <c r="E237" s="21" t="str">
        <f t="shared" si="6"/>
        <v>-1</v>
      </c>
      <c r="F237" s="22" t="str">
        <f t="shared" si="7"/>
        <v>0</v>
      </c>
    </row>
    <row r="238" spans="1:6" ht="14.4" thickBot="1">
      <c r="A238" s="15">
        <v>43216</v>
      </c>
      <c r="B238" s="9">
        <v>0.84305555555555556</v>
      </c>
      <c r="C238" s="10" t="s">
        <v>287</v>
      </c>
      <c r="D238" s="16" t="s">
        <v>5</v>
      </c>
      <c r="E238" s="21" t="str">
        <f t="shared" si="6"/>
        <v>0</v>
      </c>
      <c r="F238" s="22" t="str">
        <f t="shared" si="7"/>
        <v>0</v>
      </c>
    </row>
    <row r="239" spans="1:6" ht="14.4" thickBot="1">
      <c r="A239" s="3">
        <v>43216</v>
      </c>
      <c r="B239" s="1">
        <v>0.39652777777777781</v>
      </c>
      <c r="C239" s="2" t="s">
        <v>288</v>
      </c>
      <c r="D239" s="4" t="s">
        <v>3</v>
      </c>
      <c r="E239" s="21" t="str">
        <f t="shared" si="6"/>
        <v>0</v>
      </c>
      <c r="F239" s="22" t="str">
        <f t="shared" si="7"/>
        <v>1</v>
      </c>
    </row>
    <row r="240" spans="1:6" ht="14.4" thickBot="1">
      <c r="A240" s="15">
        <v>43213</v>
      </c>
      <c r="B240" s="9">
        <v>0.97430555555555554</v>
      </c>
      <c r="C240" s="10" t="s">
        <v>289</v>
      </c>
      <c r="D240" s="16" t="s">
        <v>5</v>
      </c>
      <c r="E240" s="21" t="str">
        <f t="shared" si="6"/>
        <v>-1</v>
      </c>
      <c r="F240" s="22" t="str">
        <f t="shared" si="7"/>
        <v>0</v>
      </c>
    </row>
    <row r="241" spans="1:6" ht="14.4" thickBot="1">
      <c r="A241" s="3">
        <v>43210</v>
      </c>
      <c r="B241" s="1">
        <v>0.88194444444444453</v>
      </c>
      <c r="C241" s="2" t="s">
        <v>290</v>
      </c>
      <c r="D241" s="4" t="s">
        <v>6</v>
      </c>
      <c r="E241" s="21" t="str">
        <f t="shared" si="6"/>
        <v>0</v>
      </c>
      <c r="F241" s="22" t="str">
        <f t="shared" si="7"/>
        <v>0</v>
      </c>
    </row>
    <row r="242" spans="1:6" ht="14.4" thickBot="1">
      <c r="A242" s="15">
        <v>43207</v>
      </c>
      <c r="B242" s="9">
        <v>0.67569444444444438</v>
      </c>
      <c r="C242" s="10" t="s">
        <v>291</v>
      </c>
      <c r="D242" s="16" t="s">
        <v>5</v>
      </c>
      <c r="E242" s="21" t="str">
        <f t="shared" si="6"/>
        <v>0</v>
      </c>
      <c r="F242" s="22" t="str">
        <f t="shared" si="7"/>
        <v>0</v>
      </c>
    </row>
    <row r="243" spans="1:6" ht="14.4" thickBot="1">
      <c r="A243" s="3">
        <v>43206</v>
      </c>
      <c r="B243" s="1">
        <v>0.71736111111111101</v>
      </c>
      <c r="C243" s="2" t="s">
        <v>292</v>
      </c>
      <c r="D243" s="4" t="s">
        <v>5</v>
      </c>
      <c r="E243" s="21" t="str">
        <f t="shared" si="6"/>
        <v>0</v>
      </c>
      <c r="F243" s="22" t="str">
        <f t="shared" si="7"/>
        <v>0</v>
      </c>
    </row>
    <row r="244" spans="1:6" ht="14.4" thickBot="1">
      <c r="A244" s="15">
        <v>43206</v>
      </c>
      <c r="B244" s="9">
        <v>0.55486111111111114</v>
      </c>
      <c r="C244" s="10" t="s">
        <v>293</v>
      </c>
      <c r="D244" s="16" t="s">
        <v>294</v>
      </c>
      <c r="E244" s="21" t="str">
        <f t="shared" si="6"/>
        <v>0</v>
      </c>
      <c r="F244" s="22" t="str">
        <f t="shared" si="7"/>
        <v>1</v>
      </c>
    </row>
    <row r="245" spans="1:6" ht="14.4" thickBot="1">
      <c r="A245" s="3">
        <v>43206</v>
      </c>
      <c r="B245" s="1">
        <v>0.41944444444444445</v>
      </c>
      <c r="C245" s="2" t="s">
        <v>295</v>
      </c>
      <c r="D245" s="4" t="s">
        <v>296</v>
      </c>
      <c r="E245" s="21" t="str">
        <f t="shared" si="6"/>
        <v>0</v>
      </c>
      <c r="F245" s="22" t="str">
        <f t="shared" si="7"/>
        <v>0</v>
      </c>
    </row>
    <row r="246" spans="1:6" ht="14.4" thickBot="1">
      <c r="A246" s="15">
        <v>43206</v>
      </c>
      <c r="B246" s="9">
        <v>0.41736111111111113</v>
      </c>
      <c r="C246" s="10" t="s">
        <v>297</v>
      </c>
      <c r="D246" s="16" t="s">
        <v>298</v>
      </c>
      <c r="E246" s="21" t="str">
        <f t="shared" si="6"/>
        <v>0</v>
      </c>
      <c r="F246" s="22" t="str">
        <f t="shared" si="7"/>
        <v>0</v>
      </c>
    </row>
    <row r="247" spans="1:6" ht="14.4" thickBot="1">
      <c r="A247" s="3">
        <v>43206</v>
      </c>
      <c r="B247" s="1">
        <v>0.4069444444444445</v>
      </c>
      <c r="C247" s="2" t="s">
        <v>299</v>
      </c>
      <c r="D247" s="4" t="s">
        <v>29</v>
      </c>
      <c r="E247" s="21" t="str">
        <f t="shared" si="6"/>
        <v>0</v>
      </c>
      <c r="F247" s="22" t="str">
        <f t="shared" si="7"/>
        <v>0</v>
      </c>
    </row>
    <row r="248" spans="1:6" ht="14.4" thickBot="1">
      <c r="A248" s="17">
        <v>43206</v>
      </c>
      <c r="B248" s="18">
        <v>0.3354166666666667</v>
      </c>
      <c r="C248" s="19" t="s">
        <v>300</v>
      </c>
      <c r="D248" s="20" t="s">
        <v>5</v>
      </c>
      <c r="E248" s="21" t="str">
        <f t="shared" si="6"/>
        <v>0</v>
      </c>
      <c r="F248" s="22" t="str">
        <f t="shared" si="7"/>
        <v>0</v>
      </c>
    </row>
    <row r="249" spans="1:6" ht="14.4" thickBot="1">
      <c r="A249" s="11">
        <v>43206</v>
      </c>
      <c r="B249" s="12">
        <v>1.5277777777777777E-2</v>
      </c>
      <c r="C249" s="13" t="s">
        <v>301</v>
      </c>
      <c r="D249" s="14" t="s">
        <v>9</v>
      </c>
      <c r="E249" s="21" t="str">
        <f t="shared" si="6"/>
        <v>0</v>
      </c>
      <c r="F249" s="22" t="str">
        <f t="shared" si="7"/>
        <v>0</v>
      </c>
    </row>
    <row r="250" spans="1:6" ht="14.4" thickBot="1">
      <c r="A250" s="3">
        <v>43203</v>
      </c>
      <c r="B250" s="1">
        <v>0</v>
      </c>
      <c r="C250" s="2" t="s">
        <v>302</v>
      </c>
      <c r="D250" s="4" t="s">
        <v>81</v>
      </c>
      <c r="E250" s="21" t="str">
        <f t="shared" si="6"/>
        <v>0</v>
      </c>
      <c r="F250" s="22" t="str">
        <f t="shared" si="7"/>
        <v>0</v>
      </c>
    </row>
    <row r="251" spans="1:6" ht="14.4" thickBot="1">
      <c r="A251" s="15">
        <v>43202</v>
      </c>
      <c r="B251" s="9">
        <v>0.71527777777777779</v>
      </c>
      <c r="C251" s="10" t="s">
        <v>303</v>
      </c>
      <c r="D251" s="16" t="s">
        <v>5</v>
      </c>
      <c r="E251" s="21" t="str">
        <f t="shared" si="6"/>
        <v>0</v>
      </c>
      <c r="F251" s="22" t="str">
        <f t="shared" si="7"/>
        <v>1</v>
      </c>
    </row>
    <row r="252" spans="1:6" ht="14.4" thickBot="1">
      <c r="A252" s="3">
        <v>43202</v>
      </c>
      <c r="B252" s="1">
        <v>0.67569444444444438</v>
      </c>
      <c r="C252" s="2" t="s">
        <v>293</v>
      </c>
      <c r="D252" s="4" t="s">
        <v>6</v>
      </c>
      <c r="E252" s="21" t="str">
        <f t="shared" si="6"/>
        <v>0</v>
      </c>
      <c r="F252" s="22" t="str">
        <f t="shared" si="7"/>
        <v>1</v>
      </c>
    </row>
    <row r="253" spans="1:6" ht="14.4" thickBot="1">
      <c r="A253" s="15">
        <v>43202</v>
      </c>
      <c r="B253" s="9">
        <v>0.62708333333333333</v>
      </c>
      <c r="C253" s="10" t="s">
        <v>304</v>
      </c>
      <c r="D253" s="16" t="s">
        <v>225</v>
      </c>
      <c r="E253" s="21" t="str">
        <f t="shared" si="6"/>
        <v>0</v>
      </c>
      <c r="F253" s="22" t="str">
        <f t="shared" si="7"/>
        <v>0</v>
      </c>
    </row>
    <row r="254" spans="1:6" ht="14.4" thickBot="1">
      <c r="A254" s="3">
        <v>43202</v>
      </c>
      <c r="B254" s="1">
        <v>0.4236111111111111</v>
      </c>
      <c r="C254" s="2" t="s">
        <v>305</v>
      </c>
      <c r="D254" s="4" t="s">
        <v>5</v>
      </c>
      <c r="E254" s="21" t="str">
        <f t="shared" si="6"/>
        <v>0</v>
      </c>
      <c r="F254" s="22" t="str">
        <f t="shared" si="7"/>
        <v>1</v>
      </c>
    </row>
    <row r="255" spans="1:6" ht="14.4" thickBot="1">
      <c r="A255" s="15">
        <v>43202</v>
      </c>
      <c r="B255" s="9">
        <v>0.4236111111111111</v>
      </c>
      <c r="C255" s="10" t="s">
        <v>306</v>
      </c>
      <c r="D255" s="16" t="s">
        <v>5</v>
      </c>
      <c r="E255" s="21" t="str">
        <f t="shared" si="6"/>
        <v>-1</v>
      </c>
      <c r="F255" s="22" t="str">
        <f t="shared" si="7"/>
        <v>1</v>
      </c>
    </row>
    <row r="256" spans="1:6" ht="14.4" thickBot="1">
      <c r="A256" s="3">
        <v>43202</v>
      </c>
      <c r="B256" s="1">
        <v>0</v>
      </c>
      <c r="C256" s="2" t="s">
        <v>307</v>
      </c>
      <c r="D256" s="4" t="s">
        <v>225</v>
      </c>
      <c r="E256" s="21" t="str">
        <f t="shared" si="6"/>
        <v>0</v>
      </c>
      <c r="F256" s="22" t="str">
        <f t="shared" si="7"/>
        <v>1</v>
      </c>
    </row>
    <row r="257" spans="1:6" ht="14.4" thickBot="1">
      <c r="A257" s="15">
        <v>43201</v>
      </c>
      <c r="B257" s="9">
        <v>0.8979166666666667</v>
      </c>
      <c r="C257" s="10" t="s">
        <v>308</v>
      </c>
      <c r="D257" s="16" t="s">
        <v>1</v>
      </c>
      <c r="E257" s="21" t="str">
        <f t="shared" si="6"/>
        <v>0</v>
      </c>
      <c r="F257" s="22" t="str">
        <f t="shared" si="7"/>
        <v>1</v>
      </c>
    </row>
    <row r="258" spans="1:6" ht="14.4" thickBot="1">
      <c r="A258" s="3">
        <v>43201</v>
      </c>
      <c r="B258" s="1">
        <v>0.70347222222222217</v>
      </c>
      <c r="C258" s="2" t="s">
        <v>309</v>
      </c>
      <c r="D258" s="4" t="s">
        <v>6</v>
      </c>
      <c r="E258" s="21" t="str">
        <f t="shared" si="6"/>
        <v>0</v>
      </c>
      <c r="F258" s="22" t="str">
        <f t="shared" si="7"/>
        <v>1</v>
      </c>
    </row>
    <row r="259" spans="1:6" ht="14.4" thickBot="1">
      <c r="A259" s="15">
        <v>43201</v>
      </c>
      <c r="B259" s="9">
        <v>0.64444444444444449</v>
      </c>
      <c r="C259" s="10" t="s">
        <v>310</v>
      </c>
      <c r="D259" s="16" t="s">
        <v>6</v>
      </c>
      <c r="E259" s="21" t="str">
        <f t="shared" ref="E259:E322" si="8">IF(ISNUMBER(FIND("↓",C259)),"-1","0")</f>
        <v>0</v>
      </c>
      <c r="F259" s="22" t="str">
        <f t="shared" ref="F259:F322" si="9">IF(ISNUMBER(FIND("继峰",C259)),"1","0")</f>
        <v>0</v>
      </c>
    </row>
    <row r="260" spans="1:6" ht="14.4" thickBot="1">
      <c r="A260" s="3">
        <v>43201</v>
      </c>
      <c r="B260" s="1">
        <v>0.63194444444444442</v>
      </c>
      <c r="C260" s="2" t="s">
        <v>311</v>
      </c>
      <c r="D260" s="4" t="s">
        <v>5</v>
      </c>
      <c r="E260" s="21" t="str">
        <f t="shared" si="8"/>
        <v>-1</v>
      </c>
      <c r="F260" s="22" t="str">
        <f t="shared" si="9"/>
        <v>1</v>
      </c>
    </row>
    <row r="261" spans="1:6" ht="14.4" thickBot="1">
      <c r="A261" s="15">
        <v>43201</v>
      </c>
      <c r="B261" s="9">
        <v>0.41250000000000003</v>
      </c>
      <c r="C261" s="10" t="s">
        <v>312</v>
      </c>
      <c r="D261" s="16" t="s">
        <v>90</v>
      </c>
      <c r="E261" s="21" t="str">
        <f t="shared" si="8"/>
        <v>0</v>
      </c>
      <c r="F261" s="22" t="str">
        <f t="shared" si="9"/>
        <v>0</v>
      </c>
    </row>
    <row r="262" spans="1:6" ht="14.4" thickBot="1">
      <c r="A262" s="3">
        <v>43201</v>
      </c>
      <c r="B262" s="1">
        <v>0.34097222222222223</v>
      </c>
      <c r="C262" s="2" t="s">
        <v>313</v>
      </c>
      <c r="D262" s="4" t="s">
        <v>5</v>
      </c>
      <c r="E262" s="21" t="str">
        <f t="shared" si="8"/>
        <v>0</v>
      </c>
      <c r="F262" s="22" t="str">
        <f t="shared" si="9"/>
        <v>1</v>
      </c>
    </row>
    <row r="263" spans="1:6" ht="14.4" thickBot="1">
      <c r="A263" s="15">
        <v>43201</v>
      </c>
      <c r="B263" s="9">
        <v>0.33749999999999997</v>
      </c>
      <c r="C263" s="10" t="s">
        <v>314</v>
      </c>
      <c r="D263" s="16" t="s">
        <v>4</v>
      </c>
      <c r="E263" s="21" t="str">
        <f t="shared" si="8"/>
        <v>0</v>
      </c>
      <c r="F263" s="22" t="str">
        <f t="shared" si="9"/>
        <v>1</v>
      </c>
    </row>
    <row r="264" spans="1:6" ht="14.4" thickBot="1">
      <c r="A264" s="3">
        <v>43201</v>
      </c>
      <c r="B264" s="1">
        <v>0.33680555555555558</v>
      </c>
      <c r="C264" s="2" t="s">
        <v>315</v>
      </c>
      <c r="D264" s="4" t="s">
        <v>4</v>
      </c>
      <c r="E264" s="21" t="str">
        <f t="shared" si="8"/>
        <v>0</v>
      </c>
      <c r="F264" s="22" t="str">
        <f t="shared" si="9"/>
        <v>1</v>
      </c>
    </row>
    <row r="265" spans="1:6" ht="14.4" thickBot="1">
      <c r="A265" s="15">
        <v>43201</v>
      </c>
      <c r="B265" s="9">
        <v>0.16944444444444443</v>
      </c>
      <c r="C265" s="10" t="s">
        <v>316</v>
      </c>
      <c r="D265" s="16" t="s">
        <v>3</v>
      </c>
      <c r="E265" s="21" t="str">
        <f t="shared" si="8"/>
        <v>0</v>
      </c>
      <c r="F265" s="22" t="str">
        <f t="shared" si="9"/>
        <v>1</v>
      </c>
    </row>
    <row r="266" spans="1:6" ht="14.4" thickBot="1">
      <c r="A266" s="3">
        <v>43200</v>
      </c>
      <c r="B266" s="1">
        <v>0.68333333333333324</v>
      </c>
      <c r="C266" s="2" t="s">
        <v>317</v>
      </c>
      <c r="D266" s="4" t="s">
        <v>2</v>
      </c>
      <c r="E266" s="21" t="str">
        <f t="shared" si="8"/>
        <v>0</v>
      </c>
      <c r="F266" s="22" t="str">
        <f t="shared" si="9"/>
        <v>0</v>
      </c>
    </row>
    <row r="267" spans="1:6" ht="14.4" thickBot="1">
      <c r="A267" s="15">
        <v>43199</v>
      </c>
      <c r="B267" s="9">
        <v>0.71736111111111101</v>
      </c>
      <c r="C267" s="10" t="s">
        <v>318</v>
      </c>
      <c r="D267" s="16" t="s">
        <v>5</v>
      </c>
      <c r="E267" s="21" t="str">
        <f t="shared" si="8"/>
        <v>0</v>
      </c>
      <c r="F267" s="22" t="str">
        <f t="shared" si="9"/>
        <v>0</v>
      </c>
    </row>
    <row r="268" spans="1:6" ht="14.4" thickBot="1">
      <c r="A268" s="3">
        <v>43194</v>
      </c>
      <c r="B268" s="1">
        <v>0.69513888888888886</v>
      </c>
      <c r="C268" s="2" t="s">
        <v>319</v>
      </c>
      <c r="D268" s="4" t="s">
        <v>6</v>
      </c>
      <c r="E268" s="21" t="str">
        <f t="shared" si="8"/>
        <v>0</v>
      </c>
      <c r="F268" s="22" t="str">
        <f t="shared" si="9"/>
        <v>0</v>
      </c>
    </row>
    <row r="269" spans="1:6" ht="14.4" thickBot="1">
      <c r="A269" s="15">
        <v>43194</v>
      </c>
      <c r="B269" s="9">
        <v>0.68888888888888899</v>
      </c>
      <c r="C269" s="10" t="s">
        <v>320</v>
      </c>
      <c r="D269" s="16" t="s">
        <v>90</v>
      </c>
      <c r="E269" s="21" t="str">
        <f t="shared" si="8"/>
        <v>0</v>
      </c>
      <c r="F269" s="22" t="str">
        <f t="shared" si="9"/>
        <v>0</v>
      </c>
    </row>
    <row r="270" spans="1:6" ht="14.4" thickBot="1">
      <c r="A270" s="3">
        <v>43194</v>
      </c>
      <c r="B270" s="1">
        <v>0.67638888888888893</v>
      </c>
      <c r="C270" s="2" t="s">
        <v>321</v>
      </c>
      <c r="D270" s="4" t="s">
        <v>5</v>
      </c>
      <c r="E270" s="21" t="str">
        <f t="shared" si="8"/>
        <v>-1</v>
      </c>
      <c r="F270" s="22" t="str">
        <f t="shared" si="9"/>
        <v>0</v>
      </c>
    </row>
    <row r="271" spans="1:6" ht="14.4" thickBot="1">
      <c r="A271" s="15">
        <v>43194</v>
      </c>
      <c r="B271" s="9">
        <v>0.66111111111111109</v>
      </c>
      <c r="C271" s="10" t="s">
        <v>322</v>
      </c>
      <c r="D271" s="16" t="s">
        <v>90</v>
      </c>
      <c r="E271" s="21" t="str">
        <f t="shared" si="8"/>
        <v>0</v>
      </c>
      <c r="F271" s="22" t="str">
        <f t="shared" si="9"/>
        <v>0</v>
      </c>
    </row>
    <row r="272" spans="1:6" ht="14.4" thickBot="1">
      <c r="A272" s="3">
        <v>43194</v>
      </c>
      <c r="B272" s="1">
        <v>0.37708333333333338</v>
      </c>
      <c r="C272" s="2" t="s">
        <v>323</v>
      </c>
      <c r="D272" s="4" t="s">
        <v>5</v>
      </c>
      <c r="E272" s="21" t="str">
        <f t="shared" si="8"/>
        <v>0</v>
      </c>
      <c r="F272" s="22" t="str">
        <f t="shared" si="9"/>
        <v>0</v>
      </c>
    </row>
    <row r="273" spans="1:6" ht="14.4" thickBot="1">
      <c r="A273" s="17">
        <v>43193</v>
      </c>
      <c r="B273" s="18">
        <v>0.75902777777777775</v>
      </c>
      <c r="C273" s="19" t="s">
        <v>324</v>
      </c>
      <c r="D273" s="20" t="s">
        <v>5</v>
      </c>
      <c r="E273" s="21" t="str">
        <f t="shared" si="8"/>
        <v>0</v>
      </c>
      <c r="F273" s="22" t="str">
        <f t="shared" si="9"/>
        <v>0</v>
      </c>
    </row>
    <row r="274" spans="1:6" ht="14.4" thickBot="1">
      <c r="A274" s="11">
        <v>43193</v>
      </c>
      <c r="B274" s="12">
        <v>0.46458333333333335</v>
      </c>
      <c r="C274" s="13" t="s">
        <v>325</v>
      </c>
      <c r="D274" s="14" t="s">
        <v>177</v>
      </c>
      <c r="E274" s="21" t="str">
        <f t="shared" si="8"/>
        <v>0</v>
      </c>
      <c r="F274" s="22" t="str">
        <f t="shared" si="9"/>
        <v>0</v>
      </c>
    </row>
    <row r="275" spans="1:6" ht="14.4" thickBot="1">
      <c r="A275" s="3">
        <v>43192</v>
      </c>
      <c r="B275" s="1">
        <v>0.37986111111111115</v>
      </c>
      <c r="C275" s="2" t="s">
        <v>326</v>
      </c>
      <c r="D275" s="4" t="s">
        <v>269</v>
      </c>
      <c r="E275" s="21" t="str">
        <f t="shared" si="8"/>
        <v>0</v>
      </c>
      <c r="F275" s="22" t="str">
        <f t="shared" si="9"/>
        <v>1</v>
      </c>
    </row>
    <row r="276" spans="1:6" ht="14.4" thickBot="1">
      <c r="A276" s="15">
        <v>43189</v>
      </c>
      <c r="B276" s="9">
        <v>0.59027777777777779</v>
      </c>
      <c r="C276" s="10" t="s">
        <v>327</v>
      </c>
      <c r="D276" s="16" t="s">
        <v>5</v>
      </c>
      <c r="E276" s="21" t="str">
        <f t="shared" si="8"/>
        <v>0</v>
      </c>
      <c r="F276" s="22" t="str">
        <f t="shared" si="9"/>
        <v>1</v>
      </c>
    </row>
    <row r="277" spans="1:6" ht="14.4" thickBot="1">
      <c r="A277" s="3">
        <v>43187</v>
      </c>
      <c r="B277" s="1">
        <v>0.4604166666666667</v>
      </c>
      <c r="C277" s="2" t="s">
        <v>328</v>
      </c>
      <c r="D277" s="4" t="s">
        <v>5</v>
      </c>
      <c r="E277" s="21" t="str">
        <f t="shared" si="8"/>
        <v>0</v>
      </c>
      <c r="F277" s="22" t="str">
        <f t="shared" si="9"/>
        <v>0</v>
      </c>
    </row>
    <row r="278" spans="1:6" ht="14.4" thickBot="1">
      <c r="A278" s="15">
        <v>43186</v>
      </c>
      <c r="B278" s="9">
        <v>0.67569444444444438</v>
      </c>
      <c r="C278" s="10" t="s">
        <v>329</v>
      </c>
      <c r="D278" s="16" t="s">
        <v>5</v>
      </c>
      <c r="E278" s="21" t="str">
        <f t="shared" si="8"/>
        <v>0</v>
      </c>
      <c r="F278" s="22" t="str">
        <f t="shared" si="9"/>
        <v>0</v>
      </c>
    </row>
    <row r="279" spans="1:6" ht="14.4" thickBot="1">
      <c r="A279" s="3">
        <v>43185</v>
      </c>
      <c r="B279" s="1">
        <v>0.70694444444444438</v>
      </c>
      <c r="C279" s="2" t="s">
        <v>330</v>
      </c>
      <c r="D279" s="4" t="s">
        <v>294</v>
      </c>
      <c r="E279" s="21" t="str">
        <f t="shared" si="8"/>
        <v>0</v>
      </c>
      <c r="F279" s="22" t="str">
        <f t="shared" si="9"/>
        <v>0</v>
      </c>
    </row>
    <row r="280" spans="1:6" ht="14.4" thickBot="1">
      <c r="A280" s="15">
        <v>43185</v>
      </c>
      <c r="B280" s="9">
        <v>0.5541666666666667</v>
      </c>
      <c r="C280" s="10" t="s">
        <v>331</v>
      </c>
      <c r="D280" s="16" t="s">
        <v>56</v>
      </c>
      <c r="E280" s="21" t="str">
        <f t="shared" si="8"/>
        <v>0</v>
      </c>
      <c r="F280" s="22" t="str">
        <f t="shared" si="9"/>
        <v>0</v>
      </c>
    </row>
    <row r="281" spans="1:6" ht="14.4" thickBot="1">
      <c r="A281" s="3">
        <v>43179</v>
      </c>
      <c r="B281" s="1">
        <v>0</v>
      </c>
      <c r="C281" s="2" t="s">
        <v>332</v>
      </c>
      <c r="D281" s="4" t="s">
        <v>225</v>
      </c>
      <c r="E281" s="21" t="str">
        <f t="shared" si="8"/>
        <v>0</v>
      </c>
      <c r="F281" s="22" t="str">
        <f t="shared" si="9"/>
        <v>0</v>
      </c>
    </row>
    <row r="282" spans="1:6" ht="14.4" thickBot="1">
      <c r="A282" s="15">
        <v>43178</v>
      </c>
      <c r="B282" s="9">
        <v>0.67569444444444438</v>
      </c>
      <c r="C282" s="10" t="s">
        <v>333</v>
      </c>
      <c r="D282" s="16" t="s">
        <v>5</v>
      </c>
      <c r="E282" s="21" t="str">
        <f t="shared" si="8"/>
        <v>0</v>
      </c>
      <c r="F282" s="22" t="str">
        <f t="shared" si="9"/>
        <v>0</v>
      </c>
    </row>
    <row r="283" spans="1:6" ht="14.4" thickBot="1">
      <c r="A283" s="3">
        <v>43178</v>
      </c>
      <c r="B283" s="1">
        <v>0.67569444444444438</v>
      </c>
      <c r="C283" s="2" t="s">
        <v>334</v>
      </c>
      <c r="D283" s="4" t="s">
        <v>5</v>
      </c>
      <c r="E283" s="21" t="str">
        <f t="shared" si="8"/>
        <v>0</v>
      </c>
      <c r="F283" s="22" t="str">
        <f t="shared" si="9"/>
        <v>0</v>
      </c>
    </row>
    <row r="284" spans="1:6" ht="14.4" thickBot="1">
      <c r="A284" s="15">
        <v>43178</v>
      </c>
      <c r="B284" s="9">
        <v>0.66736111111111107</v>
      </c>
      <c r="C284" s="10" t="s">
        <v>335</v>
      </c>
      <c r="D284" s="16" t="s">
        <v>225</v>
      </c>
      <c r="E284" s="21" t="str">
        <f t="shared" si="8"/>
        <v>0</v>
      </c>
      <c r="F284" s="22" t="str">
        <f t="shared" si="9"/>
        <v>0</v>
      </c>
    </row>
    <row r="285" spans="1:6" ht="14.4" thickBot="1">
      <c r="A285" s="3">
        <v>43178</v>
      </c>
      <c r="B285" s="1">
        <v>0.6479166666666667</v>
      </c>
      <c r="C285" s="2" t="s">
        <v>336</v>
      </c>
      <c r="D285" s="4" t="s">
        <v>294</v>
      </c>
      <c r="E285" s="21" t="str">
        <f t="shared" si="8"/>
        <v>0</v>
      </c>
      <c r="F285" s="22" t="str">
        <f t="shared" si="9"/>
        <v>0</v>
      </c>
    </row>
    <row r="286" spans="1:6" ht="14.4" thickBot="1">
      <c r="A286" s="15">
        <v>43177</v>
      </c>
      <c r="B286" s="9">
        <v>0.71111111111111114</v>
      </c>
      <c r="C286" s="10" t="s">
        <v>337</v>
      </c>
      <c r="D286" s="16" t="s">
        <v>75</v>
      </c>
      <c r="E286" s="21" t="str">
        <f t="shared" si="8"/>
        <v>0</v>
      </c>
      <c r="F286" s="22" t="str">
        <f t="shared" si="9"/>
        <v>0</v>
      </c>
    </row>
    <row r="287" spans="1:6" ht="14.4" thickBot="1">
      <c r="A287" s="3">
        <v>43177</v>
      </c>
      <c r="B287" s="1">
        <v>0.60972222222222217</v>
      </c>
      <c r="C287" s="2" t="s">
        <v>338</v>
      </c>
      <c r="D287" s="4" t="s">
        <v>225</v>
      </c>
      <c r="E287" s="21" t="str">
        <f t="shared" si="8"/>
        <v>0</v>
      </c>
      <c r="F287" s="22" t="str">
        <f t="shared" si="9"/>
        <v>0</v>
      </c>
    </row>
    <row r="288" spans="1:6" ht="14.4" thickBot="1">
      <c r="A288" s="15">
        <v>43174</v>
      </c>
      <c r="B288" s="9">
        <v>0.46111111111111108</v>
      </c>
      <c r="C288" s="10" t="s">
        <v>339</v>
      </c>
      <c r="D288" s="16" t="s">
        <v>5</v>
      </c>
      <c r="E288" s="21" t="str">
        <f t="shared" si="8"/>
        <v>0</v>
      </c>
      <c r="F288" s="22" t="str">
        <f t="shared" si="9"/>
        <v>0</v>
      </c>
    </row>
    <row r="289" spans="1:6" ht="14.4" thickBot="1">
      <c r="A289" s="3">
        <v>43172</v>
      </c>
      <c r="B289" s="1">
        <v>0.50902777777777775</v>
      </c>
      <c r="C289" s="2" t="s">
        <v>340</v>
      </c>
      <c r="D289" s="4" t="s">
        <v>5</v>
      </c>
      <c r="E289" s="21" t="str">
        <f t="shared" si="8"/>
        <v>0</v>
      </c>
      <c r="F289" s="22" t="str">
        <f t="shared" si="9"/>
        <v>0</v>
      </c>
    </row>
    <row r="290" spans="1:6" ht="14.4" thickBot="1">
      <c r="A290" s="15">
        <v>43171</v>
      </c>
      <c r="B290" s="9">
        <v>0.6791666666666667</v>
      </c>
      <c r="C290" s="10" t="s">
        <v>341</v>
      </c>
      <c r="D290" s="16" t="s">
        <v>294</v>
      </c>
      <c r="E290" s="21" t="str">
        <f t="shared" si="8"/>
        <v>0</v>
      </c>
      <c r="F290" s="22" t="str">
        <f t="shared" si="9"/>
        <v>0</v>
      </c>
    </row>
    <row r="291" spans="1:6" ht="14.4" thickBot="1">
      <c r="A291" s="3">
        <v>43171</v>
      </c>
      <c r="B291" s="1">
        <v>0.54375000000000007</v>
      </c>
      <c r="C291" s="2" t="s">
        <v>342</v>
      </c>
      <c r="D291" s="4" t="s">
        <v>5</v>
      </c>
      <c r="E291" s="21" t="str">
        <f t="shared" si="8"/>
        <v>0</v>
      </c>
      <c r="F291" s="22" t="str">
        <f t="shared" si="9"/>
        <v>0</v>
      </c>
    </row>
    <row r="292" spans="1:6" ht="14.4" thickBot="1">
      <c r="A292" s="15">
        <v>43171</v>
      </c>
      <c r="B292" s="9">
        <v>0.43124999999999997</v>
      </c>
      <c r="C292" s="10" t="s">
        <v>343</v>
      </c>
      <c r="D292" s="16" t="s">
        <v>90</v>
      </c>
      <c r="E292" s="21" t="str">
        <f t="shared" si="8"/>
        <v>0</v>
      </c>
      <c r="F292" s="22" t="str">
        <f t="shared" si="9"/>
        <v>0</v>
      </c>
    </row>
    <row r="293" spans="1:6" ht="14.4" thickBot="1">
      <c r="A293" s="3">
        <v>43168</v>
      </c>
      <c r="B293" s="1">
        <v>0.82916666666666661</v>
      </c>
      <c r="C293" s="2" t="s">
        <v>344</v>
      </c>
      <c r="D293" s="4" t="s">
        <v>5</v>
      </c>
      <c r="E293" s="21" t="str">
        <f t="shared" si="8"/>
        <v>0</v>
      </c>
      <c r="F293" s="22" t="str">
        <f t="shared" si="9"/>
        <v>0</v>
      </c>
    </row>
    <row r="294" spans="1:6" ht="14.4" thickBot="1">
      <c r="A294" s="15">
        <v>43168</v>
      </c>
      <c r="B294" s="9">
        <v>0.46458333333333335</v>
      </c>
      <c r="C294" s="10" t="s">
        <v>345</v>
      </c>
      <c r="D294" s="16" t="s">
        <v>5</v>
      </c>
      <c r="E294" s="21" t="str">
        <f t="shared" si="8"/>
        <v>0</v>
      </c>
      <c r="F294" s="22" t="str">
        <f t="shared" si="9"/>
        <v>1</v>
      </c>
    </row>
    <row r="295" spans="1:6" ht="14.4" thickBot="1">
      <c r="A295" s="3">
        <v>43166</v>
      </c>
      <c r="B295" s="1">
        <v>0.3354166666666667</v>
      </c>
      <c r="C295" s="2" t="s">
        <v>346</v>
      </c>
      <c r="D295" s="4" t="s">
        <v>347</v>
      </c>
      <c r="E295" s="21" t="str">
        <f t="shared" si="8"/>
        <v>0</v>
      </c>
      <c r="F295" s="22" t="str">
        <f t="shared" si="9"/>
        <v>0</v>
      </c>
    </row>
    <row r="296" spans="1:6" ht="14.4" thickBot="1">
      <c r="A296" s="15">
        <v>43165</v>
      </c>
      <c r="B296" s="9">
        <v>0</v>
      </c>
      <c r="C296" s="10" t="s">
        <v>348</v>
      </c>
      <c r="D296" s="16" t="s">
        <v>225</v>
      </c>
      <c r="E296" s="21" t="str">
        <f t="shared" si="8"/>
        <v>0</v>
      </c>
      <c r="F296" s="22" t="str">
        <f t="shared" si="9"/>
        <v>0</v>
      </c>
    </row>
    <row r="297" spans="1:6" ht="14.4" thickBot="1">
      <c r="A297" s="3">
        <v>43164</v>
      </c>
      <c r="B297" s="1">
        <v>0.67569444444444438</v>
      </c>
      <c r="C297" s="2" t="s">
        <v>349</v>
      </c>
      <c r="D297" s="4" t="s">
        <v>5</v>
      </c>
      <c r="E297" s="21" t="str">
        <f t="shared" si="8"/>
        <v>0</v>
      </c>
      <c r="F297" s="22" t="str">
        <f t="shared" si="9"/>
        <v>0</v>
      </c>
    </row>
    <row r="298" spans="1:6" ht="14.4" thickBot="1">
      <c r="A298" s="17">
        <v>43164</v>
      </c>
      <c r="B298" s="18">
        <v>0.62777777777777777</v>
      </c>
      <c r="C298" s="19" t="s">
        <v>350</v>
      </c>
      <c r="D298" s="20" t="s">
        <v>5</v>
      </c>
      <c r="E298" s="21" t="str">
        <f t="shared" si="8"/>
        <v>0</v>
      </c>
      <c r="F298" s="22" t="str">
        <f t="shared" si="9"/>
        <v>0</v>
      </c>
    </row>
    <row r="299" spans="1:6" ht="14.4" thickBot="1">
      <c r="A299" s="11">
        <v>43164</v>
      </c>
      <c r="B299" s="12">
        <v>0.67569444444444438</v>
      </c>
      <c r="C299" s="13" t="s">
        <v>349</v>
      </c>
      <c r="D299" s="14" t="s">
        <v>5</v>
      </c>
      <c r="E299" s="21" t="str">
        <f t="shared" si="8"/>
        <v>0</v>
      </c>
      <c r="F299" s="22" t="str">
        <f t="shared" si="9"/>
        <v>0</v>
      </c>
    </row>
    <row r="300" spans="1:6" ht="14.4" thickBot="1">
      <c r="A300" s="3">
        <v>43164</v>
      </c>
      <c r="B300" s="1">
        <v>0.62777777777777777</v>
      </c>
      <c r="C300" s="2" t="s">
        <v>350</v>
      </c>
      <c r="D300" s="4" t="s">
        <v>5</v>
      </c>
      <c r="E300" s="21" t="str">
        <f t="shared" si="8"/>
        <v>0</v>
      </c>
      <c r="F300" s="22" t="str">
        <f t="shared" si="9"/>
        <v>0</v>
      </c>
    </row>
    <row r="301" spans="1:6" ht="14.4" thickBot="1">
      <c r="A301" s="15">
        <v>43163</v>
      </c>
      <c r="B301" s="9">
        <v>0.49513888888888885</v>
      </c>
      <c r="C301" s="10" t="s">
        <v>351</v>
      </c>
      <c r="D301" s="16" t="s">
        <v>75</v>
      </c>
      <c r="E301" s="21" t="str">
        <f t="shared" si="8"/>
        <v>0</v>
      </c>
      <c r="F301" s="22" t="str">
        <f t="shared" si="9"/>
        <v>0</v>
      </c>
    </row>
    <row r="302" spans="1:6" ht="14.4" thickBot="1">
      <c r="A302" s="3">
        <v>43161</v>
      </c>
      <c r="B302" s="1">
        <v>0.34166666666666662</v>
      </c>
      <c r="C302" s="2" t="s">
        <v>352</v>
      </c>
      <c r="D302" s="4" t="s">
        <v>3</v>
      </c>
      <c r="E302" s="21" t="str">
        <f t="shared" si="8"/>
        <v>0</v>
      </c>
      <c r="F302" s="22" t="str">
        <f t="shared" si="9"/>
        <v>0</v>
      </c>
    </row>
    <row r="303" spans="1:6" ht="14.4" thickBot="1">
      <c r="A303" s="15">
        <v>43158</v>
      </c>
      <c r="B303" s="9">
        <v>0.67499999999999993</v>
      </c>
      <c r="C303" s="10" t="s">
        <v>353</v>
      </c>
      <c r="D303" s="16" t="s">
        <v>132</v>
      </c>
      <c r="E303" s="21" t="str">
        <f t="shared" si="8"/>
        <v>0</v>
      </c>
      <c r="F303" s="22" t="str">
        <f t="shared" si="9"/>
        <v>0</v>
      </c>
    </row>
    <row r="304" spans="1:6" ht="14.4" thickBot="1">
      <c r="A304" s="3">
        <v>43158</v>
      </c>
      <c r="B304" s="1">
        <v>0.58611111111111114</v>
      </c>
      <c r="C304" s="2" t="s">
        <v>354</v>
      </c>
      <c r="D304" s="4" t="s">
        <v>90</v>
      </c>
      <c r="E304" s="21" t="str">
        <f t="shared" si="8"/>
        <v>0</v>
      </c>
      <c r="F304" s="22" t="str">
        <f t="shared" si="9"/>
        <v>0</v>
      </c>
    </row>
    <row r="305" spans="1:6" ht="14.4" thickBot="1">
      <c r="A305" s="15">
        <v>43158</v>
      </c>
      <c r="B305" s="9">
        <v>1.6666666666666666E-2</v>
      </c>
      <c r="C305" s="10" t="s">
        <v>355</v>
      </c>
      <c r="D305" s="16" t="s">
        <v>356</v>
      </c>
      <c r="E305" s="21" t="str">
        <f t="shared" si="8"/>
        <v>0</v>
      </c>
      <c r="F305" s="22" t="str">
        <f t="shared" si="9"/>
        <v>1</v>
      </c>
    </row>
    <row r="306" spans="1:6" ht="14.4" thickBot="1">
      <c r="A306" s="3">
        <v>43157</v>
      </c>
      <c r="B306" s="1">
        <v>0.8979166666666667</v>
      </c>
      <c r="C306" s="2" t="s">
        <v>357</v>
      </c>
      <c r="D306" s="4" t="s">
        <v>4</v>
      </c>
      <c r="E306" s="21" t="str">
        <f t="shared" si="8"/>
        <v>0</v>
      </c>
      <c r="F306" s="22" t="str">
        <f t="shared" si="9"/>
        <v>1</v>
      </c>
    </row>
    <row r="307" spans="1:6" ht="14.4" thickBot="1">
      <c r="A307" s="15">
        <v>43157</v>
      </c>
      <c r="B307" s="9">
        <v>0.86944444444444446</v>
      </c>
      <c r="C307" s="10" t="s">
        <v>358</v>
      </c>
      <c r="D307" s="16" t="s">
        <v>6</v>
      </c>
      <c r="E307" s="21" t="str">
        <f t="shared" si="8"/>
        <v>0</v>
      </c>
      <c r="F307" s="22" t="str">
        <f t="shared" si="9"/>
        <v>0</v>
      </c>
    </row>
    <row r="308" spans="1:6" ht="14.4" thickBot="1">
      <c r="A308" s="3">
        <v>43157</v>
      </c>
      <c r="B308" s="1">
        <v>0.84236111111111101</v>
      </c>
      <c r="C308" s="2" t="s">
        <v>359</v>
      </c>
      <c r="D308" s="4" t="s">
        <v>36</v>
      </c>
      <c r="E308" s="21" t="str">
        <f t="shared" si="8"/>
        <v>0</v>
      </c>
      <c r="F308" s="22" t="str">
        <f t="shared" si="9"/>
        <v>0</v>
      </c>
    </row>
    <row r="309" spans="1:6" ht="14.4" thickBot="1">
      <c r="A309" s="15">
        <v>43157</v>
      </c>
      <c r="B309" s="9">
        <v>0.83680555555555547</v>
      </c>
      <c r="C309" s="10" t="s">
        <v>360</v>
      </c>
      <c r="D309" s="16" t="s">
        <v>67</v>
      </c>
      <c r="E309" s="21" t="str">
        <f t="shared" si="8"/>
        <v>0</v>
      </c>
      <c r="F309" s="22" t="str">
        <f t="shared" si="9"/>
        <v>0</v>
      </c>
    </row>
    <row r="310" spans="1:6" ht="14.4" thickBot="1">
      <c r="A310" s="3">
        <v>43157</v>
      </c>
      <c r="B310" s="1">
        <v>0.81388888888888899</v>
      </c>
      <c r="C310" s="2" t="s">
        <v>361</v>
      </c>
      <c r="D310" s="4" t="s">
        <v>36</v>
      </c>
      <c r="E310" s="21" t="str">
        <f t="shared" si="8"/>
        <v>0</v>
      </c>
      <c r="F310" s="22" t="str">
        <f t="shared" si="9"/>
        <v>1</v>
      </c>
    </row>
    <row r="311" spans="1:6" ht="14.4" thickBot="1">
      <c r="A311" s="15">
        <v>43157</v>
      </c>
      <c r="B311" s="9">
        <v>0.48125000000000001</v>
      </c>
      <c r="C311" s="10" t="s">
        <v>362</v>
      </c>
      <c r="D311" s="16" t="s">
        <v>363</v>
      </c>
      <c r="E311" s="21" t="str">
        <f t="shared" si="8"/>
        <v>0</v>
      </c>
      <c r="F311" s="22" t="str">
        <f t="shared" si="9"/>
        <v>0</v>
      </c>
    </row>
    <row r="312" spans="1:6" ht="14.4" thickBot="1">
      <c r="A312" s="3">
        <v>43157</v>
      </c>
      <c r="B312" s="1">
        <v>0.42708333333333331</v>
      </c>
      <c r="C312" s="2" t="s">
        <v>364</v>
      </c>
      <c r="D312" s="4" t="s">
        <v>5</v>
      </c>
      <c r="E312" s="21" t="str">
        <f t="shared" si="8"/>
        <v>0</v>
      </c>
      <c r="F312" s="22" t="str">
        <f t="shared" si="9"/>
        <v>0</v>
      </c>
    </row>
    <row r="313" spans="1:6" ht="14.4" thickBot="1">
      <c r="A313" s="15">
        <v>43153</v>
      </c>
      <c r="B313" s="9">
        <v>0.62152777777777779</v>
      </c>
      <c r="C313" s="10" t="s">
        <v>365</v>
      </c>
      <c r="D313" s="16" t="s">
        <v>5</v>
      </c>
      <c r="E313" s="21" t="str">
        <f t="shared" si="8"/>
        <v>0</v>
      </c>
      <c r="F313" s="22" t="str">
        <f t="shared" si="9"/>
        <v>0</v>
      </c>
    </row>
    <row r="314" spans="1:6" ht="14.4" thickBot="1">
      <c r="A314" s="3">
        <v>43144</v>
      </c>
      <c r="B314" s="1">
        <v>0.62847222222222221</v>
      </c>
      <c r="C314" s="2" t="s">
        <v>366</v>
      </c>
      <c r="D314" s="4" t="s">
        <v>5</v>
      </c>
      <c r="E314" s="21" t="str">
        <f t="shared" si="8"/>
        <v>0</v>
      </c>
      <c r="F314" s="22" t="str">
        <f t="shared" si="9"/>
        <v>0</v>
      </c>
    </row>
    <row r="315" spans="1:6" ht="14.4" thickBot="1">
      <c r="A315" s="15">
        <v>43138</v>
      </c>
      <c r="B315" s="9">
        <v>0.66875000000000007</v>
      </c>
      <c r="C315" s="10" t="s">
        <v>367</v>
      </c>
      <c r="D315" s="16" t="s">
        <v>5</v>
      </c>
      <c r="E315" s="21" t="str">
        <f t="shared" si="8"/>
        <v>0</v>
      </c>
      <c r="F315" s="22" t="str">
        <f t="shared" si="9"/>
        <v>0</v>
      </c>
    </row>
    <row r="316" spans="1:6" ht="14.4" thickBot="1">
      <c r="A316" s="3">
        <v>43138</v>
      </c>
      <c r="B316" s="1">
        <v>0.52847222222222223</v>
      </c>
      <c r="C316" s="2" t="s">
        <v>368</v>
      </c>
      <c r="D316" s="4" t="s">
        <v>29</v>
      </c>
      <c r="E316" s="21" t="str">
        <f t="shared" si="8"/>
        <v>0</v>
      </c>
      <c r="F316" s="22" t="str">
        <f t="shared" si="9"/>
        <v>0</v>
      </c>
    </row>
    <row r="317" spans="1:6" ht="14.4" thickBot="1">
      <c r="A317" s="15">
        <v>43138</v>
      </c>
      <c r="B317" s="9">
        <v>0.51458333333333328</v>
      </c>
      <c r="C317" s="10" t="s">
        <v>369</v>
      </c>
      <c r="D317" s="16" t="s">
        <v>90</v>
      </c>
      <c r="E317" s="21" t="str">
        <f t="shared" si="8"/>
        <v>0</v>
      </c>
      <c r="F317" s="22" t="str">
        <f t="shared" si="9"/>
        <v>0</v>
      </c>
    </row>
    <row r="318" spans="1:6" ht="14.4" thickBot="1">
      <c r="A318" s="3">
        <v>43138</v>
      </c>
      <c r="B318" s="1">
        <v>0.45555555555555555</v>
      </c>
      <c r="C318" s="2" t="s">
        <v>370</v>
      </c>
      <c r="D318" s="4" t="s">
        <v>225</v>
      </c>
      <c r="E318" s="21" t="str">
        <f t="shared" si="8"/>
        <v>0</v>
      </c>
      <c r="F318" s="22" t="str">
        <f t="shared" si="9"/>
        <v>0</v>
      </c>
    </row>
    <row r="319" spans="1:6" ht="14.4" thickBot="1">
      <c r="A319" s="15">
        <v>43136</v>
      </c>
      <c r="B319" s="9">
        <v>0.59166666666666667</v>
      </c>
      <c r="C319" s="10" t="s">
        <v>371</v>
      </c>
      <c r="D319" s="16" t="s">
        <v>5</v>
      </c>
      <c r="E319" s="21" t="str">
        <f t="shared" si="8"/>
        <v>0</v>
      </c>
      <c r="F319" s="22" t="str">
        <f t="shared" si="9"/>
        <v>0</v>
      </c>
    </row>
    <row r="320" spans="1:6" ht="14.4" thickBot="1">
      <c r="A320" s="3">
        <v>43135</v>
      </c>
      <c r="B320" s="1">
        <v>0.66805555555555562</v>
      </c>
      <c r="C320" s="2" t="s">
        <v>372</v>
      </c>
      <c r="D320" s="4" t="s">
        <v>225</v>
      </c>
      <c r="E320" s="21" t="str">
        <f t="shared" si="8"/>
        <v>0</v>
      </c>
      <c r="F320" s="22" t="str">
        <f t="shared" si="9"/>
        <v>0</v>
      </c>
    </row>
    <row r="321" spans="1:6" ht="14.4" thickBot="1">
      <c r="A321" s="15">
        <v>43133</v>
      </c>
      <c r="B321" s="9">
        <v>0.89583333333333337</v>
      </c>
      <c r="C321" s="10" t="s">
        <v>373</v>
      </c>
      <c r="D321" s="16" t="s">
        <v>4</v>
      </c>
      <c r="E321" s="21" t="str">
        <f t="shared" si="8"/>
        <v>0</v>
      </c>
      <c r="F321" s="22" t="str">
        <f t="shared" si="9"/>
        <v>1</v>
      </c>
    </row>
    <row r="322" spans="1:6" ht="14.4" thickBot="1">
      <c r="A322" s="3">
        <v>43131</v>
      </c>
      <c r="B322" s="1">
        <v>0.6069444444444444</v>
      </c>
      <c r="C322" s="2" t="s">
        <v>374</v>
      </c>
      <c r="D322" s="4" t="s">
        <v>90</v>
      </c>
      <c r="E322" s="21" t="str">
        <f t="shared" si="8"/>
        <v>0</v>
      </c>
      <c r="F322" s="22" t="str">
        <f t="shared" si="9"/>
        <v>0</v>
      </c>
    </row>
    <row r="323" spans="1:6" ht="14.4" thickBot="1">
      <c r="A323" s="17">
        <v>43129</v>
      </c>
      <c r="B323" s="18">
        <v>0.71666666666666667</v>
      </c>
      <c r="C323" s="19" t="s">
        <v>375</v>
      </c>
      <c r="D323" s="20" t="s">
        <v>90</v>
      </c>
      <c r="E323" s="21" t="str">
        <f t="shared" ref="E323:E335" si="10">IF(ISNUMBER(FIND("↓",C323)),"-1","0")</f>
        <v>-1</v>
      </c>
      <c r="F323" s="22" t="str">
        <f t="shared" ref="F323:F335" si="11">IF(ISNUMBER(FIND("继峰",C323)),"1","0")</f>
        <v>0</v>
      </c>
    </row>
    <row r="324" spans="1:6" ht="14.4" thickBot="1">
      <c r="A324" s="11">
        <v>43117</v>
      </c>
      <c r="B324" s="12">
        <v>0.78611111111111109</v>
      </c>
      <c r="C324" s="13" t="s">
        <v>376</v>
      </c>
      <c r="D324" s="14" t="s">
        <v>90</v>
      </c>
      <c r="E324" s="21" t="str">
        <f t="shared" si="10"/>
        <v>0</v>
      </c>
      <c r="F324" s="22" t="str">
        <f t="shared" si="11"/>
        <v>0</v>
      </c>
    </row>
    <row r="325" spans="1:6" ht="14.4" thickBot="1">
      <c r="A325" s="3">
        <v>43117</v>
      </c>
      <c r="B325" s="1">
        <v>0.32916666666666666</v>
      </c>
      <c r="C325" s="2" t="s">
        <v>377</v>
      </c>
      <c r="D325" s="4" t="s">
        <v>378</v>
      </c>
      <c r="E325" s="21" t="str">
        <f t="shared" si="10"/>
        <v>0</v>
      </c>
      <c r="F325" s="22" t="str">
        <f t="shared" si="11"/>
        <v>0</v>
      </c>
    </row>
    <row r="326" spans="1:6" ht="14.4" thickBot="1">
      <c r="A326" s="15">
        <v>43116</v>
      </c>
      <c r="B326" s="9">
        <v>0.67708333333333337</v>
      </c>
      <c r="C326" s="10" t="s">
        <v>379</v>
      </c>
      <c r="D326" s="16" t="s">
        <v>75</v>
      </c>
      <c r="E326" s="21" t="str">
        <f t="shared" si="10"/>
        <v>0</v>
      </c>
      <c r="F326" s="22" t="str">
        <f t="shared" si="11"/>
        <v>0</v>
      </c>
    </row>
    <row r="327" spans="1:6" ht="14.4" thickBot="1">
      <c r="A327" s="3">
        <v>43115</v>
      </c>
      <c r="B327" s="1">
        <v>0.94236111111111109</v>
      </c>
      <c r="C327" s="2" t="s">
        <v>380</v>
      </c>
      <c r="D327" s="4" t="s">
        <v>4</v>
      </c>
      <c r="E327" s="21" t="str">
        <f t="shared" si="10"/>
        <v>0</v>
      </c>
      <c r="F327" s="22" t="str">
        <f t="shared" si="11"/>
        <v>1</v>
      </c>
    </row>
    <row r="328" spans="1:6" ht="14.4" thickBot="1">
      <c r="A328" s="15">
        <v>43115</v>
      </c>
      <c r="B328" s="9">
        <v>0.69097222222222221</v>
      </c>
      <c r="C328" s="10" t="s">
        <v>381</v>
      </c>
      <c r="D328" s="16" t="s">
        <v>5</v>
      </c>
      <c r="E328" s="21" t="str">
        <f t="shared" si="10"/>
        <v>0</v>
      </c>
      <c r="F328" s="22" t="str">
        <f t="shared" si="11"/>
        <v>0</v>
      </c>
    </row>
    <row r="329" spans="1:6" ht="14.4" thickBot="1">
      <c r="A329" s="3">
        <v>43112</v>
      </c>
      <c r="B329" s="1">
        <v>0.72361111111111109</v>
      </c>
      <c r="C329" s="2" t="s">
        <v>382</v>
      </c>
      <c r="D329" s="4" t="s">
        <v>383</v>
      </c>
      <c r="E329" s="21" t="str">
        <f t="shared" si="10"/>
        <v>0</v>
      </c>
      <c r="F329" s="22" t="str">
        <f t="shared" si="11"/>
        <v>0</v>
      </c>
    </row>
    <row r="330" spans="1:6" ht="14.4" thickBot="1">
      <c r="A330" s="15">
        <v>43108</v>
      </c>
      <c r="B330" s="9">
        <v>0.85763888888888884</v>
      </c>
      <c r="C330" s="10" t="s">
        <v>384</v>
      </c>
      <c r="D330" s="16" t="s">
        <v>56</v>
      </c>
      <c r="E330" s="21" t="str">
        <f t="shared" si="10"/>
        <v>0</v>
      </c>
      <c r="F330" s="22" t="str">
        <f t="shared" si="11"/>
        <v>0</v>
      </c>
    </row>
    <row r="331" spans="1:6" ht="14.4" thickBot="1">
      <c r="A331" s="3">
        <v>43108</v>
      </c>
      <c r="B331" s="1">
        <v>0.58472222222222225</v>
      </c>
      <c r="C331" s="2" t="s">
        <v>385</v>
      </c>
      <c r="D331" s="4" t="s">
        <v>5</v>
      </c>
      <c r="E331" s="21" t="str">
        <f t="shared" si="10"/>
        <v>0</v>
      </c>
      <c r="F331" s="22" t="str">
        <f t="shared" si="11"/>
        <v>0</v>
      </c>
    </row>
    <row r="332" spans="1:6" ht="14.4" thickBot="1">
      <c r="A332" s="15">
        <v>43104</v>
      </c>
      <c r="B332" s="9">
        <v>0.84791666666666676</v>
      </c>
      <c r="C332" s="10" t="s">
        <v>386</v>
      </c>
      <c r="D332" s="16" t="s">
        <v>132</v>
      </c>
      <c r="E332" s="21" t="str">
        <f t="shared" si="10"/>
        <v>0</v>
      </c>
      <c r="F332" s="22" t="str">
        <f t="shared" si="11"/>
        <v>0</v>
      </c>
    </row>
    <row r="333" spans="1:6" ht="14.4" thickBot="1">
      <c r="A333" s="3">
        <v>43104</v>
      </c>
      <c r="B333" s="1">
        <v>0.78125</v>
      </c>
      <c r="C333" s="2" t="s">
        <v>387</v>
      </c>
      <c r="D333" s="4" t="s">
        <v>4</v>
      </c>
      <c r="E333" s="21" t="str">
        <f t="shared" si="10"/>
        <v>0</v>
      </c>
      <c r="F333" s="22" t="str">
        <f t="shared" si="11"/>
        <v>0</v>
      </c>
    </row>
    <row r="334" spans="1:6" ht="14.4" thickBot="1">
      <c r="A334" s="15">
        <v>43103</v>
      </c>
      <c r="B334" s="9">
        <v>0.73749999999999993</v>
      </c>
      <c r="C334" s="10" t="s">
        <v>388</v>
      </c>
      <c r="D334" s="16" t="s">
        <v>4</v>
      </c>
      <c r="E334" s="21" t="str">
        <f t="shared" si="10"/>
        <v>0</v>
      </c>
      <c r="F334" s="22" t="str">
        <f t="shared" si="11"/>
        <v>0</v>
      </c>
    </row>
    <row r="335" spans="1:6" ht="14.4" thickBot="1">
      <c r="A335" s="5">
        <v>43103</v>
      </c>
      <c r="B335" s="6">
        <v>0.71666666666666667</v>
      </c>
      <c r="C335" s="7" t="s">
        <v>389</v>
      </c>
      <c r="D335" s="8" t="s">
        <v>5</v>
      </c>
      <c r="E335" s="21" t="str">
        <f t="shared" si="10"/>
        <v>0</v>
      </c>
      <c r="F335" s="22" t="str">
        <f t="shared" si="11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2019-04-24T12:50:19Z</dcterms:modified>
</cp:coreProperties>
</file>