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8CE2D16-C725-4F85-BD06-EE7A97FB944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</calcChain>
</file>

<file path=xl/sharedStrings.xml><?xml version="1.0" encoding="utf-8"?>
<sst xmlns="http://schemas.openxmlformats.org/spreadsheetml/2006/main" count="310" uniqueCount="213">
  <si>
    <t>中金在线</t>
  </si>
  <si>
    <t>东吴环保公用研究</t>
  </si>
  <si>
    <t>申万宏源</t>
  </si>
  <si>
    <t>证券时报</t>
  </si>
  <si>
    <t>深交所</t>
  </si>
  <si>
    <t>中财网</t>
  </si>
  <si>
    <r>
      <t>  </t>
    </r>
    <r>
      <rPr>
        <sz val="8"/>
        <color rgb="FF003399"/>
        <rFont val="Microsoft YaHei"/>
        <family val="2"/>
        <charset val="134"/>
      </rPr>
      <t>南方汇通股价大涨6.12%</t>
    </r>
  </si>
  <si>
    <r>
      <t>  </t>
    </r>
    <r>
      <rPr>
        <sz val="8"/>
        <color rgb="FF003399"/>
        <rFont val="Microsoft YaHei"/>
        <family val="2"/>
        <charset val="134"/>
      </rPr>
      <t>南方汇通去年净利8803万元 同比下滑23% 董事长黄纪湘年薪78万元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</si>
  <si>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</si>
  <si>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南方汇通股份有限公司2018年度报告摘要</t>
    </r>
  </si>
  <si>
    <r>
      <t>↓ </t>
    </r>
    <r>
      <rPr>
        <sz val="8"/>
        <color rgb="FF003399"/>
        <rFont val="Microsoft YaHei"/>
        <family val="2"/>
        <charset val="134"/>
      </rPr>
      <t>南方汇通：2018年净利润同比下降23.09% 拟每10股派0.3元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</si>
  <si>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</si>
  <si>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南方汇通(000920.SZ)：纳滤膜及板式超滤膜生产线正在调试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</si>
  <si>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</si>
  <si>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[快讯]南方汇通:全资子公司投资建设纳滤膜及板式超滤膜生产线项目的进展公告</t>
    </r>
  </si>
  <si>
    <r>
      <t>↓ </t>
    </r>
    <r>
      <rPr>
        <sz val="8"/>
        <color rgb="FF003399"/>
        <rFont val="Microsoft YaHei"/>
        <family val="2"/>
        <charset val="134"/>
      </rPr>
      <t>南方汇通(000920.SZ)2018年扣非净利降10.23%至9085.2万元 拟派末期息10股0.3元</t>
    </r>
  </si>
  <si>
    <r>
      <t>  </t>
    </r>
    <r>
      <rPr>
        <sz val="8"/>
        <color rgb="FF003399"/>
        <rFont val="Microsoft YaHei"/>
        <family val="2"/>
        <charset val="134"/>
      </rPr>
      <t>南方汇通股价大涨5.14% 股价创8个月以来新高</t>
    </r>
  </si>
  <si>
    <r>
      <t>  </t>
    </r>
    <r>
      <rPr>
        <sz val="8"/>
        <color rgb="FF003399"/>
        <rFont val="Microsoft YaHei"/>
        <family val="2"/>
        <charset val="134"/>
      </rPr>
      <t>03月01日 收盘突破年线个股一览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</si>
  <si>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</si>
  <si>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南方汇通股东中车贵阳增持30万股 耗资194万元</t>
    </r>
  </si>
  <si>
    <r>
      <t>  </t>
    </r>
    <r>
      <rPr>
        <sz val="8"/>
        <color rgb="FF003399"/>
        <rFont val="Microsoft YaHei"/>
        <family val="2"/>
        <charset val="134"/>
      </rPr>
      <t>【明日主题前瞻】中国民航局开始接受无人机运行申请 以鼓励商业应用</t>
    </r>
  </si>
  <si>
    <r>
      <t>  </t>
    </r>
    <r>
      <rPr>
        <sz val="8"/>
        <color rgb="FF003399"/>
        <rFont val="Microsoft YaHei"/>
        <family val="2"/>
        <charset val="134"/>
      </rPr>
      <t>公用事业及环保行业周报:《长江保护修复攻坚战行动计划》印发</t>
    </r>
  </si>
  <si>
    <t>东兴证券</t>
  </si>
  <si>
    <r>
      <t>  </t>
    </r>
    <r>
      <rPr>
        <sz val="8"/>
        <color rgb="FF003399"/>
        <rFont val="Microsoft YaHei"/>
        <family val="2"/>
        <charset val="134"/>
      </rPr>
      <t>公用事业：运营企业蓄力后发 荐3股</t>
    </r>
  </si>
  <si>
    <r>
      <t>  </t>
    </r>
    <r>
      <rPr>
        <sz val="8"/>
        <color rgb="FF003399"/>
        <rFont val="Microsoft YaHei"/>
        <family val="2"/>
        <charset val="134"/>
      </rPr>
      <t>环保公用行业周报:“无废城市”将开展试点,长江保护修复提速</t>
    </r>
  </si>
  <si>
    <t>首创证券</t>
  </si>
  <si>
    <r>
      <t>  </t>
    </r>
    <r>
      <rPr>
        <sz val="8"/>
        <color rgb="FF003399"/>
        <rFont val="Microsoft YaHei"/>
        <family val="2"/>
        <charset val="134"/>
      </rPr>
      <t>业绩预期主导分化 五日机构抢筹这13股</t>
    </r>
  </si>
  <si>
    <r>
      <t>  </t>
    </r>
    <r>
      <rPr>
        <sz val="8"/>
        <color rgb="FF003399"/>
        <rFont val="Microsoft YaHei"/>
        <family val="2"/>
        <charset val="134"/>
      </rPr>
      <t>申万宏源：环保行业增速明显回落运营企业蓄力后发</t>
    </r>
  </si>
  <si>
    <r>
      <t>  </t>
    </r>
    <r>
      <rPr>
        <sz val="8"/>
        <color rgb="FF003399"/>
        <rFont val="Microsoft YaHei"/>
        <family val="2"/>
        <charset val="134"/>
      </rPr>
      <t>【申万公用环保】环保行业2018年重点公司年报前瞻——行业增速明显回落 运营企业蓄力后发</t>
    </r>
  </si>
  <si>
    <t>申万环保公用</t>
  </si>
  <si>
    <r>
      <t>  </t>
    </r>
    <r>
      <rPr>
        <sz val="8"/>
        <color rgb="FF003399"/>
        <rFont val="Microsoft YaHei"/>
        <family val="2"/>
        <charset val="134"/>
      </rPr>
      <t>我国系统防治废铅蓄电池污染 五股迎来机遇</t>
    </r>
  </si>
  <si>
    <r>
      <t>  </t>
    </r>
    <r>
      <rPr>
        <sz val="8"/>
        <color rgb="FF003399"/>
        <rFont val="Microsoft YaHei"/>
        <family val="2"/>
        <charset val="134"/>
      </rPr>
      <t>市场两虎相争 仍难掩年末缺钱窘境</t>
    </r>
  </si>
  <si>
    <t>万隆证券网</t>
  </si>
  <si>
    <r>
      <t>  </t>
    </r>
    <r>
      <rPr>
        <sz val="8"/>
        <color rgb="FF003399"/>
        <rFont val="Microsoft YaHei"/>
        <family val="2"/>
        <charset val="134"/>
      </rPr>
      <t>快讯：南方汇通涨停 报于6.42元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</si>
  <si>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</si>
  <si>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公用事业：明确要求打赢蓝天保卫战 荐5股</t>
    </r>
  </si>
  <si>
    <r>
      <t>  </t>
    </r>
    <r>
      <rPr>
        <sz val="8"/>
        <color rgb="FF003399"/>
        <rFont val="Microsoft YaHei"/>
        <family val="2"/>
        <charset val="134"/>
      </rPr>
      <t>让数据说话之七：危废填埋产能两年接近翻番</t>
    </r>
  </si>
  <si>
    <t>强推环保</t>
  </si>
  <si>
    <r>
      <t>  </t>
    </r>
    <r>
      <rPr>
        <sz val="8"/>
        <color rgb="FF003399"/>
        <rFont val="Microsoft YaHei"/>
        <family val="2"/>
        <charset val="134"/>
      </rPr>
      <t>公用事业：打好污染防治攻坚战 荐3股</t>
    </r>
  </si>
  <si>
    <t>中泰证券</t>
  </si>
  <si>
    <r>
      <t>  </t>
    </r>
    <r>
      <rPr>
        <sz val="8"/>
        <color rgb="FF003399"/>
        <rFont val="Microsoft YaHei"/>
        <family val="2"/>
        <charset val="134"/>
      </rPr>
      <t>快讯：南方汇通跌停 报于5.59元</t>
    </r>
  </si>
  <si>
    <r>
      <t>  </t>
    </r>
    <r>
      <rPr>
        <sz val="8"/>
        <color rgb="FF003399"/>
        <rFont val="Microsoft YaHei"/>
        <family val="2"/>
        <charset val="134"/>
      </rPr>
      <t>科融环境早盘封涨停 成交额1.11亿元封单39.4万手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</si>
  <si>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</si>
  <si>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科融环境早盘封涨停 成交额8883万元封单48.84万手</t>
    </r>
  </si>
  <si>
    <r>
      <t>  </t>
    </r>
    <r>
      <rPr>
        <sz val="8"/>
        <color rgb="FF003399"/>
        <rFont val="Microsoft YaHei"/>
        <family val="2"/>
        <charset val="134"/>
      </rPr>
      <t>【方正公用环保郭丽丽团队】黑龙江省发布关于开展2019年度电力直接交易的通知</t>
    </r>
  </si>
  <si>
    <t>公用环保郭丽丽团队</t>
  </si>
  <si>
    <r>
      <t>  </t>
    </r>
    <r>
      <rPr>
        <sz val="8"/>
        <color rgb="FF003399"/>
        <rFont val="Microsoft YaHei"/>
        <family val="2"/>
        <charset val="134"/>
      </rPr>
      <t>【方正公用环保郭丽丽团队】山西省发布2019年电力直接交易工作方案</t>
    </r>
  </si>
  <si>
    <r>
      <t>  </t>
    </r>
    <r>
      <rPr>
        <sz val="8"/>
        <color rgb="FF003399"/>
        <rFont val="Microsoft YaHei"/>
        <family val="2"/>
        <charset val="134"/>
      </rPr>
      <t>高铁概念股有哪些?高铁概念龙头四大军团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</si>
  <si>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</si>
  <si>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神雾环保（300156）午后异动拉升5.15%报4.49元 成交8476万元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</si>
  <si>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</si>
  <si>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碧水源（300070）午后异动拉升5.27%报9.19元 成交2.15亿元</t>
    </r>
  </si>
  <si>
    <r>
      <t>  </t>
    </r>
    <r>
      <rPr>
        <sz val="8"/>
        <color rgb="FF003399"/>
        <rFont val="Microsoft YaHei"/>
        <family val="2"/>
        <charset val="134"/>
      </rPr>
      <t>兴源环境（300266）午后异动大涨5.15%报4.08元 成交1.09亿元</t>
    </r>
  </si>
  <si>
    <r>
      <t>  </t>
    </r>
    <r>
      <rPr>
        <sz val="8"/>
        <color rgb="FF003399"/>
        <rFont val="Microsoft YaHei"/>
        <family val="2"/>
        <charset val="134"/>
      </rPr>
      <t>神雾环保（300156）高开高走拉升5.39%报4.50元 成交6526万元</t>
    </r>
  </si>
  <si>
    <r>
      <t>  </t>
    </r>
    <r>
      <rPr>
        <sz val="8"/>
        <color rgb="FF003399"/>
        <rFont val="Microsoft YaHei"/>
        <family val="2"/>
        <charset val="134"/>
      </rPr>
      <t>[快讯]南方汇通:与专业投资机构签署项目投资咨询服务协议</t>
    </r>
  </si>
  <si>
    <r>
      <t>  </t>
    </r>
    <r>
      <rPr>
        <sz val="8"/>
        <color rgb="FF003399"/>
        <rFont val="Microsoft YaHei"/>
        <family val="2"/>
        <charset val="134"/>
      </rPr>
      <t>中金环境（300145）盘中异动 早盘大幅拉升5.08%</t>
    </r>
  </si>
  <si>
    <r>
      <t>  </t>
    </r>
    <r>
      <rPr>
        <sz val="8"/>
        <color rgb="FF003399"/>
        <rFont val="Microsoft YaHei"/>
        <family val="2"/>
        <charset val="134"/>
      </rPr>
      <t>快讯：南方汇通涨停 报于5.8元</t>
    </r>
  </si>
  <si>
    <r>
      <t>  </t>
    </r>
    <r>
      <rPr>
        <sz val="8"/>
        <color rgb="FF003399"/>
        <rFont val="Microsoft YaHei"/>
        <family val="2"/>
        <charset val="134"/>
      </rPr>
      <t>九大重点领域补短板 逾3亿资金抢筹10只基建股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</si>
  <si>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</si>
  <si>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九大重点领域补短板 逾3亿元资金抢筹10只基建股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</si>
  <si>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</si>
  <si>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南方汇通股份有限公司2018第三季度报告</t>
    </r>
  </si>
  <si>
    <r>
      <t>  </t>
    </r>
    <r>
      <rPr>
        <sz val="8"/>
        <color rgb="FF003399"/>
        <rFont val="Microsoft YaHei"/>
        <family val="2"/>
        <charset val="134"/>
      </rPr>
      <t>盐湖提锂板块股票有哪些？盐湖提锂板块股票汇总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</si>
  <si>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</si>
  <si>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调研数据透视机构动向 两大重点走访领域或迎修复契机</t>
    </r>
  </si>
  <si>
    <r>
      <t>  </t>
    </r>
    <r>
      <rPr>
        <sz val="8"/>
        <color rgb="FF003399"/>
        <rFont val="Microsoft YaHei"/>
        <family val="2"/>
        <charset val="134"/>
      </rPr>
      <t>下一交易日沪深上市公司重大公告速递 更新中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</si>
  <si>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</si>
  <si>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第二届材料基因工程高层论坛2018 材料概念股一览表</t>
    </r>
  </si>
  <si>
    <r>
      <t>  </t>
    </r>
    <r>
      <rPr>
        <sz val="8"/>
        <color rgb="FF003399"/>
        <rFont val="Microsoft YaHei"/>
        <family val="2"/>
        <charset val="134"/>
      </rPr>
      <t>海水淡化概念股有哪些？2018海水淡化概念股一览表</t>
    </r>
  </si>
  <si>
    <r>
      <t>  </t>
    </r>
    <r>
      <rPr>
        <sz val="8"/>
        <color rgb="FF003399"/>
        <rFont val="Microsoft YaHei"/>
        <family val="2"/>
        <charset val="134"/>
      </rPr>
      <t>贵阳高新区“智改”带来显著提质增效效果</t>
    </r>
  </si>
  <si>
    <t>高新网</t>
  </si>
  <si>
    <r>
      <t>  </t>
    </r>
    <r>
      <rPr>
        <sz val="8"/>
        <color rgb="FF003399"/>
        <rFont val="Microsoft YaHei"/>
        <family val="2"/>
        <charset val="134"/>
      </rPr>
      <t>污水处理概念股有哪些？2018污水处理概念股一览表</t>
    </r>
  </si>
  <si>
    <r>
      <t>  </t>
    </r>
    <r>
      <rPr>
        <sz val="8"/>
        <color rgb="FF003399"/>
        <rFont val="Microsoft YaHei"/>
        <family val="2"/>
        <charset val="134"/>
      </rPr>
      <t>铁路机车概念股有哪些？2018铁路机车概念股一览表</t>
    </r>
  </si>
  <si>
    <r>
      <t>  </t>
    </r>
    <r>
      <rPr>
        <sz val="8"/>
        <color rgb="FF003399"/>
        <rFont val="Microsoft YaHei"/>
        <family val="2"/>
        <charset val="134"/>
      </rPr>
      <t>环保行业研究周报:天然气行业再添助力,顶层设计保障全产业链协调稳定发展</t>
    </r>
  </si>
  <si>
    <r>
      <t>  </t>
    </r>
    <r>
      <rPr>
        <sz val="8"/>
        <color rgb="FF003399"/>
        <rFont val="Microsoft YaHei"/>
        <family val="2"/>
        <charset val="134"/>
      </rPr>
      <t>迪森股份（300335）股价拉升5.38% 量比达11.08</t>
    </r>
  </si>
  <si>
    <r>
      <t>  </t>
    </r>
    <r>
      <rPr>
        <sz val="8"/>
        <color rgb="FF003399"/>
        <rFont val="Microsoft YaHei"/>
        <family val="2"/>
        <charset val="134"/>
      </rPr>
      <t>环保企业业绩分化固废板块现金流可圈可点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</si>
  <si>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</si>
  <si>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地铁概念股有哪些？2018地铁概念股一览表</t>
    </r>
  </si>
  <si>
    <r>
      <t>  </t>
    </r>
    <r>
      <rPr>
        <sz val="8"/>
        <color rgb="FF003399"/>
        <rFont val="Microsoft YaHei"/>
        <family val="2"/>
        <charset val="134"/>
      </rPr>
      <t>[增持评级]南方汇通(000920)中报点评：投资亏损拖累业绩 膜主务有待提振</t>
    </r>
  </si>
  <si>
    <r>
      <t>↓ </t>
    </r>
    <r>
      <rPr>
        <sz val="8"/>
        <color rgb="FF003399"/>
        <rFont val="Microsoft YaHei"/>
        <family val="2"/>
        <charset val="134"/>
      </rPr>
      <t>南方汇通:投资亏损拖累业绩,膜主务有待提振</t>
    </r>
  </si>
  <si>
    <r>
      <t>↓ </t>
    </r>
    <r>
      <rPr>
        <sz val="8"/>
        <color rgb="FF003399"/>
        <rFont val="Microsoft YaHei"/>
        <family val="2"/>
        <charset val="134"/>
      </rPr>
      <t>渤海金控王景然缔造金融业最年轻董秘 高负债难题待解</t>
    </r>
  </si>
  <si>
    <t>投资时报</t>
  </si>
  <si>
    <r>
      <t>↓ </t>
    </r>
    <r>
      <rPr>
        <sz val="8"/>
        <color rgb="FF003399"/>
        <rFont val="Microsoft YaHei"/>
        <family val="2"/>
        <charset val="134"/>
      </rPr>
      <t>【申万公用环保】南方汇通(000920)2018年中报点评——投资亏损拖累业绩 膜主务有待提振</t>
    </r>
  </si>
  <si>
    <r>
      <t>  </t>
    </r>
    <r>
      <rPr>
        <sz val="8"/>
        <color rgb="FF003399"/>
        <rFont val="Microsoft YaHei"/>
        <family val="2"/>
        <charset val="134"/>
      </rPr>
      <t>南方汇通股份有限公司2018半年度报告摘要</t>
    </r>
  </si>
  <si>
    <r>
      <t>  </t>
    </r>
    <r>
      <rPr>
        <sz val="8"/>
        <color rgb="FF003399"/>
        <rFont val="Microsoft YaHei"/>
        <family val="2"/>
        <charset val="134"/>
      </rPr>
      <t>【方正公用环保郭丽丽团队】陕西省第四次调整电价：一般工商业目录销售电价和输配电价均降1分/千瓦时</t>
    </r>
  </si>
  <si>
    <r>
      <t>  </t>
    </r>
    <r>
      <rPr>
        <sz val="8"/>
        <color rgb="FF003399"/>
        <rFont val="Microsoft YaHei"/>
        <family val="2"/>
        <charset val="134"/>
      </rPr>
      <t>8月24日上市公司晚间公告速递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</si>
  <si>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</si>
  <si>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南方汇通：目前公司隔膜中试线已达稳定生产状态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</si>
  <si>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</si>
  <si>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泉林纸业通过工信部2018年国家技术创新示范企业复核</t>
    </r>
  </si>
  <si>
    <t>中国纸业网</t>
  </si>
  <si>
    <r>
      <t>  </t>
    </r>
    <r>
      <rPr>
        <sz val="8"/>
        <color rgb="FF003399"/>
        <rFont val="Microsoft YaHei"/>
        <family val="2"/>
        <charset val="134"/>
      </rPr>
      <t>146家 工信部公布通过2018年复核评价的国家技术创新示范企业名单</t>
    </r>
  </si>
  <si>
    <t>北极星节能</t>
  </si>
  <si>
    <r>
      <t>  </t>
    </r>
    <r>
      <rPr>
        <sz val="8"/>
        <color rgb="FF003399"/>
        <rFont val="Microsoft YaHei"/>
        <family val="2"/>
        <charset val="134"/>
      </rPr>
      <t>【东吴环保袁理团队】每日集锦0807：山东省级财政筹资百亿，支持大气、水、土壤等污染防治</t>
    </r>
  </si>
  <si>
    <r>
      <t>  </t>
    </r>
    <r>
      <rPr>
        <sz val="8"/>
        <color rgb="FF003399"/>
        <rFont val="Microsoft YaHei"/>
        <family val="2"/>
        <charset val="134"/>
      </rPr>
      <t>工信部公布2018年国家技术创新示范企业复核评价结果 涉及南瑞、许继、正泰等（附146家企业名单）</t>
    </r>
  </si>
  <si>
    <t>工信部</t>
  </si>
  <si>
    <r>
      <t>  </t>
    </r>
    <r>
      <rPr>
        <sz val="8"/>
        <color rgb="FF003399"/>
        <rFont val="Microsoft YaHei"/>
        <family val="2"/>
        <charset val="134"/>
      </rPr>
      <t>化工行业日报:146家企业通过国家技术创新示范企业复核评价</t>
    </r>
  </si>
  <si>
    <r>
      <t>  </t>
    </r>
    <r>
      <rPr>
        <sz val="8"/>
        <color rgb="FF003399"/>
        <rFont val="Microsoft YaHei"/>
        <family val="2"/>
        <charset val="134"/>
      </rPr>
      <t>2018年国家技术创新示范企业146家，山东14家</t>
    </r>
  </si>
  <si>
    <t>大众网</t>
  </si>
  <si>
    <r>
      <t>↓ </t>
    </r>
    <r>
      <rPr>
        <sz val="8"/>
        <color rgb="FF003399"/>
        <rFont val="Microsoft YaHei"/>
        <family val="2"/>
        <charset val="134"/>
      </rPr>
      <t>【东吴环保袁理团队】每日集锦0731：生态环境部通报第三轮次强化督查工作进展 发现涉气环境问题1330个</t>
    </r>
  </si>
  <si>
    <r>
      <t>  </t>
    </r>
    <r>
      <rPr>
        <sz val="8"/>
        <color rgb="FF003399"/>
        <rFont val="Microsoft YaHei"/>
        <family val="2"/>
        <charset val="134"/>
      </rPr>
      <t>收购渤海信托控股权渤海金控资金饥渴求解</t>
    </r>
  </si>
  <si>
    <t>时代周报</t>
  </si>
  <si>
    <r>
      <t>  </t>
    </r>
    <r>
      <rPr>
        <sz val="8"/>
        <color rgb="FF003399"/>
        <rFont val="Microsoft YaHei"/>
        <family val="2"/>
        <charset val="134"/>
      </rPr>
      <t>中广核联达节能科技有限公司50000m/d中水回用项目土建工程 施工招标公告</t>
    </r>
  </si>
  <si>
    <t>电力招标采购</t>
  </si>
  <si>
    <r>
      <t>  </t>
    </r>
    <r>
      <rPr>
        <sz val="8"/>
        <color rgb="FF003399"/>
        <rFont val="Microsoft YaHei"/>
        <family val="2"/>
        <charset val="134"/>
      </rPr>
      <t>天津项目南方汇通股份有限公司中广核联达节能科技有限公司50000m/d中水回用项目土建工程施工招标公告</t>
    </r>
  </si>
  <si>
    <r>
      <t>  </t>
    </r>
    <r>
      <rPr>
        <sz val="8"/>
        <color rgb="FF003399"/>
        <rFont val="Microsoft YaHei"/>
        <family val="2"/>
        <charset val="134"/>
      </rPr>
      <t>下半年铁路投资或将大幅增长 铁路投资概念股龙头股一览</t>
    </r>
  </si>
  <si>
    <r>
      <t>  </t>
    </r>
    <r>
      <rPr>
        <sz val="8"/>
        <color rgb="FF003399"/>
        <rFont val="Microsoft YaHei"/>
        <family val="2"/>
        <charset val="134"/>
      </rPr>
      <t>A股的底被谁抄了 机构扎堆推荐7只龙头股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</si>
  <si>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</si>
  <si>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下半年铁路投资或将大幅增长 机构扎堆推荐7只龙头股</t>
    </r>
  </si>
  <si>
    <r>
      <t>  </t>
    </r>
    <r>
      <rPr>
        <sz val="8"/>
        <color rgb="FF003399"/>
        <rFont val="Microsoft YaHei"/>
        <family val="2"/>
        <charset val="134"/>
      </rPr>
      <t>【东吴环保袁理团队】每日集锦0719：13年后固废法再次大修订！垃圾分类、区域合作处理危废成亮点</t>
    </r>
  </si>
  <si>
    <r>
      <t>  </t>
    </r>
    <r>
      <rPr>
        <sz val="8"/>
        <color rgb="FF003399"/>
        <rFont val="Microsoft YaHei"/>
        <family val="2"/>
        <charset val="134"/>
      </rPr>
      <t>【东吴环保袁理团队】每日集锦0720：贵州划定生态保护红线 面积约占全省国土面积1/4</t>
    </r>
  </si>
  <si>
    <r>
      <t>↓ </t>
    </r>
    <r>
      <rPr>
        <sz val="8"/>
        <color rgb="FF003399"/>
        <rFont val="Microsoft YaHei"/>
        <family val="2"/>
        <charset val="134"/>
      </rPr>
      <t>民营环保企业成债务违约重灾区，78家环保上市公司经营情况全扫描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</si>
  <si>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</si>
  <si>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【申万公用环保】环保行业2018年重点公司中报前瞻——去杠杆PPP承压 运营类逐渐发力</t>
    </r>
  </si>
  <si>
    <r>
      <t>  </t>
    </r>
    <r>
      <rPr>
        <sz val="8"/>
        <color rgb="FF003399"/>
        <rFont val="Microsoft YaHei"/>
        <family val="2"/>
        <charset val="134"/>
      </rPr>
      <t>大自然床垫睡眠讲堂：夏季失眠危害比你想象的还大！</t>
    </r>
  </si>
  <si>
    <t>北国网</t>
  </si>
  <si>
    <r>
      <t>  </t>
    </r>
    <r>
      <rPr>
        <sz val="8"/>
        <color rgb="FF003399"/>
        <rFont val="Microsoft YaHei"/>
        <family val="2"/>
        <charset val="134"/>
      </rPr>
      <t>高铁概念股有哪些？2018高铁概念股一览表</t>
    </r>
  </si>
  <si>
    <r>
      <t>  </t>
    </r>
    <r>
      <rPr>
        <sz val="8"/>
        <color rgb="FF003399"/>
        <rFont val="Microsoft YaHei"/>
        <family val="2"/>
        <charset val="134"/>
      </rPr>
      <t>水环境修复概念股有哪些？2018水环境修复概念股一览表</t>
    </r>
  </si>
  <si>
    <r>
      <t>  </t>
    </r>
    <r>
      <rPr>
        <sz val="8"/>
        <color rgb="FF003399"/>
        <rFont val="Microsoft YaHei"/>
        <family val="2"/>
        <charset val="134"/>
      </rPr>
      <t>名单｜近90家国内锂电池隔膜材料公司</t>
    </r>
  </si>
  <si>
    <t>北极星电力</t>
  </si>
  <si>
    <r>
      <t>  </t>
    </r>
    <r>
      <rPr>
        <sz val="8"/>
        <color rgb="FF003399"/>
        <rFont val="Microsoft YaHei"/>
        <family val="2"/>
        <charset val="134"/>
      </rPr>
      <t>卫宁健康等个股频受调研多细分领域带来配置机会</t>
    </r>
  </si>
  <si>
    <r>
      <t>  </t>
    </r>
    <r>
      <rPr>
        <sz val="8"/>
        <color rgb="FF003399"/>
        <rFont val="Microsoft YaHei"/>
        <family val="2"/>
        <charset val="134"/>
      </rPr>
      <t>[公司]南方汇通：时代沃顿产业园区二期建设正在进行中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</si>
  <si>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</si>
  <si>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105只股即将实施分红（名单）</t>
    </r>
  </si>
  <si>
    <r>
      <t>  </t>
    </r>
    <r>
      <rPr>
        <sz val="8"/>
        <color rgb="FF003399"/>
        <rFont val="Microsoft YaHei"/>
        <family val="2"/>
        <charset val="134"/>
      </rPr>
      <t>《2017中国生态环境状况公报》今日正式发布</t>
    </r>
  </si>
  <si>
    <r>
      <t>  </t>
    </r>
    <r>
      <rPr>
        <sz val="8"/>
        <color rgb="FF003399"/>
        <rFont val="Microsoft YaHei"/>
        <family val="2"/>
        <charset val="134"/>
      </rPr>
      <t>发新偿旧意愿落空 东方园林资金链吃紧</t>
    </r>
  </si>
  <si>
    <r>
      <t>  </t>
    </r>
    <r>
      <rPr>
        <sz val="8"/>
        <color rgb="FF003399"/>
        <rFont val="Microsoft YaHei"/>
        <family val="2"/>
        <charset val="134"/>
      </rPr>
      <t>发债遇冷 东方园林资金链吃紧</t>
    </r>
  </si>
  <si>
    <r>
      <t>  </t>
    </r>
    <r>
      <rPr>
        <sz val="8"/>
        <color rgb="FF003399"/>
        <rFont val="Microsoft YaHei"/>
        <family val="2"/>
        <charset val="134"/>
      </rPr>
      <t>环保行业2017&amp;2018Q1业绩回顾总结:乐观时点已至,成长与分化依旧,低持仓兼具低估值</t>
    </r>
  </si>
  <si>
    <r>
      <t>  </t>
    </r>
    <r>
      <rPr>
        <sz val="8"/>
        <color rgb="FF003399"/>
        <rFont val="Microsoft YaHei"/>
        <family val="2"/>
        <charset val="134"/>
      </rPr>
      <t>[路演]南方汇通：今年开始水处理工程业务会逐渐增长</t>
    </r>
  </si>
  <si>
    <r>
      <t>  </t>
    </r>
    <r>
      <rPr>
        <sz val="8"/>
        <color rgb="FF003399"/>
        <rFont val="Microsoft YaHei"/>
        <family val="2"/>
        <charset val="134"/>
      </rPr>
      <t>节能环保行业周报:一季报预告陆续发布,关注业绩超预期个股</t>
    </r>
  </si>
  <si>
    <t>渤海证券</t>
  </si>
  <si>
    <r>
      <t>  </t>
    </r>
    <r>
      <rPr>
        <sz val="8"/>
        <color rgb="FF003399"/>
        <rFont val="Microsoft YaHei"/>
        <family val="2"/>
        <charset val="134"/>
      </rPr>
      <t>生态环境部发布《钢铁企业超低排放改造工作方案（征求意见稿）》</t>
    </r>
  </si>
  <si>
    <r>
      <t>  </t>
    </r>
    <r>
      <rPr>
        <sz val="8"/>
        <color rgb="FF003399"/>
        <rFont val="Microsoft YaHei"/>
        <family val="2"/>
        <charset val="134"/>
      </rPr>
      <t>【华创电新】本周重点覆盖公司信息归总</t>
    </r>
  </si>
  <si>
    <t>华创电新研究</t>
  </si>
  <si>
    <r>
      <t>  </t>
    </r>
    <r>
      <rPr>
        <sz val="8"/>
        <color rgb="FF003399"/>
        <rFont val="Microsoft YaHei"/>
        <family val="2"/>
        <charset val="134"/>
      </rPr>
      <t>广东印发《广东省打赢蓝天保卫战2018年工作方案》</t>
    </r>
  </si>
  <si>
    <r>
      <t>  </t>
    </r>
    <r>
      <rPr>
        <sz val="8"/>
        <color rgb="FF003399"/>
        <rFont val="Microsoft YaHei"/>
        <family val="2"/>
        <charset val="134"/>
      </rPr>
      <t>南方汇通中标10.63亿元水处理工程运营项目</t>
    </r>
  </si>
  <si>
    <r>
      <t>  </t>
    </r>
    <r>
      <rPr>
        <sz val="8"/>
        <color rgb="FF003399"/>
        <rFont val="Microsoft YaHei"/>
        <family val="2"/>
        <charset val="134"/>
      </rPr>
      <t>水处理市场一周要闻速递（4.21-4.28首创、碧水源、启迪桑德等）</t>
    </r>
  </si>
  <si>
    <r>
      <t>  </t>
    </r>
    <r>
      <rPr>
        <sz val="8"/>
        <color rgb="FF003399"/>
        <rFont val="Microsoft YaHei"/>
        <family val="2"/>
        <charset val="134"/>
      </rPr>
      <t>公告隐现重大利好 周三8只个股有望突破大涨</t>
    </r>
  </si>
  <si>
    <r>
      <t>  </t>
    </r>
    <r>
      <rPr>
        <sz val="8"/>
        <color rgb="FF003399"/>
        <rFont val="Microsoft YaHei"/>
        <family val="2"/>
        <charset val="134"/>
      </rPr>
      <t>4月25日沪深两市重要公告集锦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</si>
  <si>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</si>
  <si>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4月24日晚间利好消息汇总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</si>
  <si>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</si>
  <si>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公告精选：劲拓股份放弃对中兴通讯方面违约追偿权利；华锋股份六涨停后停牌核查</t>
    </r>
  </si>
  <si>
    <r>
      <t>  </t>
    </r>
    <r>
      <rPr>
        <sz val="8"/>
        <color rgb="FF003399"/>
        <rFont val="Microsoft YaHei"/>
        <family val="2"/>
        <charset val="134"/>
      </rPr>
      <t>24日晚公告精编丨年报披露尾声，这两家公司业绩变脸由盈转亏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</si>
  <si>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</si>
  <si>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公告精选：分众传媒拟不超30亿元回购股份 华锋股份六涨停后停牌核查</t>
    </r>
  </si>
  <si>
    <r>
      <t>  </t>
    </r>
    <r>
      <rPr>
        <sz val="8"/>
        <color rgb="FF003399"/>
        <rFont val="Microsoft YaHei"/>
        <family val="2"/>
        <charset val="134"/>
      </rPr>
      <t>南方汇通：中标10.63亿元水处理工程运营项目</t>
    </r>
  </si>
  <si>
    <r>
      <t>  </t>
    </r>
    <r>
      <rPr>
        <sz val="8"/>
        <color rgb="FF003399"/>
        <rFont val="Microsoft YaHei"/>
        <family val="2"/>
        <charset val="134"/>
      </rPr>
      <t>海水淡化上市公司有哪些？海水淡化概念股票一览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</si>
  <si>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</si>
  <si>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[增持评级]环保行业周报：18年Q1业绩分析：表现分化 精选个股</t>
    </r>
  </si>
  <si>
    <r>
      <t>  </t>
    </r>
    <r>
      <rPr>
        <sz val="8"/>
        <color rgb="FF003399"/>
        <rFont val="Microsoft YaHei"/>
        <family val="2"/>
        <charset val="134"/>
      </rPr>
      <t>公用事业：看好龙头份额提升 荐3股</t>
    </r>
  </si>
  <si>
    <r>
      <t>  </t>
    </r>
    <r>
      <rPr>
        <sz val="8"/>
        <color rgb="FF003399"/>
        <rFont val="Microsoft YaHei"/>
        <family val="2"/>
        <charset val="134"/>
      </rPr>
      <t>[增持评级]环保工程及服务行业周报：2017年非电行业脱硫脱硝行业运营情况发布 关注非电领域大气治理进程</t>
    </r>
  </si>
  <si>
    <r>
      <t>↓ </t>
    </r>
    <r>
      <rPr>
        <sz val="8"/>
        <color rgb="FF003399"/>
        <rFont val="Microsoft YaHei"/>
        <family val="2"/>
        <charset val="134"/>
      </rPr>
      <t>水污染防治攻坚路线图密集出炉 四股借势腾飞</t>
    </r>
  </si>
  <si>
    <r>
      <t>  </t>
    </r>
    <r>
      <rPr>
        <sz val="8"/>
        <color rgb="FF003399"/>
        <rFont val="Microsoft YaHei"/>
        <family val="2"/>
        <charset val="134"/>
      </rPr>
      <t>南方汇通股份有限公司2018年第一季度业绩预告</t>
    </r>
  </si>
  <si>
    <r>
      <t>  </t>
    </r>
    <r>
      <rPr>
        <sz val="8"/>
        <color rgb="FF003399"/>
        <rFont val="Microsoft YaHei"/>
        <family val="2"/>
        <charset val="134"/>
      </rPr>
      <t>南方汇通：2018年第一季度业绩报告预告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</si>
  <si>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两市呈现地位震荡格局 国产软件板块领跌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</si>
  <si>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</si>
  <si>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快讯：南方汇通涨停 报于9.99元</t>
    </r>
  </si>
  <si>
    <r>
      <t>  </t>
    </r>
    <r>
      <rPr>
        <sz val="8"/>
        <color rgb="FF003399"/>
        <rFont val="Microsoft YaHei"/>
        <family val="2"/>
        <charset val="134"/>
      </rPr>
      <t>南方汇通:政策趋严营收环比改善,专业控费应对原料涨价</t>
    </r>
  </si>
  <si>
    <r>
      <t>  </t>
    </r>
    <r>
      <rPr>
        <sz val="8"/>
        <color rgb="FF003399"/>
        <rFont val="Microsoft YaHei"/>
        <family val="2"/>
        <charset val="134"/>
      </rPr>
      <t>这条主线刚刚开始 值得重视！</t>
    </r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</si>
  <si>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【华创机械】每日公告速递2018-03-29</t>
    </r>
  </si>
  <si>
    <t>华创机械</t>
  </si>
  <si>
    <r>
      <t>  </t>
    </r>
    <r>
      <rPr>
        <sz val="8"/>
        <color rgb="FF003399"/>
        <rFont val="Microsoft YaHei"/>
        <family val="2"/>
        <charset val="134"/>
      </rPr>
      <t>[看好评级]节能环保行业周报：生态环境部首任部长履新 板块景气度再次提升</t>
    </r>
  </si>
  <si>
    <r>
      <t>  </t>
    </r>
    <r>
      <rPr>
        <sz val="8"/>
        <color rgb="FF003399"/>
        <rFont val="Microsoft YaHei"/>
        <family val="2"/>
        <charset val="134"/>
      </rPr>
      <t>三到三推助力贵阳高新区高质量发展</t>
    </r>
  </si>
  <si>
    <r>
      <t>  </t>
    </r>
    <r>
      <rPr>
        <sz val="8"/>
        <color rgb="FF003399"/>
        <rFont val="Microsoft YaHei"/>
        <family val="2"/>
        <charset val="134"/>
      </rPr>
      <t>机构策略：不确定性陡增 后市以观望为宜</t>
    </r>
  </si>
  <si>
    <r>
      <t>  </t>
    </r>
    <r>
      <rPr>
        <sz val="8"/>
        <color rgb="FF003399"/>
        <rFont val="Microsoft YaHei"/>
        <family val="2"/>
        <charset val="134"/>
      </rPr>
      <t>23日早间机构策略汇总：不确定性陡增 后市以观望为宜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</si>
  <si>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个股分化加剧透露重大信号</t>
    </r>
  </si>
  <si>
    <r>
      <t>  </t>
    </r>
    <r>
      <rPr>
        <sz val="8"/>
        <color rgb="FF003399"/>
        <rFont val="Microsoft YaHei"/>
        <family val="2"/>
        <charset val="134"/>
      </rPr>
      <t>操盘策略：短期注重防御 聚焦改革逢低关注结构机会</t>
    </r>
  </si>
  <si>
    <r>
      <t>  </t>
    </r>
    <r>
      <rPr>
        <sz val="8"/>
        <color rgb="FF003399"/>
        <rFont val="Microsoft YaHei"/>
        <family val="2"/>
        <charset val="134"/>
      </rPr>
      <t>巨丰投顾：一类股成为市场行情发动机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</si>
  <si>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</si>
  <si>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三大指数释放重磅信号 一类股成行情“发动机”</t>
    </r>
  </si>
  <si>
    <r>
      <t>  </t>
    </r>
    <r>
      <rPr>
        <sz val="8"/>
        <color rgb="FF003399"/>
        <rFont val="Microsoft YaHei"/>
        <family val="2"/>
        <charset val="134"/>
      </rPr>
      <t>3月22日大盘收评：百货股票龙头涨停 万达概念股走强</t>
    </r>
  </si>
  <si>
    <r>
      <t>  </t>
    </r>
    <r>
      <rPr>
        <sz val="8"/>
        <color rgb="FF003399"/>
        <rFont val="Microsoft YaHei"/>
        <family val="2"/>
        <charset val="134"/>
      </rPr>
      <t>一类股成为市场行情发动机</t>
    </r>
  </si>
  <si>
    <r>
      <t>  </t>
    </r>
    <r>
      <rPr>
        <sz val="8"/>
        <color rgb="FF003399"/>
        <rFont val="Microsoft YaHei"/>
        <family val="2"/>
        <charset val="134"/>
      </rPr>
      <t>巨丰投顾：一类股成行情发动机</t>
    </r>
  </si>
  <si>
    <r>
      <t>  </t>
    </r>
    <r>
      <rPr>
        <sz val="8"/>
        <color rgb="FF003399"/>
        <rFont val="Microsoft YaHei"/>
        <family val="2"/>
        <charset val="134"/>
      </rPr>
      <t>巨丰收评：一类股成行情发动机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</si>
  <si>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</si>
  <si>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22日午间机构看盘：避险情绪升温 大盘有二次探底的可能</t>
    </r>
  </si>
  <si>
    <r>
      <t>  </t>
    </r>
    <r>
      <rPr>
        <sz val="8"/>
        <color rgb="FF003399"/>
        <rFont val="Microsoft YaHei"/>
        <family val="2"/>
        <charset val="134"/>
      </rPr>
      <t>一因素制约A股回撤空间 这些股午后有望率先反弹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</si>
  <si>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</si>
  <si>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22日午间策略：A股短期延续调整 耐心等待新机遇</t>
    </r>
  </si>
  <si>
    <r>
      <t>  </t>
    </r>
    <r>
      <rPr>
        <sz val="8"/>
        <color rgb="FF003399"/>
        <rFont val="Microsoft YaHei"/>
        <family val="2"/>
        <charset val="134"/>
      </rPr>
      <t>广州万隆：加息后警惕另一黑天鹅 三类股需逢高调仓</t>
    </r>
  </si>
  <si>
    <r>
      <t>  </t>
    </r>
    <r>
      <rPr>
        <sz val="8"/>
        <color rgb="FF003399"/>
        <rFont val="Microsoft YaHei"/>
        <family val="2"/>
        <charset val="134"/>
      </rPr>
      <t>午评：A股下行空间锁定 低价国企股井喷</t>
    </r>
  </si>
  <si>
    <r>
      <t>  </t>
    </r>
    <r>
      <rPr>
        <sz val="8"/>
        <color rgb="FF003399"/>
        <rFont val="Microsoft YaHei"/>
        <family val="2"/>
        <charset val="134"/>
      </rPr>
      <t>巨丰午评：权重股拖累股指 低价国企股井喷</t>
    </r>
  </si>
  <si>
    <r>
      <t>  </t>
    </r>
    <r>
      <rPr>
        <sz val="8"/>
        <color rgb="FF003399"/>
        <rFont val="Microsoft YaHei"/>
        <family val="2"/>
        <charset val="134"/>
      </rPr>
      <t>大自然床垫睡眠讲堂：世界睡眠日—因你的失眠而来</t>
    </r>
  </si>
  <si>
    <t>四川新闻网</t>
  </si>
  <si>
    <r>
      <t>  </t>
    </r>
    <r>
      <rPr>
        <sz val="8"/>
        <color rgb="FF003399"/>
        <rFont val="Microsoft YaHei"/>
        <family val="2"/>
        <charset val="134"/>
      </rPr>
      <t>南方汇通：公司研发的电池隔膜正处于中试中</t>
    </r>
  </si>
  <si>
    <r>
      <t>  </t>
    </r>
    <r>
      <rPr>
        <sz val="8"/>
        <color rgb="FF003399"/>
        <rFont val="Microsoft YaHei"/>
        <family val="2"/>
        <charset val="134"/>
      </rPr>
      <t>南方汇通：目前汇率变动对公司出口业务影响不大</t>
    </r>
  </si>
  <si>
    <r>
      <t>  </t>
    </r>
    <r>
      <rPr>
        <sz val="8"/>
        <color rgb="FF003399"/>
        <rFont val="Microsoft YaHei"/>
        <family val="2"/>
        <charset val="134"/>
      </rPr>
      <t>基本面支撑雄安主题崛起 14只低估值绩优股配置优势尽显</t>
    </r>
  </si>
  <si>
    <r>
      <t>  </t>
    </r>
    <r>
      <rPr>
        <sz val="8"/>
        <color rgb="FF003399"/>
        <rFont val="Microsoft YaHei"/>
        <family val="2"/>
        <charset val="134"/>
      </rPr>
      <t>基本面支撑雄安主题崛起 六股迎腾飞契机</t>
    </r>
  </si>
  <si>
    <r>
      <t>  </t>
    </r>
    <r>
      <rPr>
        <sz val="8"/>
        <color rgb="FF003399"/>
        <rFont val="Microsoft YaHei"/>
        <family val="2"/>
        <charset val="134"/>
      </rPr>
      <t>2月12日早间公告集锦：崇达技术拟10转10派5.4元</t>
    </r>
  </si>
  <si>
    <r>
      <t>  </t>
    </r>
    <r>
      <rPr>
        <sz val="8"/>
        <color rgb="FF003399"/>
        <rFont val="Microsoft YaHei"/>
        <family val="2"/>
        <charset val="134"/>
      </rPr>
      <t>早间公告：崇达技术拟10转10派5.4元；环能科技拟10转8派2.3元</t>
    </r>
  </si>
  <si>
    <r>
      <t>  </t>
    </r>
    <r>
      <rPr>
        <sz val="8"/>
        <color rgb="FF003399"/>
        <rFont val="Microsoft YaHei"/>
        <family val="2"/>
        <charset val="134"/>
      </rPr>
      <t>环能科技：实际控制人提议拟10转8股派2.3元</t>
    </r>
  </si>
  <si>
    <r>
      <t>  </t>
    </r>
    <r>
      <rPr>
        <sz val="8"/>
        <color rgb="FF003399"/>
        <rFont val="Microsoft YaHei"/>
        <family val="2"/>
        <charset val="134"/>
      </rPr>
      <t>【申万公用环保电新】周观点180211：2017年业绩前瞻汇总&amp;预祝大家新春快乐！</t>
    </r>
  </si>
  <si>
    <r>
      <t>  </t>
    </r>
    <r>
      <rPr>
        <sz val="8"/>
        <color rgb="FF003399"/>
        <rFont val="Microsoft YaHei"/>
        <family val="2"/>
        <charset val="134"/>
      </rPr>
      <t>[看好评级]环保行业2017年重点公司年报前瞻：督查常态化提升行业景气度 水环境治理业绩释放</t>
    </r>
  </si>
  <si>
    <r>
      <t>  </t>
    </r>
    <r>
      <rPr>
        <sz val="8"/>
        <color rgb="FF003399"/>
        <rFont val="Microsoft YaHei"/>
        <family val="2"/>
        <charset val="134"/>
      </rPr>
      <t>【申万公用环保】环保行业2017年重点公司年报前瞻:督查常态化提升行业景气度 水环境治理业绩释放</t>
    </r>
  </si>
  <si>
    <r>
      <t>  </t>
    </r>
    <r>
      <rPr>
        <sz val="8"/>
        <color rgb="FF003399"/>
        <rFont val="Microsoft YaHei"/>
        <family val="2"/>
        <charset val="134"/>
      </rPr>
      <t>国内汽车融资租赁多元化融资渠道全梳理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</si>
  <si>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</si>
  <si>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南方汇通拟通过投资机构找寻项目资源</t>
    </r>
  </si>
  <si>
    <r>
      <t>  </t>
    </r>
    <r>
      <rPr>
        <sz val="8"/>
        <color rgb="FF003399"/>
        <rFont val="Microsoft YaHei"/>
        <family val="2"/>
        <charset val="134"/>
      </rPr>
      <t>中国石化行业名单公布 合格供应商13大类121小类共704家</t>
    </r>
  </si>
  <si>
    <r>
      <t>  </t>
    </r>
    <r>
      <rPr>
        <sz val="8"/>
        <color rgb="FF003399"/>
        <rFont val="Microsoft YaHei"/>
        <family val="2"/>
        <charset val="134"/>
      </rPr>
      <t>大自然床垫邹雪刚： 密切关注家居个性化、高端化定制需求</t>
    </r>
  </si>
  <si>
    <r>
      <t>  </t>
    </r>
    <r>
      <rPr>
        <sz val="8"/>
        <color rgb="FF003399"/>
        <rFont val="Microsoft YaHei"/>
        <family val="2"/>
        <charset val="134"/>
      </rPr>
      <t>今日290只个股突破五日均线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</si>
  <si>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海航万亿规模是怎么炼成的？13招融资方式募资数千亿，“大而不能倒”是底气？</t>
    </r>
  </si>
  <si>
    <t>野马财经</t>
  </si>
  <si>
    <r>
      <t>  </t>
    </r>
    <r>
      <rPr>
        <sz val="8"/>
        <color rgb="FF003399"/>
        <rFont val="Microsoft YaHei"/>
        <family val="2"/>
        <charset val="134"/>
      </rPr>
      <t>揭秘海航万亿规模，13招募资数千亿，“大而不能倒”是底气？</t>
    </r>
  </si>
  <si>
    <t>金融之家</t>
  </si>
  <si>
    <r>
      <t>  </t>
    </r>
    <r>
      <rPr>
        <sz val="8"/>
        <color rgb="FF003399"/>
        <rFont val="Microsoft YaHei"/>
        <family val="2"/>
        <charset val="134"/>
      </rPr>
      <t>海航万亿规模是怎么炼成的?13招融资方式募资数千亿</t>
    </r>
  </si>
  <si>
    <r>
      <t>  </t>
    </r>
    <r>
      <rPr>
        <sz val="8"/>
        <color rgb="FF003399"/>
        <rFont val="Microsoft YaHei"/>
        <family val="2"/>
        <charset val="134"/>
      </rPr>
      <t>423只股短线走稳 站上五日均线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</si>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</sst>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workbookViewId="0">
      <selection activeCell="A2" sqref="A2:XFD8"/>
    </sheetView>
  </sheetViews>
  <sheetFormatPr defaultRowHeight="13.8"/>
  <cols>
    <col min="1" max="1" width="9.77734375" bestFit="1" customWidth="1"/>
    <col min="3" max="3" width="83" bestFit="1" customWidth="1"/>
  </cols>
  <sheetData>
    <row r="1" spans="1:6" s="21" customFormat="1" ht="14.4" thickBot="1">
      <c r="A1" s="21" t="s">
        <v>207</v>
      </c>
      <c r="B1" s="21" t="s">
        <v>208</v>
      </c>
      <c r="C1" s="21" t="s">
        <v>209</v>
      </c>
      <c r="D1" s="21" t="s">
        <v>210</v>
      </c>
      <c r="E1" s="21" t="s">
        <v>211</v>
      </c>
      <c r="F1" s="21" t="s">
        <v>212</v>
      </c>
    </row>
    <row r="2" spans="1:6" ht="14.4" thickBot="1">
      <c r="A2" s="9">
        <v>43553</v>
      </c>
      <c r="B2" s="3">
        <v>0.59236111111111112</v>
      </c>
      <c r="C2" s="4" t="s">
        <v>6</v>
      </c>
      <c r="D2" s="10" t="s">
        <v>0</v>
      </c>
      <c r="E2" s="21" t="str">
        <f t="shared" ref="E2:E59" si="0">IF(ISNUMBER(FIND("↓",C2)),"-1","0")</f>
        <v>0</v>
      </c>
      <c r="F2" s="22" t="str">
        <f t="shared" ref="F2:F59" si="1">IF(ISNUMBER(FIND("南方汇通",C2)),"1","0")</f>
        <v>1</v>
      </c>
    </row>
    <row r="3" spans="1:6" ht="14.4" thickBot="1">
      <c r="A3" s="11">
        <v>43553</v>
      </c>
      <c r="B3" s="1">
        <v>0.31458333333333333</v>
      </c>
      <c r="C3" s="2" t="s">
        <v>7</v>
      </c>
      <c r="D3" s="12" t="s">
        <v>8</v>
      </c>
      <c r="E3" s="21" t="str">
        <f t="shared" si="0"/>
        <v>0</v>
      </c>
      <c r="F3" s="22" t="str">
        <f t="shared" si="1"/>
        <v>1</v>
      </c>
    </row>
    <row r="4" spans="1:6" ht="14.4" thickBot="1">
      <c r="A4" s="9">
        <v>43553</v>
      </c>
      <c r="B4" s="3">
        <v>0.19722222222222222</v>
      </c>
      <c r="C4" s="4" t="s">
        <v>9</v>
      </c>
      <c r="D4" s="10" t="s">
        <v>3</v>
      </c>
      <c r="E4" s="21" t="str">
        <f t="shared" si="0"/>
        <v>0</v>
      </c>
      <c r="F4" s="22" t="str">
        <f t="shared" si="1"/>
        <v>1</v>
      </c>
    </row>
    <row r="5" spans="1:6" ht="14.4" thickBot="1">
      <c r="A5" s="11">
        <v>43552</v>
      </c>
      <c r="B5" s="1">
        <v>0.9458333333333333</v>
      </c>
      <c r="C5" s="2" t="s">
        <v>10</v>
      </c>
      <c r="D5" s="12" t="s">
        <v>11</v>
      </c>
      <c r="E5" s="21" t="str">
        <f t="shared" si="0"/>
        <v>-1</v>
      </c>
      <c r="F5" s="22" t="str">
        <f t="shared" si="1"/>
        <v>1</v>
      </c>
    </row>
    <row r="6" spans="1:6" ht="14.4" thickBot="1">
      <c r="A6" s="9">
        <v>43552</v>
      </c>
      <c r="B6" s="3">
        <v>0.80625000000000002</v>
      </c>
      <c r="C6" s="4" t="s">
        <v>12</v>
      </c>
      <c r="D6" s="10" t="s">
        <v>13</v>
      </c>
      <c r="E6" s="21" t="str">
        <f t="shared" si="0"/>
        <v>0</v>
      </c>
      <c r="F6" s="22" t="str">
        <f t="shared" si="1"/>
        <v>1</v>
      </c>
    </row>
    <row r="7" spans="1:6" ht="14.4" thickBot="1">
      <c r="A7" s="11">
        <v>43552</v>
      </c>
      <c r="B7" s="1">
        <v>0.80069444444444438</v>
      </c>
      <c r="C7" s="2" t="s">
        <v>14</v>
      </c>
      <c r="D7" s="12" t="s">
        <v>5</v>
      </c>
      <c r="E7" s="21" t="str">
        <f t="shared" si="0"/>
        <v>0</v>
      </c>
      <c r="F7" s="22" t="str">
        <f t="shared" si="1"/>
        <v>1</v>
      </c>
    </row>
    <row r="8" spans="1:6" ht="14.4" thickBot="1">
      <c r="A8" s="9">
        <v>43552</v>
      </c>
      <c r="B8" s="3">
        <v>0.79583333333333339</v>
      </c>
      <c r="C8" s="4" t="s">
        <v>15</v>
      </c>
      <c r="D8" s="10" t="s">
        <v>13</v>
      </c>
      <c r="E8" s="21" t="str">
        <f t="shared" si="0"/>
        <v>-1</v>
      </c>
      <c r="F8" s="22" t="str">
        <f t="shared" si="1"/>
        <v>1</v>
      </c>
    </row>
    <row r="9" spans="1:6" ht="14.4" thickBot="1">
      <c r="A9" s="11">
        <v>43529</v>
      </c>
      <c r="B9" s="1">
        <v>0.61388888888888882</v>
      </c>
      <c r="C9" s="2" t="s">
        <v>16</v>
      </c>
      <c r="D9" s="12" t="s">
        <v>0</v>
      </c>
      <c r="E9" s="21" t="str">
        <f t="shared" si="0"/>
        <v>0</v>
      </c>
      <c r="F9" s="22" t="str">
        <f t="shared" si="1"/>
        <v>1</v>
      </c>
    </row>
    <row r="10" spans="1:6" ht="14.4" thickBot="1">
      <c r="A10" s="9">
        <v>43525</v>
      </c>
      <c r="B10" s="3">
        <v>0.63263888888888886</v>
      </c>
      <c r="C10" s="4" t="s">
        <v>17</v>
      </c>
      <c r="D10" s="10" t="s">
        <v>18</v>
      </c>
      <c r="E10" s="21" t="str">
        <f t="shared" si="0"/>
        <v>0</v>
      </c>
      <c r="F10" s="22" t="str">
        <f t="shared" si="1"/>
        <v>0</v>
      </c>
    </row>
    <row r="11" spans="1:6" ht="14.4" thickBot="1">
      <c r="A11" s="11">
        <v>43522</v>
      </c>
      <c r="B11" s="1">
        <v>0.9770833333333333</v>
      </c>
      <c r="C11" s="2" t="s">
        <v>19</v>
      </c>
      <c r="D11" s="12" t="s">
        <v>8</v>
      </c>
      <c r="E11" s="21" t="str">
        <f t="shared" si="0"/>
        <v>0</v>
      </c>
      <c r="F11" s="22" t="str">
        <f t="shared" si="1"/>
        <v>1</v>
      </c>
    </row>
    <row r="12" spans="1:6" ht="14.4" thickBot="1">
      <c r="A12" s="9">
        <v>43509</v>
      </c>
      <c r="B12" s="3">
        <v>0.9784722222222223</v>
      </c>
      <c r="C12" s="4" t="s">
        <v>20</v>
      </c>
      <c r="D12" s="10" t="s">
        <v>0</v>
      </c>
      <c r="E12" s="21" t="str">
        <f t="shared" si="0"/>
        <v>0</v>
      </c>
      <c r="F12" s="22" t="str">
        <f t="shared" si="1"/>
        <v>0</v>
      </c>
    </row>
    <row r="13" spans="1:6" ht="14.4" thickBot="1">
      <c r="A13" s="11">
        <v>43497</v>
      </c>
      <c r="B13" s="1">
        <v>0</v>
      </c>
      <c r="C13" s="2" t="s">
        <v>21</v>
      </c>
      <c r="D13" s="12" t="s">
        <v>22</v>
      </c>
      <c r="E13" s="21" t="str">
        <f t="shared" si="0"/>
        <v>0</v>
      </c>
      <c r="F13" s="22" t="str">
        <f t="shared" si="1"/>
        <v>0</v>
      </c>
    </row>
    <row r="14" spans="1:6" ht="14.4" thickBot="1">
      <c r="A14" s="9">
        <v>43495</v>
      </c>
      <c r="B14" s="3">
        <v>0.66041666666666665</v>
      </c>
      <c r="C14" s="4" t="s">
        <v>23</v>
      </c>
      <c r="D14" s="10" t="s">
        <v>2</v>
      </c>
      <c r="E14" s="21" t="str">
        <f t="shared" si="0"/>
        <v>0</v>
      </c>
      <c r="F14" s="22" t="str">
        <f t="shared" si="1"/>
        <v>0</v>
      </c>
    </row>
    <row r="15" spans="1:6" ht="14.4" thickBot="1">
      <c r="A15" s="11">
        <v>43495</v>
      </c>
      <c r="B15" s="1">
        <v>0</v>
      </c>
      <c r="C15" s="2" t="s">
        <v>24</v>
      </c>
      <c r="D15" s="12" t="s">
        <v>25</v>
      </c>
      <c r="E15" s="21" t="str">
        <f t="shared" si="0"/>
        <v>0</v>
      </c>
      <c r="F15" s="22" t="str">
        <f t="shared" si="1"/>
        <v>0</v>
      </c>
    </row>
    <row r="16" spans="1:6" ht="14.4" thickBot="1">
      <c r="A16" s="9">
        <v>43494</v>
      </c>
      <c r="B16" s="3">
        <v>0.63750000000000007</v>
      </c>
      <c r="C16" s="4" t="s">
        <v>26</v>
      </c>
      <c r="D16" s="10" t="s">
        <v>3</v>
      </c>
      <c r="E16" s="21" t="str">
        <f t="shared" si="0"/>
        <v>0</v>
      </c>
      <c r="F16" s="22" t="str">
        <f t="shared" si="1"/>
        <v>0</v>
      </c>
    </row>
    <row r="17" spans="1:6" ht="14.4" thickBot="1">
      <c r="A17" s="11">
        <v>43494</v>
      </c>
      <c r="B17" s="1">
        <v>0.59791666666666665</v>
      </c>
      <c r="C17" s="2" t="s">
        <v>27</v>
      </c>
      <c r="D17" s="12" t="s">
        <v>2</v>
      </c>
      <c r="E17" s="21" t="str">
        <f t="shared" si="0"/>
        <v>0</v>
      </c>
      <c r="F17" s="22" t="str">
        <f t="shared" si="1"/>
        <v>0</v>
      </c>
    </row>
    <row r="18" spans="1:6" ht="14.4" thickBot="1">
      <c r="A18" s="13">
        <v>43494</v>
      </c>
      <c r="B18" s="14">
        <v>0.34861111111111115</v>
      </c>
      <c r="C18" s="15" t="s">
        <v>28</v>
      </c>
      <c r="D18" s="16" t="s">
        <v>29</v>
      </c>
      <c r="E18" s="21" t="str">
        <f t="shared" si="0"/>
        <v>0</v>
      </c>
      <c r="F18" s="22" t="str">
        <f t="shared" si="1"/>
        <v>0</v>
      </c>
    </row>
    <row r="19" spans="1:6" ht="14.4" thickBot="1">
      <c r="A19" s="5">
        <v>43493</v>
      </c>
      <c r="B19" s="6">
        <v>0.34722222222222227</v>
      </c>
      <c r="C19" s="7" t="s">
        <v>30</v>
      </c>
      <c r="D19" s="8" t="s">
        <v>5</v>
      </c>
      <c r="E19" s="21" t="str">
        <f t="shared" si="0"/>
        <v>0</v>
      </c>
      <c r="F19" s="22" t="str">
        <f t="shared" si="1"/>
        <v>0</v>
      </c>
    </row>
    <row r="20" spans="1:6" ht="14.4" thickBot="1">
      <c r="A20" s="9">
        <v>43490</v>
      </c>
      <c r="B20" s="3">
        <v>0.82708333333333339</v>
      </c>
      <c r="C20" s="4" t="s">
        <v>31</v>
      </c>
      <c r="D20" s="10" t="s">
        <v>32</v>
      </c>
      <c r="E20" s="21" t="str">
        <f t="shared" si="0"/>
        <v>0</v>
      </c>
      <c r="F20" s="22" t="str">
        <f t="shared" si="1"/>
        <v>0</v>
      </c>
    </row>
    <row r="21" spans="1:6" ht="14.4" thickBot="1">
      <c r="A21" s="11">
        <v>43490</v>
      </c>
      <c r="B21" s="1">
        <v>0.56111111111111112</v>
      </c>
      <c r="C21" s="2" t="s">
        <v>33</v>
      </c>
      <c r="D21" s="12" t="s">
        <v>34</v>
      </c>
      <c r="E21" s="21" t="str">
        <f t="shared" si="0"/>
        <v>0</v>
      </c>
      <c r="F21" s="22" t="str">
        <f t="shared" si="1"/>
        <v>1</v>
      </c>
    </row>
    <row r="22" spans="1:6" ht="14.4" thickBot="1">
      <c r="A22" s="9">
        <v>43458</v>
      </c>
      <c r="B22" s="3">
        <v>0.72430555555555554</v>
      </c>
      <c r="C22" s="4" t="s">
        <v>35</v>
      </c>
      <c r="D22" s="10" t="s">
        <v>22</v>
      </c>
      <c r="E22" s="21" t="str">
        <f t="shared" si="0"/>
        <v>0</v>
      </c>
      <c r="F22" s="22" t="str">
        <f t="shared" si="1"/>
        <v>0</v>
      </c>
    </row>
    <row r="23" spans="1:6" ht="14.4" thickBot="1">
      <c r="A23" s="11">
        <v>43458</v>
      </c>
      <c r="B23" s="1">
        <v>0.63888888888888895</v>
      </c>
      <c r="C23" s="2" t="s">
        <v>36</v>
      </c>
      <c r="D23" s="12" t="s">
        <v>37</v>
      </c>
      <c r="E23" s="21" t="str">
        <f t="shared" si="0"/>
        <v>0</v>
      </c>
      <c r="F23" s="22" t="str">
        <f t="shared" si="1"/>
        <v>0</v>
      </c>
    </row>
    <row r="24" spans="1:6" ht="14.4" thickBot="1">
      <c r="A24" s="9">
        <v>43457</v>
      </c>
      <c r="B24" s="3">
        <v>0.68611111111111101</v>
      </c>
      <c r="C24" s="4" t="s">
        <v>38</v>
      </c>
      <c r="D24" s="10" t="s">
        <v>39</v>
      </c>
      <c r="E24" s="21" t="str">
        <f t="shared" si="0"/>
        <v>0</v>
      </c>
      <c r="F24" s="22" t="str">
        <f t="shared" si="1"/>
        <v>0</v>
      </c>
    </row>
    <row r="25" spans="1:6" ht="14.4" thickBot="1">
      <c r="A25" s="11">
        <v>43451</v>
      </c>
      <c r="B25" s="1">
        <v>0.4069444444444445</v>
      </c>
      <c r="C25" s="2" t="s">
        <v>40</v>
      </c>
      <c r="D25" s="12" t="s">
        <v>34</v>
      </c>
      <c r="E25" s="21" t="str">
        <f t="shared" si="0"/>
        <v>0</v>
      </c>
      <c r="F25" s="22" t="str">
        <f t="shared" si="1"/>
        <v>1</v>
      </c>
    </row>
    <row r="26" spans="1:6" ht="14.4" thickBot="1">
      <c r="A26" s="9">
        <v>43448</v>
      </c>
      <c r="B26" s="3">
        <v>0.47083333333333338</v>
      </c>
      <c r="C26" s="4" t="s">
        <v>41</v>
      </c>
      <c r="D26" s="10" t="s">
        <v>42</v>
      </c>
      <c r="E26" s="21" t="str">
        <f t="shared" si="0"/>
        <v>0</v>
      </c>
      <c r="F26" s="22" t="str">
        <f t="shared" si="1"/>
        <v>0</v>
      </c>
    </row>
    <row r="27" spans="1:6" ht="14.4" thickBot="1">
      <c r="A27" s="11">
        <v>43448</v>
      </c>
      <c r="B27" s="1">
        <v>0.40486111111111112</v>
      </c>
      <c r="C27" s="2" t="s">
        <v>43</v>
      </c>
      <c r="D27" s="12" t="s">
        <v>42</v>
      </c>
      <c r="E27" s="21" t="str">
        <f t="shared" si="0"/>
        <v>0</v>
      </c>
      <c r="F27" s="22" t="str">
        <f t="shared" si="1"/>
        <v>0</v>
      </c>
    </row>
    <row r="28" spans="1:6" ht="14.4" thickBot="1">
      <c r="A28" s="9">
        <v>43447</v>
      </c>
      <c r="B28" s="3">
        <v>0.90208333333333324</v>
      </c>
      <c r="C28" s="4" t="s">
        <v>44</v>
      </c>
      <c r="D28" s="10" t="s">
        <v>45</v>
      </c>
      <c r="E28" s="21" t="str">
        <f t="shared" si="0"/>
        <v>0</v>
      </c>
      <c r="F28" s="22" t="str">
        <f t="shared" si="1"/>
        <v>0</v>
      </c>
    </row>
    <row r="29" spans="1:6" ht="14.4" thickBot="1">
      <c r="A29" s="11">
        <v>43446</v>
      </c>
      <c r="B29" s="1">
        <v>0.95833333333333337</v>
      </c>
      <c r="C29" s="2" t="s">
        <v>46</v>
      </c>
      <c r="D29" s="12" t="s">
        <v>45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9">
        <v>43446</v>
      </c>
      <c r="B30" s="3">
        <v>0.69513888888888886</v>
      </c>
      <c r="C30" s="4" t="s">
        <v>47</v>
      </c>
      <c r="D30" s="10" t="s">
        <v>48</v>
      </c>
      <c r="E30" s="21" t="str">
        <f t="shared" si="0"/>
        <v>0</v>
      </c>
      <c r="F30" s="22" t="str">
        <f t="shared" si="1"/>
        <v>0</v>
      </c>
    </row>
    <row r="31" spans="1:6" ht="14.4" thickBot="1">
      <c r="A31" s="11">
        <v>43437</v>
      </c>
      <c r="B31" s="1">
        <v>0.56388888888888888</v>
      </c>
      <c r="C31" s="2" t="s">
        <v>49</v>
      </c>
      <c r="D31" s="12" t="s">
        <v>50</v>
      </c>
      <c r="E31" s="21" t="str">
        <f t="shared" si="0"/>
        <v>0</v>
      </c>
      <c r="F31" s="22" t="str">
        <f t="shared" si="1"/>
        <v>0</v>
      </c>
    </row>
    <row r="32" spans="1:6" ht="14.4" thickBot="1">
      <c r="A32" s="9">
        <v>43437</v>
      </c>
      <c r="B32" s="3">
        <v>0.56388888888888888</v>
      </c>
      <c r="C32" s="4" t="s">
        <v>51</v>
      </c>
      <c r="D32" s="10" t="s">
        <v>50</v>
      </c>
      <c r="E32" s="21" t="str">
        <f t="shared" si="0"/>
        <v>0</v>
      </c>
      <c r="F32" s="22" t="str">
        <f t="shared" si="1"/>
        <v>0</v>
      </c>
    </row>
    <row r="33" spans="1:6" ht="14.4" thickBot="1">
      <c r="A33" s="11">
        <v>43437</v>
      </c>
      <c r="B33" s="1">
        <v>0.56388888888888888</v>
      </c>
      <c r="C33" s="2" t="s">
        <v>52</v>
      </c>
      <c r="D33" s="12" t="s">
        <v>50</v>
      </c>
      <c r="E33" s="21" t="str">
        <f t="shared" si="0"/>
        <v>0</v>
      </c>
      <c r="F33" s="22" t="str">
        <f t="shared" si="1"/>
        <v>0</v>
      </c>
    </row>
    <row r="34" spans="1:6" ht="14.4" thickBot="1">
      <c r="A34" s="9">
        <v>43437</v>
      </c>
      <c r="B34" s="3">
        <v>0.48055555555555557</v>
      </c>
      <c r="C34" s="4" t="s">
        <v>53</v>
      </c>
      <c r="D34" s="10" t="s">
        <v>50</v>
      </c>
      <c r="E34" s="21" t="str">
        <f t="shared" si="0"/>
        <v>0</v>
      </c>
      <c r="F34" s="22" t="str">
        <f t="shared" si="1"/>
        <v>0</v>
      </c>
    </row>
    <row r="35" spans="1:6" ht="14.4" thickBot="1">
      <c r="A35" s="11">
        <v>43432</v>
      </c>
      <c r="B35" s="1">
        <v>0.72499999999999998</v>
      </c>
      <c r="C35" s="2" t="s">
        <v>54</v>
      </c>
      <c r="D35" s="12" t="s">
        <v>5</v>
      </c>
      <c r="E35" s="21" t="str">
        <f t="shared" si="0"/>
        <v>0</v>
      </c>
      <c r="F35" s="22" t="str">
        <f t="shared" si="1"/>
        <v>1</v>
      </c>
    </row>
    <row r="36" spans="1:6" ht="14.4" thickBot="1">
      <c r="A36" s="9">
        <v>43406</v>
      </c>
      <c r="B36" s="3">
        <v>0.48055555555555557</v>
      </c>
      <c r="C36" s="4" t="s">
        <v>55</v>
      </c>
      <c r="D36" s="10" t="s">
        <v>50</v>
      </c>
      <c r="E36" s="21" t="str">
        <f t="shared" si="0"/>
        <v>0</v>
      </c>
      <c r="F36" s="22" t="str">
        <f t="shared" si="1"/>
        <v>0</v>
      </c>
    </row>
    <row r="37" spans="1:6" ht="14.4" thickBot="1">
      <c r="A37" s="11">
        <v>43406</v>
      </c>
      <c r="B37" s="1">
        <v>0.4201388888888889</v>
      </c>
      <c r="C37" s="2" t="s">
        <v>56</v>
      </c>
      <c r="D37" s="12" t="s">
        <v>34</v>
      </c>
      <c r="E37" s="21" t="str">
        <f t="shared" si="0"/>
        <v>0</v>
      </c>
      <c r="F37" s="22" t="str">
        <f t="shared" si="1"/>
        <v>1</v>
      </c>
    </row>
    <row r="38" spans="1:6" ht="14.4" thickBot="1">
      <c r="A38" s="9">
        <v>43406</v>
      </c>
      <c r="B38" s="3">
        <v>0.36527777777777781</v>
      </c>
      <c r="C38" s="4" t="s">
        <v>57</v>
      </c>
      <c r="D38" s="10" t="s">
        <v>58</v>
      </c>
      <c r="E38" s="21" t="str">
        <f t="shared" si="0"/>
        <v>0</v>
      </c>
      <c r="F38" s="22" t="str">
        <f t="shared" si="1"/>
        <v>0</v>
      </c>
    </row>
    <row r="39" spans="1:6" ht="14.4" thickBot="1">
      <c r="A39" s="11">
        <v>43406</v>
      </c>
      <c r="B39" s="1">
        <v>4.3750000000000004E-2</v>
      </c>
      <c r="C39" s="2" t="s">
        <v>59</v>
      </c>
      <c r="D39" s="12" t="s">
        <v>60</v>
      </c>
      <c r="E39" s="21" t="str">
        <f t="shared" si="0"/>
        <v>0</v>
      </c>
      <c r="F39" s="22" t="str">
        <f t="shared" si="1"/>
        <v>0</v>
      </c>
    </row>
    <row r="40" spans="1:6" ht="14.4" thickBot="1">
      <c r="A40" s="9">
        <v>43400</v>
      </c>
      <c r="B40" s="3">
        <v>0.22569444444444445</v>
      </c>
      <c r="C40" s="4" t="s">
        <v>61</v>
      </c>
      <c r="D40" s="10" t="s">
        <v>3</v>
      </c>
      <c r="E40" s="21" t="str">
        <f t="shared" si="0"/>
        <v>0</v>
      </c>
      <c r="F40" s="22" t="str">
        <f t="shared" si="1"/>
        <v>1</v>
      </c>
    </row>
    <row r="41" spans="1:6" ht="14.4" thickBot="1">
      <c r="A41" s="11">
        <v>43388</v>
      </c>
      <c r="B41" s="1">
        <v>0.47916666666666669</v>
      </c>
      <c r="C41" s="2" t="s">
        <v>62</v>
      </c>
      <c r="D41" s="12" t="s">
        <v>63</v>
      </c>
      <c r="E41" s="21" t="str">
        <f t="shared" si="0"/>
        <v>0</v>
      </c>
      <c r="F41" s="22" t="str">
        <f t="shared" si="1"/>
        <v>0</v>
      </c>
    </row>
    <row r="42" spans="1:6" ht="14.4" thickBot="1">
      <c r="A42" s="13">
        <v>43386</v>
      </c>
      <c r="B42" s="14">
        <v>6.7361111111111108E-2</v>
      </c>
      <c r="C42" s="15" t="s">
        <v>64</v>
      </c>
      <c r="D42" s="16" t="s">
        <v>34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5">
        <v>43371</v>
      </c>
      <c r="B43" s="6">
        <v>0.61249999999999993</v>
      </c>
      <c r="C43" s="7" t="s">
        <v>65</v>
      </c>
      <c r="D43" s="8" t="s">
        <v>66</v>
      </c>
      <c r="E43" s="21" t="str">
        <f t="shared" si="0"/>
        <v>0</v>
      </c>
      <c r="F43" s="22" t="str">
        <f t="shared" si="1"/>
        <v>0</v>
      </c>
    </row>
    <row r="44" spans="1:6" ht="14.4" thickBot="1">
      <c r="A44" s="9">
        <v>43371</v>
      </c>
      <c r="B44" s="3">
        <v>0.50347222222222221</v>
      </c>
      <c r="C44" s="4" t="s">
        <v>67</v>
      </c>
      <c r="D44" s="10" t="s">
        <v>34</v>
      </c>
      <c r="E44" s="21" t="str">
        <f t="shared" si="0"/>
        <v>0</v>
      </c>
      <c r="F44" s="22" t="str">
        <f t="shared" si="1"/>
        <v>0</v>
      </c>
    </row>
    <row r="45" spans="1:6" ht="14.4" thickBot="1">
      <c r="A45" s="11">
        <v>43369</v>
      </c>
      <c r="B45" s="1">
        <v>0.58680555555555558</v>
      </c>
      <c r="C45" s="2" t="s">
        <v>68</v>
      </c>
      <c r="D45" s="12" t="s">
        <v>50</v>
      </c>
      <c r="E45" s="21" t="str">
        <f t="shared" si="0"/>
        <v>0</v>
      </c>
      <c r="F45" s="22" t="str">
        <f t="shared" si="1"/>
        <v>0</v>
      </c>
    </row>
    <row r="46" spans="1:6" ht="14.4" thickBot="1">
      <c r="A46" s="9">
        <v>43356</v>
      </c>
      <c r="B46" s="3">
        <v>0.65625</v>
      </c>
      <c r="C46" s="4" t="s">
        <v>69</v>
      </c>
      <c r="D46" s="10" t="s">
        <v>70</v>
      </c>
      <c r="E46" s="21" t="str">
        <f t="shared" si="0"/>
        <v>0</v>
      </c>
      <c r="F46" s="22" t="str">
        <f t="shared" si="1"/>
        <v>0</v>
      </c>
    </row>
    <row r="47" spans="1:6" ht="14.4" thickBot="1">
      <c r="A47" s="11">
        <v>43356</v>
      </c>
      <c r="B47" s="1">
        <v>0.3972222222222222</v>
      </c>
      <c r="C47" s="2" t="s">
        <v>71</v>
      </c>
      <c r="D47" s="12" t="s">
        <v>50</v>
      </c>
      <c r="E47" s="21" t="str">
        <f t="shared" si="0"/>
        <v>0</v>
      </c>
      <c r="F47" s="22" t="str">
        <f t="shared" si="1"/>
        <v>0</v>
      </c>
    </row>
    <row r="48" spans="1:6" ht="14.4" thickBot="1">
      <c r="A48" s="9">
        <v>43355</v>
      </c>
      <c r="B48" s="3">
        <v>0.37708333333333338</v>
      </c>
      <c r="C48" s="4" t="s">
        <v>72</v>
      </c>
      <c r="D48" s="10" t="s">
        <v>50</v>
      </c>
      <c r="E48" s="21" t="str">
        <f t="shared" si="0"/>
        <v>0</v>
      </c>
      <c r="F48" s="22" t="str">
        <f t="shared" si="1"/>
        <v>0</v>
      </c>
    </row>
    <row r="49" spans="1:6" ht="14.4" thickBot="1">
      <c r="A49" s="11">
        <v>43353</v>
      </c>
      <c r="B49" s="1">
        <v>0</v>
      </c>
      <c r="C49" s="2" t="s">
        <v>73</v>
      </c>
      <c r="D49" s="12" t="s">
        <v>66</v>
      </c>
      <c r="E49" s="21" t="str">
        <f t="shared" si="0"/>
        <v>0</v>
      </c>
      <c r="F49" s="22" t="str">
        <f t="shared" si="1"/>
        <v>0</v>
      </c>
    </row>
    <row r="50" spans="1:6" ht="14.4" thickBot="1">
      <c r="A50" s="9">
        <v>43349</v>
      </c>
      <c r="B50" s="3">
        <v>0.41875000000000001</v>
      </c>
      <c r="C50" s="4" t="s">
        <v>74</v>
      </c>
      <c r="D50" s="10" t="s">
        <v>42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11">
        <v>43343</v>
      </c>
      <c r="B51" s="1">
        <v>0.33680555555555558</v>
      </c>
      <c r="C51" s="2" t="s">
        <v>75</v>
      </c>
      <c r="D51" s="12" t="s">
        <v>76</v>
      </c>
      <c r="E51" s="21" t="str">
        <f t="shared" si="0"/>
        <v>0</v>
      </c>
      <c r="F51" s="22" t="str">
        <f t="shared" si="1"/>
        <v>0</v>
      </c>
    </row>
    <row r="52" spans="1:6" ht="14.4" thickBot="1">
      <c r="A52" s="9">
        <v>43341</v>
      </c>
      <c r="B52" s="3">
        <v>0.41875000000000001</v>
      </c>
      <c r="C52" s="4" t="s">
        <v>77</v>
      </c>
      <c r="D52" s="10" t="s">
        <v>50</v>
      </c>
      <c r="E52" s="21" t="str">
        <f t="shared" si="0"/>
        <v>0</v>
      </c>
      <c r="F52" s="22" t="str">
        <f t="shared" si="1"/>
        <v>0</v>
      </c>
    </row>
    <row r="53" spans="1:6" ht="14.4" thickBot="1">
      <c r="A53" s="11">
        <v>43340</v>
      </c>
      <c r="B53" s="1">
        <v>0.40902777777777777</v>
      </c>
      <c r="C53" s="2" t="s">
        <v>78</v>
      </c>
      <c r="D53" s="12" t="s">
        <v>5</v>
      </c>
      <c r="E53" s="21" t="str">
        <f t="shared" si="0"/>
        <v>0</v>
      </c>
      <c r="F53" s="22" t="str">
        <f t="shared" si="1"/>
        <v>1</v>
      </c>
    </row>
    <row r="54" spans="1:6" ht="14.4" thickBot="1">
      <c r="A54" s="9">
        <v>43340</v>
      </c>
      <c r="B54" s="3">
        <v>0</v>
      </c>
      <c r="C54" s="4" t="s">
        <v>79</v>
      </c>
      <c r="D54" s="10" t="s">
        <v>2</v>
      </c>
      <c r="E54" s="21" t="str">
        <f t="shared" si="0"/>
        <v>-1</v>
      </c>
      <c r="F54" s="22" t="str">
        <f t="shared" si="1"/>
        <v>1</v>
      </c>
    </row>
    <row r="55" spans="1:6" ht="14.4" thickBot="1">
      <c r="A55" s="11">
        <v>43339</v>
      </c>
      <c r="B55" s="1">
        <v>0.74652777777777779</v>
      </c>
      <c r="C55" s="2" t="s">
        <v>80</v>
      </c>
      <c r="D55" s="12" t="s">
        <v>81</v>
      </c>
      <c r="E55" s="21" t="str">
        <f t="shared" si="0"/>
        <v>-1</v>
      </c>
      <c r="F55" s="22" t="str">
        <f t="shared" si="1"/>
        <v>0</v>
      </c>
    </row>
    <row r="56" spans="1:6" ht="14.4" thickBot="1">
      <c r="A56" s="9">
        <v>43339</v>
      </c>
      <c r="B56" s="3">
        <v>0.35555555555555557</v>
      </c>
      <c r="C56" s="4" t="s">
        <v>82</v>
      </c>
      <c r="D56" s="10" t="s">
        <v>29</v>
      </c>
      <c r="E56" s="21" t="str">
        <f t="shared" si="0"/>
        <v>-1</v>
      </c>
      <c r="F56" s="22" t="str">
        <f t="shared" si="1"/>
        <v>1</v>
      </c>
    </row>
    <row r="57" spans="1:6" ht="14.4" thickBot="1">
      <c r="A57" s="11">
        <v>43337</v>
      </c>
      <c r="B57" s="1">
        <v>0.17569444444444446</v>
      </c>
      <c r="C57" s="2" t="s">
        <v>83</v>
      </c>
      <c r="D57" s="12" t="s">
        <v>3</v>
      </c>
      <c r="E57" s="21" t="str">
        <f t="shared" si="0"/>
        <v>0</v>
      </c>
      <c r="F57" s="22" t="str">
        <f t="shared" si="1"/>
        <v>1</v>
      </c>
    </row>
    <row r="58" spans="1:6" ht="14.4" thickBot="1">
      <c r="A58" s="9">
        <v>43336</v>
      </c>
      <c r="B58" s="3">
        <v>0.95208333333333339</v>
      </c>
      <c r="C58" s="4" t="s">
        <v>84</v>
      </c>
      <c r="D58" s="10" t="s">
        <v>45</v>
      </c>
      <c r="E58" s="21" t="str">
        <f t="shared" si="0"/>
        <v>0</v>
      </c>
      <c r="F58" s="22" t="str">
        <f t="shared" si="1"/>
        <v>0</v>
      </c>
    </row>
    <row r="59" spans="1:6" ht="14.4" thickBot="1">
      <c r="A59" s="11">
        <v>43336</v>
      </c>
      <c r="B59" s="1">
        <v>0.71736111111111101</v>
      </c>
      <c r="C59" s="2" t="s">
        <v>85</v>
      </c>
      <c r="D59" s="12" t="s">
        <v>86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9">
        <v>43336</v>
      </c>
      <c r="B60" s="3">
        <v>0.67986111111111114</v>
      </c>
      <c r="C60" s="4" t="s">
        <v>87</v>
      </c>
      <c r="D60" s="10" t="s">
        <v>88</v>
      </c>
      <c r="E60" s="21" t="str">
        <f t="shared" ref="E60:E123" si="2">IF(ISNUMBER(FIND("↓",C60)),"-1","0")</f>
        <v>0</v>
      </c>
      <c r="F60" s="22" t="str">
        <f t="shared" ref="F60:F123" si="3">IF(ISNUMBER(FIND("南方汇通",C60)),"1","0")</f>
        <v>1</v>
      </c>
    </row>
    <row r="61" spans="1:6" ht="14.4" thickBot="1">
      <c r="A61" s="11">
        <v>43321</v>
      </c>
      <c r="B61" s="1">
        <v>0.39861111111111108</v>
      </c>
      <c r="C61" s="2" t="s">
        <v>89</v>
      </c>
      <c r="D61" s="12" t="s">
        <v>90</v>
      </c>
      <c r="E61" s="21" t="str">
        <f t="shared" si="2"/>
        <v>0</v>
      </c>
      <c r="F61" s="22" t="str">
        <f t="shared" si="3"/>
        <v>0</v>
      </c>
    </row>
    <row r="62" spans="1:6" ht="14.4" thickBot="1">
      <c r="A62" s="9">
        <v>43320</v>
      </c>
      <c r="B62" s="3">
        <v>0.41736111111111113</v>
      </c>
      <c r="C62" s="4" t="s">
        <v>91</v>
      </c>
      <c r="D62" s="10" t="s">
        <v>92</v>
      </c>
      <c r="E62" s="21" t="str">
        <f t="shared" si="2"/>
        <v>0</v>
      </c>
      <c r="F62" s="22" t="str">
        <f t="shared" si="3"/>
        <v>0</v>
      </c>
    </row>
    <row r="63" spans="1:6" ht="14.4" thickBot="1">
      <c r="A63" s="11">
        <v>43319</v>
      </c>
      <c r="B63" s="1">
        <v>0.92986111111111114</v>
      </c>
      <c r="C63" s="2" t="s">
        <v>93</v>
      </c>
      <c r="D63" s="12" t="s">
        <v>1</v>
      </c>
      <c r="E63" s="21" t="str">
        <f t="shared" si="2"/>
        <v>0</v>
      </c>
      <c r="F63" s="22" t="str">
        <f t="shared" si="3"/>
        <v>0</v>
      </c>
    </row>
    <row r="64" spans="1:6" ht="14.4" thickBot="1">
      <c r="A64" s="9">
        <v>43319</v>
      </c>
      <c r="B64" s="3">
        <v>0.6694444444444444</v>
      </c>
      <c r="C64" s="4" t="s">
        <v>94</v>
      </c>
      <c r="D64" s="10" t="s">
        <v>95</v>
      </c>
      <c r="E64" s="21" t="str">
        <f t="shared" si="2"/>
        <v>0</v>
      </c>
      <c r="F64" s="22" t="str">
        <f t="shared" si="3"/>
        <v>0</v>
      </c>
    </row>
    <row r="65" spans="1:6" ht="14.4" thickBot="1">
      <c r="A65" s="11">
        <v>43319</v>
      </c>
      <c r="B65" s="1">
        <v>0.5854166666666667</v>
      </c>
      <c r="C65" s="2" t="s">
        <v>96</v>
      </c>
      <c r="D65" s="12" t="s">
        <v>86</v>
      </c>
      <c r="E65" s="21" t="str">
        <f t="shared" si="2"/>
        <v>0</v>
      </c>
      <c r="F65" s="22" t="str">
        <f t="shared" si="3"/>
        <v>0</v>
      </c>
    </row>
    <row r="66" spans="1:6" ht="14.4" thickBot="1">
      <c r="A66" s="13">
        <v>43319</v>
      </c>
      <c r="B66" s="14">
        <v>0.43958333333333338</v>
      </c>
      <c r="C66" s="15" t="s">
        <v>97</v>
      </c>
      <c r="D66" s="16" t="s">
        <v>98</v>
      </c>
      <c r="E66" s="21" t="str">
        <f t="shared" si="2"/>
        <v>0</v>
      </c>
      <c r="F66" s="22" t="str">
        <f t="shared" si="3"/>
        <v>0</v>
      </c>
    </row>
    <row r="67" spans="1:6" ht="14.4" thickBot="1">
      <c r="A67" s="5">
        <v>43312</v>
      </c>
      <c r="B67" s="6">
        <v>0.99930555555555556</v>
      </c>
      <c r="C67" s="7" t="s">
        <v>99</v>
      </c>
      <c r="D67" s="8" t="s">
        <v>1</v>
      </c>
      <c r="E67" s="21" t="str">
        <f t="shared" si="2"/>
        <v>-1</v>
      </c>
      <c r="F67" s="22" t="str">
        <f t="shared" si="3"/>
        <v>0</v>
      </c>
    </row>
    <row r="68" spans="1:6" ht="14.4" thickBot="1">
      <c r="A68" s="9">
        <v>43312</v>
      </c>
      <c r="B68" s="3">
        <v>0.38125000000000003</v>
      </c>
      <c r="C68" s="4" t="s">
        <v>100</v>
      </c>
      <c r="D68" s="10" t="s">
        <v>101</v>
      </c>
      <c r="E68" s="21" t="str">
        <f t="shared" si="2"/>
        <v>0</v>
      </c>
      <c r="F68" s="22" t="str">
        <f t="shared" si="3"/>
        <v>0</v>
      </c>
    </row>
    <row r="69" spans="1:6" ht="14.4" thickBot="1">
      <c r="A69" s="11">
        <v>43311</v>
      </c>
      <c r="B69" s="1">
        <v>0.42222222222222222</v>
      </c>
      <c r="C69" s="2" t="s">
        <v>102</v>
      </c>
      <c r="D69" s="12" t="s">
        <v>103</v>
      </c>
      <c r="E69" s="21" t="str">
        <f t="shared" si="2"/>
        <v>0</v>
      </c>
      <c r="F69" s="22" t="str">
        <f t="shared" si="3"/>
        <v>0</v>
      </c>
    </row>
    <row r="70" spans="1:6" ht="14.4" thickBot="1">
      <c r="A70" s="9">
        <v>43308</v>
      </c>
      <c r="B70" s="3">
        <v>0.35555555555555557</v>
      </c>
      <c r="C70" s="4" t="s">
        <v>104</v>
      </c>
      <c r="D70" s="10" t="s">
        <v>103</v>
      </c>
      <c r="E70" s="21" t="str">
        <f t="shared" si="2"/>
        <v>0</v>
      </c>
      <c r="F70" s="22" t="str">
        <f t="shared" si="3"/>
        <v>1</v>
      </c>
    </row>
    <row r="71" spans="1:6" ht="14.4" thickBot="1">
      <c r="A71" s="11">
        <v>43308</v>
      </c>
      <c r="B71" s="1">
        <v>0.35486111111111113</v>
      </c>
      <c r="C71" s="2" t="s">
        <v>104</v>
      </c>
      <c r="D71" s="12" t="s">
        <v>103</v>
      </c>
      <c r="E71" s="21" t="str">
        <f t="shared" si="2"/>
        <v>0</v>
      </c>
      <c r="F71" s="22" t="str">
        <f t="shared" si="3"/>
        <v>1</v>
      </c>
    </row>
    <row r="72" spans="1:6" ht="14.4" thickBot="1">
      <c r="A72" s="9">
        <v>43301</v>
      </c>
      <c r="B72" s="3">
        <v>0.50069444444444444</v>
      </c>
      <c r="C72" s="4" t="s">
        <v>105</v>
      </c>
      <c r="D72" s="10" t="s">
        <v>3</v>
      </c>
      <c r="E72" s="21" t="str">
        <f t="shared" si="2"/>
        <v>0</v>
      </c>
      <c r="F72" s="22" t="str">
        <f t="shared" si="3"/>
        <v>0</v>
      </c>
    </row>
    <row r="73" spans="1:6" ht="14.4" thickBot="1">
      <c r="A73" s="11">
        <v>43301</v>
      </c>
      <c r="B73" s="1">
        <v>0.44236111111111115</v>
      </c>
      <c r="C73" s="2" t="s">
        <v>106</v>
      </c>
      <c r="D73" s="12" t="s">
        <v>107</v>
      </c>
      <c r="E73" s="21" t="str">
        <f t="shared" si="2"/>
        <v>0</v>
      </c>
      <c r="F73" s="22" t="str">
        <f t="shared" si="3"/>
        <v>0</v>
      </c>
    </row>
    <row r="74" spans="1:6" ht="14.4" thickBot="1">
      <c r="A74" s="9">
        <v>43301</v>
      </c>
      <c r="B74" s="3">
        <v>2.2222222222222223E-2</v>
      </c>
      <c r="C74" s="4" t="s">
        <v>108</v>
      </c>
      <c r="D74" s="10" t="s">
        <v>60</v>
      </c>
      <c r="E74" s="21" t="str">
        <f t="shared" si="2"/>
        <v>0</v>
      </c>
      <c r="F74" s="22" t="str">
        <f t="shared" si="3"/>
        <v>0</v>
      </c>
    </row>
    <row r="75" spans="1:6" ht="14.4" thickBot="1">
      <c r="A75" s="11">
        <v>43301</v>
      </c>
      <c r="B75" s="1">
        <v>0</v>
      </c>
      <c r="C75" s="2" t="s">
        <v>109</v>
      </c>
      <c r="D75" s="12" t="s">
        <v>1</v>
      </c>
      <c r="E75" s="21" t="str">
        <f t="shared" si="2"/>
        <v>0</v>
      </c>
      <c r="F75" s="22" t="str">
        <f t="shared" si="3"/>
        <v>0</v>
      </c>
    </row>
    <row r="76" spans="1:6" ht="14.4" thickBot="1">
      <c r="A76" s="9">
        <v>43300</v>
      </c>
      <c r="B76" s="3">
        <v>1.3888888888888889E-3</v>
      </c>
      <c r="C76" s="4" t="s">
        <v>110</v>
      </c>
      <c r="D76" s="10" t="s">
        <v>1</v>
      </c>
      <c r="E76" s="21" t="str">
        <f t="shared" si="2"/>
        <v>0</v>
      </c>
      <c r="F76" s="22" t="str">
        <f t="shared" si="3"/>
        <v>0</v>
      </c>
    </row>
    <row r="77" spans="1:6" ht="14.4" thickBot="1">
      <c r="A77" s="11">
        <v>43297</v>
      </c>
      <c r="B77" s="1">
        <v>0.88541666666666663</v>
      </c>
      <c r="C77" s="2" t="s">
        <v>111</v>
      </c>
      <c r="D77" s="12" t="s">
        <v>112</v>
      </c>
      <c r="E77" s="21" t="str">
        <f t="shared" si="2"/>
        <v>-1</v>
      </c>
      <c r="F77" s="22" t="str">
        <f t="shared" si="3"/>
        <v>0</v>
      </c>
    </row>
    <row r="78" spans="1:6" ht="14.4" thickBot="1">
      <c r="A78" s="9">
        <v>43290</v>
      </c>
      <c r="B78" s="3">
        <v>0.34513888888888888</v>
      </c>
      <c r="C78" s="4" t="s">
        <v>113</v>
      </c>
      <c r="D78" s="10" t="s">
        <v>29</v>
      </c>
      <c r="E78" s="21" t="str">
        <f t="shared" si="2"/>
        <v>0</v>
      </c>
      <c r="F78" s="22" t="str">
        <f t="shared" si="3"/>
        <v>0</v>
      </c>
    </row>
    <row r="79" spans="1:6" ht="14.4" thickBot="1">
      <c r="A79" s="11">
        <v>43286</v>
      </c>
      <c r="B79" s="1">
        <v>0.66388888888888886</v>
      </c>
      <c r="C79" s="2" t="s">
        <v>114</v>
      </c>
      <c r="D79" s="12" t="s">
        <v>115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9">
        <v>43285</v>
      </c>
      <c r="B80" s="3">
        <v>0.37638888888888888</v>
      </c>
      <c r="C80" s="4" t="s">
        <v>116</v>
      </c>
      <c r="D80" s="10" t="s">
        <v>50</v>
      </c>
      <c r="E80" s="21" t="str">
        <f t="shared" si="2"/>
        <v>0</v>
      </c>
      <c r="F80" s="22" t="str">
        <f t="shared" si="3"/>
        <v>0</v>
      </c>
    </row>
    <row r="81" spans="1:6" ht="14.4" thickBot="1">
      <c r="A81" s="11">
        <v>43278</v>
      </c>
      <c r="B81" s="1">
        <v>0.37708333333333338</v>
      </c>
      <c r="C81" s="2" t="s">
        <v>117</v>
      </c>
      <c r="D81" s="12" t="s">
        <v>50</v>
      </c>
      <c r="E81" s="21" t="str">
        <f t="shared" si="2"/>
        <v>0</v>
      </c>
      <c r="F81" s="22" t="str">
        <f t="shared" si="3"/>
        <v>0</v>
      </c>
    </row>
    <row r="82" spans="1:6" ht="14.4" thickBot="1">
      <c r="A82" s="9">
        <v>43276</v>
      </c>
      <c r="B82" s="3">
        <v>0.94097222222222221</v>
      </c>
      <c r="C82" s="4" t="s">
        <v>118</v>
      </c>
      <c r="D82" s="10" t="s">
        <v>119</v>
      </c>
      <c r="E82" s="21" t="str">
        <f t="shared" si="2"/>
        <v>0</v>
      </c>
      <c r="F82" s="22" t="str">
        <f t="shared" si="3"/>
        <v>0</v>
      </c>
    </row>
    <row r="83" spans="1:6" ht="14.4" thickBot="1">
      <c r="A83" s="11">
        <v>43276</v>
      </c>
      <c r="B83" s="1">
        <v>0.34236111111111112</v>
      </c>
      <c r="C83" s="2" t="s">
        <v>120</v>
      </c>
      <c r="D83" s="12" t="s">
        <v>76</v>
      </c>
      <c r="E83" s="21" t="str">
        <f t="shared" si="2"/>
        <v>0</v>
      </c>
      <c r="F83" s="22" t="str">
        <f t="shared" si="3"/>
        <v>0</v>
      </c>
    </row>
    <row r="84" spans="1:6" ht="14.4" thickBot="1">
      <c r="A84" s="9">
        <v>43271</v>
      </c>
      <c r="B84" s="3">
        <v>0.68888888888888899</v>
      </c>
      <c r="C84" s="4" t="s">
        <v>121</v>
      </c>
      <c r="D84" s="10" t="s">
        <v>122</v>
      </c>
      <c r="E84" s="21" t="str">
        <f t="shared" si="2"/>
        <v>0</v>
      </c>
      <c r="F84" s="22" t="str">
        <f t="shared" si="3"/>
        <v>1</v>
      </c>
    </row>
    <row r="85" spans="1:6" ht="14.4" thickBot="1">
      <c r="A85" s="11">
        <v>43265</v>
      </c>
      <c r="B85" s="1">
        <v>0.55486111111111114</v>
      </c>
      <c r="C85" s="2" t="s">
        <v>123</v>
      </c>
      <c r="D85" s="12" t="s">
        <v>3</v>
      </c>
      <c r="E85" s="21" t="str">
        <f t="shared" si="2"/>
        <v>0</v>
      </c>
      <c r="F85" s="22" t="str">
        <f t="shared" si="3"/>
        <v>0</v>
      </c>
    </row>
    <row r="86" spans="1:6" ht="14.4" thickBot="1">
      <c r="A86" s="9">
        <v>43251</v>
      </c>
      <c r="B86" s="3">
        <v>0.94652777777777775</v>
      </c>
      <c r="C86" s="4" t="s">
        <v>124</v>
      </c>
      <c r="D86" s="10" t="s">
        <v>45</v>
      </c>
      <c r="E86" s="21" t="str">
        <f t="shared" si="2"/>
        <v>0</v>
      </c>
      <c r="F86" s="22" t="str">
        <f t="shared" si="3"/>
        <v>0</v>
      </c>
    </row>
    <row r="87" spans="1:6" ht="14.4" thickBot="1">
      <c r="A87" s="11">
        <v>43249</v>
      </c>
      <c r="B87" s="1">
        <v>0.3034722222222222</v>
      </c>
      <c r="C87" s="2" t="s">
        <v>125</v>
      </c>
      <c r="D87" s="12" t="s">
        <v>101</v>
      </c>
      <c r="E87" s="21" t="str">
        <f t="shared" si="2"/>
        <v>0</v>
      </c>
      <c r="F87" s="22" t="str">
        <f t="shared" si="3"/>
        <v>0</v>
      </c>
    </row>
    <row r="88" spans="1:6" ht="14.4" thickBot="1">
      <c r="A88" s="9">
        <v>43249</v>
      </c>
      <c r="B88" s="3">
        <v>0.11805555555555557</v>
      </c>
      <c r="C88" s="4" t="s">
        <v>126</v>
      </c>
      <c r="D88" s="10" t="s">
        <v>101</v>
      </c>
      <c r="E88" s="21" t="str">
        <f t="shared" si="2"/>
        <v>0</v>
      </c>
      <c r="F88" s="22" t="str">
        <f t="shared" si="3"/>
        <v>0</v>
      </c>
    </row>
    <row r="89" spans="1:6" ht="14.4" thickBot="1">
      <c r="A89" s="11">
        <v>43244</v>
      </c>
      <c r="B89" s="1">
        <v>0.4465277777777778</v>
      </c>
      <c r="C89" s="2" t="s">
        <v>127</v>
      </c>
      <c r="D89" s="12" t="s">
        <v>86</v>
      </c>
      <c r="E89" s="21" t="str">
        <f t="shared" si="2"/>
        <v>0</v>
      </c>
      <c r="F89" s="22" t="str">
        <f t="shared" si="3"/>
        <v>0</v>
      </c>
    </row>
    <row r="90" spans="1:6" ht="14.4" thickBot="1">
      <c r="A90" s="13">
        <v>43242</v>
      </c>
      <c r="B90" s="14">
        <v>0.61527777777777781</v>
      </c>
      <c r="C90" s="15" t="s">
        <v>128</v>
      </c>
      <c r="D90" s="16" t="s">
        <v>122</v>
      </c>
      <c r="E90" s="21" t="str">
        <f t="shared" si="2"/>
        <v>0</v>
      </c>
      <c r="F90" s="22" t="str">
        <f t="shared" si="3"/>
        <v>1</v>
      </c>
    </row>
    <row r="91" spans="1:6" ht="14.4" thickBot="1">
      <c r="A91" s="5">
        <v>43238</v>
      </c>
      <c r="B91" s="6">
        <v>0.52013888888888882</v>
      </c>
      <c r="C91" s="7" t="s">
        <v>129</v>
      </c>
      <c r="D91" s="8" t="s">
        <v>130</v>
      </c>
      <c r="E91" s="21" t="str">
        <f t="shared" si="2"/>
        <v>0</v>
      </c>
      <c r="F91" s="22" t="str">
        <f t="shared" si="3"/>
        <v>0</v>
      </c>
    </row>
    <row r="92" spans="1:6" ht="14.4" thickBot="1">
      <c r="A92" s="9">
        <v>43235</v>
      </c>
      <c r="B92" s="3">
        <v>0.9770833333333333</v>
      </c>
      <c r="C92" s="4" t="s">
        <v>131</v>
      </c>
      <c r="D92" s="10" t="s">
        <v>45</v>
      </c>
      <c r="E92" s="21" t="str">
        <f t="shared" si="2"/>
        <v>0</v>
      </c>
      <c r="F92" s="22" t="str">
        <f t="shared" si="3"/>
        <v>0</v>
      </c>
    </row>
    <row r="93" spans="1:6" ht="14.4" thickBot="1">
      <c r="A93" s="11">
        <v>43231</v>
      </c>
      <c r="B93" s="1">
        <v>0.90694444444444444</v>
      </c>
      <c r="C93" s="2" t="s">
        <v>132</v>
      </c>
      <c r="D93" s="12" t="s">
        <v>133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9">
        <v>43230</v>
      </c>
      <c r="B94" s="3">
        <v>0.9194444444444444</v>
      </c>
      <c r="C94" s="4" t="s">
        <v>134</v>
      </c>
      <c r="D94" s="10" t="s">
        <v>45</v>
      </c>
      <c r="E94" s="21" t="str">
        <f t="shared" si="2"/>
        <v>0</v>
      </c>
      <c r="F94" s="22" t="str">
        <f t="shared" si="3"/>
        <v>0</v>
      </c>
    </row>
    <row r="95" spans="1:6" ht="14.4" thickBot="1">
      <c r="A95" s="11">
        <v>43223</v>
      </c>
      <c r="B95" s="1">
        <v>0.62013888888888891</v>
      </c>
      <c r="C95" s="2" t="s">
        <v>135</v>
      </c>
      <c r="D95" s="12" t="s">
        <v>11</v>
      </c>
      <c r="E95" s="21" t="str">
        <f t="shared" si="2"/>
        <v>0</v>
      </c>
      <c r="F95" s="22" t="str">
        <f t="shared" si="3"/>
        <v>1</v>
      </c>
    </row>
    <row r="96" spans="1:6" ht="14.4" thickBot="1">
      <c r="A96" s="9">
        <v>43223</v>
      </c>
      <c r="B96" s="3">
        <v>0.57777777777777783</v>
      </c>
      <c r="C96" s="4" t="s">
        <v>136</v>
      </c>
      <c r="D96" s="10" t="s">
        <v>92</v>
      </c>
      <c r="E96" s="21" t="str">
        <f t="shared" si="2"/>
        <v>0</v>
      </c>
      <c r="F96" s="22" t="str">
        <f t="shared" si="3"/>
        <v>0</v>
      </c>
    </row>
    <row r="97" spans="1:6" ht="14.4" thickBot="1">
      <c r="A97" s="11">
        <v>43215</v>
      </c>
      <c r="B97" s="1">
        <v>0.34930555555555554</v>
      </c>
      <c r="C97" s="2" t="s">
        <v>137</v>
      </c>
      <c r="D97" s="12" t="s">
        <v>5</v>
      </c>
      <c r="E97" s="21" t="str">
        <f t="shared" si="2"/>
        <v>0</v>
      </c>
      <c r="F97" s="22" t="str">
        <f t="shared" si="3"/>
        <v>0</v>
      </c>
    </row>
    <row r="98" spans="1:6" ht="14.4" thickBot="1">
      <c r="A98" s="9">
        <v>43215</v>
      </c>
      <c r="B98" s="3">
        <v>0.2951388888888889</v>
      </c>
      <c r="C98" s="4" t="s">
        <v>138</v>
      </c>
      <c r="D98" s="10" t="s">
        <v>139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11">
        <v>43214</v>
      </c>
      <c r="B99" s="1">
        <v>0.94305555555555554</v>
      </c>
      <c r="C99" s="2" t="s">
        <v>140</v>
      </c>
      <c r="D99" s="12" t="s">
        <v>141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9">
        <v>43214</v>
      </c>
      <c r="B100" s="3">
        <v>0.87569444444444444</v>
      </c>
      <c r="C100" s="4" t="s">
        <v>142</v>
      </c>
      <c r="D100" s="10" t="s">
        <v>18</v>
      </c>
      <c r="E100" s="21" t="str">
        <f t="shared" si="2"/>
        <v>0</v>
      </c>
      <c r="F100" s="22" t="str">
        <f t="shared" si="3"/>
        <v>0</v>
      </c>
    </row>
    <row r="101" spans="1:6" ht="14.4" thickBot="1">
      <c r="A101" s="11">
        <v>43214</v>
      </c>
      <c r="B101" s="1">
        <v>0.8666666666666667</v>
      </c>
      <c r="C101" s="2" t="s">
        <v>143</v>
      </c>
      <c r="D101" s="12" t="s">
        <v>144</v>
      </c>
      <c r="E101" s="21" t="str">
        <f t="shared" si="2"/>
        <v>0</v>
      </c>
      <c r="F101" s="22" t="str">
        <f t="shared" si="3"/>
        <v>0</v>
      </c>
    </row>
    <row r="102" spans="1:6" ht="14.4" thickBot="1">
      <c r="A102" s="9">
        <v>43214</v>
      </c>
      <c r="B102" s="3">
        <v>0.86458333333333337</v>
      </c>
      <c r="C102" s="4" t="s">
        <v>145</v>
      </c>
      <c r="D102" s="10" t="s">
        <v>88</v>
      </c>
      <c r="E102" s="21" t="str">
        <f t="shared" si="2"/>
        <v>0</v>
      </c>
      <c r="F102" s="22" t="str">
        <f t="shared" si="3"/>
        <v>0</v>
      </c>
    </row>
    <row r="103" spans="1:6" ht="14.4" thickBot="1">
      <c r="A103" s="11">
        <v>43214</v>
      </c>
      <c r="B103" s="1">
        <v>0.77916666666666667</v>
      </c>
      <c r="C103" s="2" t="s">
        <v>146</v>
      </c>
      <c r="D103" s="12" t="s">
        <v>88</v>
      </c>
      <c r="E103" s="21" t="str">
        <f t="shared" si="2"/>
        <v>0</v>
      </c>
      <c r="F103" s="22" t="str">
        <f t="shared" si="3"/>
        <v>1</v>
      </c>
    </row>
    <row r="104" spans="1:6" ht="14.4" thickBot="1">
      <c r="A104" s="9">
        <v>43212</v>
      </c>
      <c r="B104" s="3">
        <v>0.61041666666666672</v>
      </c>
      <c r="C104" s="4" t="s">
        <v>147</v>
      </c>
      <c r="D104" s="10" t="s">
        <v>148</v>
      </c>
      <c r="E104" s="21" t="str">
        <f t="shared" si="2"/>
        <v>0</v>
      </c>
      <c r="F104" s="22" t="str">
        <f t="shared" si="3"/>
        <v>0</v>
      </c>
    </row>
    <row r="105" spans="1:6" ht="14.4" thickBot="1">
      <c r="A105" s="11">
        <v>43207</v>
      </c>
      <c r="B105" s="1">
        <v>0.58611111111111114</v>
      </c>
      <c r="C105" s="2" t="s">
        <v>149</v>
      </c>
      <c r="D105" s="12" t="s">
        <v>5</v>
      </c>
      <c r="E105" s="21" t="str">
        <f t="shared" si="2"/>
        <v>0</v>
      </c>
      <c r="F105" s="22" t="str">
        <f t="shared" si="3"/>
        <v>0</v>
      </c>
    </row>
    <row r="106" spans="1:6" ht="14.4" thickBot="1">
      <c r="A106" s="9">
        <v>43206</v>
      </c>
      <c r="B106" s="3">
        <v>0.79722222222222217</v>
      </c>
      <c r="C106" s="4" t="s">
        <v>150</v>
      </c>
      <c r="D106" s="10" t="s">
        <v>2</v>
      </c>
      <c r="E106" s="21" t="str">
        <f t="shared" si="2"/>
        <v>0</v>
      </c>
      <c r="F106" s="22" t="str">
        <f t="shared" si="3"/>
        <v>0</v>
      </c>
    </row>
    <row r="107" spans="1:6" ht="14.4" thickBot="1">
      <c r="A107" s="11">
        <v>43206</v>
      </c>
      <c r="B107" s="1">
        <v>0.67569444444444438</v>
      </c>
      <c r="C107" s="2" t="s">
        <v>151</v>
      </c>
      <c r="D107" s="12" t="s">
        <v>5</v>
      </c>
      <c r="E107" s="21" t="str">
        <f t="shared" si="2"/>
        <v>0</v>
      </c>
      <c r="F107" s="22" t="str">
        <f t="shared" si="3"/>
        <v>0</v>
      </c>
    </row>
    <row r="108" spans="1:6" ht="14.4" thickBot="1">
      <c r="A108" s="9">
        <v>43202</v>
      </c>
      <c r="B108" s="3">
        <v>0.31041666666666667</v>
      </c>
      <c r="C108" s="4" t="s">
        <v>152</v>
      </c>
      <c r="D108" s="10" t="s">
        <v>3</v>
      </c>
      <c r="E108" s="21" t="str">
        <f t="shared" si="2"/>
        <v>-1</v>
      </c>
      <c r="F108" s="22" t="str">
        <f t="shared" si="3"/>
        <v>0</v>
      </c>
    </row>
    <row r="109" spans="1:6" ht="14.4" thickBot="1">
      <c r="A109" s="11">
        <v>43200</v>
      </c>
      <c r="B109" s="1">
        <v>0.6743055555555556</v>
      </c>
      <c r="C109" s="2" t="s">
        <v>153</v>
      </c>
      <c r="D109" s="12" t="s">
        <v>3</v>
      </c>
      <c r="E109" s="21" t="str">
        <f t="shared" si="2"/>
        <v>0</v>
      </c>
      <c r="F109" s="22" t="str">
        <f t="shared" si="3"/>
        <v>1</v>
      </c>
    </row>
    <row r="110" spans="1:6" ht="14.4" thickBot="1">
      <c r="A110" s="9">
        <v>43199</v>
      </c>
      <c r="B110" s="3">
        <v>0.8569444444444444</v>
      </c>
      <c r="C110" s="4" t="s">
        <v>154</v>
      </c>
      <c r="D110" s="10" t="s">
        <v>4</v>
      </c>
      <c r="E110" s="21" t="str">
        <f t="shared" si="2"/>
        <v>0</v>
      </c>
      <c r="F110" s="22" t="str">
        <f t="shared" si="3"/>
        <v>1</v>
      </c>
    </row>
    <row r="111" spans="1:6" ht="14.4" thickBot="1">
      <c r="A111" s="11">
        <v>43193</v>
      </c>
      <c r="B111" s="1">
        <v>0.55625000000000002</v>
      </c>
      <c r="C111" s="2" t="s">
        <v>155</v>
      </c>
      <c r="D111" s="12" t="s">
        <v>156</v>
      </c>
      <c r="E111" s="21" t="str">
        <f t="shared" si="2"/>
        <v>0</v>
      </c>
      <c r="F111" s="22" t="str">
        <f t="shared" si="3"/>
        <v>0</v>
      </c>
    </row>
    <row r="112" spans="1:6" ht="14.4" thickBot="1">
      <c r="A112" s="9">
        <v>43193</v>
      </c>
      <c r="B112" s="3">
        <v>0.47222222222222227</v>
      </c>
      <c r="C112" s="4" t="s">
        <v>157</v>
      </c>
      <c r="D112" s="10" t="s">
        <v>34</v>
      </c>
      <c r="E112" s="21" t="str">
        <f t="shared" si="2"/>
        <v>0</v>
      </c>
      <c r="F112" s="22" t="str">
        <f t="shared" si="3"/>
        <v>1</v>
      </c>
    </row>
    <row r="113" spans="1:6" ht="14.4" thickBot="1">
      <c r="A113" s="11">
        <v>43193</v>
      </c>
      <c r="B113" s="1">
        <v>0</v>
      </c>
      <c r="C113" s="2" t="s">
        <v>158</v>
      </c>
      <c r="D113" s="12" t="s">
        <v>2</v>
      </c>
      <c r="E113" s="21" t="str">
        <f t="shared" si="2"/>
        <v>0</v>
      </c>
      <c r="F113" s="22" t="str">
        <f t="shared" si="3"/>
        <v>1</v>
      </c>
    </row>
    <row r="114" spans="1:6" ht="14.4" thickBot="1">
      <c r="A114" s="13">
        <v>43192</v>
      </c>
      <c r="B114" s="14">
        <v>0.7402777777777777</v>
      </c>
      <c r="C114" s="15" t="s">
        <v>159</v>
      </c>
      <c r="D114" s="16" t="s">
        <v>34</v>
      </c>
      <c r="E114" s="21" t="str">
        <f t="shared" si="2"/>
        <v>0</v>
      </c>
      <c r="F114" s="22" t="str">
        <f t="shared" si="3"/>
        <v>0</v>
      </c>
    </row>
    <row r="115" spans="1:6" ht="14.4" thickBot="1">
      <c r="A115" s="5">
        <v>43188</v>
      </c>
      <c r="B115" s="6">
        <v>0.99861111111111101</v>
      </c>
      <c r="C115" s="7" t="s">
        <v>160</v>
      </c>
      <c r="D115" s="8" t="s">
        <v>161</v>
      </c>
      <c r="E115" s="21" t="str">
        <f t="shared" si="2"/>
        <v>0</v>
      </c>
      <c r="F115" s="22" t="str">
        <f t="shared" si="3"/>
        <v>0</v>
      </c>
    </row>
    <row r="116" spans="1:6" ht="14.4" thickBot="1">
      <c r="A116" s="9">
        <v>43187</v>
      </c>
      <c r="B116" s="3">
        <v>0.50902777777777775</v>
      </c>
      <c r="C116" s="4" t="s">
        <v>162</v>
      </c>
      <c r="D116" s="10" t="s">
        <v>5</v>
      </c>
      <c r="E116" s="21" t="str">
        <f t="shared" si="2"/>
        <v>0</v>
      </c>
      <c r="F116" s="22" t="str">
        <f t="shared" si="3"/>
        <v>0</v>
      </c>
    </row>
    <row r="117" spans="1:6" ht="14.4" thickBot="1">
      <c r="A117" s="11">
        <v>43186</v>
      </c>
      <c r="B117" s="1">
        <v>0.59375</v>
      </c>
      <c r="C117" s="2" t="s">
        <v>163</v>
      </c>
      <c r="D117" s="12" t="s">
        <v>70</v>
      </c>
      <c r="E117" s="21" t="str">
        <f t="shared" si="2"/>
        <v>0</v>
      </c>
      <c r="F117" s="22" t="str">
        <f t="shared" si="3"/>
        <v>0</v>
      </c>
    </row>
    <row r="118" spans="1:6" ht="14.4" thickBot="1">
      <c r="A118" s="9">
        <v>43182</v>
      </c>
      <c r="B118" s="3">
        <v>0.39652777777777781</v>
      </c>
      <c r="C118" s="4" t="s">
        <v>164</v>
      </c>
      <c r="D118" s="10" t="s">
        <v>86</v>
      </c>
      <c r="E118" s="21" t="str">
        <f t="shared" si="2"/>
        <v>0</v>
      </c>
      <c r="F118" s="22" t="str">
        <f t="shared" si="3"/>
        <v>0</v>
      </c>
    </row>
    <row r="119" spans="1:6" ht="14.4" thickBot="1">
      <c r="A119" s="11">
        <v>43182</v>
      </c>
      <c r="B119" s="1">
        <v>0.38263888888888892</v>
      </c>
      <c r="C119" s="2" t="s">
        <v>165</v>
      </c>
      <c r="D119" s="12" t="s">
        <v>141</v>
      </c>
      <c r="E119" s="21" t="str">
        <f t="shared" si="2"/>
        <v>0</v>
      </c>
      <c r="F119" s="22" t="str">
        <f t="shared" si="3"/>
        <v>0</v>
      </c>
    </row>
    <row r="120" spans="1:6" ht="14.4" thickBot="1">
      <c r="A120" s="9">
        <v>43181</v>
      </c>
      <c r="B120" s="3">
        <v>0.71666666666666667</v>
      </c>
      <c r="C120" s="4" t="s">
        <v>166</v>
      </c>
      <c r="D120" s="10" t="s">
        <v>66</v>
      </c>
      <c r="E120" s="21" t="str">
        <f t="shared" si="2"/>
        <v>0</v>
      </c>
      <c r="F120" s="22" t="str">
        <f t="shared" si="3"/>
        <v>0</v>
      </c>
    </row>
    <row r="121" spans="1:6" ht="14.4" thickBot="1">
      <c r="A121" s="11">
        <v>43181</v>
      </c>
      <c r="B121" s="1">
        <v>0.71666666666666667</v>
      </c>
      <c r="C121" s="2" t="s">
        <v>167</v>
      </c>
      <c r="D121" s="12" t="s">
        <v>11</v>
      </c>
      <c r="E121" s="21" t="str">
        <f t="shared" si="2"/>
        <v>0</v>
      </c>
      <c r="F121" s="22" t="str">
        <f t="shared" si="3"/>
        <v>0</v>
      </c>
    </row>
    <row r="122" spans="1:6" ht="14.4" thickBot="1">
      <c r="A122" s="9">
        <v>43181</v>
      </c>
      <c r="B122" s="3">
        <v>0.6777777777777777</v>
      </c>
      <c r="C122" s="4" t="s">
        <v>168</v>
      </c>
      <c r="D122" s="10" t="s">
        <v>169</v>
      </c>
      <c r="E122" s="21" t="str">
        <f t="shared" si="2"/>
        <v>0</v>
      </c>
      <c r="F122" s="22" t="str">
        <f t="shared" si="3"/>
        <v>0</v>
      </c>
    </row>
    <row r="123" spans="1:6" ht="14.4" thickBot="1">
      <c r="A123" s="11">
        <v>43181</v>
      </c>
      <c r="B123" s="1">
        <v>0.64722222222222225</v>
      </c>
      <c r="C123" s="2" t="s">
        <v>170</v>
      </c>
      <c r="D123" s="12" t="s">
        <v>169</v>
      </c>
      <c r="E123" s="21" t="str">
        <f t="shared" si="2"/>
        <v>0</v>
      </c>
      <c r="F123" s="22" t="str">
        <f t="shared" si="3"/>
        <v>0</v>
      </c>
    </row>
    <row r="124" spans="1:6" ht="14.4" thickBot="1">
      <c r="A124" s="9">
        <v>43181</v>
      </c>
      <c r="B124" s="3">
        <v>0.64583333333333337</v>
      </c>
      <c r="C124" s="4" t="s">
        <v>171</v>
      </c>
      <c r="D124" s="10" t="s">
        <v>50</v>
      </c>
      <c r="E124" s="21" t="str">
        <f t="shared" ref="E124:E153" si="4">IF(ISNUMBER(FIND("↓",C124)),"-1","0")</f>
        <v>0</v>
      </c>
      <c r="F124" s="22" t="str">
        <f t="shared" ref="F124:F153" si="5">IF(ISNUMBER(FIND("南方汇通",C124)),"1","0")</f>
        <v>0</v>
      </c>
    </row>
    <row r="125" spans="1:6" ht="14.4" thickBot="1">
      <c r="A125" s="11">
        <v>43181</v>
      </c>
      <c r="B125" s="1">
        <v>0.63194444444444442</v>
      </c>
      <c r="C125" s="2" t="s">
        <v>172</v>
      </c>
      <c r="D125" s="12" t="s">
        <v>5</v>
      </c>
      <c r="E125" s="21" t="str">
        <f t="shared" si="4"/>
        <v>0</v>
      </c>
      <c r="F125" s="22" t="str">
        <f t="shared" si="5"/>
        <v>0</v>
      </c>
    </row>
    <row r="126" spans="1:6" ht="14.4" thickBot="1">
      <c r="A126" s="9">
        <v>43181</v>
      </c>
      <c r="B126" s="3">
        <v>0.62916666666666665</v>
      </c>
      <c r="C126" s="4" t="s">
        <v>173</v>
      </c>
      <c r="D126" s="10" t="s">
        <v>34</v>
      </c>
      <c r="E126" s="21" t="str">
        <f t="shared" si="4"/>
        <v>0</v>
      </c>
      <c r="F126" s="22" t="str">
        <f t="shared" si="5"/>
        <v>0</v>
      </c>
    </row>
    <row r="127" spans="1:6" ht="14.4" thickBot="1">
      <c r="A127" s="11">
        <v>43181</v>
      </c>
      <c r="B127" s="1">
        <v>0.62708333333333333</v>
      </c>
      <c r="C127" s="2" t="s">
        <v>174</v>
      </c>
      <c r="D127" s="12" t="s">
        <v>175</v>
      </c>
      <c r="E127" s="21" t="str">
        <f t="shared" si="4"/>
        <v>0</v>
      </c>
      <c r="F127" s="22" t="str">
        <f t="shared" si="5"/>
        <v>0</v>
      </c>
    </row>
    <row r="128" spans="1:6" ht="14.4" thickBot="1">
      <c r="A128" s="9">
        <v>43181</v>
      </c>
      <c r="B128" s="3">
        <v>0.54791666666666672</v>
      </c>
      <c r="C128" s="4" t="s">
        <v>176</v>
      </c>
      <c r="D128" s="10" t="s">
        <v>141</v>
      </c>
      <c r="E128" s="21" t="str">
        <f t="shared" si="4"/>
        <v>0</v>
      </c>
      <c r="F128" s="22" t="str">
        <f t="shared" si="5"/>
        <v>0</v>
      </c>
    </row>
    <row r="129" spans="1:6" ht="14.4" thickBot="1">
      <c r="A129" s="11">
        <v>43181</v>
      </c>
      <c r="B129" s="1">
        <v>0.53819444444444442</v>
      </c>
      <c r="C129" s="2" t="s">
        <v>177</v>
      </c>
      <c r="D129" s="12" t="s">
        <v>178</v>
      </c>
      <c r="E129" s="21" t="str">
        <f t="shared" si="4"/>
        <v>0</v>
      </c>
      <c r="F129" s="22" t="str">
        <f t="shared" si="5"/>
        <v>0</v>
      </c>
    </row>
    <row r="130" spans="1:6" ht="14.4" thickBot="1">
      <c r="A130" s="9">
        <v>43181</v>
      </c>
      <c r="B130" s="3">
        <v>0.50277777777777777</v>
      </c>
      <c r="C130" s="4" t="s">
        <v>179</v>
      </c>
      <c r="D130" s="10" t="s">
        <v>11</v>
      </c>
      <c r="E130" s="21" t="str">
        <f t="shared" si="4"/>
        <v>0</v>
      </c>
      <c r="F130" s="22" t="str">
        <f t="shared" si="5"/>
        <v>0</v>
      </c>
    </row>
    <row r="131" spans="1:6" ht="14.4" thickBot="1">
      <c r="A131" s="11">
        <v>43181</v>
      </c>
      <c r="B131" s="1">
        <v>0.49374999999999997</v>
      </c>
      <c r="C131" s="2" t="s">
        <v>180</v>
      </c>
      <c r="D131" s="12" t="s">
        <v>34</v>
      </c>
      <c r="E131" s="21" t="str">
        <f t="shared" si="4"/>
        <v>0</v>
      </c>
      <c r="F131" s="22" t="str">
        <f t="shared" si="5"/>
        <v>0</v>
      </c>
    </row>
    <row r="132" spans="1:6" ht="14.4" thickBot="1">
      <c r="A132" s="9">
        <v>43181</v>
      </c>
      <c r="B132" s="3">
        <v>0.48958333333333331</v>
      </c>
      <c r="C132" s="4" t="s">
        <v>181</v>
      </c>
      <c r="D132" s="10" t="s">
        <v>0</v>
      </c>
      <c r="E132" s="21" t="str">
        <f t="shared" si="4"/>
        <v>0</v>
      </c>
      <c r="F132" s="22" t="str">
        <f t="shared" si="5"/>
        <v>0</v>
      </c>
    </row>
    <row r="133" spans="1:6" ht="14.4" thickBot="1">
      <c r="A133" s="11">
        <v>43181</v>
      </c>
      <c r="B133" s="1">
        <v>0.48819444444444443</v>
      </c>
      <c r="C133" s="2" t="s">
        <v>182</v>
      </c>
      <c r="D133" s="12" t="s">
        <v>175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9">
        <v>43180</v>
      </c>
      <c r="B134" s="3">
        <v>0.46527777777777773</v>
      </c>
      <c r="C134" s="4" t="s">
        <v>183</v>
      </c>
      <c r="D134" s="10" t="s">
        <v>184</v>
      </c>
      <c r="E134" s="21" t="str">
        <f t="shared" si="4"/>
        <v>0</v>
      </c>
      <c r="F134" s="22" t="str">
        <f t="shared" si="5"/>
        <v>0</v>
      </c>
    </row>
    <row r="135" spans="1:6" ht="14.4" thickBot="1">
      <c r="A135" s="11">
        <v>43179</v>
      </c>
      <c r="B135" s="1">
        <v>0.67013888888888884</v>
      </c>
      <c r="C135" s="2" t="s">
        <v>185</v>
      </c>
      <c r="D135" s="12" t="s">
        <v>11</v>
      </c>
      <c r="E135" s="21" t="str">
        <f t="shared" si="4"/>
        <v>0</v>
      </c>
      <c r="F135" s="22" t="str">
        <f t="shared" si="5"/>
        <v>1</v>
      </c>
    </row>
    <row r="136" spans="1:6" ht="14.4" thickBot="1">
      <c r="A136" s="9">
        <v>43179</v>
      </c>
      <c r="B136" s="3">
        <v>0.63541666666666663</v>
      </c>
      <c r="C136" s="4" t="s">
        <v>186</v>
      </c>
      <c r="D136" s="10" t="s">
        <v>11</v>
      </c>
      <c r="E136" s="21" t="str">
        <f t="shared" si="4"/>
        <v>0</v>
      </c>
      <c r="F136" s="22" t="str">
        <f t="shared" si="5"/>
        <v>1</v>
      </c>
    </row>
    <row r="137" spans="1:6" ht="14.4" thickBot="1">
      <c r="A137" s="11">
        <v>43145</v>
      </c>
      <c r="B137" s="1">
        <v>0.38472222222222219</v>
      </c>
      <c r="C137" s="2" t="s">
        <v>187</v>
      </c>
      <c r="D137" s="12" t="s">
        <v>60</v>
      </c>
      <c r="E137" s="21" t="str">
        <f t="shared" si="4"/>
        <v>0</v>
      </c>
      <c r="F137" s="22" t="str">
        <f t="shared" si="5"/>
        <v>0</v>
      </c>
    </row>
    <row r="138" spans="1:6" ht="14.4" thickBot="1">
      <c r="A138" s="13">
        <v>43145</v>
      </c>
      <c r="B138" s="14">
        <v>0.24374999999999999</v>
      </c>
      <c r="C138" s="15" t="s">
        <v>188</v>
      </c>
      <c r="D138" s="16" t="s">
        <v>60</v>
      </c>
      <c r="E138" s="21" t="str">
        <f t="shared" si="4"/>
        <v>0</v>
      </c>
      <c r="F138" s="22" t="str">
        <f t="shared" si="5"/>
        <v>0</v>
      </c>
    </row>
    <row r="139" spans="1:6" ht="14.4" thickBot="1">
      <c r="A139" s="5">
        <v>43143</v>
      </c>
      <c r="B139" s="6">
        <v>0.34930555555555554</v>
      </c>
      <c r="C139" s="7" t="s">
        <v>189</v>
      </c>
      <c r="D139" s="8" t="s">
        <v>34</v>
      </c>
      <c r="E139" s="21" t="str">
        <f t="shared" si="4"/>
        <v>0</v>
      </c>
      <c r="F139" s="22" t="str">
        <f t="shared" si="5"/>
        <v>0</v>
      </c>
    </row>
    <row r="140" spans="1:6" ht="14.4" thickBot="1">
      <c r="A140" s="9">
        <v>43143</v>
      </c>
      <c r="B140" s="3">
        <v>0.34375</v>
      </c>
      <c r="C140" s="4" t="s">
        <v>190</v>
      </c>
      <c r="D140" s="10" t="s">
        <v>88</v>
      </c>
      <c r="E140" s="21" t="str">
        <f t="shared" si="4"/>
        <v>0</v>
      </c>
      <c r="F140" s="22" t="str">
        <f t="shared" si="5"/>
        <v>0</v>
      </c>
    </row>
    <row r="141" spans="1:6" ht="14.4" thickBot="1">
      <c r="A141" s="11">
        <v>43143</v>
      </c>
      <c r="B141" s="1">
        <v>0.33819444444444446</v>
      </c>
      <c r="C141" s="2" t="s">
        <v>191</v>
      </c>
      <c r="D141" s="12" t="s">
        <v>86</v>
      </c>
      <c r="E141" s="21" t="str">
        <f t="shared" si="4"/>
        <v>0</v>
      </c>
      <c r="F141" s="22" t="str">
        <f t="shared" si="5"/>
        <v>0</v>
      </c>
    </row>
    <row r="142" spans="1:6" ht="14.4" thickBot="1">
      <c r="A142" s="9">
        <v>43142</v>
      </c>
      <c r="B142" s="3">
        <v>0.77013888888888893</v>
      </c>
      <c r="C142" s="4" t="s">
        <v>192</v>
      </c>
      <c r="D142" s="10" t="s">
        <v>29</v>
      </c>
      <c r="E142" s="21" t="str">
        <f t="shared" si="4"/>
        <v>0</v>
      </c>
      <c r="F142" s="22" t="str">
        <f t="shared" si="5"/>
        <v>0</v>
      </c>
    </row>
    <row r="143" spans="1:6" ht="14.4" thickBot="1">
      <c r="A143" s="11">
        <v>43138</v>
      </c>
      <c r="B143" s="1">
        <v>0.6333333333333333</v>
      </c>
      <c r="C143" s="2" t="s">
        <v>193</v>
      </c>
      <c r="D143" s="12" t="s">
        <v>5</v>
      </c>
      <c r="E143" s="21" t="str">
        <f t="shared" si="4"/>
        <v>0</v>
      </c>
      <c r="F143" s="22" t="str">
        <f t="shared" si="5"/>
        <v>0</v>
      </c>
    </row>
    <row r="144" spans="1:6" ht="14.4" thickBot="1">
      <c r="A144" s="9">
        <v>43138</v>
      </c>
      <c r="B144" s="3">
        <v>0.34097222222222223</v>
      </c>
      <c r="C144" s="4" t="s">
        <v>194</v>
      </c>
      <c r="D144" s="10" t="s">
        <v>29</v>
      </c>
      <c r="E144" s="21" t="str">
        <f t="shared" si="4"/>
        <v>0</v>
      </c>
      <c r="F144" s="22" t="str">
        <f t="shared" si="5"/>
        <v>0</v>
      </c>
    </row>
    <row r="145" spans="1:6" ht="14.4" thickBot="1">
      <c r="A145" s="11">
        <v>43136</v>
      </c>
      <c r="B145" s="1">
        <v>0.87638888888888899</v>
      </c>
      <c r="C145" s="2" t="s">
        <v>195</v>
      </c>
      <c r="D145" s="12" t="s">
        <v>196</v>
      </c>
      <c r="E145" s="21" t="str">
        <f t="shared" si="4"/>
        <v>0</v>
      </c>
      <c r="F145" s="22" t="str">
        <f t="shared" si="5"/>
        <v>0</v>
      </c>
    </row>
    <row r="146" spans="1:6" ht="14.4" thickBot="1">
      <c r="A146" s="9">
        <v>43132</v>
      </c>
      <c r="B146" s="3">
        <v>0.8930555555555556</v>
      </c>
      <c r="C146" s="4" t="s">
        <v>197</v>
      </c>
      <c r="D146" s="10" t="s">
        <v>18</v>
      </c>
      <c r="E146" s="21" t="str">
        <f t="shared" si="4"/>
        <v>0</v>
      </c>
      <c r="F146" s="22" t="str">
        <f t="shared" si="5"/>
        <v>1</v>
      </c>
    </row>
    <row r="147" spans="1:6" ht="14.4" thickBot="1">
      <c r="A147" s="11">
        <v>43132</v>
      </c>
      <c r="B147" s="1">
        <v>0.37916666666666665</v>
      </c>
      <c r="C147" s="2" t="s">
        <v>198</v>
      </c>
      <c r="D147" s="12" t="s">
        <v>119</v>
      </c>
      <c r="E147" s="21" t="str">
        <f t="shared" si="4"/>
        <v>0</v>
      </c>
      <c r="F147" s="22" t="str">
        <f t="shared" si="5"/>
        <v>0</v>
      </c>
    </row>
    <row r="148" spans="1:6" ht="14.4" thickBot="1">
      <c r="A148" s="9">
        <v>43126</v>
      </c>
      <c r="B148" s="3">
        <v>0.69027777777777777</v>
      </c>
      <c r="C148" s="4" t="s">
        <v>199</v>
      </c>
      <c r="D148" s="10" t="s">
        <v>184</v>
      </c>
      <c r="E148" s="21" t="str">
        <f t="shared" si="4"/>
        <v>0</v>
      </c>
      <c r="F148" s="22" t="str">
        <f t="shared" si="5"/>
        <v>0</v>
      </c>
    </row>
    <row r="149" spans="1:6" ht="14.4" thickBot="1">
      <c r="A149" s="11">
        <v>43125</v>
      </c>
      <c r="B149" s="1">
        <v>0.64930555555555558</v>
      </c>
      <c r="C149" s="2" t="s">
        <v>200</v>
      </c>
      <c r="D149" s="12" t="s">
        <v>141</v>
      </c>
      <c r="E149" s="21" t="str">
        <f t="shared" si="4"/>
        <v>0</v>
      </c>
      <c r="F149" s="22" t="str">
        <f t="shared" si="5"/>
        <v>0</v>
      </c>
    </row>
    <row r="150" spans="1:6" ht="14.4" thickBot="1">
      <c r="A150" s="9">
        <v>43124</v>
      </c>
      <c r="B150" s="3">
        <v>0.4465277777777778</v>
      </c>
      <c r="C150" s="4" t="s">
        <v>201</v>
      </c>
      <c r="D150" s="10" t="s">
        <v>202</v>
      </c>
      <c r="E150" s="21" t="str">
        <f t="shared" si="4"/>
        <v>0</v>
      </c>
      <c r="F150" s="22" t="str">
        <f t="shared" si="5"/>
        <v>0</v>
      </c>
    </row>
    <row r="151" spans="1:6" ht="14.4" thickBot="1">
      <c r="A151" s="11">
        <v>43123</v>
      </c>
      <c r="B151" s="1">
        <v>0.74861111111111101</v>
      </c>
      <c r="C151" s="2" t="s">
        <v>203</v>
      </c>
      <c r="D151" s="12" t="s">
        <v>204</v>
      </c>
      <c r="E151" s="21" t="str">
        <f t="shared" si="4"/>
        <v>0</v>
      </c>
      <c r="F151" s="22" t="str">
        <f t="shared" si="5"/>
        <v>0</v>
      </c>
    </row>
    <row r="152" spans="1:6" ht="14.4" thickBot="1">
      <c r="A152" s="9">
        <v>43123</v>
      </c>
      <c r="B152" s="3">
        <v>0.71875</v>
      </c>
      <c r="C152" s="4" t="s">
        <v>205</v>
      </c>
      <c r="D152" s="10" t="s">
        <v>34</v>
      </c>
      <c r="E152" s="21" t="str">
        <f t="shared" si="4"/>
        <v>0</v>
      </c>
      <c r="F152" s="22" t="str">
        <f t="shared" si="5"/>
        <v>0</v>
      </c>
    </row>
    <row r="153" spans="1:6" ht="14.4" thickBot="1">
      <c r="A153" s="17">
        <v>43118</v>
      </c>
      <c r="B153" s="18">
        <v>0.55208333333333337</v>
      </c>
      <c r="C153" s="19" t="s">
        <v>206</v>
      </c>
      <c r="D153" s="20" t="s">
        <v>141</v>
      </c>
      <c r="E153" s="21" t="str">
        <f t="shared" si="4"/>
        <v>0</v>
      </c>
      <c r="F153" s="22" t="str">
        <f t="shared" si="5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2019-04-24T10:30:55Z</dcterms:modified>
</cp:coreProperties>
</file>