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Projet Chambre froide\ProjetChambreFroide\Électrique\"/>
    </mc:Choice>
  </mc:AlternateContent>
  <xr:revisionPtr revIDLastSave="0" documentId="8_{B7EDBBBB-F609-4F61-9939-B4B238E5DAB7}" xr6:coauthVersionLast="46" xr6:coauthVersionMax="46" xr10:uidLastSave="{00000000-0000-0000-0000-000000000000}"/>
  <bookViews>
    <workbookView xWindow="28680" yWindow="-120" windowWidth="16440" windowHeight="28440" xr2:uid="{3537E930-C8D8-4E8D-ADF0-CBE83BE3592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25" i="1"/>
  <c r="F3" i="1"/>
  <c r="F4" i="1"/>
  <c r="F5" i="1"/>
  <c r="F6" i="1"/>
  <c r="F7" i="1"/>
  <c r="F8" i="1"/>
  <c r="F9" i="1"/>
  <c r="F10" i="1"/>
  <c r="F11" i="1"/>
  <c r="J23" i="1" s="1"/>
  <c r="F12" i="1"/>
  <c r="F13" i="1"/>
  <c r="F14" i="1"/>
  <c r="F15" i="1"/>
  <c r="F16" i="1"/>
  <c r="F17" i="1"/>
  <c r="F18" i="1"/>
  <c r="F19" i="1"/>
  <c r="F20" i="1"/>
  <c r="F21" i="1"/>
  <c r="F22" i="1"/>
  <c r="F23" i="1"/>
  <c r="F2" i="1"/>
</calcChain>
</file>

<file path=xl/sharedStrings.xml><?xml version="1.0" encoding="utf-8"?>
<sst xmlns="http://schemas.openxmlformats.org/spreadsheetml/2006/main" count="56" uniqueCount="55">
  <si>
    <t>Pièce</t>
  </si>
  <si>
    <t>#Digikey</t>
  </si>
  <si>
    <t>Prix</t>
  </si>
  <si>
    <t>qté/1 carte</t>
  </si>
  <si>
    <t>Prix/carte</t>
  </si>
  <si>
    <t>445-14435-2-ND</t>
  </si>
  <si>
    <t>C 0,1</t>
  </si>
  <si>
    <t>445-11430-2-ND</t>
  </si>
  <si>
    <t>C 10</t>
  </si>
  <si>
    <t>C 20p</t>
  </si>
  <si>
    <t>478-11887-2-ND</t>
  </si>
  <si>
    <t>LED</t>
  </si>
  <si>
    <t>475-1410-2-ND</t>
  </si>
  <si>
    <t>D Schottky</t>
  </si>
  <si>
    <t>478-7800-1-ND</t>
  </si>
  <si>
    <t>Jack connector</t>
  </si>
  <si>
    <t>CP-002A-ND</t>
  </si>
  <si>
    <t>Bootloader conn</t>
  </si>
  <si>
    <t>S2011E-03-ND</t>
  </si>
  <si>
    <t>SMA Connector</t>
  </si>
  <si>
    <t>WM4088-ND</t>
  </si>
  <si>
    <t>USB</t>
  </si>
  <si>
    <t>151-1206-2-ND</t>
  </si>
  <si>
    <t>TERM BLK</t>
  </si>
  <si>
    <t>277-15492-ND</t>
  </si>
  <si>
    <t>R 1M</t>
  </si>
  <si>
    <t>R 10K</t>
  </si>
  <si>
    <t>RNCP0805FTD10K0TR-ND</t>
  </si>
  <si>
    <t>A129743TR-ND</t>
  </si>
  <si>
    <t>R 330</t>
  </si>
  <si>
    <t>P1MDATR-ND</t>
  </si>
  <si>
    <t>2019-RK73H2ATTD10R0FTR-ND</t>
  </si>
  <si>
    <t>R 4,7K</t>
  </si>
  <si>
    <t>A130138TR-ND</t>
  </si>
  <si>
    <t>Reg 3v3</t>
  </si>
  <si>
    <t>LM2937IMP-3.3TR-ND</t>
  </si>
  <si>
    <t>Atmega328p</t>
  </si>
  <si>
    <t>ATMEGA328P-AU-ND</t>
  </si>
  <si>
    <t>RFM95W</t>
  </si>
  <si>
    <t>RFM95W-915S2-ND</t>
  </si>
  <si>
    <t>Mouser.ca</t>
  </si>
  <si>
    <t>595-TXB0104RGYRG4</t>
  </si>
  <si>
    <t>LVL-TRSL</t>
  </si>
  <si>
    <t>768-1007-2-ND</t>
  </si>
  <si>
    <t>FT232</t>
  </si>
  <si>
    <t>DS18B20</t>
  </si>
  <si>
    <t>DS18B20+-ND</t>
  </si>
  <si>
    <t>1908-J49SML-F-G-G-K-16M0TR-ND</t>
  </si>
  <si>
    <t>Crystal</t>
  </si>
  <si>
    <t>Total pour 1:</t>
  </si>
  <si>
    <t>Tootal pour</t>
  </si>
  <si>
    <t>Place/carte</t>
  </si>
  <si>
    <t>PSU</t>
  </si>
  <si>
    <t>B08DTRQG3T</t>
  </si>
  <si>
    <t>Amazon.ca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</si>
</sst>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5F91A-45F9-446F-9C29-7508C441F0CB}">
  <dimension ref="A1:J25"/>
  <sheetViews>
    <sheetView tabSelected="1" workbookViewId="0">
      <selection activeCell="D36" sqref="D36"/>
    </sheetView>
  </sheetViews>
  <sheetFormatPr baseColWidth="10" defaultRowHeight="15" x14ac:dyDescent="0.25"/>
  <cols>
    <col min="1" max="1" width="25.140625" customWidth="1"/>
    <col min="2" max="2" width="26.28515625" customWidth="1"/>
    <col min="7" max="7" width="12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51</v>
      </c>
      <c r="E1" t="s">
        <v>3</v>
      </c>
      <c r="F1" t="s">
        <v>4</v>
      </c>
    </row>
    <row r="2" spans="1:6" x14ac:dyDescent="0.25">
      <c r="A2" t="s">
        <v>6</v>
      </c>
      <c r="B2" t="s">
        <v>5</v>
      </c>
      <c r="C2">
        <v>0.37</v>
      </c>
      <c r="D2">
        <v>8</v>
      </c>
      <c r="E2">
        <v>8</v>
      </c>
      <c r="F2">
        <f>C2*E2</f>
        <v>2.96</v>
      </c>
    </row>
    <row r="3" spans="1:6" x14ac:dyDescent="0.25">
      <c r="A3" t="s">
        <v>8</v>
      </c>
      <c r="B3" t="s">
        <v>7</v>
      </c>
      <c r="C3">
        <v>0.49</v>
      </c>
      <c r="D3">
        <v>1</v>
      </c>
      <c r="E3">
        <v>1</v>
      </c>
      <c r="F3">
        <f>C3*E3</f>
        <v>0.49</v>
      </c>
    </row>
    <row r="4" spans="1:6" x14ac:dyDescent="0.25">
      <c r="A4" t="s">
        <v>9</v>
      </c>
      <c r="B4" t="s">
        <v>10</v>
      </c>
      <c r="C4">
        <v>0.33</v>
      </c>
      <c r="D4">
        <v>2</v>
      </c>
      <c r="E4">
        <v>2</v>
      </c>
      <c r="F4">
        <f>C4*E4</f>
        <v>0.66</v>
      </c>
    </row>
    <row r="5" spans="1:6" x14ac:dyDescent="0.25">
      <c r="A5" t="s">
        <v>11</v>
      </c>
      <c r="B5" t="s">
        <v>12</v>
      </c>
      <c r="C5">
        <v>0.35</v>
      </c>
      <c r="D5">
        <v>7</v>
      </c>
      <c r="E5">
        <v>7</v>
      </c>
      <c r="F5">
        <f>C5*E5</f>
        <v>2.4499999999999997</v>
      </c>
    </row>
    <row r="6" spans="1:6" x14ac:dyDescent="0.25">
      <c r="A6" t="s">
        <v>13</v>
      </c>
      <c r="B6" t="s">
        <v>14</v>
      </c>
      <c r="C6">
        <v>0.5</v>
      </c>
      <c r="D6">
        <v>2</v>
      </c>
      <c r="E6">
        <v>2</v>
      </c>
      <c r="F6">
        <f>C6*E6</f>
        <v>1</v>
      </c>
    </row>
    <row r="7" spans="1:6" x14ac:dyDescent="0.25">
      <c r="A7" t="s">
        <v>15</v>
      </c>
      <c r="B7" t="s">
        <v>16</v>
      </c>
      <c r="C7">
        <v>0.82</v>
      </c>
      <c r="D7">
        <v>1</v>
      </c>
      <c r="E7">
        <v>1</v>
      </c>
      <c r="F7">
        <f>C7*E7</f>
        <v>0.82</v>
      </c>
    </row>
    <row r="8" spans="1:6" x14ac:dyDescent="0.25">
      <c r="A8" t="s">
        <v>17</v>
      </c>
      <c r="B8" t="s">
        <v>18</v>
      </c>
      <c r="C8">
        <v>0.64</v>
      </c>
      <c r="D8">
        <v>1</v>
      </c>
      <c r="E8">
        <v>1</v>
      </c>
      <c r="F8">
        <f>C8*E8</f>
        <v>0.64</v>
      </c>
    </row>
    <row r="9" spans="1:6" x14ac:dyDescent="0.25">
      <c r="A9" t="s">
        <v>19</v>
      </c>
      <c r="B9" t="s">
        <v>20</v>
      </c>
      <c r="C9">
        <v>5.09</v>
      </c>
      <c r="D9">
        <v>1</v>
      </c>
      <c r="E9">
        <v>1</v>
      </c>
      <c r="F9">
        <f>C9*E9</f>
        <v>5.09</v>
      </c>
    </row>
    <row r="10" spans="1:6" x14ac:dyDescent="0.25">
      <c r="A10" t="s">
        <v>21</v>
      </c>
      <c r="B10" t="s">
        <v>22</v>
      </c>
      <c r="C10">
        <v>0.73</v>
      </c>
      <c r="D10">
        <v>1</v>
      </c>
      <c r="E10">
        <v>1</v>
      </c>
      <c r="F10">
        <f>C10*E10</f>
        <v>0.73</v>
      </c>
    </row>
    <row r="11" spans="1:6" x14ac:dyDescent="0.25">
      <c r="A11" t="s">
        <v>23</v>
      </c>
      <c r="B11" t="s">
        <v>24</v>
      </c>
      <c r="C11">
        <v>2.16</v>
      </c>
      <c r="D11">
        <v>4</v>
      </c>
      <c r="E11">
        <v>4</v>
      </c>
      <c r="F11">
        <f>C11*E11</f>
        <v>8.64</v>
      </c>
    </row>
    <row r="12" spans="1:6" x14ac:dyDescent="0.25">
      <c r="A12" t="s">
        <v>29</v>
      </c>
      <c r="B12" t="s">
        <v>28</v>
      </c>
      <c r="C12">
        <v>0.14000000000000001</v>
      </c>
      <c r="D12">
        <v>7</v>
      </c>
      <c r="E12">
        <v>7</v>
      </c>
      <c r="F12">
        <f>C12*E12</f>
        <v>0.98000000000000009</v>
      </c>
    </row>
    <row r="13" spans="1:6" x14ac:dyDescent="0.25">
      <c r="A13" t="s">
        <v>26</v>
      </c>
      <c r="B13" t="s">
        <v>27</v>
      </c>
      <c r="C13">
        <v>0.14000000000000001</v>
      </c>
      <c r="D13">
        <v>1</v>
      </c>
      <c r="E13">
        <v>1</v>
      </c>
      <c r="F13">
        <f>C13*E13</f>
        <v>0.14000000000000001</v>
      </c>
    </row>
    <row r="14" spans="1:6" x14ac:dyDescent="0.25">
      <c r="A14" t="s">
        <v>25</v>
      </c>
      <c r="B14" t="s">
        <v>30</v>
      </c>
      <c r="C14">
        <v>0.45</v>
      </c>
      <c r="D14">
        <v>1</v>
      </c>
      <c r="E14">
        <v>1</v>
      </c>
      <c r="F14">
        <f>C14*E14</f>
        <v>0.45</v>
      </c>
    </row>
    <row r="15" spans="1:6" x14ac:dyDescent="0.25">
      <c r="A15" t="s">
        <v>26</v>
      </c>
      <c r="B15" t="s">
        <v>31</v>
      </c>
      <c r="C15">
        <v>0.14000000000000001</v>
      </c>
      <c r="D15">
        <v>1</v>
      </c>
      <c r="E15">
        <v>1</v>
      </c>
      <c r="F15">
        <f>C15*E15</f>
        <v>0.14000000000000001</v>
      </c>
    </row>
    <row r="16" spans="1:6" x14ac:dyDescent="0.25">
      <c r="A16" t="s">
        <v>32</v>
      </c>
      <c r="B16" t="s">
        <v>33</v>
      </c>
      <c r="C16">
        <v>0.14000000000000001</v>
      </c>
      <c r="D16">
        <v>1</v>
      </c>
      <c r="E16">
        <v>1</v>
      </c>
      <c r="F16">
        <f>C16*E16</f>
        <v>0.14000000000000001</v>
      </c>
    </row>
    <row r="17" spans="1:10" x14ac:dyDescent="0.25">
      <c r="A17" t="s">
        <v>34</v>
      </c>
      <c r="B17" t="s">
        <v>35</v>
      </c>
      <c r="C17">
        <v>3.79</v>
      </c>
      <c r="D17">
        <v>1</v>
      </c>
      <c r="E17">
        <v>1</v>
      </c>
      <c r="F17">
        <f>C17*E17</f>
        <v>3.79</v>
      </c>
    </row>
    <row r="18" spans="1:10" x14ac:dyDescent="0.25">
      <c r="A18" t="s">
        <v>36</v>
      </c>
      <c r="B18" t="s">
        <v>37</v>
      </c>
      <c r="C18">
        <v>3.36</v>
      </c>
      <c r="D18">
        <v>1</v>
      </c>
      <c r="E18">
        <v>1</v>
      </c>
      <c r="F18">
        <f>C18*E18</f>
        <v>3.36</v>
      </c>
    </row>
    <row r="19" spans="1:10" x14ac:dyDescent="0.25">
      <c r="A19" t="s">
        <v>38</v>
      </c>
      <c r="B19" t="s">
        <v>39</v>
      </c>
      <c r="C19">
        <v>18.260000000000002</v>
      </c>
      <c r="D19">
        <v>1</v>
      </c>
      <c r="E19">
        <v>1</v>
      </c>
      <c r="F19">
        <f>C19*E19</f>
        <v>18.260000000000002</v>
      </c>
    </row>
    <row r="20" spans="1:10" x14ac:dyDescent="0.25">
      <c r="A20" t="s">
        <v>42</v>
      </c>
      <c r="B20" s="1" t="s">
        <v>41</v>
      </c>
      <c r="C20">
        <v>1.48</v>
      </c>
      <c r="D20">
        <v>2</v>
      </c>
      <c r="E20">
        <v>2</v>
      </c>
      <c r="F20">
        <f>C20*E20</f>
        <v>2.96</v>
      </c>
      <c r="G20" t="s">
        <v>40</v>
      </c>
    </row>
    <row r="21" spans="1:10" x14ac:dyDescent="0.25">
      <c r="A21" t="s">
        <v>44</v>
      </c>
      <c r="B21" t="s">
        <v>43</v>
      </c>
      <c r="C21">
        <v>6.65</v>
      </c>
      <c r="D21">
        <v>1</v>
      </c>
      <c r="E21">
        <v>1</v>
      </c>
      <c r="F21">
        <f>C21*E21</f>
        <v>6.65</v>
      </c>
    </row>
    <row r="22" spans="1:10" x14ac:dyDescent="0.25">
      <c r="A22" t="s">
        <v>45</v>
      </c>
      <c r="B22" t="s">
        <v>46</v>
      </c>
      <c r="C22">
        <v>7.62</v>
      </c>
      <c r="D22">
        <v>1</v>
      </c>
      <c r="E22">
        <v>1</v>
      </c>
      <c r="F22">
        <f>C22*E22</f>
        <v>7.62</v>
      </c>
    </row>
    <row r="23" spans="1:10" x14ac:dyDescent="0.25">
      <c r="A23" t="s">
        <v>48</v>
      </c>
      <c r="B23" t="s">
        <v>47</v>
      </c>
      <c r="C23">
        <v>0.39</v>
      </c>
      <c r="D23">
        <v>1</v>
      </c>
      <c r="E23">
        <v>1</v>
      </c>
      <c r="F23">
        <f>C23*E23</f>
        <v>0.39</v>
      </c>
      <c r="H23" t="s">
        <v>49</v>
      </c>
      <c r="J23">
        <f>SUM(F2:F25)</f>
        <v>81.350000000000009</v>
      </c>
    </row>
    <row r="24" spans="1:10" x14ac:dyDescent="0.25">
      <c r="F24">
        <f t="shared" ref="F24:F25" si="0">C24*E24</f>
        <v>0</v>
      </c>
      <c r="H24" t="s">
        <v>50</v>
      </c>
      <c r="I24">
        <v>5</v>
      </c>
    </row>
    <row r="25" spans="1:10" x14ac:dyDescent="0.25">
      <c r="A25" t="s">
        <v>52</v>
      </c>
      <c r="B25" s="2" t="s">
        <v>53</v>
      </c>
      <c r="C25">
        <v>12.99</v>
      </c>
      <c r="D25">
        <v>1</v>
      </c>
      <c r="E25">
        <v>1</v>
      </c>
      <c r="F25">
        <f t="shared" si="0"/>
        <v>12.99</v>
      </c>
      <c r="G25" t="s">
        <v>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ÉLIAN DUBUC</dc:creator>
  <cp:lastModifiedBy>ÉLIAN DUBUC</cp:lastModifiedBy>
  <dcterms:created xsi:type="dcterms:W3CDTF">2021-03-29T20:07:17Z</dcterms:created>
  <dcterms:modified xsi:type="dcterms:W3CDTF">2021-03-29T21:44:42Z</dcterms:modified>
</cp:coreProperties>
</file>