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44" windowWidth="22116" windowHeight="952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S15" i="1"/>
  <c r="R15"/>
  <c r="Q15"/>
  <c r="O21"/>
  <c r="O20"/>
  <c r="P17"/>
  <c r="O17"/>
  <c r="O19"/>
  <c r="N19"/>
  <c r="M19"/>
  <c r="K21"/>
  <c r="K20"/>
  <c r="K19"/>
  <c r="K18"/>
  <c r="K17"/>
  <c r="K16"/>
  <c r="K15"/>
  <c r="K14"/>
  <c r="K13"/>
</calcChain>
</file>

<file path=xl/sharedStrings.xml><?xml version="1.0" encoding="utf-8"?>
<sst xmlns="http://schemas.openxmlformats.org/spreadsheetml/2006/main" count="59" uniqueCount="39">
  <si>
    <t>=--</t>
  </si>
  <si>
    <t>\btlyp</t>
  </si>
  <si>
    <t>\bhlyp</t>
  </si>
  <si>
    <t>\pbez</t>
  </si>
  <si>
    <t>\tpssh</t>
  </si>
  <si>
    <t>\pw\dt</t>
  </si>
  <si>
    <t>$\sur\te{H}$</t>
  </si>
  <si>
    <t>\sur\htw</t>
  </si>
  <si>
    <t>\sur\hto</t>
  </si>
  <si>
    <t>\sur\htot</t>
  </si>
  <si>
    <t>\sur\ho</t>
  </si>
  <si>
    <t>\sur\hot</t>
  </si>
  <si>
    <t>$\sur^3\te{O}$</t>
  </si>
  <si>
    <t>$\sur^1\ot$</t>
  </si>
  <si>
    <t>$\sur^3\ot$</t>
  </si>
  <si>
    <t>--</t>
  </si>
  <si>
    <t>b3lyp</t>
  </si>
  <si>
    <t>bhlyp</t>
  </si>
  <si>
    <t>pbe0</t>
  </si>
  <si>
    <t>tpssh</t>
  </si>
  <si>
    <t>pw6b95-d3</t>
  </si>
  <si>
    <t>s-H.Dublet</t>
  </si>
  <si>
    <t>s-H2.Singlet</t>
  </si>
  <si>
    <t>s-H2O.Singlet</t>
  </si>
  <si>
    <t>s-H2O2.Singlet</t>
  </si>
  <si>
    <t>s-HO.Dublet</t>
  </si>
  <si>
    <t>s-HO2.Dublet</t>
  </si>
  <si>
    <t>s-O.Triplet</t>
  </si>
  <si>
    <t>s-O2.Singlet</t>
  </si>
  <si>
    <t>s-O2.Triplet</t>
  </si>
  <si>
    <t>?</t>
  </si>
  <si>
    <t>O2SIMDATA</t>
  </si>
  <si>
    <t>LEADS TO</t>
  </si>
  <si>
    <t>He2015</t>
  </si>
  <si>
    <t>uncertainty</t>
  </si>
  <si>
    <t>HeVidali2014</t>
  </si>
  <si>
    <t>maximal</t>
  </si>
  <si>
    <t>Fraser2001</t>
  </si>
  <si>
    <t>recommended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</si>
</sst>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topLeftCell="B1" workbookViewId="0">
      <selection activeCell="O14" sqref="O14"/>
    </sheetView>
  </sheetViews>
  <sheetFormatPr baseColWidth="10" defaultRowHeight="14.4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/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36</v>
      </c>
      <c r="S1" t="s">
        <v>38</v>
      </c>
    </row>
    <row r="2" spans="1:19">
      <c r="A2" t="s">
        <v>6</v>
      </c>
      <c r="B2">
        <v>-1.706575</v>
      </c>
      <c r="C2">
        <v>-1.26024</v>
      </c>
      <c r="D2">
        <v>-1.6540649999999999</v>
      </c>
      <c r="E2">
        <v>-10.08192</v>
      </c>
      <c r="F2">
        <v>-3.7544650000000002</v>
      </c>
      <c r="H2" s="1"/>
      <c r="J2" t="s">
        <v>21</v>
      </c>
      <c r="K2">
        <v>66</v>
      </c>
    </row>
    <row r="3" spans="1:19">
      <c r="A3" t="s">
        <v>7</v>
      </c>
      <c r="B3">
        <v>-2.6545990000000002</v>
      </c>
      <c r="C3">
        <v>-3.3126329999999999</v>
      </c>
      <c r="D3">
        <v>-4.8484040000000004</v>
      </c>
      <c r="E3">
        <v>-3.8756140000000001</v>
      </c>
      <c r="F3">
        <v>-5.9521879999999996</v>
      </c>
      <c r="H3" s="1"/>
      <c r="J3" t="s">
        <v>22</v>
      </c>
      <c r="K3">
        <v>53</v>
      </c>
    </row>
    <row r="4" spans="1:19">
      <c r="A4" t="s">
        <v>8</v>
      </c>
      <c r="B4">
        <v>-48.006320000000002</v>
      </c>
      <c r="C4">
        <v>-51.047505000000001</v>
      </c>
      <c r="D4">
        <v>-52.883209999999998</v>
      </c>
      <c r="E4">
        <v>-46.897210000000001</v>
      </c>
      <c r="F4">
        <v>-57.144550000000002</v>
      </c>
      <c r="H4" s="1"/>
      <c r="J4" t="s">
        <v>23</v>
      </c>
      <c r="K4">
        <v>1260</v>
      </c>
      <c r="Q4">
        <v>5070</v>
      </c>
      <c r="R4">
        <v>5989</v>
      </c>
      <c r="S4">
        <v>5773</v>
      </c>
    </row>
    <row r="5" spans="1:19">
      <c r="A5" t="s">
        <v>9</v>
      </c>
      <c r="B5">
        <v>-41.75656</v>
      </c>
      <c r="C5">
        <v>-45.273940000000003</v>
      </c>
      <c r="D5">
        <v>-46.925075</v>
      </c>
      <c r="E5">
        <v>-40.31962</v>
      </c>
      <c r="F5">
        <v>-53.61692</v>
      </c>
      <c r="H5" s="1"/>
      <c r="J5" t="s">
        <v>24</v>
      </c>
      <c r="K5">
        <v>1370</v>
      </c>
    </row>
    <row r="6" spans="1:19">
      <c r="A6" t="s">
        <v>10</v>
      </c>
      <c r="B6">
        <v>-44.99</v>
      </c>
      <c r="C6">
        <v>-46.483510000000003</v>
      </c>
      <c r="D6">
        <v>-49.293534999999999</v>
      </c>
      <c r="E6">
        <v>-44.705534999999998</v>
      </c>
      <c r="F6">
        <v>-53.257669999999997</v>
      </c>
      <c r="H6" s="1"/>
      <c r="J6" t="s">
        <v>25</v>
      </c>
      <c r="K6">
        <v>105</v>
      </c>
      <c r="O6">
        <v>1656</v>
      </c>
      <c r="P6">
        <v>4760</v>
      </c>
    </row>
    <row r="7" spans="1:19">
      <c r="A7" t="s">
        <v>11</v>
      </c>
      <c r="B7">
        <v>-65.479240000000004</v>
      </c>
      <c r="C7">
        <v>-62.276150000000001</v>
      </c>
      <c r="D7">
        <v>-70.149235000000004</v>
      </c>
      <c r="E7">
        <v>-67.273015000000001</v>
      </c>
      <c r="F7">
        <v>-70.970195000000004</v>
      </c>
      <c r="H7" s="1"/>
      <c r="J7" t="s">
        <v>26</v>
      </c>
      <c r="K7">
        <v>630</v>
      </c>
    </row>
    <row r="8" spans="1:19">
      <c r="A8" t="s">
        <v>12</v>
      </c>
      <c r="B8">
        <v>-16.173124999999999</v>
      </c>
      <c r="C8">
        <v>-7.8502799999999997</v>
      </c>
      <c r="D8">
        <v>-13.941425000000001</v>
      </c>
      <c r="E8">
        <v>-15.910550000000001</v>
      </c>
      <c r="F8">
        <v>-20.820255</v>
      </c>
      <c r="H8" s="1"/>
      <c r="J8" t="s">
        <v>27</v>
      </c>
      <c r="K8">
        <v>260</v>
      </c>
      <c r="M8" s="2">
        <v>1660</v>
      </c>
      <c r="N8">
        <v>60</v>
      </c>
      <c r="O8">
        <v>1764</v>
      </c>
    </row>
    <row r="9" spans="1:19">
      <c r="A9" t="s">
        <v>13</v>
      </c>
      <c r="B9">
        <v>-8.4134499999999992</v>
      </c>
      <c r="C9">
        <v>-9.9732699999999994</v>
      </c>
      <c r="D9">
        <v>-13.903085000000001</v>
      </c>
      <c r="E9">
        <v>-11.89776</v>
      </c>
      <c r="F9">
        <v>-14.990345</v>
      </c>
      <c r="J9" t="s">
        <v>28</v>
      </c>
      <c r="K9">
        <v>240</v>
      </c>
      <c r="L9" t="s">
        <v>30</v>
      </c>
      <c r="O9">
        <v>904</v>
      </c>
    </row>
    <row r="10" spans="1:19">
      <c r="A10" t="s">
        <v>14</v>
      </c>
      <c r="B10">
        <v>-2.6153400000000002</v>
      </c>
      <c r="C10">
        <v>-3.7124700000000002</v>
      </c>
      <c r="D10">
        <v>-4.5781049999999999</v>
      </c>
      <c r="E10">
        <v>-3.5796899999999998</v>
      </c>
      <c r="F10">
        <v>3.9759600000000002</v>
      </c>
      <c r="J10" t="s">
        <v>29</v>
      </c>
      <c r="K10">
        <v>240</v>
      </c>
      <c r="L10" t="s">
        <v>30</v>
      </c>
      <c r="O10">
        <v>904</v>
      </c>
    </row>
    <row r="11" spans="1:19">
      <c r="K11" t="s">
        <v>32</v>
      </c>
    </row>
    <row r="12" spans="1:19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K12" t="s">
        <v>31</v>
      </c>
    </row>
    <row r="13" spans="1:19">
      <c r="A13" t="s">
        <v>21</v>
      </c>
      <c r="B13">
        <v>-1.706575</v>
      </c>
      <c r="C13">
        <v>-1.26024</v>
      </c>
      <c r="D13">
        <v>-1.6540649999999999</v>
      </c>
      <c r="E13">
        <v>-10.08192</v>
      </c>
      <c r="F13">
        <v>-3.7544650000000002</v>
      </c>
      <c r="J13" t="s">
        <v>21</v>
      </c>
      <c r="K13">
        <f>K2*-0.0083143</f>
        <v>-0.5487438</v>
      </c>
    </row>
    <row r="14" spans="1:19">
      <c r="A14" t="s">
        <v>22</v>
      </c>
      <c r="B14">
        <v>-2.6545990000000002</v>
      </c>
      <c r="C14">
        <v>-3.3126329999999999</v>
      </c>
      <c r="D14">
        <v>-4.8484040000000004</v>
      </c>
      <c r="E14">
        <v>-3.8756140000000001</v>
      </c>
      <c r="F14">
        <v>-5.9521879999999996</v>
      </c>
      <c r="J14" t="s">
        <v>22</v>
      </c>
      <c r="K14">
        <f>K3*-0.0083143</f>
        <v>-0.44065789999999999</v>
      </c>
    </row>
    <row r="15" spans="1:19">
      <c r="A15" t="s">
        <v>23</v>
      </c>
      <c r="B15">
        <v>-48.006320000000002</v>
      </c>
      <c r="C15">
        <v>-51.047505000000001</v>
      </c>
      <c r="D15">
        <v>-52.883209999999998</v>
      </c>
      <c r="E15">
        <v>-46.897210000000001</v>
      </c>
      <c r="F15">
        <v>-57.144550000000002</v>
      </c>
      <c r="J15" t="s">
        <v>23</v>
      </c>
      <c r="K15">
        <f>K4*-0.0083143</f>
        <v>-10.476018</v>
      </c>
      <c r="Q15">
        <f t="shared" ref="Q15:S15" si="0">Q4*-0.0083143</f>
        <v>-42.153500999999999</v>
      </c>
      <c r="R15">
        <f t="shared" si="0"/>
        <v>-49.794342700000001</v>
      </c>
      <c r="S15">
        <f t="shared" si="0"/>
        <v>-47.998453900000001</v>
      </c>
    </row>
    <row r="16" spans="1:19">
      <c r="A16" t="s">
        <v>24</v>
      </c>
      <c r="B16">
        <v>-41.75656</v>
      </c>
      <c r="C16">
        <v>-45.273940000000003</v>
      </c>
      <c r="D16">
        <v>-46.925075</v>
      </c>
      <c r="E16">
        <v>-40.31962</v>
      </c>
      <c r="F16">
        <v>-53.61692</v>
      </c>
      <c r="J16" t="s">
        <v>24</v>
      </c>
      <c r="K16">
        <f>K5*-0.0083143</f>
        <v>-11.390591000000001</v>
      </c>
    </row>
    <row r="17" spans="1:16">
      <c r="A17" t="s">
        <v>25</v>
      </c>
      <c r="B17">
        <v>-44.99</v>
      </c>
      <c r="C17">
        <v>-46.483510000000003</v>
      </c>
      <c r="D17">
        <v>-49.293534999999999</v>
      </c>
      <c r="E17">
        <v>-44.705534999999998</v>
      </c>
      <c r="F17">
        <v>-53.257669999999997</v>
      </c>
      <c r="J17" t="s">
        <v>25</v>
      </c>
      <c r="K17">
        <f>K6*-0.0083143</f>
        <v>-0.87300149999999999</v>
      </c>
      <c r="O17">
        <f>O6*-0.0083143</f>
        <v>-13.768480800000001</v>
      </c>
      <c r="P17">
        <f>P6*-0.0083143</f>
        <v>-39.576067999999999</v>
      </c>
    </row>
    <row r="18" spans="1:16">
      <c r="A18" t="s">
        <v>26</v>
      </c>
      <c r="B18">
        <v>-65.479240000000004</v>
      </c>
      <c r="C18">
        <v>-62.276150000000001</v>
      </c>
      <c r="D18">
        <v>-70.149235000000004</v>
      </c>
      <c r="E18">
        <v>-67.273015000000001</v>
      </c>
      <c r="F18">
        <v>-70.970195000000004</v>
      </c>
      <c r="J18" t="s">
        <v>26</v>
      </c>
      <c r="K18">
        <f>K7*-0.0083143</f>
        <v>-5.2380089999999999</v>
      </c>
    </row>
    <row r="19" spans="1:16">
      <c r="A19" t="s">
        <v>27</v>
      </c>
      <c r="B19">
        <v>-16.173124999999999</v>
      </c>
      <c r="C19">
        <v>-7.8502799999999997</v>
      </c>
      <c r="D19">
        <v>-13.941425000000001</v>
      </c>
      <c r="E19">
        <v>-15.910550000000001</v>
      </c>
      <c r="F19">
        <v>-20.820255</v>
      </c>
      <c r="J19" t="s">
        <v>27</v>
      </c>
      <c r="K19">
        <f>K8*-0.0083143</f>
        <v>-2.161718</v>
      </c>
      <c r="M19">
        <f>M8*-0.0083143</f>
        <v>-13.801738</v>
      </c>
      <c r="N19">
        <f>N8*-0.0083143</f>
        <v>-0.49885800000000002</v>
      </c>
      <c r="O19">
        <f>O8*-0.0083143</f>
        <v>-14.666425200000001</v>
      </c>
    </row>
    <row r="20" spans="1:16">
      <c r="A20" t="s">
        <v>28</v>
      </c>
      <c r="B20">
        <v>-8.4134499999999992</v>
      </c>
      <c r="C20">
        <v>-9.9732699999999994</v>
      </c>
      <c r="D20">
        <v>-13.903085000000001</v>
      </c>
      <c r="E20">
        <v>-11.89776</v>
      </c>
      <c r="F20">
        <v>-14.990345</v>
      </c>
      <c r="J20" t="s">
        <v>28</v>
      </c>
      <c r="K20">
        <f>K9*-0.0083143</f>
        <v>-1.9954320000000001</v>
      </c>
      <c r="O20">
        <f>O9*-0.0083143</f>
        <v>-7.5161272000000006</v>
      </c>
    </row>
    <row r="21" spans="1:16">
      <c r="A21" t="s">
        <v>29</v>
      </c>
      <c r="B21">
        <v>-2.6153400000000002</v>
      </c>
      <c r="C21">
        <v>-3.7124700000000002</v>
      </c>
      <c r="D21">
        <v>-4.5781049999999999</v>
      </c>
      <c r="E21">
        <v>-3.5796899999999998</v>
      </c>
      <c r="F21">
        <v>3.9759600000000002</v>
      </c>
      <c r="J21" t="s">
        <v>29</v>
      </c>
      <c r="K21">
        <f>K10*-0.0083143</f>
        <v>-1.9954320000000001</v>
      </c>
      <c r="O21">
        <f>O10*-0.0083143</f>
        <v>-7.5161272000000006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2016-01-08T08:57:16Z</dcterms:created>
  <dcterms:modified xsi:type="dcterms:W3CDTF">2016-01-08T16:47:01Z</dcterms:modified>
</cp:coreProperties>
</file>