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24" i="1" l="1"/>
  <c r="D23" i="1"/>
  <c r="E22" i="1" s="1"/>
  <c r="D21" i="1"/>
  <c r="D20" i="1"/>
  <c r="E19" i="1" s="1"/>
  <c r="D18" i="1"/>
  <c r="D17" i="1"/>
  <c r="D16" i="1"/>
  <c r="D15" i="1"/>
  <c r="D14" i="1"/>
  <c r="D13" i="1"/>
  <c r="E12" i="1" s="1"/>
  <c r="D11" i="1"/>
  <c r="D10" i="1"/>
  <c r="D9" i="1"/>
  <c r="E8" i="1" s="1"/>
  <c r="D7" i="1"/>
  <c r="D6" i="1"/>
  <c r="E4" i="1" s="1"/>
  <c r="D5" i="1"/>
  <c r="F19" i="1" l="1"/>
  <c r="E26" i="1"/>
  <c r="F4" i="1"/>
  <c r="F12" i="1"/>
  <c r="F22" i="1"/>
  <c r="F8" i="1"/>
</calcChain>
</file>

<file path=xl/sharedStrings.xml><?xml version="1.0" encoding="utf-8"?>
<sst xmlns="http://schemas.openxmlformats.org/spreadsheetml/2006/main" count="29" uniqueCount="29">
  <si>
    <t>Pizza Delivered Quickly Factory Locator Subsystem (Waterfall Development)</t>
  </si>
  <si>
    <t># Units/Hrs</t>
  </si>
  <si>
    <t>Cost/Unit/Hr.</t>
  </si>
  <si>
    <t>Subtotals</t>
  </si>
  <si>
    <t>WBS Level 2 Totals</t>
  </si>
  <si>
    <t>% of Total</t>
  </si>
  <si>
    <t>WBS Items</t>
  </si>
  <si>
    <t>1. Requirements</t>
  </si>
  <si>
    <t xml:space="preserve">     Gathering Requirements</t>
  </si>
  <si>
    <t xml:space="preserve">     Document Preparation</t>
  </si>
  <si>
    <t xml:space="preserve">     Document Revision</t>
  </si>
  <si>
    <t>2. Design</t>
  </si>
  <si>
    <t xml:space="preserve">     Wireframe Preparation</t>
  </si>
  <si>
    <t xml:space="preserve">     Markup Generation</t>
  </si>
  <si>
    <t xml:space="preserve">     Design Finilization (Finishing Touches)</t>
  </si>
  <si>
    <t>3. Implementation</t>
  </si>
  <si>
    <t xml:space="preserve">     IPO Chart Creation</t>
  </si>
  <si>
    <t xml:space="preserve">     Identification of Units</t>
  </si>
  <si>
    <t xml:space="preserve">     Allocate Units to Teams</t>
  </si>
  <si>
    <t xml:space="preserve">     Development of Units</t>
  </si>
  <si>
    <t xml:space="preserve">     Unit Coupling and Testing</t>
  </si>
  <si>
    <t xml:space="preserve">     Unit implementation to Markup (Prototype Creation)</t>
  </si>
  <si>
    <t>4. Verification</t>
  </si>
  <si>
    <t xml:space="preserve">     Integration Testing</t>
  </si>
  <si>
    <t xml:space="preserve">     Requirements Checklisting</t>
  </si>
  <si>
    <t>5. Maintenance</t>
  </si>
  <si>
    <t xml:space="preserve">     System Testing</t>
  </si>
  <si>
    <t xml:space="preserve">     Requirement Identification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</si>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</sst>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\-[$$-409]#,##0.00"/>
    <numFmt numFmtId="165" formatCode="\$#,##0.00"/>
  </numFmts>
  <fonts count="5" x14ac:knownFonts="1">
    <font>
      <sz val="10"/>
      <name val="Arial"/>
      <family val="2"/>
      <charset val="1"/>
    </font>
    <font>
      <sz val="11"/>
      <name val="arial"/>
      <family val="2"/>
      <charset val="1"/>
    </font>
    <font>
      <sz val="1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0" fontId="2" fillId="0" borderId="0" xfId="0" applyNumberFormat="1" applyFont="1"/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tabSelected="1" zoomScaleNormal="100" workbookViewId="0">
      <selection activeCell="B9" sqref="B9"/>
    </sheetView>
  </sheetViews>
  <sheetFormatPr defaultRowHeight="14.25" x14ac:dyDescent="0.2"/>
  <cols>
    <col min="1" max="1" width="60" style="2" customWidth="1"/>
    <col min="2" max="2" width="11.5703125" style="3"/>
    <col min="3" max="3" width="11.5703125" style="4"/>
    <col min="4" max="4" width="11.5703125" style="3"/>
    <col min="5" max="5" width="17.42578125" style="3" customWidth="1"/>
    <col min="6" max="6" width="17.42578125" style="5" customWidth="1"/>
    <col min="7" max="7" width="32.7109375" style="3" customWidth="1"/>
    <col min="8" max="1025" width="11.5703125" style="3"/>
  </cols>
  <sheetData>
    <row r="1" spans="1:7" ht="15" x14ac:dyDescent="0.2">
      <c r="A1" s="1" t="s">
        <v>0</v>
      </c>
      <c r="B1" s="1"/>
      <c r="C1" s="1"/>
      <c r="D1" s="1"/>
      <c r="E1" s="1"/>
      <c r="F1" s="1"/>
      <c r="G1" s="6"/>
    </row>
    <row r="2" spans="1:7" x14ac:dyDescent="0.2">
      <c r="B2" s="7" t="s">
        <v>1</v>
      </c>
      <c r="C2" s="8" t="s">
        <v>2</v>
      </c>
      <c r="D2" s="9" t="s">
        <v>3</v>
      </c>
      <c r="E2" s="7" t="s">
        <v>4</v>
      </c>
      <c r="F2" s="10" t="s">
        <v>5</v>
      </c>
    </row>
    <row r="3" spans="1:7" ht="15" x14ac:dyDescent="0.25">
      <c r="A3" s="11" t="s">
        <v>6</v>
      </c>
    </row>
    <row r="4" spans="1:7" s="3" customFormat="1" ht="15" x14ac:dyDescent="0.25">
      <c r="A4" s="11" t="s">
        <v>7</v>
      </c>
      <c r="E4" s="4">
        <f>SUM(D5:D7)</f>
        <v>636</v>
      </c>
      <c r="F4" s="5">
        <f>E4/E26</f>
        <v>5.1854026024850799E-2</v>
      </c>
    </row>
    <row r="5" spans="1:7" x14ac:dyDescent="0.2">
      <c r="A5" s="2" t="s">
        <v>8</v>
      </c>
      <c r="B5" s="3">
        <v>72</v>
      </c>
      <c r="C5" s="4">
        <v>4</v>
      </c>
      <c r="D5" s="4">
        <f>B5*C5</f>
        <v>288</v>
      </c>
    </row>
    <row r="6" spans="1:7" x14ac:dyDescent="0.2">
      <c r="A6" s="2" t="s">
        <v>9</v>
      </c>
      <c r="B6" s="3">
        <v>240</v>
      </c>
      <c r="C6" s="4">
        <v>1.3</v>
      </c>
      <c r="D6" s="4">
        <f>B6*C6</f>
        <v>312</v>
      </c>
    </row>
    <row r="7" spans="1:7" x14ac:dyDescent="0.2">
      <c r="A7" s="2" t="s">
        <v>10</v>
      </c>
      <c r="B7" s="3">
        <v>72</v>
      </c>
      <c r="C7" s="4">
        <v>0.5</v>
      </c>
      <c r="D7" s="4">
        <f>B7*C7</f>
        <v>36</v>
      </c>
    </row>
    <row r="8" spans="1:7" ht="15" x14ac:dyDescent="0.25">
      <c r="A8" s="11" t="s">
        <v>11</v>
      </c>
      <c r="D8" s="4"/>
      <c r="E8" s="4">
        <f>SUM(D9:D11)</f>
        <v>2251.1999999999998</v>
      </c>
      <c r="F8" s="5">
        <f>E8/E26</f>
        <v>0.1835436845709813</v>
      </c>
    </row>
    <row r="9" spans="1:7" x14ac:dyDescent="0.2">
      <c r="A9" s="2" t="s">
        <v>12</v>
      </c>
      <c r="B9" s="3">
        <v>48</v>
      </c>
      <c r="C9" s="4">
        <v>5</v>
      </c>
      <c r="D9" s="4">
        <f>B9*C9</f>
        <v>240</v>
      </c>
    </row>
    <row r="10" spans="1:7" x14ac:dyDescent="0.2">
      <c r="A10" s="2" t="s">
        <v>13</v>
      </c>
      <c r="B10" s="3">
        <v>240</v>
      </c>
      <c r="C10" s="4">
        <v>7</v>
      </c>
      <c r="D10" s="4">
        <f>B10*C10</f>
        <v>1680</v>
      </c>
    </row>
    <row r="11" spans="1:7" x14ac:dyDescent="0.2">
      <c r="A11" s="2" t="s">
        <v>14</v>
      </c>
      <c r="B11" s="3">
        <v>72</v>
      </c>
      <c r="C11" s="4">
        <v>4.5999999999999996</v>
      </c>
      <c r="D11" s="4">
        <f>B11*C11</f>
        <v>331.2</v>
      </c>
    </row>
    <row r="12" spans="1:7" ht="15" x14ac:dyDescent="0.25">
      <c r="A12" s="11" t="s">
        <v>15</v>
      </c>
      <c r="D12" s="4"/>
      <c r="E12" s="4">
        <f>SUM(D13:D18)</f>
        <v>6610.8</v>
      </c>
      <c r="F12" s="5">
        <f>E12/E26</f>
        <v>0.53898835730359074</v>
      </c>
    </row>
    <row r="13" spans="1:7" x14ac:dyDescent="0.2">
      <c r="A13" s="2" t="s">
        <v>16</v>
      </c>
      <c r="B13" s="3">
        <v>12</v>
      </c>
      <c r="C13" s="4">
        <v>0.7</v>
      </c>
      <c r="D13" s="4">
        <f t="shared" ref="D13:D18" si="0">B13*C13</f>
        <v>8.3999999999999986</v>
      </c>
    </row>
    <row r="14" spans="1:7" x14ac:dyDescent="0.2">
      <c r="A14" s="2" t="s">
        <v>17</v>
      </c>
      <c r="B14" s="3">
        <v>48</v>
      </c>
      <c r="C14" s="4">
        <v>3.5</v>
      </c>
      <c r="D14" s="4">
        <f t="shared" si="0"/>
        <v>168</v>
      </c>
    </row>
    <row r="15" spans="1:7" x14ac:dyDescent="0.2">
      <c r="A15" s="2" t="s">
        <v>18</v>
      </c>
      <c r="B15" s="3">
        <v>24</v>
      </c>
      <c r="C15" s="4">
        <v>0.3</v>
      </c>
      <c r="D15" s="4">
        <f t="shared" si="0"/>
        <v>7.1999999999999993</v>
      </c>
    </row>
    <row r="16" spans="1:7" x14ac:dyDescent="0.2">
      <c r="A16" s="2" t="s">
        <v>19</v>
      </c>
      <c r="B16" s="3">
        <v>480</v>
      </c>
      <c r="C16" s="4">
        <v>9.6</v>
      </c>
      <c r="D16" s="4">
        <f t="shared" si="0"/>
        <v>4608</v>
      </c>
    </row>
    <row r="17" spans="1:6" x14ac:dyDescent="0.2">
      <c r="A17" s="12" t="s">
        <v>20</v>
      </c>
      <c r="B17" s="3">
        <v>192</v>
      </c>
      <c r="C17" s="4">
        <v>6.7</v>
      </c>
      <c r="D17" s="4">
        <f t="shared" si="0"/>
        <v>1286.4000000000001</v>
      </c>
    </row>
    <row r="18" spans="1:6" x14ac:dyDescent="0.2">
      <c r="A18" s="13" t="s">
        <v>21</v>
      </c>
      <c r="B18" s="3">
        <v>72</v>
      </c>
      <c r="C18" s="4">
        <v>7.4</v>
      </c>
      <c r="D18" s="4">
        <f t="shared" si="0"/>
        <v>532.80000000000007</v>
      </c>
    </row>
    <row r="19" spans="1:6" ht="15" x14ac:dyDescent="0.25">
      <c r="A19" s="11" t="s">
        <v>22</v>
      </c>
      <c r="D19" s="4"/>
      <c r="E19" s="4">
        <f>SUM(D20:D21)</f>
        <v>916.8</v>
      </c>
      <c r="F19" s="5">
        <f>E19/E26</f>
        <v>7.4748067703747187E-2</v>
      </c>
    </row>
    <row r="20" spans="1:6" x14ac:dyDescent="0.2">
      <c r="A20" s="2" t="s">
        <v>23</v>
      </c>
      <c r="B20" s="3">
        <v>168</v>
      </c>
      <c r="C20" s="4">
        <v>4.3</v>
      </c>
      <c r="D20" s="4">
        <f>B20*C20</f>
        <v>722.4</v>
      </c>
    </row>
    <row r="21" spans="1:6" x14ac:dyDescent="0.2">
      <c r="A21" s="2" t="s">
        <v>24</v>
      </c>
      <c r="B21" s="3">
        <v>72</v>
      </c>
      <c r="C21" s="4">
        <v>2.7</v>
      </c>
      <c r="D21" s="4">
        <f>B21*C21</f>
        <v>194.4</v>
      </c>
    </row>
    <row r="22" spans="1:6" ht="15" x14ac:dyDescent="0.25">
      <c r="A22" s="11" t="s">
        <v>25</v>
      </c>
      <c r="D22" s="4"/>
      <c r="E22" s="4">
        <f>SUM(D23:D24)</f>
        <v>1850.4</v>
      </c>
      <c r="F22" s="5">
        <f>E22/E26</f>
        <v>0.15086586439683008</v>
      </c>
    </row>
    <row r="23" spans="1:6" x14ac:dyDescent="0.2">
      <c r="A23" s="2" t="s">
        <v>26</v>
      </c>
      <c r="B23" s="3">
        <v>240</v>
      </c>
      <c r="C23" s="4">
        <v>7.5</v>
      </c>
      <c r="D23" s="4">
        <f>B23*C23</f>
        <v>1800</v>
      </c>
    </row>
    <row r="24" spans="1:6" x14ac:dyDescent="0.2">
      <c r="A24" s="2" t="s">
        <v>27</v>
      </c>
      <c r="B24" s="3">
        <v>24</v>
      </c>
      <c r="C24" s="4">
        <v>2.1</v>
      </c>
      <c r="D24" s="4">
        <f>B24*C24</f>
        <v>50.400000000000006</v>
      </c>
    </row>
    <row r="26" spans="1:6" x14ac:dyDescent="0.2">
      <c r="A26" s="2" t="s">
        <v>28</v>
      </c>
      <c r="E26" s="4">
        <f>SUM(E4:E22)</f>
        <v>12265.199999999999</v>
      </c>
    </row>
  </sheetData>
  <mergeCells count="1">
    <mergeCell ref="A1:F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ottor</cp:lastModifiedBy>
  <cp:revision>8</cp:revision>
  <dcterms:created xsi:type="dcterms:W3CDTF">2019-11-23T12:20:18Z</dcterms:created>
  <dcterms:modified xsi:type="dcterms:W3CDTF">2019-12-01T12:35:25Z</dcterms:modified>
  <dc:language>en-US</dc:language>
</cp:coreProperties>
</file>