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Fero\Desktop\Stage CRCINA\Resultats\"/>
    </mc:Choice>
  </mc:AlternateContent>
  <xr:revisionPtr revIDLastSave="0" documentId="13_ncr:1_{6AAF9A10-32AC-4460-811B-C05A5A10504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53" i="1" l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52" i="1"/>
  <c r="X6" i="1"/>
  <c r="X38" i="1"/>
  <c r="X39" i="1"/>
  <c r="X40" i="1"/>
  <c r="X41" i="1"/>
  <c r="X42" i="1"/>
  <c r="X33" i="1"/>
  <c r="X34" i="1"/>
  <c r="X28" i="1"/>
  <c r="X22" i="1"/>
  <c r="X23" i="1"/>
  <c r="X24" i="1"/>
  <c r="X14" i="1"/>
  <c r="X15" i="1"/>
  <c r="X16" i="1"/>
  <c r="X17" i="1"/>
  <c r="X18" i="1"/>
  <c r="X11" i="1"/>
  <c r="X12" i="1"/>
  <c r="X3" i="1"/>
  <c r="X51" i="1"/>
  <c r="X48" i="1"/>
  <c r="X44" i="1"/>
  <c r="X37" i="1"/>
  <c r="X32" i="1"/>
  <c r="X27" i="1"/>
  <c r="X21" i="1"/>
  <c r="X13" i="1"/>
  <c r="X10" i="1"/>
  <c r="X8" i="1"/>
  <c r="X5" i="1"/>
  <c r="X2" i="1"/>
</calcChain>
</file>

<file path=xl/sharedStrings.xml><?xml version="1.0" encoding="utf-8"?>
<sst xmlns="http://schemas.openxmlformats.org/spreadsheetml/2006/main" count="1814" uniqueCount="170">
  <si>
    <t>num_inclusion</t>
  </si>
  <si>
    <t>Groupe</t>
  </si>
  <si>
    <t>TMTV_PET0_Vote_Maj</t>
  </si>
  <si>
    <t>TMTV_PET0_Gauthier</t>
  </si>
  <si>
    <t>TMTV _PET0_Station_Via</t>
  </si>
  <si>
    <t>TMTV_PET4_Vote_Maj</t>
  </si>
  <si>
    <t>TMTV_PET4_Station_Via</t>
  </si>
  <si>
    <t>SUV_max_PET0_Vote_Maj</t>
  </si>
  <si>
    <t>SUV_max_tum_PET0_Station_Via</t>
  </si>
  <si>
    <t>SUV_max_tum_PET0_données</t>
  </si>
  <si>
    <t>SUV_max_PET4_Vote_Maj</t>
  </si>
  <si>
    <t>SUV_max_tum_Station_Via_PET4</t>
  </si>
  <si>
    <t>SUV_max_tum_PET4_données</t>
  </si>
  <si>
    <t>TLG_PET0_Vote_Maj</t>
  </si>
  <si>
    <t>TLG_PET0_Sation_Via</t>
  </si>
  <si>
    <t>TLG_PET4_Vote_Maj</t>
  </si>
  <si>
    <t>TLG_PET4_Station_Via</t>
  </si>
  <si>
    <t>Dmax_PET0_Vote_Maj</t>
  </si>
  <si>
    <t>PET4_Dauville_Reviewer_1</t>
  </si>
  <si>
    <t>PET4_Dauville_Reviewer_2</t>
  </si>
  <si>
    <t>delta_SUV_PET4_reviewer1</t>
  </si>
  <si>
    <t>delta_SUV_PET4_reviewer2</t>
  </si>
  <si>
    <t>Patient Number</t>
  </si>
  <si>
    <t>Sex</t>
  </si>
  <si>
    <t>Age (years)</t>
  </si>
  <si>
    <t>Safety set</t>
  </si>
  <si>
    <t>ITT</t>
  </si>
  <si>
    <t>Ann Arbor Stage</t>
  </si>
  <si>
    <t>Ann Arbor Stage in class</t>
  </si>
  <si>
    <t>Performance Status (ECOG scale)</t>
  </si>
  <si>
    <t>Performance Status (ECOG) in class</t>
  </si>
  <si>
    <t>Number of extranodal sites involved</t>
  </si>
  <si>
    <t>Extra-nodal involvement in class</t>
  </si>
  <si>
    <t>Calculated aa-IPI</t>
  </si>
  <si>
    <t>IPI</t>
  </si>
  <si>
    <t>IPI in class</t>
  </si>
  <si>
    <t>LDH (IU/L)</t>
  </si>
  <si>
    <t>Upper limit of LDH (IU/L)</t>
  </si>
  <si>
    <t>LDH (IU/L) in class</t>
  </si>
  <si>
    <t>Elevated LDH</t>
  </si>
  <si>
    <t>Treatment arm</t>
  </si>
  <si>
    <t>Induction treatment (Received)</t>
  </si>
  <si>
    <t>Actual treatment arm</t>
  </si>
  <si>
    <t>Protocol Consolidation treatment</t>
  </si>
  <si>
    <t>Consolidation received by the patient</t>
  </si>
  <si>
    <t>Events PFS</t>
  </si>
  <si>
    <t>PFS censoring</t>
  </si>
  <si>
    <t>PFS (months)</t>
  </si>
  <si>
    <t>Events EFS</t>
  </si>
  <si>
    <t>EFS censoring</t>
  </si>
  <si>
    <t>EFS (months)</t>
  </si>
  <si>
    <t>TEP2 result (local)</t>
  </si>
  <si>
    <t>TEP4 result (local)</t>
  </si>
  <si>
    <t>PET2+ PET4+</t>
  </si>
  <si>
    <t>5,76\5,76</t>
  </si>
  <si>
    <t>Male</t>
  </si>
  <si>
    <t>Yes</t>
  </si>
  <si>
    <t>I-II</t>
  </si>
  <si>
    <t>&lt;2</t>
  </si>
  <si>
    <t>0-2</t>
  </si>
  <si>
    <t>&gt; Upper limit</t>
  </si>
  <si>
    <t>Rituximab</t>
  </si>
  <si>
    <t>Rituximab CHOP</t>
  </si>
  <si>
    <t>NA (Salvage therapy)</t>
  </si>
  <si>
    <t>No event</t>
  </si>
  <si>
    <t>PET positivity at C2 or C4 according to review</t>
  </si>
  <si>
    <t>Positive</t>
  </si>
  <si>
    <t>PET4+</t>
  </si>
  <si>
    <t>6,06\6,06</t>
  </si>
  <si>
    <t>Female</t>
  </si>
  <si>
    <t>III-IV</t>
  </si>
  <si>
    <t>Rituximab ACVBP</t>
  </si>
  <si>
    <t>Progression/relapse</t>
  </si>
  <si>
    <t>Negative</t>
  </si>
  <si>
    <t>4,08\6,52</t>
  </si>
  <si>
    <t>5,89 \ 5,89</t>
  </si>
  <si>
    <t>&gt;=2</t>
  </si>
  <si>
    <t>3-5</t>
  </si>
  <si>
    <t>GA101</t>
  </si>
  <si>
    <t>GA101 ACVBP</t>
  </si>
  <si>
    <t>5,31 \4,83</t>
  </si>
  <si>
    <t>&lt;= Upper limit</t>
  </si>
  <si>
    <t>No</t>
  </si>
  <si>
    <t>6,64\6,64</t>
  </si>
  <si>
    <t>7,78\7,78</t>
  </si>
  <si>
    <t>7,42\7,42</t>
  </si>
  <si>
    <t>Randomized monoclonal antibody - Chemotherapy regimen</t>
  </si>
  <si>
    <t>5,63\5,63</t>
  </si>
  <si>
    <t>6,16\6,08</t>
  </si>
  <si>
    <t>5,88\5,88</t>
  </si>
  <si>
    <t>6,27\6,27</t>
  </si>
  <si>
    <t>7,96\7,96</t>
  </si>
  <si>
    <t>5,71\5,71</t>
  </si>
  <si>
    <t>5,24\5,24</t>
  </si>
  <si>
    <t>8,75\8,75</t>
  </si>
  <si>
    <t>6,43\9,76</t>
  </si>
  <si>
    <t>5,38\5,38</t>
  </si>
  <si>
    <t>5,07\5,07</t>
  </si>
  <si>
    <t>5,11\5,11</t>
  </si>
  <si>
    <t>Death without progression</t>
  </si>
  <si>
    <t>9,29\9,29</t>
  </si>
  <si>
    <t>3,88\8,29</t>
  </si>
  <si>
    <t>32160,57 +(45,03)</t>
  </si>
  <si>
    <t>GA101 CHOP</t>
  </si>
  <si>
    <t>4,2\7,1</t>
  </si>
  <si>
    <t>6,22\6,22</t>
  </si>
  <si>
    <t>5,59\5,59</t>
  </si>
  <si>
    <t>6,0\6,01</t>
  </si>
  <si>
    <t>5,86\4,19</t>
  </si>
  <si>
    <t>7,2\7,21</t>
  </si>
  <si>
    <t>5,41\5,41</t>
  </si>
  <si>
    <t>5,04\5,04</t>
  </si>
  <si>
    <t>6,5\6,46</t>
  </si>
  <si>
    <t>5,7\6,01</t>
  </si>
  <si>
    <t>5,56\5,56</t>
  </si>
  <si>
    <t>8,26\8,26</t>
  </si>
  <si>
    <t>5,19\5,19</t>
  </si>
  <si>
    <t>5,3\5,3</t>
  </si>
  <si>
    <t>5,66\5,66</t>
  </si>
  <si>
    <t>7,32\7,3</t>
  </si>
  <si>
    <t>5,75\5,7</t>
  </si>
  <si>
    <t>9,97\11,96</t>
  </si>
  <si>
    <t>6,08\6,08</t>
  </si>
  <si>
    <t>18,68\5,45</t>
  </si>
  <si>
    <t>5,2\5,19</t>
  </si>
  <si>
    <t>5,37\5,37</t>
  </si>
  <si>
    <t>8,89\8,89</t>
  </si>
  <si>
    <t>uns</t>
  </si>
  <si>
    <t>delta_SUV_PET4_adjudication</t>
  </si>
  <si>
    <t>local_delta_SUV_PET4</t>
  </si>
  <si>
    <t>Special_Case</t>
  </si>
  <si>
    <t>sex_label</t>
  </si>
  <si>
    <t>Treatment_arm_label</t>
  </si>
  <si>
    <t>6\6</t>
  </si>
  <si>
    <t>4,95\4,95</t>
  </si>
  <si>
    <t>31,29\31,29</t>
  </si>
  <si>
    <t>27,13\27,13</t>
  </si>
  <si>
    <t>11,95\11,95</t>
  </si>
  <si>
    <t>7,43\3,9</t>
  </si>
  <si>
    <t>11,34\11,34</t>
  </si>
  <si>
    <t>5,23\5,23</t>
  </si>
  <si>
    <t>12,77\12,34</t>
  </si>
  <si>
    <t>8,27\4,67</t>
  </si>
  <si>
    <t>8,94\8,94</t>
  </si>
  <si>
    <t>6,66\6,66</t>
  </si>
  <si>
    <t>3,02\12,25</t>
  </si>
  <si>
    <t>7,38\7,38</t>
  </si>
  <si>
    <t>11,94\11,94</t>
  </si>
  <si>
    <t>3,8\3,95</t>
  </si>
  <si>
    <t>16,4\16,41</t>
  </si>
  <si>
    <t>7,66\3,71</t>
  </si>
  <si>
    <t>3,5\3,5</t>
  </si>
  <si>
    <t>10,74\10,74</t>
  </si>
  <si>
    <t>9,42\9,42</t>
  </si>
  <si>
    <t>14,61\14,61</t>
  </si>
  <si>
    <t>7,01\7,01</t>
  </si>
  <si>
    <t>14,44\14,4</t>
  </si>
  <si>
    <t>11,44\11,44</t>
  </si>
  <si>
    <t>5,77\5,77</t>
  </si>
  <si>
    <t>2,54\2,43</t>
  </si>
  <si>
    <t>7,25\7,24</t>
  </si>
  <si>
    <t>6,29\6,29</t>
  </si>
  <si>
    <t>7,05\3,96</t>
  </si>
  <si>
    <t>3,7\4,37</t>
  </si>
  <si>
    <t>15,4\15,4</t>
  </si>
  <si>
    <t>18,66\18,66</t>
  </si>
  <si>
    <t>16,44\16,44</t>
  </si>
  <si>
    <t>1,96\8,48</t>
  </si>
  <si>
    <t>5,65\5,65</t>
  </si>
  <si>
    <t>PET4+NCS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</si>
</sst>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92"/>
  <sheetViews>
    <sheetView tabSelected="1" zoomScale="85" zoomScaleNormal="85" workbookViewId="0">
      <pane ySplit="1" topLeftCell="A57" activePane="bottomLeft" state="frozen"/>
      <selection activeCell="T1" sqref="T1"/>
      <selection pane="bottomLeft" activeCell="D89" sqref="D89"/>
    </sheetView>
  </sheetViews>
  <sheetFormatPr defaultColWidth="25.77734375" defaultRowHeight="14.4" x14ac:dyDescent="0.3"/>
  <cols>
    <col min="1" max="1" width="14.88671875" style="2" bestFit="1" customWidth="1"/>
    <col min="2" max="2" width="23.77734375" style="2" customWidth="1"/>
    <col min="3" max="3" width="20" style="2" customWidth="1"/>
    <col min="4" max="4" width="19.33203125" style="2" customWidth="1"/>
    <col min="5" max="5" width="22.109375" style="2" customWidth="1"/>
    <col min="6" max="6" width="20" style="2" customWidth="1"/>
    <col min="7" max="7" width="21.6640625" style="2" customWidth="1"/>
    <col min="8" max="8" width="27.5546875" style="2" customWidth="1"/>
    <col min="9" max="9" width="29.109375" style="2" customWidth="1"/>
    <col min="10" max="10" width="26.77734375" style="2" customWidth="1"/>
    <col min="11" max="11" width="23.109375" style="2" customWidth="1"/>
    <col min="12" max="12" width="29.6640625" style="2" customWidth="1"/>
    <col min="13" max="13" width="26.77734375" style="2" customWidth="1"/>
    <col min="14" max="14" width="22.109375" style="2" bestFit="1" customWidth="1"/>
    <col min="15" max="15" width="25.77734375" style="2" customWidth="1"/>
    <col min="16" max="16" width="18.33203125" style="2" customWidth="1"/>
    <col min="17" max="17" width="19.77734375" style="2" customWidth="1"/>
    <col min="18" max="18" width="23.33203125" style="2" bestFit="1" customWidth="1"/>
    <col min="19" max="20" width="23.5546875" style="2" customWidth="1"/>
    <col min="21" max="21" width="23.77734375" style="2" bestFit="1" customWidth="1"/>
    <col min="22" max="22" width="28" style="2" bestFit="1" customWidth="1"/>
    <col min="23" max="23" width="28.44140625" style="2" bestFit="1" customWidth="1"/>
    <col min="24" max="24" width="31.21875" style="2" bestFit="1" customWidth="1"/>
    <col min="25" max="25" width="31.21875" style="2" customWidth="1"/>
    <col min="26" max="26" width="22.6640625" style="2" customWidth="1"/>
    <col min="27" max="27" width="14.33203125" style="2" bestFit="1" customWidth="1"/>
    <col min="28" max="29" width="35.88671875" style="2" customWidth="1"/>
    <col min="30" max="30" width="10.109375" style="2" bestFit="1" customWidth="1"/>
    <col min="31" max="34" width="25.77734375" style="2"/>
    <col min="35" max="35" width="36.109375" style="2" customWidth="1"/>
    <col min="36" max="38" width="25.77734375" style="2"/>
    <col min="39" max="39" width="14.88671875" style="2" bestFit="1" customWidth="1"/>
    <col min="40" max="40" width="9.109375" style="2" customWidth="1"/>
    <col min="41" max="41" width="9.44140625" style="2" bestFit="1" customWidth="1"/>
    <col min="42" max="43" width="25.77734375" style="2"/>
    <col min="44" max="44" width="15.77734375" style="2" bestFit="1" customWidth="1"/>
    <col min="45" max="45" width="11.77734375" style="2" bestFit="1" customWidth="1"/>
    <col min="46" max="47" width="56" style="2" customWidth="1"/>
    <col min="48" max="48" width="44.88671875" style="2" customWidth="1"/>
    <col min="49" max="49" width="29.109375" style="2" customWidth="1"/>
    <col min="50" max="51" width="25.77734375" style="2"/>
    <col min="52" max="52" width="36.33203125" style="2" customWidth="1"/>
    <col min="53" max="53" width="40.109375" style="2" customWidth="1"/>
    <col min="54" max="54" width="36.5546875" style="2" customWidth="1"/>
    <col min="55" max="55" width="39.33203125" style="2" bestFit="1" customWidth="1"/>
    <col min="56" max="56" width="12.21875" style="2" bestFit="1" customWidth="1"/>
    <col min="57" max="57" width="25.77734375" style="2"/>
    <col min="58" max="59" width="15.88671875" style="2" bestFit="1" customWidth="1"/>
    <col min="60" max="16384" width="25.77734375" style="2"/>
  </cols>
  <sheetData>
    <row r="1" spans="1:59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1" t="s">
        <v>10</v>
      </c>
      <c r="L1" s="5" t="s">
        <v>11</v>
      </c>
      <c r="M1" s="5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129</v>
      </c>
      <c r="V1" s="1" t="s">
        <v>20</v>
      </c>
      <c r="W1" s="1" t="s">
        <v>21</v>
      </c>
      <c r="X1" s="1" t="s">
        <v>128</v>
      </c>
      <c r="Y1" s="1" t="s">
        <v>130</v>
      </c>
      <c r="Z1" s="1" t="s">
        <v>127</v>
      </c>
      <c r="AA1" s="1" t="s">
        <v>22</v>
      </c>
      <c r="AB1" s="1" t="s">
        <v>23</v>
      </c>
      <c r="AC1" s="1" t="s">
        <v>131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132</v>
      </c>
      <c r="AV1" s="1" t="s">
        <v>41</v>
      </c>
      <c r="AW1" s="1" t="s">
        <v>42</v>
      </c>
      <c r="AX1" s="1" t="s">
        <v>43</v>
      </c>
      <c r="AY1" s="1" t="s">
        <v>44</v>
      </c>
      <c r="AZ1" s="1" t="s">
        <v>45</v>
      </c>
      <c r="BA1" s="1" t="s">
        <v>46</v>
      </c>
      <c r="BB1" s="1" t="s">
        <v>47</v>
      </c>
      <c r="BC1" s="1" t="s">
        <v>48</v>
      </c>
      <c r="BD1" s="1" t="s">
        <v>49</v>
      </c>
      <c r="BE1" s="1" t="s">
        <v>50</v>
      </c>
      <c r="BF1" s="1" t="s">
        <v>51</v>
      </c>
      <c r="BG1" s="1" t="s">
        <v>52</v>
      </c>
    </row>
    <row r="2" spans="1:59" x14ac:dyDescent="0.3">
      <c r="A2" s="2">
        <v>11011101021007</v>
      </c>
      <c r="B2" s="2" t="s">
        <v>53</v>
      </c>
      <c r="C2" s="2">
        <v>169.06366666666699</v>
      </c>
      <c r="D2" s="2">
        <v>161.00899999999999</v>
      </c>
      <c r="E2" s="2">
        <v>343.17</v>
      </c>
      <c r="G2" s="2">
        <v>1.92</v>
      </c>
      <c r="H2" s="2">
        <v>24.204706192016602</v>
      </c>
      <c r="I2" s="4">
        <v>31.89</v>
      </c>
      <c r="J2" s="4">
        <v>24.204706192016602</v>
      </c>
      <c r="L2" s="6">
        <v>5.76</v>
      </c>
      <c r="M2" s="6" t="s">
        <v>54</v>
      </c>
      <c r="N2" s="2">
        <v>2446329.7407643399</v>
      </c>
      <c r="O2" s="2">
        <v>4011.58</v>
      </c>
      <c r="Q2" s="2">
        <v>8.93</v>
      </c>
      <c r="R2" s="2">
        <v>83.24</v>
      </c>
      <c r="S2" s="2">
        <v>5</v>
      </c>
      <c r="T2" s="2">
        <v>5</v>
      </c>
      <c r="V2" s="2">
        <v>75.84</v>
      </c>
      <c r="W2" s="2">
        <v>75.84</v>
      </c>
      <c r="X2" s="2">
        <f>W2</f>
        <v>75.84</v>
      </c>
      <c r="Y2" s="2">
        <v>1</v>
      </c>
      <c r="Z2" s="2">
        <v>1</v>
      </c>
      <c r="AA2" s="2">
        <v>11011101021007</v>
      </c>
      <c r="AB2" s="2" t="s">
        <v>55</v>
      </c>
      <c r="AC2" s="2">
        <v>1</v>
      </c>
      <c r="AD2" s="2">
        <v>53</v>
      </c>
      <c r="AE2" s="2" t="s">
        <v>56</v>
      </c>
      <c r="AF2" s="2" t="s">
        <v>56</v>
      </c>
      <c r="AG2" s="2">
        <v>2</v>
      </c>
      <c r="AH2" s="2" t="s">
        <v>57</v>
      </c>
      <c r="AI2" s="2">
        <v>0</v>
      </c>
      <c r="AJ2" s="2" t="s">
        <v>58</v>
      </c>
      <c r="AK2" s="2">
        <v>0</v>
      </c>
      <c r="AL2" s="2" t="s">
        <v>58</v>
      </c>
      <c r="AM2" s="2">
        <v>1</v>
      </c>
      <c r="AN2" s="2">
        <v>1</v>
      </c>
      <c r="AO2" s="2" t="s">
        <v>59</v>
      </c>
      <c r="AP2" s="2">
        <v>356</v>
      </c>
      <c r="AQ2" s="2">
        <v>250</v>
      </c>
      <c r="AR2" s="2" t="s">
        <v>60</v>
      </c>
      <c r="AS2" s="2" t="s">
        <v>56</v>
      </c>
      <c r="AT2" s="2" t="s">
        <v>61</v>
      </c>
      <c r="AU2" s="2">
        <v>1</v>
      </c>
      <c r="AV2" s="2" t="s">
        <v>62</v>
      </c>
      <c r="AW2" s="2" t="s">
        <v>61</v>
      </c>
      <c r="AX2" s="2" t="s">
        <v>63</v>
      </c>
      <c r="AY2" s="2" t="s">
        <v>63</v>
      </c>
      <c r="AZ2" s="2" t="s">
        <v>64</v>
      </c>
      <c r="BA2" s="2">
        <v>1</v>
      </c>
      <c r="BB2" s="2">
        <v>45.404499999999999</v>
      </c>
      <c r="BC2" s="2" t="s">
        <v>65</v>
      </c>
      <c r="BD2" s="2">
        <v>0</v>
      </c>
      <c r="BE2" s="2">
        <v>0.82140000000000002</v>
      </c>
      <c r="BF2" s="2" t="s">
        <v>66</v>
      </c>
      <c r="BG2" s="2" t="s">
        <v>66</v>
      </c>
    </row>
    <row r="3" spans="1:59" x14ac:dyDescent="0.3">
      <c r="A3" s="2">
        <v>11011101051030</v>
      </c>
      <c r="B3" s="2" t="s">
        <v>67</v>
      </c>
      <c r="C3" s="2">
        <v>171.738666666667</v>
      </c>
      <c r="D3" s="2">
        <v>166.845333333333</v>
      </c>
      <c r="E3" s="2">
        <v>168.21</v>
      </c>
      <c r="G3" s="2">
        <v>0.73</v>
      </c>
      <c r="H3" s="2">
        <v>23.217525482177699</v>
      </c>
      <c r="I3" s="4">
        <v>23.43</v>
      </c>
      <c r="J3" s="4">
        <v>23.217525482177699</v>
      </c>
      <c r="L3" s="6">
        <v>7.79</v>
      </c>
      <c r="M3" s="6" t="s">
        <v>68</v>
      </c>
      <c r="N3" s="2">
        <v>1262261.7806411299</v>
      </c>
      <c r="O3" s="2">
        <v>1272.21</v>
      </c>
      <c r="Q3" s="2">
        <v>3.72</v>
      </c>
      <c r="R3" s="2">
        <v>113.76</v>
      </c>
      <c r="S3" s="2">
        <v>4</v>
      </c>
      <c r="T3" s="2">
        <v>4</v>
      </c>
      <c r="V3" s="2">
        <v>74.12</v>
      </c>
      <c r="W3" s="2">
        <v>74.12</v>
      </c>
      <c r="X3" s="2">
        <f>W3</f>
        <v>74.12</v>
      </c>
      <c r="Y3" s="2">
        <v>1</v>
      </c>
      <c r="Z3" s="2">
        <v>1</v>
      </c>
      <c r="AA3" s="2">
        <v>11011101051030</v>
      </c>
      <c r="AB3" s="2" t="s">
        <v>69</v>
      </c>
      <c r="AC3" s="2">
        <v>2</v>
      </c>
      <c r="AD3" s="2">
        <v>60</v>
      </c>
      <c r="AE3" s="2" t="s">
        <v>56</v>
      </c>
      <c r="AF3" s="2" t="s">
        <v>56</v>
      </c>
      <c r="AG3" s="2">
        <v>4</v>
      </c>
      <c r="AH3" s="2" t="s">
        <v>70</v>
      </c>
      <c r="AI3" s="2">
        <v>1</v>
      </c>
      <c r="AJ3" s="2" t="s">
        <v>58</v>
      </c>
      <c r="AK3" s="2">
        <v>1</v>
      </c>
      <c r="AL3" s="2" t="s">
        <v>58</v>
      </c>
      <c r="AM3" s="2">
        <v>2</v>
      </c>
      <c r="AN3" s="2">
        <v>2</v>
      </c>
      <c r="AO3" s="2" t="s">
        <v>59</v>
      </c>
      <c r="AP3" s="2">
        <v>287</v>
      </c>
      <c r="AQ3" s="2">
        <v>220</v>
      </c>
      <c r="AR3" s="2" t="s">
        <v>60</v>
      </c>
      <c r="AS3" s="2" t="s">
        <v>56</v>
      </c>
      <c r="AT3" s="2" t="s">
        <v>61</v>
      </c>
      <c r="AU3" s="2">
        <v>1</v>
      </c>
      <c r="AV3" s="2" t="s">
        <v>71</v>
      </c>
      <c r="AW3" s="2" t="s">
        <v>61</v>
      </c>
      <c r="AX3" s="2" t="s">
        <v>63</v>
      </c>
      <c r="AY3" s="2" t="s">
        <v>63</v>
      </c>
      <c r="AZ3" s="2" t="s">
        <v>72</v>
      </c>
      <c r="BA3" s="2">
        <v>0</v>
      </c>
      <c r="BB3" s="2">
        <v>2.3325999999999998</v>
      </c>
      <c r="BC3" s="2" t="s">
        <v>65</v>
      </c>
      <c r="BD3" s="2">
        <v>0</v>
      </c>
      <c r="BE3" s="2">
        <v>2.3325999999999998</v>
      </c>
      <c r="BF3" s="2" t="s">
        <v>73</v>
      </c>
      <c r="BG3" s="2" t="s">
        <v>66</v>
      </c>
    </row>
    <row r="4" spans="1:59" x14ac:dyDescent="0.3">
      <c r="A4" s="2">
        <v>11011101051031</v>
      </c>
      <c r="B4" s="2" t="s">
        <v>53</v>
      </c>
      <c r="C4" s="2">
        <v>486.905666666667</v>
      </c>
      <c r="D4" s="2">
        <v>486.905666666667</v>
      </c>
      <c r="E4" s="2">
        <v>489.7</v>
      </c>
      <c r="G4" s="2">
        <v>1.98</v>
      </c>
      <c r="H4" s="2">
        <v>33.731864929199197</v>
      </c>
      <c r="I4" s="4">
        <v>33.659999999999997</v>
      </c>
      <c r="J4" s="4">
        <v>33.731864929199197</v>
      </c>
      <c r="L4" s="6">
        <v>7.39</v>
      </c>
      <c r="M4" s="6" t="s">
        <v>74</v>
      </c>
      <c r="N4" s="2">
        <v>6112475.4490340501</v>
      </c>
      <c r="O4" s="2">
        <v>6181.93</v>
      </c>
      <c r="Q4" s="2">
        <v>9.8800000000000008</v>
      </c>
      <c r="R4" s="2">
        <v>96.25</v>
      </c>
      <c r="T4" s="2">
        <v>4</v>
      </c>
      <c r="V4" s="2">
        <v>87.88</v>
      </c>
      <c r="W4" s="2">
        <v>80.63</v>
      </c>
      <c r="X4" s="2">
        <v>83.99</v>
      </c>
      <c r="Y4" s="2">
        <v>1</v>
      </c>
      <c r="Z4" s="2">
        <v>1</v>
      </c>
      <c r="AA4" s="2">
        <v>11011101051031</v>
      </c>
      <c r="AB4" s="2" t="s">
        <v>69</v>
      </c>
      <c r="AC4" s="2">
        <v>2</v>
      </c>
      <c r="AD4" s="2">
        <v>36</v>
      </c>
      <c r="AE4" s="2" t="s">
        <v>56</v>
      </c>
      <c r="AF4" s="2" t="s">
        <v>56</v>
      </c>
      <c r="AG4" s="2">
        <v>4</v>
      </c>
      <c r="AH4" s="2" t="s">
        <v>70</v>
      </c>
      <c r="AI4" s="2">
        <v>0</v>
      </c>
      <c r="AJ4" s="2" t="s">
        <v>58</v>
      </c>
      <c r="AK4" s="2">
        <v>1</v>
      </c>
      <c r="AL4" s="2" t="s">
        <v>58</v>
      </c>
      <c r="AM4" s="2">
        <v>2</v>
      </c>
      <c r="AN4" s="2">
        <v>2</v>
      </c>
      <c r="AO4" s="2" t="s">
        <v>59</v>
      </c>
      <c r="AP4" s="2">
        <v>292</v>
      </c>
      <c r="AQ4" s="2">
        <v>220</v>
      </c>
      <c r="AR4" s="2" t="s">
        <v>60</v>
      </c>
      <c r="AS4" s="2" t="s">
        <v>56</v>
      </c>
      <c r="AT4" s="2" t="s">
        <v>61</v>
      </c>
      <c r="AU4" s="2">
        <v>1</v>
      </c>
      <c r="AV4" s="2" t="s">
        <v>71</v>
      </c>
      <c r="AW4" s="2" t="s">
        <v>61</v>
      </c>
      <c r="AX4" s="2" t="s">
        <v>63</v>
      </c>
      <c r="AY4" s="2" t="s">
        <v>63</v>
      </c>
      <c r="AZ4" s="2" t="s">
        <v>64</v>
      </c>
      <c r="BA4" s="2">
        <v>1</v>
      </c>
      <c r="BB4" s="2">
        <v>27.137599999999999</v>
      </c>
      <c r="BC4" s="2" t="s">
        <v>65</v>
      </c>
      <c r="BD4" s="2">
        <v>0</v>
      </c>
      <c r="BE4" s="2">
        <v>0.95279999999999998</v>
      </c>
      <c r="BF4" s="2" t="s">
        <v>73</v>
      </c>
      <c r="BG4" s="2" t="s">
        <v>66</v>
      </c>
    </row>
    <row r="5" spans="1:59" x14ac:dyDescent="0.3">
      <c r="A5" s="2">
        <v>11011101061007</v>
      </c>
      <c r="B5" s="2" t="s">
        <v>53</v>
      </c>
      <c r="C5" s="2">
        <v>584.04566666666699</v>
      </c>
      <c r="D5" s="2">
        <v>584.04566666666699</v>
      </c>
      <c r="E5" s="2">
        <v>743.89</v>
      </c>
      <c r="G5" s="2">
        <v>1.01</v>
      </c>
      <c r="H5" s="2">
        <v>30.4921569824219</v>
      </c>
      <c r="I5" s="4">
        <v>31.59</v>
      </c>
      <c r="J5" s="4">
        <v>30.4921569824219</v>
      </c>
      <c r="L5" s="6">
        <v>6.08</v>
      </c>
      <c r="M5" s="6" t="s">
        <v>75</v>
      </c>
      <c r="N5" s="2">
        <v>7283282.3688892601</v>
      </c>
      <c r="O5" s="2">
        <v>8420.9699999999993</v>
      </c>
      <c r="Q5" s="2">
        <v>4.59</v>
      </c>
      <c r="R5" s="2">
        <v>209.6</v>
      </c>
      <c r="S5" s="2">
        <v>4</v>
      </c>
      <c r="T5" s="2">
        <v>4</v>
      </c>
      <c r="V5" s="2">
        <v>81.12</v>
      </c>
      <c r="W5" s="2">
        <v>81.12</v>
      </c>
      <c r="X5" s="2">
        <f>W5</f>
        <v>81.12</v>
      </c>
      <c r="Y5" s="2">
        <v>1</v>
      </c>
      <c r="Z5" s="2">
        <v>1</v>
      </c>
      <c r="AA5" s="2">
        <v>11011101061007</v>
      </c>
      <c r="AB5" s="2" t="s">
        <v>55</v>
      </c>
      <c r="AC5" s="2">
        <v>1</v>
      </c>
      <c r="AD5" s="2">
        <v>22</v>
      </c>
      <c r="AE5" s="2" t="s">
        <v>56</v>
      </c>
      <c r="AF5" s="2" t="s">
        <v>56</v>
      </c>
      <c r="AG5" s="2">
        <v>4</v>
      </c>
      <c r="AH5" s="2" t="s">
        <v>70</v>
      </c>
      <c r="AI5" s="2">
        <v>0</v>
      </c>
      <c r="AJ5" s="2" t="s">
        <v>58</v>
      </c>
      <c r="AK5" s="2">
        <v>2</v>
      </c>
      <c r="AL5" s="2" t="s">
        <v>76</v>
      </c>
      <c r="AM5" s="2">
        <v>2</v>
      </c>
      <c r="AN5" s="2">
        <v>3</v>
      </c>
      <c r="AO5" s="2" t="s">
        <v>77</v>
      </c>
      <c r="AP5" s="2">
        <v>258</v>
      </c>
      <c r="AQ5" s="2">
        <v>248</v>
      </c>
      <c r="AR5" s="2" t="s">
        <v>60</v>
      </c>
      <c r="AS5" s="2" t="s">
        <v>56</v>
      </c>
      <c r="AT5" s="2" t="s">
        <v>78</v>
      </c>
      <c r="AU5" s="2">
        <v>2</v>
      </c>
      <c r="AV5" s="2" t="s">
        <v>79</v>
      </c>
      <c r="AW5" s="2" t="s">
        <v>78</v>
      </c>
      <c r="AX5" s="2" t="s">
        <v>63</v>
      </c>
      <c r="AY5" s="2" t="s">
        <v>63</v>
      </c>
      <c r="AZ5" s="2" t="s">
        <v>64</v>
      </c>
      <c r="BA5" s="2">
        <v>1</v>
      </c>
      <c r="BB5" s="2">
        <v>41.494900000000001</v>
      </c>
      <c r="BC5" s="2" t="s">
        <v>65</v>
      </c>
      <c r="BD5" s="2">
        <v>0</v>
      </c>
      <c r="BE5" s="2">
        <v>0.82140000000000002</v>
      </c>
      <c r="BF5" s="2" t="s">
        <v>66</v>
      </c>
      <c r="BG5" s="2" t="s">
        <v>66</v>
      </c>
    </row>
    <row r="6" spans="1:59" x14ac:dyDescent="0.3">
      <c r="A6" s="2">
        <v>11011101061009</v>
      </c>
      <c r="C6" s="2">
        <v>3201.9933299999998</v>
      </c>
      <c r="H6" s="2">
        <v>23.85</v>
      </c>
      <c r="I6" s="4"/>
      <c r="J6" s="4"/>
      <c r="L6" s="6"/>
      <c r="M6" s="6"/>
      <c r="N6" s="2">
        <v>18572822</v>
      </c>
      <c r="R6" s="2">
        <v>712.09</v>
      </c>
      <c r="V6" s="2">
        <v>74.569999999999993</v>
      </c>
      <c r="W6" s="2">
        <v>74.569999999999993</v>
      </c>
      <c r="X6" s="2">
        <f>W6</f>
        <v>74.569999999999993</v>
      </c>
      <c r="Y6" s="2">
        <v>1</v>
      </c>
      <c r="Z6" s="2">
        <v>1</v>
      </c>
      <c r="AA6" s="2">
        <v>11011101061009</v>
      </c>
      <c r="AB6" s="2" t="s">
        <v>55</v>
      </c>
      <c r="AC6" s="2">
        <v>1</v>
      </c>
      <c r="AD6" s="2">
        <v>47</v>
      </c>
      <c r="AE6" s="2" t="s">
        <v>56</v>
      </c>
      <c r="AF6" s="2" t="s">
        <v>56</v>
      </c>
      <c r="AG6" s="2">
        <v>4</v>
      </c>
      <c r="AH6" s="2" t="s">
        <v>70</v>
      </c>
      <c r="AI6" s="2">
        <v>1</v>
      </c>
      <c r="AJ6" s="2" t="s">
        <v>58</v>
      </c>
      <c r="AK6" s="2">
        <v>3</v>
      </c>
      <c r="AL6" s="2" t="s">
        <v>76</v>
      </c>
      <c r="AM6" s="2">
        <v>1</v>
      </c>
      <c r="AN6" s="2">
        <v>2</v>
      </c>
      <c r="AO6" s="2" t="s">
        <v>59</v>
      </c>
      <c r="AP6" s="2">
        <v>233</v>
      </c>
      <c r="AQ6" s="2">
        <v>248</v>
      </c>
      <c r="AR6" s="2" t="s">
        <v>81</v>
      </c>
      <c r="AS6" s="2" t="s">
        <v>82</v>
      </c>
      <c r="AT6" s="2" t="s">
        <v>61</v>
      </c>
      <c r="AU6" s="2">
        <v>1</v>
      </c>
      <c r="AV6" s="2" t="s">
        <v>71</v>
      </c>
      <c r="AW6" s="2" t="s">
        <v>61</v>
      </c>
      <c r="AX6" s="2" t="s">
        <v>63</v>
      </c>
      <c r="AY6" s="2" t="s">
        <v>63</v>
      </c>
      <c r="AZ6" s="2" t="s">
        <v>64</v>
      </c>
      <c r="BA6" s="2">
        <v>1</v>
      </c>
      <c r="BB6" s="2">
        <v>33.708399999999997</v>
      </c>
      <c r="BC6" s="2" t="s">
        <v>65</v>
      </c>
      <c r="BD6" s="2">
        <v>0</v>
      </c>
      <c r="BE6" s="2">
        <v>2.3325999999999998</v>
      </c>
      <c r="BF6" s="2" t="s">
        <v>73</v>
      </c>
      <c r="BG6" s="2" t="s">
        <v>66</v>
      </c>
    </row>
    <row r="7" spans="1:59" x14ac:dyDescent="0.3">
      <c r="A7" s="2">
        <v>11011101071011</v>
      </c>
      <c r="B7" s="2" t="s">
        <v>53</v>
      </c>
      <c r="C7" s="2">
        <v>137.780333333333</v>
      </c>
      <c r="D7" s="2">
        <v>1.9063333333333301</v>
      </c>
      <c r="E7" s="2">
        <v>0.7</v>
      </c>
      <c r="G7" s="2">
        <v>7.71</v>
      </c>
      <c r="H7" s="2">
        <v>4.8321089744567898</v>
      </c>
      <c r="I7" s="4">
        <v>4.54</v>
      </c>
      <c r="J7" s="4">
        <v>4.83210897445678</v>
      </c>
      <c r="L7" s="6">
        <v>5.31</v>
      </c>
      <c r="M7" s="6" t="s">
        <v>80</v>
      </c>
      <c r="N7" s="2">
        <v>332688.90208514698</v>
      </c>
      <c r="O7" s="2">
        <v>2.93</v>
      </c>
      <c r="Q7" s="2">
        <v>27.18</v>
      </c>
      <c r="R7" s="2">
        <v>188.01</v>
      </c>
      <c r="S7" s="2">
        <v>5</v>
      </c>
      <c r="T7" s="2">
        <v>4</v>
      </c>
      <c r="V7" s="2">
        <v>-16.190000000000001</v>
      </c>
      <c r="W7" s="2">
        <v>-5.69</v>
      </c>
      <c r="X7" s="2">
        <v>-16.190000000000001</v>
      </c>
      <c r="Y7" s="2">
        <v>1</v>
      </c>
      <c r="Z7" s="2">
        <v>1</v>
      </c>
      <c r="AA7" s="2">
        <v>11011101071011</v>
      </c>
      <c r="AB7" s="2" t="s">
        <v>69</v>
      </c>
      <c r="AC7" s="2">
        <v>2</v>
      </c>
      <c r="AD7" s="2">
        <v>53</v>
      </c>
      <c r="AE7" s="2" t="s">
        <v>56</v>
      </c>
      <c r="AF7" s="2" t="s">
        <v>56</v>
      </c>
      <c r="AG7" s="2">
        <v>4</v>
      </c>
      <c r="AH7" s="2" t="s">
        <v>70</v>
      </c>
      <c r="AI7" s="2">
        <v>0</v>
      </c>
      <c r="AJ7" s="2" t="s">
        <v>58</v>
      </c>
      <c r="AK7" s="2">
        <v>4</v>
      </c>
      <c r="AL7" s="2" t="s">
        <v>76</v>
      </c>
      <c r="AM7" s="2">
        <v>1</v>
      </c>
      <c r="AN7" s="2">
        <v>2</v>
      </c>
      <c r="AO7" s="2" t="s">
        <v>59</v>
      </c>
      <c r="AP7" s="2">
        <v>129</v>
      </c>
      <c r="AQ7" s="2">
        <v>214</v>
      </c>
      <c r="AR7" s="2" t="s">
        <v>81</v>
      </c>
      <c r="AS7" s="2" t="s">
        <v>82</v>
      </c>
      <c r="AT7" s="2" t="s">
        <v>78</v>
      </c>
      <c r="AU7" s="2">
        <v>2</v>
      </c>
      <c r="AV7" s="2" t="s">
        <v>79</v>
      </c>
      <c r="AW7" s="2" t="s">
        <v>78</v>
      </c>
      <c r="AX7" s="2" t="s">
        <v>63</v>
      </c>
      <c r="AY7" s="2" t="s">
        <v>63</v>
      </c>
      <c r="AZ7" s="2" t="s">
        <v>72</v>
      </c>
      <c r="BA7" s="2">
        <v>0</v>
      </c>
      <c r="BB7" s="2">
        <v>24.279299999999999</v>
      </c>
      <c r="BC7" s="2" t="s">
        <v>65</v>
      </c>
      <c r="BD7" s="2">
        <v>0</v>
      </c>
      <c r="BE7" s="2">
        <v>0.98560000000000003</v>
      </c>
      <c r="BF7" s="2" t="s">
        <v>66</v>
      </c>
      <c r="BG7" s="2" t="s">
        <v>66</v>
      </c>
    </row>
    <row r="8" spans="1:59" x14ac:dyDescent="0.3">
      <c r="A8" s="2">
        <v>11011101071012</v>
      </c>
      <c r="B8" s="2" t="s">
        <v>67</v>
      </c>
      <c r="C8" s="2">
        <v>899.98633333333305</v>
      </c>
      <c r="D8" s="2">
        <v>880.04466666666701</v>
      </c>
      <c r="E8" s="2">
        <v>828.22</v>
      </c>
      <c r="G8" s="2">
        <v>0.85</v>
      </c>
      <c r="H8" s="2">
        <v>36.799781799316399</v>
      </c>
      <c r="I8" s="4">
        <v>28.69</v>
      </c>
      <c r="J8" s="4">
        <v>36.799781799316399</v>
      </c>
      <c r="L8" s="6">
        <v>6.64</v>
      </c>
      <c r="M8" s="6" t="s">
        <v>83</v>
      </c>
      <c r="N8" s="2">
        <v>7135681.10961546</v>
      </c>
      <c r="O8" s="2">
        <v>6871</v>
      </c>
      <c r="Q8" s="2">
        <v>4.17</v>
      </c>
      <c r="R8" s="2">
        <v>257.32</v>
      </c>
      <c r="S8" s="2">
        <v>4</v>
      </c>
      <c r="T8" s="2">
        <v>4</v>
      </c>
      <c r="V8" s="2">
        <v>76.86</v>
      </c>
      <c r="W8" s="2">
        <v>76.86</v>
      </c>
      <c r="X8" s="2">
        <f>W8</f>
        <v>76.86</v>
      </c>
      <c r="Y8" s="2">
        <v>1</v>
      </c>
      <c r="Z8" s="2">
        <v>1</v>
      </c>
      <c r="AA8" s="2">
        <v>11011101071012</v>
      </c>
      <c r="AB8" s="2" t="s">
        <v>55</v>
      </c>
      <c r="AC8" s="2">
        <v>1</v>
      </c>
      <c r="AD8" s="2">
        <v>43</v>
      </c>
      <c r="AE8" s="2" t="s">
        <v>56</v>
      </c>
      <c r="AF8" s="2" t="s">
        <v>56</v>
      </c>
      <c r="AG8" s="2">
        <v>4</v>
      </c>
      <c r="AH8" s="2" t="s">
        <v>70</v>
      </c>
      <c r="AI8" s="2">
        <v>0</v>
      </c>
      <c r="AJ8" s="2" t="s">
        <v>58</v>
      </c>
      <c r="AK8" s="2">
        <v>2</v>
      </c>
      <c r="AL8" s="2" t="s">
        <v>76</v>
      </c>
      <c r="AM8" s="2">
        <v>1</v>
      </c>
      <c r="AN8" s="2">
        <v>2</v>
      </c>
      <c r="AO8" s="2" t="s">
        <v>59</v>
      </c>
      <c r="AP8" s="2">
        <v>148</v>
      </c>
      <c r="AQ8" s="2">
        <v>225</v>
      </c>
      <c r="AR8" s="2" t="s">
        <v>81</v>
      </c>
      <c r="AS8" s="2" t="s">
        <v>82</v>
      </c>
      <c r="AT8" s="2" t="s">
        <v>61</v>
      </c>
      <c r="AU8" s="2">
        <v>1</v>
      </c>
      <c r="AV8" s="2" t="s">
        <v>71</v>
      </c>
      <c r="AW8" s="2" t="s">
        <v>61</v>
      </c>
      <c r="AX8" s="2" t="s">
        <v>63</v>
      </c>
      <c r="AY8" s="2" t="s">
        <v>63</v>
      </c>
      <c r="AZ8" s="2" t="s">
        <v>64</v>
      </c>
      <c r="BA8" s="2">
        <v>1</v>
      </c>
      <c r="BB8" s="2">
        <v>40.2136</v>
      </c>
      <c r="BC8" s="2" t="s">
        <v>65</v>
      </c>
      <c r="BD8" s="2">
        <v>0</v>
      </c>
      <c r="BE8" s="2">
        <v>0.8871</v>
      </c>
      <c r="BF8" s="2" t="s">
        <v>66</v>
      </c>
      <c r="BG8" s="2" t="s">
        <v>66</v>
      </c>
    </row>
    <row r="9" spans="1:59" x14ac:dyDescent="0.3">
      <c r="A9" s="2">
        <v>11011101071018</v>
      </c>
      <c r="B9" s="2" t="s">
        <v>53</v>
      </c>
      <c r="C9" s="2">
        <v>1080.1600000000001</v>
      </c>
      <c r="D9" s="2">
        <v>1079.5719999999999</v>
      </c>
      <c r="E9" s="2">
        <v>1270.22</v>
      </c>
      <c r="G9" s="2">
        <v>2.99</v>
      </c>
      <c r="H9" s="2">
        <v>59.355869293212898</v>
      </c>
      <c r="I9" s="4">
        <v>74.03</v>
      </c>
      <c r="J9" s="4">
        <v>59.355869293212798</v>
      </c>
      <c r="L9" s="6">
        <v>7.78</v>
      </c>
      <c r="M9" s="6" t="s">
        <v>84</v>
      </c>
      <c r="N9" s="2">
        <v>14613974.2764403</v>
      </c>
      <c r="O9" s="2">
        <v>16910.52</v>
      </c>
      <c r="Q9" s="2">
        <v>13.97</v>
      </c>
      <c r="R9" s="2">
        <v>346.12</v>
      </c>
      <c r="S9" s="2">
        <v>5</v>
      </c>
      <c r="T9" s="2">
        <v>4</v>
      </c>
      <c r="V9" s="2">
        <v>87</v>
      </c>
      <c r="W9" s="2">
        <v>86.97</v>
      </c>
      <c r="X9" s="2">
        <v>87</v>
      </c>
      <c r="Y9" s="2">
        <v>1</v>
      </c>
      <c r="Z9" s="2">
        <v>1</v>
      </c>
      <c r="AA9" s="2">
        <v>11011101071018</v>
      </c>
      <c r="AB9" s="2" t="s">
        <v>69</v>
      </c>
      <c r="AC9" s="2">
        <v>2</v>
      </c>
      <c r="AD9" s="2">
        <v>49</v>
      </c>
      <c r="AE9" s="2" t="s">
        <v>56</v>
      </c>
      <c r="AF9" s="2" t="s">
        <v>56</v>
      </c>
      <c r="AG9" s="2">
        <v>4</v>
      </c>
      <c r="AH9" s="2" t="s">
        <v>70</v>
      </c>
      <c r="AI9" s="2">
        <v>0</v>
      </c>
      <c r="AJ9" s="2" t="s">
        <v>58</v>
      </c>
      <c r="AK9" s="2">
        <v>4</v>
      </c>
      <c r="AL9" s="2" t="s">
        <v>76</v>
      </c>
      <c r="AM9" s="2">
        <v>2</v>
      </c>
      <c r="AN9" s="2">
        <v>3</v>
      </c>
      <c r="AO9" s="2" t="s">
        <v>77</v>
      </c>
      <c r="AP9" s="2">
        <v>690</v>
      </c>
      <c r="AQ9" s="2">
        <v>234</v>
      </c>
      <c r="AR9" s="2" t="s">
        <v>60</v>
      </c>
      <c r="AS9" s="2" t="s">
        <v>56</v>
      </c>
      <c r="AT9" s="2" t="s">
        <v>61</v>
      </c>
      <c r="AU9" s="2">
        <v>1</v>
      </c>
      <c r="AV9" s="2" t="s">
        <v>71</v>
      </c>
      <c r="AW9" s="2" t="s">
        <v>61</v>
      </c>
      <c r="AX9" s="2" t="s">
        <v>63</v>
      </c>
      <c r="AY9" s="2" t="s">
        <v>63</v>
      </c>
      <c r="AZ9" s="2" t="s">
        <v>64</v>
      </c>
      <c r="BA9" s="2">
        <v>1</v>
      </c>
      <c r="BB9" s="2">
        <v>33.741300000000003</v>
      </c>
      <c r="BC9" s="2" t="s">
        <v>65</v>
      </c>
      <c r="BD9" s="2">
        <v>0</v>
      </c>
      <c r="BE9" s="2">
        <v>0.95279999999999998</v>
      </c>
      <c r="BF9" s="2" t="s">
        <v>66</v>
      </c>
      <c r="BG9" s="2" t="s">
        <v>66</v>
      </c>
    </row>
    <row r="10" spans="1:59" x14ac:dyDescent="0.3">
      <c r="A10" s="2">
        <v>11011101071019</v>
      </c>
      <c r="B10" s="2" t="s">
        <v>53</v>
      </c>
      <c r="C10" s="2">
        <v>1225.8406666666699</v>
      </c>
      <c r="D10" s="2">
        <v>1207.28666666667</v>
      </c>
      <c r="E10" s="2">
        <v>1376.07</v>
      </c>
      <c r="H10" s="2">
        <v>30.840959548950199</v>
      </c>
      <c r="I10" s="4">
        <v>22.53</v>
      </c>
      <c r="J10" s="4">
        <v>30.840959548950199</v>
      </c>
      <c r="L10" s="6"/>
      <c r="M10" s="6" t="s">
        <v>85</v>
      </c>
      <c r="N10" s="2">
        <v>9873394.1231057309</v>
      </c>
      <c r="O10" s="2">
        <v>11317.17</v>
      </c>
      <c r="R10" s="2">
        <v>750.72</v>
      </c>
      <c r="S10" s="2">
        <v>5</v>
      </c>
      <c r="T10" s="2">
        <v>5</v>
      </c>
      <c r="V10" s="2">
        <v>75.59</v>
      </c>
      <c r="W10" s="2">
        <v>75.59</v>
      </c>
      <c r="X10" s="2">
        <f t="shared" ref="X10:X18" si="0">W10</f>
        <v>75.59</v>
      </c>
      <c r="Y10" s="2">
        <v>1</v>
      </c>
      <c r="Z10" s="2">
        <v>1</v>
      </c>
      <c r="AA10" s="2">
        <v>11011101071019</v>
      </c>
      <c r="AB10" s="2" t="s">
        <v>55</v>
      </c>
      <c r="AC10" s="2">
        <v>1</v>
      </c>
      <c r="AD10" s="2">
        <v>35</v>
      </c>
      <c r="AE10" s="2" t="s">
        <v>56</v>
      </c>
      <c r="AF10" s="2" t="s">
        <v>56</v>
      </c>
      <c r="AG10" s="2">
        <v>4</v>
      </c>
      <c r="AH10" s="2" t="s">
        <v>70</v>
      </c>
      <c r="AI10" s="2">
        <v>1</v>
      </c>
      <c r="AJ10" s="2" t="s">
        <v>58</v>
      </c>
      <c r="AK10" s="2">
        <v>7</v>
      </c>
      <c r="AL10" s="2" t="s">
        <v>76</v>
      </c>
      <c r="AM10" s="2">
        <v>2</v>
      </c>
      <c r="AN10" s="2">
        <v>3</v>
      </c>
      <c r="AO10" s="2" t="s">
        <v>77</v>
      </c>
      <c r="AP10" s="2">
        <v>529</v>
      </c>
      <c r="AQ10" s="2">
        <v>227</v>
      </c>
      <c r="AR10" s="2" t="s">
        <v>60</v>
      </c>
      <c r="AS10" s="2" t="s">
        <v>56</v>
      </c>
      <c r="AT10" s="2" t="s">
        <v>78</v>
      </c>
      <c r="AU10" s="2">
        <v>2</v>
      </c>
      <c r="AV10" s="2" t="s">
        <v>79</v>
      </c>
      <c r="AW10" s="2" t="s">
        <v>78</v>
      </c>
      <c r="AX10" s="2" t="s">
        <v>63</v>
      </c>
      <c r="AY10" s="2" t="s">
        <v>86</v>
      </c>
      <c r="AZ10" s="2" t="s">
        <v>64</v>
      </c>
      <c r="BA10" s="2">
        <v>1</v>
      </c>
      <c r="BB10" s="2">
        <v>30.127300000000002</v>
      </c>
      <c r="BC10" s="2" t="s">
        <v>65</v>
      </c>
      <c r="BD10" s="2">
        <v>0</v>
      </c>
      <c r="BE10" s="2">
        <v>0.95279999999999998</v>
      </c>
      <c r="BF10" s="2" t="s">
        <v>66</v>
      </c>
      <c r="BG10" s="2" t="s">
        <v>66</v>
      </c>
    </row>
    <row r="11" spans="1:59" x14ac:dyDescent="0.3">
      <c r="A11" s="2">
        <v>11011101131004</v>
      </c>
      <c r="B11" s="2" t="s">
        <v>67</v>
      </c>
      <c r="C11" s="2">
        <v>137.55433333333301</v>
      </c>
      <c r="D11" s="2">
        <v>130.86733333333299</v>
      </c>
      <c r="E11" s="2">
        <v>135.22</v>
      </c>
      <c r="G11" s="2">
        <v>0.49</v>
      </c>
      <c r="H11" s="2">
        <v>33.249626159667997</v>
      </c>
      <c r="I11" s="4">
        <v>33.130000000000003</v>
      </c>
      <c r="J11" s="4">
        <v>33.249626159667898</v>
      </c>
      <c r="L11" s="6">
        <v>5.63</v>
      </c>
      <c r="M11" s="6" t="s">
        <v>87</v>
      </c>
      <c r="N11" s="2">
        <v>2076294.0306070601</v>
      </c>
      <c r="O11" s="2">
        <v>210.24</v>
      </c>
      <c r="Q11" s="2">
        <v>2.33</v>
      </c>
      <c r="R11" s="2">
        <v>673.13</v>
      </c>
      <c r="S11" s="2">
        <v>4</v>
      </c>
      <c r="T11" s="2">
        <v>4</v>
      </c>
      <c r="V11" s="2">
        <v>83.01</v>
      </c>
      <c r="W11" s="2">
        <v>83.01</v>
      </c>
      <c r="X11" s="2">
        <f t="shared" si="0"/>
        <v>83.01</v>
      </c>
      <c r="Y11" s="2">
        <v>1</v>
      </c>
      <c r="Z11" s="2">
        <v>1</v>
      </c>
      <c r="AA11" s="2">
        <v>11011101131004</v>
      </c>
      <c r="AB11" s="2" t="s">
        <v>55</v>
      </c>
      <c r="AC11" s="2">
        <v>1</v>
      </c>
      <c r="AD11" s="2">
        <v>55</v>
      </c>
      <c r="AE11" s="2" t="s">
        <v>56</v>
      </c>
      <c r="AF11" s="2" t="s">
        <v>56</v>
      </c>
      <c r="AG11" s="2">
        <v>4</v>
      </c>
      <c r="AH11" s="2" t="s">
        <v>70</v>
      </c>
      <c r="AI11" s="2">
        <v>0</v>
      </c>
      <c r="AJ11" s="2" t="s">
        <v>58</v>
      </c>
      <c r="AK11" s="2">
        <v>1</v>
      </c>
      <c r="AL11" s="2" t="s">
        <v>58</v>
      </c>
      <c r="AM11" s="2">
        <v>1</v>
      </c>
      <c r="AN11" s="2">
        <v>1</v>
      </c>
      <c r="AO11" s="2" t="s">
        <v>59</v>
      </c>
      <c r="AP11" s="2">
        <v>244</v>
      </c>
      <c r="AQ11" s="2">
        <v>480</v>
      </c>
      <c r="AR11" s="2" t="s">
        <v>81</v>
      </c>
      <c r="AS11" s="2" t="s">
        <v>82</v>
      </c>
      <c r="AT11" s="2" t="s">
        <v>61</v>
      </c>
      <c r="AU11" s="2">
        <v>1</v>
      </c>
      <c r="AV11" s="2" t="s">
        <v>62</v>
      </c>
      <c r="AW11" s="2" t="s">
        <v>61</v>
      </c>
      <c r="AX11" s="2" t="s">
        <v>63</v>
      </c>
      <c r="AY11" s="2" t="s">
        <v>63</v>
      </c>
      <c r="AZ11" s="2" t="s">
        <v>64</v>
      </c>
      <c r="BA11" s="2">
        <v>1</v>
      </c>
      <c r="BB11" s="2">
        <v>32.985599999999998</v>
      </c>
      <c r="BC11" s="2" t="s">
        <v>65</v>
      </c>
      <c r="BD11" s="2">
        <v>0</v>
      </c>
      <c r="BE11" s="2">
        <v>0.82140000000000002</v>
      </c>
      <c r="BF11" s="2" t="s">
        <v>66</v>
      </c>
      <c r="BG11" s="2" t="s">
        <v>66</v>
      </c>
    </row>
    <row r="12" spans="1:59" x14ac:dyDescent="0.3">
      <c r="A12" s="2">
        <v>11011101211006</v>
      </c>
      <c r="B12" s="2" t="s">
        <v>67</v>
      </c>
      <c r="C12" s="2">
        <v>2995.047</v>
      </c>
      <c r="D12" s="2">
        <v>2993.9383333333299</v>
      </c>
      <c r="E12" s="2">
        <v>3578.33</v>
      </c>
      <c r="H12" s="2">
        <v>21.2938137054443</v>
      </c>
      <c r="I12" s="4">
        <v>21.29</v>
      </c>
      <c r="J12" s="4">
        <v>21.2938137054443</v>
      </c>
      <c r="L12" s="6"/>
      <c r="M12" s="6" t="s">
        <v>88</v>
      </c>
      <c r="N12" s="2">
        <v>32692911.396405902</v>
      </c>
      <c r="O12" s="2">
        <v>36445.480000000003</v>
      </c>
      <c r="R12" s="2">
        <v>245.63</v>
      </c>
      <c r="S12" s="2">
        <v>4</v>
      </c>
      <c r="T12" s="2">
        <v>3</v>
      </c>
      <c r="V12" s="2">
        <v>71.069999999999993</v>
      </c>
      <c r="W12" s="2">
        <v>71.44</v>
      </c>
      <c r="X12" s="2">
        <f t="shared" si="0"/>
        <v>71.44</v>
      </c>
      <c r="Y12" s="2">
        <v>1</v>
      </c>
      <c r="Z12" s="2">
        <v>1</v>
      </c>
      <c r="AA12" s="2">
        <v>11011101211006</v>
      </c>
      <c r="AB12" s="2" t="s">
        <v>55</v>
      </c>
      <c r="AC12" s="2">
        <v>1</v>
      </c>
      <c r="AD12" s="2">
        <v>58</v>
      </c>
      <c r="AE12" s="2" t="s">
        <v>56</v>
      </c>
      <c r="AF12" s="2" t="s">
        <v>56</v>
      </c>
      <c r="AG12" s="2">
        <v>4</v>
      </c>
      <c r="AH12" s="2" t="s">
        <v>70</v>
      </c>
      <c r="AI12" s="2">
        <v>1</v>
      </c>
      <c r="AJ12" s="2" t="s">
        <v>58</v>
      </c>
      <c r="AK12" s="2">
        <v>3</v>
      </c>
      <c r="AL12" s="2" t="s">
        <v>76</v>
      </c>
      <c r="AM12" s="2">
        <v>2</v>
      </c>
      <c r="AN12" s="2">
        <v>3</v>
      </c>
      <c r="AO12" s="2" t="s">
        <v>77</v>
      </c>
      <c r="AP12" s="2">
        <v>932</v>
      </c>
      <c r="AQ12" s="2">
        <v>225</v>
      </c>
      <c r="AR12" s="2" t="s">
        <v>60</v>
      </c>
      <c r="AS12" s="2" t="s">
        <v>56</v>
      </c>
      <c r="AT12" s="2" t="s">
        <v>61</v>
      </c>
      <c r="AU12" s="2">
        <v>1</v>
      </c>
      <c r="AV12" s="2" t="s">
        <v>71</v>
      </c>
      <c r="AW12" s="2" t="s">
        <v>61</v>
      </c>
      <c r="AX12" s="2" t="s">
        <v>63</v>
      </c>
      <c r="AY12" s="2" t="s">
        <v>63</v>
      </c>
      <c r="AZ12" s="2" t="s">
        <v>72</v>
      </c>
      <c r="BA12" s="2">
        <v>0</v>
      </c>
      <c r="BB12" s="2">
        <v>1.9713000000000001</v>
      </c>
      <c r="BC12" s="2" t="s">
        <v>65</v>
      </c>
      <c r="BD12" s="2">
        <v>0</v>
      </c>
      <c r="BE12" s="2">
        <v>1.9713000000000001</v>
      </c>
      <c r="BF12" s="2" t="s">
        <v>73</v>
      </c>
      <c r="BG12" s="2" t="s">
        <v>66</v>
      </c>
    </row>
    <row r="13" spans="1:59" x14ac:dyDescent="0.3">
      <c r="A13" s="2">
        <v>11011101211008</v>
      </c>
      <c r="B13" s="2" t="s">
        <v>67</v>
      </c>
      <c r="C13" s="2">
        <v>147.52066666666701</v>
      </c>
      <c r="D13" s="2">
        <v>143.667</v>
      </c>
      <c r="E13" s="2">
        <v>137.6</v>
      </c>
      <c r="H13" s="2">
        <v>45.1444702148438</v>
      </c>
      <c r="I13" s="4">
        <v>9.3000000000000007</v>
      </c>
      <c r="J13" s="4">
        <v>45.1444702148437</v>
      </c>
      <c r="L13" s="6"/>
      <c r="M13" s="6" t="s">
        <v>89</v>
      </c>
      <c r="N13" s="2">
        <v>1694864.2111770399</v>
      </c>
      <c r="O13" s="2">
        <v>699.37</v>
      </c>
      <c r="R13" s="2">
        <v>312.67</v>
      </c>
      <c r="S13" s="2">
        <v>5</v>
      </c>
      <c r="T13" s="2">
        <v>4</v>
      </c>
      <c r="V13" s="2">
        <v>86.63</v>
      </c>
      <c r="W13" s="2">
        <v>86.63</v>
      </c>
      <c r="X13" s="2">
        <f t="shared" si="0"/>
        <v>86.63</v>
      </c>
      <c r="Y13" s="2">
        <v>1</v>
      </c>
      <c r="Z13" s="2">
        <v>1</v>
      </c>
      <c r="AA13" s="2">
        <v>11011101211008</v>
      </c>
      <c r="AB13" s="2" t="s">
        <v>69</v>
      </c>
      <c r="AC13" s="2">
        <v>2</v>
      </c>
      <c r="AD13" s="2">
        <v>52</v>
      </c>
      <c r="AE13" s="2" t="s">
        <v>56</v>
      </c>
      <c r="AF13" s="2" t="s">
        <v>56</v>
      </c>
      <c r="AG13" s="2">
        <v>2</v>
      </c>
      <c r="AH13" s="2" t="s">
        <v>57</v>
      </c>
      <c r="AI13" s="2">
        <v>1</v>
      </c>
      <c r="AJ13" s="2" t="s">
        <v>58</v>
      </c>
      <c r="AK13" s="2">
        <v>0</v>
      </c>
      <c r="AL13" s="2" t="s">
        <v>58</v>
      </c>
      <c r="AM13" s="2">
        <v>1</v>
      </c>
      <c r="AN13" s="2">
        <v>1</v>
      </c>
      <c r="AO13" s="2" t="s">
        <v>59</v>
      </c>
      <c r="AP13" s="2">
        <v>241</v>
      </c>
      <c r="AQ13" s="2">
        <v>214</v>
      </c>
      <c r="AR13" s="2" t="s">
        <v>60</v>
      </c>
      <c r="AS13" s="2" t="s">
        <v>56</v>
      </c>
      <c r="AT13" s="2" t="s">
        <v>78</v>
      </c>
      <c r="AU13" s="2">
        <v>2</v>
      </c>
      <c r="AV13" s="2" t="s">
        <v>79</v>
      </c>
      <c r="AW13" s="2" t="s">
        <v>78</v>
      </c>
      <c r="AX13" s="2" t="s">
        <v>63</v>
      </c>
      <c r="AY13" s="2" t="s">
        <v>63</v>
      </c>
      <c r="AZ13" s="2" t="s">
        <v>72</v>
      </c>
      <c r="BA13" s="2">
        <v>0</v>
      </c>
      <c r="BB13" s="2">
        <v>1.8727</v>
      </c>
      <c r="BC13" s="2" t="s">
        <v>65</v>
      </c>
      <c r="BD13" s="2">
        <v>0</v>
      </c>
      <c r="BE13" s="2">
        <v>1.8727</v>
      </c>
      <c r="BF13" s="2" t="s">
        <v>73</v>
      </c>
      <c r="BG13" s="2" t="s">
        <v>66</v>
      </c>
    </row>
    <row r="14" spans="1:59" x14ac:dyDescent="0.3">
      <c r="A14" s="2">
        <v>11011101211012</v>
      </c>
      <c r="B14" s="2" t="s">
        <v>53</v>
      </c>
      <c r="C14" s="2">
        <v>63.829000000000001</v>
      </c>
      <c r="D14" s="2">
        <v>63.829000000000001</v>
      </c>
      <c r="E14" s="2">
        <v>103.87</v>
      </c>
      <c r="G14" s="2">
        <v>2.64</v>
      </c>
      <c r="H14" s="2">
        <v>42.521274566650398</v>
      </c>
      <c r="I14" s="4">
        <v>41.42</v>
      </c>
      <c r="J14" s="4">
        <v>42.521274566650298</v>
      </c>
      <c r="L14" s="6">
        <v>7.57</v>
      </c>
      <c r="M14" s="6" t="s">
        <v>90</v>
      </c>
      <c r="N14" s="2">
        <v>852663.78885951696</v>
      </c>
      <c r="O14" s="2">
        <v>1092.58</v>
      </c>
      <c r="Q14" s="2">
        <v>14.33</v>
      </c>
      <c r="R14" s="2">
        <v>96.26</v>
      </c>
      <c r="S14" s="2">
        <v>4</v>
      </c>
      <c r="T14" s="2">
        <v>4</v>
      </c>
      <c r="V14" s="2">
        <v>84.86</v>
      </c>
      <c r="W14" s="2">
        <v>84.86</v>
      </c>
      <c r="X14" s="2">
        <f t="shared" si="0"/>
        <v>84.86</v>
      </c>
      <c r="Y14" s="2">
        <v>1</v>
      </c>
      <c r="Z14" s="2">
        <v>1</v>
      </c>
      <c r="AA14" s="2">
        <v>11011101211012</v>
      </c>
      <c r="AB14" s="2" t="s">
        <v>55</v>
      </c>
      <c r="AC14" s="2">
        <v>1</v>
      </c>
      <c r="AD14" s="2">
        <v>52</v>
      </c>
      <c r="AE14" s="2" t="s">
        <v>56</v>
      </c>
      <c r="AF14" s="2" t="s">
        <v>56</v>
      </c>
      <c r="AG14" s="2">
        <v>4</v>
      </c>
      <c r="AH14" s="2" t="s">
        <v>70</v>
      </c>
      <c r="AI14" s="2">
        <v>0</v>
      </c>
      <c r="AJ14" s="2" t="s">
        <v>58</v>
      </c>
      <c r="AK14" s="2">
        <v>2</v>
      </c>
      <c r="AL14" s="2" t="s">
        <v>76</v>
      </c>
      <c r="AM14" s="2">
        <v>1</v>
      </c>
      <c r="AN14" s="2">
        <v>2</v>
      </c>
      <c r="AO14" s="2" t="s">
        <v>59</v>
      </c>
      <c r="AP14" s="2">
        <v>176</v>
      </c>
      <c r="AQ14" s="2">
        <v>225</v>
      </c>
      <c r="AR14" s="2" t="s">
        <v>81</v>
      </c>
      <c r="AS14" s="2" t="s">
        <v>82</v>
      </c>
      <c r="AT14" s="2" t="s">
        <v>78</v>
      </c>
      <c r="AU14" s="2">
        <v>2</v>
      </c>
      <c r="AV14" s="2" t="s">
        <v>79</v>
      </c>
      <c r="AW14" s="2" t="s">
        <v>78</v>
      </c>
      <c r="AX14" s="2" t="s">
        <v>63</v>
      </c>
      <c r="AY14" s="2" t="s">
        <v>63</v>
      </c>
      <c r="AZ14" s="2" t="s">
        <v>64</v>
      </c>
      <c r="BA14" s="2">
        <v>1</v>
      </c>
      <c r="BB14" s="2">
        <v>42.907600000000002</v>
      </c>
      <c r="BC14" s="2" t="s">
        <v>65</v>
      </c>
      <c r="BD14" s="2">
        <v>0</v>
      </c>
      <c r="BE14" s="2">
        <v>0.85419999999999996</v>
      </c>
      <c r="BF14" s="2" t="s">
        <v>73</v>
      </c>
      <c r="BG14" s="2" t="s">
        <v>66</v>
      </c>
    </row>
    <row r="15" spans="1:59" x14ac:dyDescent="0.3">
      <c r="A15" s="2">
        <v>11011101211013</v>
      </c>
      <c r="B15" s="2" t="s">
        <v>67</v>
      </c>
      <c r="C15" s="2">
        <v>197.047333333333</v>
      </c>
      <c r="D15" s="2">
        <v>197.047333333333</v>
      </c>
      <c r="E15" s="2">
        <v>198.63</v>
      </c>
      <c r="G15" s="2">
        <v>2.44</v>
      </c>
      <c r="H15" s="2">
        <v>39.794567108154297</v>
      </c>
      <c r="I15" s="4">
        <v>39.619999999999997</v>
      </c>
      <c r="J15" s="4">
        <v>39.794567108154197</v>
      </c>
      <c r="L15" s="6">
        <v>7.96</v>
      </c>
      <c r="M15" s="6" t="s">
        <v>91</v>
      </c>
      <c r="N15" s="2">
        <v>3978909.8576368801</v>
      </c>
      <c r="O15" s="2">
        <v>4043.38</v>
      </c>
      <c r="Q15" s="2">
        <v>12.92</v>
      </c>
      <c r="R15" s="2">
        <v>82.82</v>
      </c>
      <c r="S15" s="2">
        <v>5</v>
      </c>
      <c r="T15" s="2">
        <v>4</v>
      </c>
      <c r="V15" s="2">
        <v>79.900000000000006</v>
      </c>
      <c r="W15" s="2">
        <v>79.900000000000006</v>
      </c>
      <c r="X15" s="2">
        <f t="shared" si="0"/>
        <v>79.900000000000006</v>
      </c>
      <c r="Y15" s="2">
        <v>1</v>
      </c>
      <c r="Z15" s="2">
        <v>1</v>
      </c>
      <c r="AA15" s="2">
        <v>11011101211013</v>
      </c>
      <c r="AB15" s="2" t="s">
        <v>69</v>
      </c>
      <c r="AC15" s="2">
        <v>2</v>
      </c>
      <c r="AD15" s="2">
        <v>33</v>
      </c>
      <c r="AE15" s="2" t="s">
        <v>56</v>
      </c>
      <c r="AF15" s="2" t="s">
        <v>56</v>
      </c>
      <c r="AG15" s="2">
        <v>1</v>
      </c>
      <c r="AH15" s="2" t="s">
        <v>57</v>
      </c>
      <c r="AI15" s="2">
        <v>0</v>
      </c>
      <c r="AJ15" s="2" t="s">
        <v>58</v>
      </c>
      <c r="AK15" s="2">
        <v>1</v>
      </c>
      <c r="AL15" s="2" t="s">
        <v>58</v>
      </c>
      <c r="AM15" s="2">
        <v>1</v>
      </c>
      <c r="AN15" s="2">
        <v>1</v>
      </c>
      <c r="AO15" s="2" t="s">
        <v>59</v>
      </c>
      <c r="AP15" s="2">
        <v>260</v>
      </c>
      <c r="AQ15" s="2">
        <v>214</v>
      </c>
      <c r="AR15" s="2" t="s">
        <v>60</v>
      </c>
      <c r="AS15" s="2" t="s">
        <v>56</v>
      </c>
      <c r="AT15" s="2" t="s">
        <v>61</v>
      </c>
      <c r="AU15" s="2">
        <v>1</v>
      </c>
      <c r="AV15" s="2" t="s">
        <v>71</v>
      </c>
      <c r="AW15" s="2" t="s">
        <v>61</v>
      </c>
      <c r="AX15" s="2" t="s">
        <v>63</v>
      </c>
      <c r="AY15" s="2" t="s">
        <v>63</v>
      </c>
      <c r="AZ15" s="2" t="s">
        <v>72</v>
      </c>
      <c r="BA15" s="2">
        <v>0</v>
      </c>
      <c r="BB15" s="2">
        <v>1.7413000000000001</v>
      </c>
      <c r="BC15" s="2" t="s">
        <v>65</v>
      </c>
      <c r="BD15" s="2">
        <v>0</v>
      </c>
      <c r="BE15" s="2">
        <v>1.7413000000000001</v>
      </c>
      <c r="BF15" s="2" t="s">
        <v>73</v>
      </c>
      <c r="BG15" s="2" t="s">
        <v>66</v>
      </c>
    </row>
    <row r="16" spans="1:59" x14ac:dyDescent="0.3">
      <c r="A16" s="2">
        <v>11011101211023</v>
      </c>
      <c r="B16" s="2" t="s">
        <v>67</v>
      </c>
      <c r="C16" s="2">
        <v>1220.857</v>
      </c>
      <c r="D16" s="2">
        <v>1220.857</v>
      </c>
      <c r="E16" s="2">
        <v>1783.64</v>
      </c>
      <c r="G16" s="2">
        <v>2.35</v>
      </c>
      <c r="H16" s="2">
        <v>41.775413513183601</v>
      </c>
      <c r="I16" s="4">
        <v>39.97</v>
      </c>
      <c r="J16" s="4">
        <v>41.775413513183601</v>
      </c>
      <c r="L16" s="6">
        <v>5.72</v>
      </c>
      <c r="M16" s="6" t="s">
        <v>92</v>
      </c>
      <c r="N16" s="2">
        <v>19457098.969100799</v>
      </c>
      <c r="O16" s="2">
        <v>2343.2800000000002</v>
      </c>
      <c r="Q16" s="2">
        <v>11.05</v>
      </c>
      <c r="R16" s="2">
        <v>525.39</v>
      </c>
      <c r="S16" s="2">
        <v>4</v>
      </c>
      <c r="T16" s="2">
        <v>4</v>
      </c>
      <c r="V16" s="2">
        <v>85.72</v>
      </c>
      <c r="W16" s="2">
        <v>85.72</v>
      </c>
      <c r="X16" s="2">
        <f t="shared" si="0"/>
        <v>85.72</v>
      </c>
      <c r="Y16" s="2">
        <v>1</v>
      </c>
      <c r="Z16" s="2">
        <v>1</v>
      </c>
      <c r="AA16" s="2">
        <v>11011101211023</v>
      </c>
      <c r="AB16" s="2" t="s">
        <v>69</v>
      </c>
      <c r="AC16" s="2">
        <v>2</v>
      </c>
      <c r="AD16" s="2">
        <v>32</v>
      </c>
      <c r="AE16" s="2" t="s">
        <v>56</v>
      </c>
      <c r="AF16" s="2" t="s">
        <v>56</v>
      </c>
      <c r="AG16" s="2">
        <v>4</v>
      </c>
      <c r="AH16" s="2" t="s">
        <v>70</v>
      </c>
      <c r="AI16" s="2">
        <v>1</v>
      </c>
      <c r="AJ16" s="2" t="s">
        <v>58</v>
      </c>
      <c r="AK16" s="2">
        <v>3</v>
      </c>
      <c r="AL16" s="2" t="s">
        <v>76</v>
      </c>
      <c r="AM16" s="2">
        <v>2</v>
      </c>
      <c r="AN16" s="2">
        <v>3</v>
      </c>
      <c r="AO16" s="2" t="s">
        <v>77</v>
      </c>
      <c r="AP16" s="2">
        <v>321</v>
      </c>
      <c r="AQ16" s="2">
        <v>214</v>
      </c>
      <c r="AR16" s="2" t="s">
        <v>60</v>
      </c>
      <c r="AS16" s="2" t="s">
        <v>56</v>
      </c>
      <c r="AT16" s="2" t="s">
        <v>61</v>
      </c>
      <c r="AU16" s="2">
        <v>1</v>
      </c>
      <c r="AV16" s="2" t="s">
        <v>71</v>
      </c>
      <c r="AW16" s="2" t="s">
        <v>61</v>
      </c>
      <c r="AX16" s="2" t="s">
        <v>63</v>
      </c>
      <c r="AY16" s="2" t="s">
        <v>63</v>
      </c>
      <c r="AZ16" s="2" t="s">
        <v>64</v>
      </c>
      <c r="BA16" s="2">
        <v>1</v>
      </c>
      <c r="BB16" s="2">
        <v>28.517499999999998</v>
      </c>
      <c r="BC16" s="2" t="s">
        <v>65</v>
      </c>
      <c r="BD16" s="2">
        <v>0</v>
      </c>
      <c r="BE16" s="2">
        <v>1.9713000000000001</v>
      </c>
      <c r="BF16" s="2" t="s">
        <v>73</v>
      </c>
      <c r="BG16" s="2" t="s">
        <v>66</v>
      </c>
    </row>
    <row r="17" spans="1:59" x14ac:dyDescent="0.3">
      <c r="A17" s="2">
        <v>11011101251007</v>
      </c>
      <c r="B17" s="2" t="s">
        <v>53</v>
      </c>
      <c r="C17" s="2">
        <v>120.307</v>
      </c>
      <c r="D17" s="2">
        <v>114.134666666667</v>
      </c>
      <c r="E17" s="2">
        <v>136.88</v>
      </c>
      <c r="H17" s="2">
        <v>28.4260978698731</v>
      </c>
      <c r="I17" s="4">
        <v>28.51</v>
      </c>
      <c r="J17" s="4">
        <v>28.42</v>
      </c>
      <c r="L17" s="6"/>
      <c r="M17" s="6" t="s">
        <v>93</v>
      </c>
      <c r="N17" s="2">
        <v>1280397.6611623201</v>
      </c>
      <c r="O17" s="2">
        <v>1416.67</v>
      </c>
      <c r="R17" s="2">
        <v>334.97</v>
      </c>
      <c r="S17" s="2">
        <v>4</v>
      </c>
      <c r="T17" s="2">
        <v>4</v>
      </c>
      <c r="V17" s="2">
        <v>81.62</v>
      </c>
      <c r="W17" s="2">
        <v>81.62</v>
      </c>
      <c r="X17" s="2">
        <f t="shared" si="0"/>
        <v>81.62</v>
      </c>
      <c r="Y17" s="2">
        <v>1</v>
      </c>
      <c r="Z17" s="2">
        <v>1</v>
      </c>
      <c r="AA17" s="2">
        <v>11011101251007</v>
      </c>
      <c r="AB17" s="2" t="s">
        <v>55</v>
      </c>
      <c r="AC17" s="2">
        <v>1</v>
      </c>
      <c r="AD17" s="2">
        <v>48</v>
      </c>
      <c r="AE17" s="2" t="s">
        <v>56</v>
      </c>
      <c r="AF17" s="2" t="s">
        <v>56</v>
      </c>
      <c r="AG17" s="2">
        <v>3</v>
      </c>
      <c r="AH17" s="2" t="s">
        <v>70</v>
      </c>
      <c r="AI17" s="2">
        <v>0</v>
      </c>
      <c r="AJ17" s="2" t="s">
        <v>58</v>
      </c>
      <c r="AK17" s="2">
        <v>1</v>
      </c>
      <c r="AL17" s="2" t="s">
        <v>58</v>
      </c>
      <c r="AM17" s="2">
        <v>1</v>
      </c>
      <c r="AN17" s="2">
        <v>1</v>
      </c>
      <c r="AO17" s="2" t="s">
        <v>59</v>
      </c>
      <c r="AP17" s="2">
        <v>199</v>
      </c>
      <c r="AQ17" s="2">
        <v>248</v>
      </c>
      <c r="AR17" s="2" t="s">
        <v>81</v>
      </c>
      <c r="AS17" s="2" t="s">
        <v>82</v>
      </c>
      <c r="AT17" s="2" t="s">
        <v>61</v>
      </c>
      <c r="AU17" s="2">
        <v>1</v>
      </c>
      <c r="AV17" s="2" t="s">
        <v>62</v>
      </c>
      <c r="AW17" s="2" t="s">
        <v>61</v>
      </c>
      <c r="AX17" s="2" t="s">
        <v>63</v>
      </c>
      <c r="AY17" s="2" t="s">
        <v>63</v>
      </c>
      <c r="AZ17" s="2" t="s">
        <v>64</v>
      </c>
      <c r="BA17" s="2">
        <v>1</v>
      </c>
      <c r="BB17" s="2">
        <v>33.872700000000002</v>
      </c>
      <c r="BC17" s="2" t="s">
        <v>65</v>
      </c>
      <c r="BD17" s="2">
        <v>0</v>
      </c>
      <c r="BE17" s="2">
        <v>0.75560000000000005</v>
      </c>
      <c r="BF17" s="2" t="s">
        <v>73</v>
      </c>
      <c r="BG17" s="2" t="s">
        <v>73</v>
      </c>
    </row>
    <row r="18" spans="1:59" x14ac:dyDescent="0.3">
      <c r="A18" s="2">
        <v>11011101391004</v>
      </c>
      <c r="B18" s="2" t="s">
        <v>53</v>
      </c>
      <c r="C18" s="2">
        <v>763.66533333333302</v>
      </c>
      <c r="D18" s="2">
        <v>690.83233333333305</v>
      </c>
      <c r="E18" s="2">
        <v>171.12</v>
      </c>
      <c r="G18" s="2">
        <v>14.18</v>
      </c>
      <c r="H18" s="2">
        <v>36.1511840820312</v>
      </c>
      <c r="I18" s="4">
        <v>32.03</v>
      </c>
      <c r="J18" s="4">
        <v>36.1511840820312</v>
      </c>
      <c r="L18" s="6">
        <v>8.75</v>
      </c>
      <c r="M18" s="6" t="s">
        <v>94</v>
      </c>
      <c r="N18" s="2">
        <v>9613184.1818267908</v>
      </c>
      <c r="O18" s="2">
        <v>1396.14</v>
      </c>
      <c r="Q18" s="2">
        <v>69.680000000000007</v>
      </c>
      <c r="R18" s="2">
        <v>253.67</v>
      </c>
      <c r="S18" s="2">
        <v>5</v>
      </c>
      <c r="T18" s="2">
        <v>5</v>
      </c>
      <c r="V18" s="2">
        <v>75.569999999999993</v>
      </c>
      <c r="W18" s="2">
        <v>75.569999999999993</v>
      </c>
      <c r="X18" s="2">
        <f t="shared" si="0"/>
        <v>75.569999999999993</v>
      </c>
      <c r="Y18" s="2">
        <v>1</v>
      </c>
      <c r="Z18" s="2">
        <v>1</v>
      </c>
      <c r="AA18" s="2">
        <v>11011101391004</v>
      </c>
      <c r="AB18" s="2" t="s">
        <v>55</v>
      </c>
      <c r="AC18" s="2">
        <v>1</v>
      </c>
      <c r="AD18" s="2">
        <v>35</v>
      </c>
      <c r="AE18" s="2" t="s">
        <v>56</v>
      </c>
      <c r="AF18" s="2" t="s">
        <v>56</v>
      </c>
      <c r="AG18" s="2">
        <v>4</v>
      </c>
      <c r="AH18" s="2" t="s">
        <v>70</v>
      </c>
      <c r="AI18" s="2">
        <v>0</v>
      </c>
      <c r="AJ18" s="2" t="s">
        <v>58</v>
      </c>
      <c r="AK18" s="2">
        <v>3</v>
      </c>
      <c r="AL18" s="2" t="s">
        <v>76</v>
      </c>
      <c r="AM18" s="2">
        <v>2</v>
      </c>
      <c r="AN18" s="2">
        <v>3</v>
      </c>
      <c r="AO18" s="2" t="s">
        <v>77</v>
      </c>
      <c r="AP18" s="2">
        <v>391</v>
      </c>
      <c r="AQ18" s="2">
        <v>250</v>
      </c>
      <c r="AR18" s="2" t="s">
        <v>60</v>
      </c>
      <c r="AS18" s="2" t="s">
        <v>56</v>
      </c>
      <c r="AT18" s="2" t="s">
        <v>78</v>
      </c>
      <c r="AU18" s="2">
        <v>2</v>
      </c>
      <c r="AV18" s="2" t="s">
        <v>79</v>
      </c>
      <c r="AW18" s="2" t="s">
        <v>78</v>
      </c>
      <c r="AX18" s="2" t="s">
        <v>63</v>
      </c>
      <c r="AY18" s="2" t="s">
        <v>63</v>
      </c>
      <c r="AZ18" s="2" t="s">
        <v>64</v>
      </c>
      <c r="BA18" s="2">
        <v>1</v>
      </c>
      <c r="BB18" s="2">
        <v>53.0595</v>
      </c>
      <c r="BC18" s="2" t="s">
        <v>65</v>
      </c>
      <c r="BD18" s="2">
        <v>0</v>
      </c>
      <c r="BE18" s="2">
        <v>1.0185</v>
      </c>
      <c r="BF18" s="2" t="s">
        <v>73</v>
      </c>
      <c r="BG18" s="2" t="s">
        <v>66</v>
      </c>
    </row>
    <row r="19" spans="1:59" x14ac:dyDescent="0.3">
      <c r="A19" s="2">
        <v>11011101411001</v>
      </c>
      <c r="B19" s="2" t="s">
        <v>53</v>
      </c>
      <c r="C19" s="2">
        <v>1806.3503333333299</v>
      </c>
      <c r="D19" s="2">
        <v>1801.1563333333299</v>
      </c>
      <c r="E19" s="2">
        <v>1754.81</v>
      </c>
      <c r="G19" s="2">
        <v>157.26</v>
      </c>
      <c r="H19" s="2">
        <v>37.282993316650398</v>
      </c>
      <c r="I19" s="4">
        <v>19.34</v>
      </c>
      <c r="J19" s="4">
        <v>37.282993316650298</v>
      </c>
      <c r="L19" s="6">
        <v>9.76</v>
      </c>
      <c r="M19" s="6" t="s">
        <v>95</v>
      </c>
      <c r="N19" s="2">
        <v>30189162.398299199</v>
      </c>
      <c r="O19" s="2">
        <v>29859.52</v>
      </c>
      <c r="Q19" s="2">
        <v>811.68</v>
      </c>
      <c r="R19" s="2">
        <v>540.33000000000004</v>
      </c>
      <c r="S19" s="2">
        <v>4</v>
      </c>
      <c r="T19" s="2">
        <v>5</v>
      </c>
      <c r="V19" s="2">
        <v>82.77</v>
      </c>
      <c r="W19" s="2">
        <v>73.84</v>
      </c>
      <c r="X19" s="2">
        <v>70.88</v>
      </c>
      <c r="Y19" s="2">
        <v>1</v>
      </c>
      <c r="Z19" s="2">
        <v>1</v>
      </c>
      <c r="AA19" s="2">
        <v>11011101411001</v>
      </c>
      <c r="AB19" s="2" t="s">
        <v>55</v>
      </c>
      <c r="AC19" s="2">
        <v>1</v>
      </c>
      <c r="AD19" s="2">
        <v>33</v>
      </c>
      <c r="AE19" s="2" t="s">
        <v>56</v>
      </c>
      <c r="AF19" s="2" t="s">
        <v>56</v>
      </c>
      <c r="AG19" s="2">
        <v>4</v>
      </c>
      <c r="AH19" s="2" t="s">
        <v>70</v>
      </c>
      <c r="AI19" s="2">
        <v>1</v>
      </c>
      <c r="AJ19" s="2" t="s">
        <v>58</v>
      </c>
      <c r="AK19" s="2">
        <v>4</v>
      </c>
      <c r="AL19" s="2" t="s">
        <v>76</v>
      </c>
      <c r="AM19" s="2">
        <v>2</v>
      </c>
      <c r="AN19" s="2">
        <v>3</v>
      </c>
      <c r="AO19" s="2" t="s">
        <v>77</v>
      </c>
      <c r="AP19" s="2">
        <v>551</v>
      </c>
      <c r="AQ19" s="2">
        <v>225</v>
      </c>
      <c r="AR19" s="2" t="s">
        <v>60</v>
      </c>
      <c r="AS19" s="2" t="s">
        <v>56</v>
      </c>
      <c r="AT19" s="2" t="s">
        <v>61</v>
      </c>
      <c r="AU19" s="2">
        <v>1</v>
      </c>
      <c r="AV19" s="2" t="s">
        <v>62</v>
      </c>
      <c r="AW19" s="2" t="s">
        <v>61</v>
      </c>
      <c r="AX19" s="2" t="s">
        <v>63</v>
      </c>
      <c r="AY19" s="2" t="s">
        <v>63</v>
      </c>
      <c r="AZ19" s="2" t="s">
        <v>72</v>
      </c>
      <c r="BA19" s="2">
        <v>0</v>
      </c>
      <c r="BB19" s="2">
        <v>1.7413000000000001</v>
      </c>
      <c r="BC19" s="2" t="s">
        <v>65</v>
      </c>
      <c r="BD19" s="2">
        <v>0</v>
      </c>
      <c r="BE19" s="2">
        <v>0.82140000000000002</v>
      </c>
      <c r="BF19" s="2" t="s">
        <v>66</v>
      </c>
      <c r="BG19" s="2" t="s">
        <v>66</v>
      </c>
    </row>
    <row r="20" spans="1:59" x14ac:dyDescent="0.3">
      <c r="A20" s="2">
        <v>11011101411004</v>
      </c>
      <c r="B20" s="2" t="s">
        <v>53</v>
      </c>
      <c r="C20" s="2">
        <v>1789.09766666667</v>
      </c>
      <c r="E20" s="2">
        <v>2083.04</v>
      </c>
      <c r="H20" s="2">
        <v>28.419937133789102</v>
      </c>
      <c r="I20" s="4">
        <v>28.19</v>
      </c>
      <c r="J20" s="4"/>
      <c r="L20" s="6"/>
      <c r="M20" s="6"/>
      <c r="N20" s="2">
        <v>15154808.6816794</v>
      </c>
      <c r="O20" s="2">
        <v>16728.61</v>
      </c>
      <c r="R20" s="2">
        <v>436.97</v>
      </c>
      <c r="S20" s="2">
        <v>4</v>
      </c>
      <c r="T20" s="2">
        <v>4</v>
      </c>
      <c r="V20" s="2">
        <v>81.94</v>
      </c>
      <c r="W20" s="2">
        <v>81.7</v>
      </c>
      <c r="X20" s="2">
        <v>82.85</v>
      </c>
      <c r="Y20" s="2">
        <v>1</v>
      </c>
      <c r="Z20" s="2">
        <v>1</v>
      </c>
      <c r="AA20" s="2">
        <v>11011101411004</v>
      </c>
      <c r="AB20" s="2" t="s">
        <v>55</v>
      </c>
      <c r="AC20" s="2">
        <v>1</v>
      </c>
      <c r="AD20" s="2">
        <v>54</v>
      </c>
      <c r="AE20" s="2" t="s">
        <v>56</v>
      </c>
      <c r="AF20" s="2" t="s">
        <v>56</v>
      </c>
      <c r="AG20" s="2">
        <v>4</v>
      </c>
      <c r="AH20" s="2" t="s">
        <v>70</v>
      </c>
      <c r="AI20" s="2">
        <v>1</v>
      </c>
      <c r="AJ20" s="2" t="s">
        <v>58</v>
      </c>
      <c r="AK20" s="2">
        <v>3</v>
      </c>
      <c r="AL20" s="2" t="s">
        <v>76</v>
      </c>
      <c r="AM20" s="2">
        <v>2</v>
      </c>
      <c r="AN20" s="2">
        <v>3</v>
      </c>
      <c r="AO20" s="2" t="s">
        <v>77</v>
      </c>
      <c r="AP20" s="2">
        <v>288</v>
      </c>
      <c r="AQ20" s="2">
        <v>225</v>
      </c>
      <c r="AR20" s="2" t="s">
        <v>60</v>
      </c>
      <c r="AS20" s="2" t="s">
        <v>56</v>
      </c>
      <c r="AT20" s="2" t="s">
        <v>61</v>
      </c>
      <c r="AU20" s="2">
        <v>1</v>
      </c>
      <c r="AV20" s="2" t="s">
        <v>62</v>
      </c>
      <c r="AW20" s="2" t="s">
        <v>61</v>
      </c>
      <c r="AX20" s="2" t="s">
        <v>63</v>
      </c>
      <c r="AY20" s="2" t="s">
        <v>63</v>
      </c>
      <c r="AZ20" s="2" t="s">
        <v>64</v>
      </c>
      <c r="BA20" s="2">
        <v>1</v>
      </c>
      <c r="BB20" s="2">
        <v>37.322400000000002</v>
      </c>
      <c r="BC20" s="2" t="s">
        <v>65</v>
      </c>
      <c r="BD20" s="2">
        <v>0</v>
      </c>
      <c r="BE20" s="2">
        <v>0.8871</v>
      </c>
      <c r="BF20" s="2" t="s">
        <v>66</v>
      </c>
      <c r="BG20" s="2" t="s">
        <v>66</v>
      </c>
    </row>
    <row r="21" spans="1:59" x14ac:dyDescent="0.3">
      <c r="A21" s="2">
        <v>11011101431004</v>
      </c>
      <c r="B21" s="2" t="s">
        <v>53</v>
      </c>
      <c r="C21" s="2">
        <v>196.69</v>
      </c>
      <c r="D21" s="2">
        <v>192.566</v>
      </c>
      <c r="E21" s="2">
        <v>210.69</v>
      </c>
      <c r="G21" s="2">
        <v>0.96</v>
      </c>
      <c r="H21" s="2">
        <v>24.0108966827393</v>
      </c>
      <c r="I21" s="4">
        <v>23.32</v>
      </c>
      <c r="J21" s="4">
        <v>24.0108966827393</v>
      </c>
      <c r="L21" s="6">
        <v>5.41</v>
      </c>
      <c r="M21" s="6" t="s">
        <v>96</v>
      </c>
      <c r="N21" s="2">
        <v>1452179.2532643999</v>
      </c>
      <c r="O21" s="2">
        <v>1536.02</v>
      </c>
      <c r="Q21" s="2">
        <v>4.49</v>
      </c>
      <c r="R21" s="2">
        <v>647.52</v>
      </c>
      <c r="S21" s="2">
        <v>3</v>
      </c>
      <c r="T21" s="2">
        <v>4</v>
      </c>
      <c r="V21" s="2">
        <v>76.84</v>
      </c>
      <c r="W21" s="2">
        <v>76.84</v>
      </c>
      <c r="X21" s="2">
        <f>W21</f>
        <v>76.84</v>
      </c>
      <c r="Y21" s="2">
        <v>1</v>
      </c>
      <c r="Z21" s="2">
        <v>1</v>
      </c>
      <c r="AA21" s="2">
        <v>11011101431004</v>
      </c>
      <c r="AB21" s="2" t="s">
        <v>55</v>
      </c>
      <c r="AC21" s="2">
        <v>1</v>
      </c>
      <c r="AD21" s="2">
        <v>45</v>
      </c>
      <c r="AE21" s="2" t="s">
        <v>56</v>
      </c>
      <c r="AF21" s="2" t="s">
        <v>56</v>
      </c>
      <c r="AG21" s="2">
        <v>3</v>
      </c>
      <c r="AH21" s="2" t="s">
        <v>70</v>
      </c>
      <c r="AI21" s="2">
        <v>0</v>
      </c>
      <c r="AJ21" s="2" t="s">
        <v>58</v>
      </c>
      <c r="AK21" s="2">
        <v>0</v>
      </c>
      <c r="AL21" s="2" t="s">
        <v>58</v>
      </c>
      <c r="AM21" s="2">
        <v>2</v>
      </c>
      <c r="AN21" s="2">
        <v>2</v>
      </c>
      <c r="AO21" s="2" t="s">
        <v>59</v>
      </c>
      <c r="AP21" s="2">
        <v>271</v>
      </c>
      <c r="AQ21" s="2">
        <v>192</v>
      </c>
      <c r="AR21" s="2" t="s">
        <v>60</v>
      </c>
      <c r="AS21" s="2" t="s">
        <v>56</v>
      </c>
      <c r="AT21" s="2" t="s">
        <v>61</v>
      </c>
      <c r="AU21" s="2">
        <v>1</v>
      </c>
      <c r="AV21" s="2" t="s">
        <v>71</v>
      </c>
      <c r="AW21" s="2" t="s">
        <v>61</v>
      </c>
      <c r="AX21" s="2" t="s">
        <v>63</v>
      </c>
      <c r="AY21" s="2" t="s">
        <v>63</v>
      </c>
      <c r="AZ21" s="2" t="s">
        <v>72</v>
      </c>
      <c r="BA21" s="2">
        <v>0</v>
      </c>
      <c r="BB21" s="2">
        <v>10.7105</v>
      </c>
      <c r="BC21" s="2" t="s">
        <v>65</v>
      </c>
      <c r="BD21" s="2">
        <v>0</v>
      </c>
      <c r="BE21" s="2">
        <v>0.78849999999999998</v>
      </c>
      <c r="BF21" s="2" t="s">
        <v>66</v>
      </c>
      <c r="BG21" s="2" t="s">
        <v>66</v>
      </c>
    </row>
    <row r="22" spans="1:59" x14ac:dyDescent="0.3">
      <c r="A22" s="2">
        <v>11011101441001</v>
      </c>
      <c r="B22" s="2" t="s">
        <v>53</v>
      </c>
      <c r="C22" s="2">
        <v>294.73466666666701</v>
      </c>
      <c r="D22" s="2">
        <v>270.15666666666698</v>
      </c>
      <c r="E22" s="2">
        <v>383.62</v>
      </c>
      <c r="G22" s="2">
        <v>1.66</v>
      </c>
      <c r="H22" s="2">
        <v>26.871109008789102</v>
      </c>
      <c r="I22" s="4">
        <v>26.62</v>
      </c>
      <c r="J22" s="4">
        <v>26.871109008789102</v>
      </c>
      <c r="L22" s="6">
        <v>7.37</v>
      </c>
      <c r="M22" s="6" t="s">
        <v>97</v>
      </c>
      <c r="N22" s="2">
        <v>3674298.9818946202</v>
      </c>
      <c r="O22" s="2">
        <v>4400.49</v>
      </c>
      <c r="Q22" s="2">
        <v>8.42</v>
      </c>
      <c r="R22" s="2">
        <v>521.11</v>
      </c>
      <c r="S22" s="2">
        <v>3</v>
      </c>
      <c r="T22" s="2">
        <v>4</v>
      </c>
      <c r="V22" s="2">
        <v>81.459999999999994</v>
      </c>
      <c r="W22" s="2">
        <v>81.459999999999994</v>
      </c>
      <c r="X22" s="2">
        <f>W22</f>
        <v>81.459999999999994</v>
      </c>
      <c r="Y22" s="2">
        <v>1</v>
      </c>
      <c r="Z22" s="2">
        <v>1</v>
      </c>
      <c r="AA22" s="2">
        <v>11011101441001</v>
      </c>
      <c r="AB22" s="2" t="s">
        <v>55</v>
      </c>
      <c r="AC22" s="2">
        <v>1</v>
      </c>
      <c r="AD22" s="2">
        <v>52</v>
      </c>
      <c r="AE22" s="2" t="s">
        <v>56</v>
      </c>
      <c r="AF22" s="2" t="s">
        <v>56</v>
      </c>
      <c r="AG22" s="2">
        <v>4</v>
      </c>
      <c r="AH22" s="2" t="s">
        <v>70</v>
      </c>
      <c r="AI22" s="2">
        <v>1</v>
      </c>
      <c r="AJ22" s="2" t="s">
        <v>58</v>
      </c>
      <c r="AK22" s="2">
        <v>2</v>
      </c>
      <c r="AL22" s="2" t="s">
        <v>76</v>
      </c>
      <c r="AM22" s="2">
        <v>1</v>
      </c>
      <c r="AN22" s="2">
        <v>2</v>
      </c>
      <c r="AO22" s="2" t="s">
        <v>59</v>
      </c>
      <c r="AP22" s="2">
        <v>232</v>
      </c>
      <c r="AQ22" s="2">
        <v>250</v>
      </c>
      <c r="AR22" s="2" t="s">
        <v>81</v>
      </c>
      <c r="AS22" s="2" t="s">
        <v>82</v>
      </c>
      <c r="AT22" s="2" t="s">
        <v>61</v>
      </c>
      <c r="AU22" s="2">
        <v>1</v>
      </c>
      <c r="AV22" s="2" t="s">
        <v>71</v>
      </c>
      <c r="AW22" s="2" t="s">
        <v>61</v>
      </c>
      <c r="AX22" s="2" t="s">
        <v>63</v>
      </c>
      <c r="AY22" s="2" t="s">
        <v>63</v>
      </c>
      <c r="AZ22" s="2" t="s">
        <v>64</v>
      </c>
      <c r="BA22" s="2">
        <v>1</v>
      </c>
      <c r="BB22" s="2">
        <v>49.807000000000002</v>
      </c>
      <c r="BC22" s="2" t="s">
        <v>65</v>
      </c>
      <c r="BD22" s="2">
        <v>0</v>
      </c>
      <c r="BE22" s="2">
        <v>0.91990000000000005</v>
      </c>
      <c r="BF22" s="2" t="s">
        <v>66</v>
      </c>
      <c r="BG22" s="2" t="s">
        <v>66</v>
      </c>
    </row>
    <row r="23" spans="1:59" x14ac:dyDescent="0.3">
      <c r="A23" s="2">
        <v>11011101641001</v>
      </c>
      <c r="B23" s="2" t="s">
        <v>53</v>
      </c>
      <c r="C23" s="2">
        <v>184.64666666666699</v>
      </c>
      <c r="D23" s="2">
        <v>184.64666666666699</v>
      </c>
      <c r="E23" s="2">
        <v>133.18</v>
      </c>
      <c r="G23" s="2">
        <v>3.2</v>
      </c>
      <c r="H23" s="2">
        <v>26.724012374877901</v>
      </c>
      <c r="I23" s="4">
        <v>21.41</v>
      </c>
      <c r="J23" s="4">
        <v>26.724012374877901</v>
      </c>
      <c r="L23" s="6">
        <v>5.14</v>
      </c>
      <c r="M23" s="6" t="s">
        <v>98</v>
      </c>
      <c r="N23" s="2">
        <v>1540008.6436268999</v>
      </c>
      <c r="O23" s="2">
        <v>997.83</v>
      </c>
      <c r="Q23" s="2">
        <v>13.67</v>
      </c>
      <c r="R23" s="2">
        <v>390.97</v>
      </c>
      <c r="S23" s="2">
        <v>3</v>
      </c>
      <c r="T23" s="2">
        <v>4</v>
      </c>
      <c r="V23" s="2">
        <v>81.010000000000005</v>
      </c>
      <c r="W23" s="2">
        <v>81.010000000000005</v>
      </c>
      <c r="X23" s="2">
        <f>W23</f>
        <v>81.010000000000005</v>
      </c>
      <c r="Y23" s="2">
        <v>1</v>
      </c>
      <c r="Z23" s="2">
        <v>1</v>
      </c>
      <c r="AA23" s="2">
        <v>11011101641001</v>
      </c>
      <c r="AB23" s="2" t="s">
        <v>69</v>
      </c>
      <c r="AC23" s="2">
        <v>2</v>
      </c>
      <c r="AD23" s="2">
        <v>59</v>
      </c>
      <c r="AE23" s="2" t="s">
        <v>56</v>
      </c>
      <c r="AF23" s="2" t="s">
        <v>56</v>
      </c>
      <c r="AG23" s="2">
        <v>4</v>
      </c>
      <c r="AH23" s="2" t="s">
        <v>70</v>
      </c>
      <c r="AI23" s="2">
        <v>1</v>
      </c>
      <c r="AJ23" s="2" t="s">
        <v>58</v>
      </c>
      <c r="AK23" s="2">
        <v>3</v>
      </c>
      <c r="AL23" s="2" t="s">
        <v>76</v>
      </c>
      <c r="AM23" s="2">
        <v>1</v>
      </c>
      <c r="AN23" s="2">
        <v>2</v>
      </c>
      <c r="AO23" s="2" t="s">
        <v>59</v>
      </c>
      <c r="AP23" s="2">
        <v>518</v>
      </c>
      <c r="AQ23" s="2">
        <v>618</v>
      </c>
      <c r="AR23" s="2" t="s">
        <v>81</v>
      </c>
      <c r="AS23" s="2" t="s">
        <v>82</v>
      </c>
      <c r="AT23" s="2" t="s">
        <v>61</v>
      </c>
      <c r="AU23" s="2">
        <v>1</v>
      </c>
      <c r="AV23" s="2" t="s">
        <v>71</v>
      </c>
      <c r="AW23" s="2" t="s">
        <v>61</v>
      </c>
      <c r="AX23" s="2" t="s">
        <v>63</v>
      </c>
      <c r="AY23" s="2" t="s">
        <v>63</v>
      </c>
      <c r="AZ23" s="2" t="s">
        <v>99</v>
      </c>
      <c r="BA23" s="2">
        <v>0</v>
      </c>
      <c r="BB23" s="2">
        <v>15.145799999999999</v>
      </c>
      <c r="BC23" s="2" t="s">
        <v>65</v>
      </c>
      <c r="BD23" s="2">
        <v>0</v>
      </c>
      <c r="BE23" s="2">
        <v>0.91990000000000005</v>
      </c>
      <c r="BF23" s="2" t="s">
        <v>73</v>
      </c>
      <c r="BG23" s="2" t="s">
        <v>66</v>
      </c>
    </row>
    <row r="24" spans="1:59" x14ac:dyDescent="0.3">
      <c r="A24" s="2">
        <v>11011102321008</v>
      </c>
      <c r="B24" s="2" t="s">
        <v>67</v>
      </c>
      <c r="C24" s="2">
        <v>955.053</v>
      </c>
      <c r="D24" s="2">
        <v>943.03366666666705</v>
      </c>
      <c r="E24" s="2">
        <v>1337.45</v>
      </c>
      <c r="G24" s="2">
        <v>26.39</v>
      </c>
      <c r="H24" s="2">
        <v>33.459903717041001</v>
      </c>
      <c r="I24" s="4">
        <v>34.31</v>
      </c>
      <c r="J24" s="4">
        <v>33.459903717041001</v>
      </c>
      <c r="L24" s="6">
        <v>9.2899999999999991</v>
      </c>
      <c r="M24" s="6" t="s">
        <v>100</v>
      </c>
      <c r="N24" s="2">
        <v>12892833.2705191</v>
      </c>
      <c r="O24" s="2">
        <v>15627.66</v>
      </c>
      <c r="Q24" s="2">
        <v>133.79</v>
      </c>
      <c r="R24" s="2">
        <v>339.19</v>
      </c>
      <c r="S24" s="2">
        <v>5</v>
      </c>
      <c r="T24" s="2">
        <v>5</v>
      </c>
      <c r="V24" s="2">
        <v>72.92</v>
      </c>
      <c r="W24" s="2">
        <v>72.92</v>
      </c>
      <c r="X24" s="2">
        <f>W24</f>
        <v>72.92</v>
      </c>
      <c r="Y24" s="2">
        <v>1</v>
      </c>
      <c r="Z24" s="2">
        <v>1</v>
      </c>
      <c r="AA24" s="2">
        <v>11011102321008</v>
      </c>
      <c r="AB24" s="2" t="s">
        <v>55</v>
      </c>
      <c r="AC24" s="2">
        <v>1</v>
      </c>
      <c r="AD24" s="2">
        <v>60</v>
      </c>
      <c r="AE24" s="2" t="s">
        <v>56</v>
      </c>
      <c r="AF24" s="2" t="s">
        <v>56</v>
      </c>
      <c r="AG24" s="2">
        <v>4</v>
      </c>
      <c r="AH24" s="2" t="s">
        <v>70</v>
      </c>
      <c r="AI24" s="2">
        <v>0</v>
      </c>
      <c r="AJ24" s="2" t="s">
        <v>58</v>
      </c>
      <c r="AK24" s="2">
        <v>1</v>
      </c>
      <c r="AL24" s="2" t="s">
        <v>58</v>
      </c>
      <c r="AM24" s="2">
        <v>2</v>
      </c>
      <c r="AN24" s="2">
        <v>2</v>
      </c>
      <c r="AO24" s="2" t="s">
        <v>59</v>
      </c>
      <c r="AP24" s="2">
        <v>1847</v>
      </c>
      <c r="AQ24" s="2">
        <v>470</v>
      </c>
      <c r="AR24" s="2" t="s">
        <v>60</v>
      </c>
      <c r="AS24" s="2" t="s">
        <v>56</v>
      </c>
      <c r="AT24" s="2" t="s">
        <v>61</v>
      </c>
      <c r="AU24" s="2">
        <v>1</v>
      </c>
      <c r="AV24" s="2" t="s">
        <v>62</v>
      </c>
      <c r="AW24" s="2" t="s">
        <v>61</v>
      </c>
      <c r="AX24" s="2" t="s">
        <v>63</v>
      </c>
      <c r="AY24" s="2" t="s">
        <v>63</v>
      </c>
      <c r="AZ24" s="2" t="s">
        <v>64</v>
      </c>
      <c r="BA24" s="2">
        <v>1</v>
      </c>
      <c r="BB24" s="2">
        <v>33.708399999999997</v>
      </c>
      <c r="BC24" s="2" t="s">
        <v>65</v>
      </c>
      <c r="BD24" s="2">
        <v>0</v>
      </c>
      <c r="BE24" s="2">
        <v>0.95279999999999998</v>
      </c>
      <c r="BF24" s="2" t="s">
        <v>66</v>
      </c>
      <c r="BG24" s="2" t="s">
        <v>66</v>
      </c>
    </row>
    <row r="25" spans="1:59" x14ac:dyDescent="0.3">
      <c r="A25" s="2">
        <v>11011102321009</v>
      </c>
      <c r="B25" s="2" t="s">
        <v>53</v>
      </c>
      <c r="C25" s="2">
        <v>1937.4016666666701</v>
      </c>
      <c r="D25" s="2">
        <v>1919.2243333333299</v>
      </c>
      <c r="E25" s="2">
        <v>2692.35</v>
      </c>
      <c r="G25" s="2">
        <v>19.2</v>
      </c>
      <c r="H25" s="2">
        <v>37.548107147216797</v>
      </c>
      <c r="I25" s="4">
        <v>37.14</v>
      </c>
      <c r="J25" s="4">
        <v>37.548107147216697</v>
      </c>
      <c r="L25" s="6">
        <v>8.33</v>
      </c>
      <c r="M25" s="6" t="s">
        <v>101</v>
      </c>
      <c r="N25" s="2">
        <v>26296076.999439001</v>
      </c>
      <c r="O25" s="2" t="s">
        <v>102</v>
      </c>
      <c r="Q25" s="2">
        <v>89.13</v>
      </c>
      <c r="R25" s="2">
        <v>1100.25</v>
      </c>
      <c r="T25" s="2">
        <v>4</v>
      </c>
      <c r="V25" s="2">
        <v>89.51</v>
      </c>
      <c r="W25" s="2">
        <v>77.58</v>
      </c>
      <c r="X25" s="2">
        <v>81.91</v>
      </c>
      <c r="Y25" s="2">
        <v>1</v>
      </c>
      <c r="Z25" s="2">
        <v>1</v>
      </c>
      <c r="AA25" s="2">
        <v>11011102321009</v>
      </c>
      <c r="AB25" s="2" t="s">
        <v>69</v>
      </c>
      <c r="AC25" s="2">
        <v>2</v>
      </c>
      <c r="AD25" s="2">
        <v>58</v>
      </c>
      <c r="AE25" s="2" t="s">
        <v>56</v>
      </c>
      <c r="AF25" s="2" t="s">
        <v>56</v>
      </c>
      <c r="AG25" s="2">
        <v>4</v>
      </c>
      <c r="AH25" s="2" t="s">
        <v>70</v>
      </c>
      <c r="AI25" s="2">
        <v>1</v>
      </c>
      <c r="AJ25" s="2" t="s">
        <v>58</v>
      </c>
      <c r="AK25" s="2">
        <v>6</v>
      </c>
      <c r="AL25" s="2" t="s">
        <v>76</v>
      </c>
      <c r="AM25" s="2">
        <v>2</v>
      </c>
      <c r="AN25" s="2">
        <v>3</v>
      </c>
      <c r="AO25" s="2" t="s">
        <v>77</v>
      </c>
      <c r="AP25" s="2">
        <v>1749</v>
      </c>
      <c r="AQ25" s="2">
        <v>470</v>
      </c>
      <c r="AR25" s="2" t="s">
        <v>60</v>
      </c>
      <c r="AS25" s="2" t="s">
        <v>56</v>
      </c>
      <c r="AT25" s="2" t="s">
        <v>78</v>
      </c>
      <c r="AU25" s="2">
        <v>2</v>
      </c>
      <c r="AV25" s="2" t="s">
        <v>103</v>
      </c>
      <c r="AW25" s="2" t="s">
        <v>78</v>
      </c>
      <c r="AX25" s="2" t="s">
        <v>63</v>
      </c>
      <c r="AY25" s="2" t="s">
        <v>63</v>
      </c>
      <c r="AZ25" s="2" t="s">
        <v>72</v>
      </c>
      <c r="BA25" s="2">
        <v>0</v>
      </c>
      <c r="BB25" s="2">
        <v>3.8111000000000002</v>
      </c>
      <c r="BC25" s="2" t="s">
        <v>65</v>
      </c>
      <c r="BD25" s="2">
        <v>0</v>
      </c>
      <c r="BE25" s="2">
        <v>1.0842000000000001</v>
      </c>
      <c r="BF25" s="2" t="s">
        <v>66</v>
      </c>
      <c r="BG25" s="2" t="s">
        <v>66</v>
      </c>
    </row>
    <row r="26" spans="1:59" x14ac:dyDescent="0.3">
      <c r="A26" s="2">
        <v>11011102441001</v>
      </c>
      <c r="B26" s="2" t="s">
        <v>53</v>
      </c>
      <c r="C26" s="2">
        <v>2694.9943333333299</v>
      </c>
      <c r="D26" s="2">
        <v>2625.8679999999999</v>
      </c>
      <c r="E26" s="2">
        <v>3347.39</v>
      </c>
      <c r="H26" s="2">
        <v>25.274877548217798</v>
      </c>
      <c r="I26" s="4">
        <v>25.11</v>
      </c>
      <c r="J26" s="4">
        <v>25.274877548217798</v>
      </c>
      <c r="L26" s="6"/>
      <c r="M26" s="6" t="s">
        <v>104</v>
      </c>
      <c r="N26" s="2">
        <v>23782447.424205702</v>
      </c>
      <c r="O26" s="2">
        <v>27941.81</v>
      </c>
      <c r="R26" s="2">
        <v>834.04</v>
      </c>
      <c r="T26" s="2">
        <v>4</v>
      </c>
      <c r="V26" s="2">
        <v>83.17</v>
      </c>
      <c r="W26" s="2">
        <v>71.55</v>
      </c>
      <c r="X26" s="2">
        <v>77.55</v>
      </c>
      <c r="Y26" s="2">
        <v>1</v>
      </c>
      <c r="Z26" s="2">
        <v>1</v>
      </c>
      <c r="AA26" s="2">
        <v>11011102441001</v>
      </c>
      <c r="AB26" s="2" t="s">
        <v>55</v>
      </c>
      <c r="AC26" s="2">
        <v>1</v>
      </c>
      <c r="AD26" s="2">
        <v>60</v>
      </c>
      <c r="AE26" s="2" t="s">
        <v>56</v>
      </c>
      <c r="AF26" s="2" t="s">
        <v>56</v>
      </c>
      <c r="AG26" s="2">
        <v>4</v>
      </c>
      <c r="AH26" s="2" t="s">
        <v>70</v>
      </c>
      <c r="AI26" s="2">
        <v>2</v>
      </c>
      <c r="AJ26" s="2" t="s">
        <v>76</v>
      </c>
      <c r="AK26" s="2">
        <v>5</v>
      </c>
      <c r="AL26" s="2" t="s">
        <v>76</v>
      </c>
      <c r="AM26" s="2">
        <v>3</v>
      </c>
      <c r="AN26" s="2">
        <v>4</v>
      </c>
      <c r="AO26" s="2" t="s">
        <v>77</v>
      </c>
      <c r="AP26" s="2">
        <v>1147</v>
      </c>
      <c r="AQ26" s="2">
        <v>259</v>
      </c>
      <c r="AR26" s="2" t="s">
        <v>60</v>
      </c>
      <c r="AS26" s="2" t="s">
        <v>56</v>
      </c>
      <c r="AT26" s="2" t="s">
        <v>61</v>
      </c>
      <c r="AU26" s="2">
        <v>1</v>
      </c>
      <c r="AV26" s="2" t="s">
        <v>62</v>
      </c>
      <c r="AW26" s="2" t="s">
        <v>61</v>
      </c>
      <c r="AX26" s="2" t="s">
        <v>63</v>
      </c>
      <c r="AY26" s="2" t="s">
        <v>63</v>
      </c>
      <c r="AZ26" s="2" t="s">
        <v>64</v>
      </c>
      <c r="BA26" s="2">
        <v>1</v>
      </c>
      <c r="BB26" s="2">
        <v>30.488700000000001</v>
      </c>
      <c r="BC26" s="2" t="s">
        <v>65</v>
      </c>
      <c r="BD26" s="2">
        <v>0</v>
      </c>
      <c r="BE26" s="2">
        <v>0.91990000000000005</v>
      </c>
      <c r="BF26" s="2" t="s">
        <v>66</v>
      </c>
      <c r="BG26" s="2" t="s">
        <v>66</v>
      </c>
    </row>
    <row r="27" spans="1:59" x14ac:dyDescent="0.3">
      <c r="A27" s="2">
        <v>11011104341005</v>
      </c>
      <c r="B27" s="2" t="s">
        <v>53</v>
      </c>
      <c r="C27" s="2">
        <v>540.36133333333305</v>
      </c>
      <c r="D27" s="2">
        <v>540.36133333333305</v>
      </c>
      <c r="E27" s="2">
        <v>581.17999999999995</v>
      </c>
      <c r="H27" s="2">
        <v>41.082019805908203</v>
      </c>
      <c r="I27" s="4">
        <v>41</v>
      </c>
      <c r="J27" s="4">
        <v>41.082019805908203</v>
      </c>
      <c r="L27" s="6"/>
      <c r="M27" s="6" t="s">
        <v>105</v>
      </c>
      <c r="N27" s="2">
        <v>11426165.536480401</v>
      </c>
      <c r="O27" s="2">
        <v>12028.97</v>
      </c>
      <c r="R27" s="2">
        <v>0</v>
      </c>
      <c r="S27" s="2">
        <v>4</v>
      </c>
      <c r="T27" s="2">
        <v>4</v>
      </c>
      <c r="V27" s="2">
        <v>84.71</v>
      </c>
      <c r="W27" s="2">
        <v>84.71</v>
      </c>
      <c r="X27" s="2">
        <f>W27</f>
        <v>84.71</v>
      </c>
      <c r="Y27" s="2">
        <v>1</v>
      </c>
      <c r="Z27" s="2">
        <v>1</v>
      </c>
      <c r="AA27" s="2">
        <v>11011104341005</v>
      </c>
      <c r="AB27" s="2" t="s">
        <v>69</v>
      </c>
      <c r="AC27" s="2">
        <v>2</v>
      </c>
      <c r="AD27" s="2">
        <v>39</v>
      </c>
      <c r="AE27" s="2" t="s">
        <v>56</v>
      </c>
      <c r="AF27" s="2" t="s">
        <v>56</v>
      </c>
      <c r="AG27" s="2">
        <v>1</v>
      </c>
      <c r="AH27" s="2" t="s">
        <v>57</v>
      </c>
      <c r="AI27" s="2">
        <v>0</v>
      </c>
      <c r="AJ27" s="2" t="s">
        <v>58</v>
      </c>
      <c r="AK27" s="2">
        <v>0</v>
      </c>
      <c r="AL27" s="2" t="s">
        <v>58</v>
      </c>
      <c r="AM27" s="2">
        <v>1</v>
      </c>
      <c r="AN27" s="2">
        <v>1</v>
      </c>
      <c r="AO27" s="2" t="s">
        <v>59</v>
      </c>
      <c r="AP27" s="2">
        <v>688</v>
      </c>
      <c r="AQ27" s="2">
        <v>620</v>
      </c>
      <c r="AR27" s="2" t="s">
        <v>60</v>
      </c>
      <c r="AS27" s="2" t="s">
        <v>56</v>
      </c>
      <c r="AT27" s="2" t="s">
        <v>61</v>
      </c>
      <c r="AU27" s="2">
        <v>1</v>
      </c>
      <c r="AV27" s="2" t="s">
        <v>62</v>
      </c>
      <c r="AW27" s="2" t="s">
        <v>61</v>
      </c>
      <c r="AX27" s="2" t="s">
        <v>63</v>
      </c>
      <c r="AY27" s="2" t="s">
        <v>63</v>
      </c>
      <c r="AZ27" s="2" t="s">
        <v>64</v>
      </c>
      <c r="BA27" s="2">
        <v>1</v>
      </c>
      <c r="BB27" s="2">
        <v>28.451699999999999</v>
      </c>
      <c r="BC27" s="2" t="s">
        <v>65</v>
      </c>
      <c r="BD27" s="2">
        <v>0</v>
      </c>
      <c r="BE27" s="2">
        <v>0.85419999999999996</v>
      </c>
      <c r="BF27" s="2" t="s">
        <v>66</v>
      </c>
      <c r="BG27" s="2" t="s">
        <v>66</v>
      </c>
    </row>
    <row r="28" spans="1:59" x14ac:dyDescent="0.3">
      <c r="A28" s="2">
        <v>11011107211001</v>
      </c>
      <c r="B28" s="2" t="s">
        <v>53</v>
      </c>
      <c r="C28" s="2">
        <v>1069.0266666666701</v>
      </c>
      <c r="D28" s="2">
        <v>1068.72933333333</v>
      </c>
      <c r="E28" s="2">
        <v>1307.17</v>
      </c>
      <c r="H28" s="2">
        <v>50.035842895507798</v>
      </c>
      <c r="I28" s="4">
        <v>49.22</v>
      </c>
      <c r="J28" s="4">
        <v>50.035842895507798</v>
      </c>
      <c r="L28" s="6"/>
      <c r="M28" s="6" t="s">
        <v>106</v>
      </c>
      <c r="N28" s="2">
        <v>17711732.463199701</v>
      </c>
      <c r="O28" s="2">
        <v>19425.37</v>
      </c>
      <c r="R28" s="2">
        <v>357.57</v>
      </c>
      <c r="S28" s="2">
        <v>4</v>
      </c>
      <c r="T28" s="2">
        <v>4</v>
      </c>
      <c r="V28" s="2">
        <v>88.64</v>
      </c>
      <c r="W28" s="2">
        <v>88.64</v>
      </c>
      <c r="X28" s="2">
        <f>W28</f>
        <v>88.64</v>
      </c>
      <c r="Y28" s="2">
        <v>1</v>
      </c>
      <c r="Z28" s="2">
        <v>1</v>
      </c>
      <c r="AA28" s="2">
        <v>11011107211001</v>
      </c>
      <c r="AB28" s="2" t="s">
        <v>69</v>
      </c>
      <c r="AC28" s="2">
        <v>2</v>
      </c>
      <c r="AD28" s="2">
        <v>49</v>
      </c>
      <c r="AE28" s="2" t="s">
        <v>56</v>
      </c>
      <c r="AF28" s="2" t="s">
        <v>56</v>
      </c>
      <c r="AG28" s="2">
        <v>3</v>
      </c>
      <c r="AH28" s="2" t="s">
        <v>70</v>
      </c>
      <c r="AI28" s="2">
        <v>2</v>
      </c>
      <c r="AJ28" s="2" t="s">
        <v>76</v>
      </c>
      <c r="AK28" s="2">
        <v>1</v>
      </c>
      <c r="AL28" s="2" t="s">
        <v>58</v>
      </c>
      <c r="AM28" s="2">
        <v>3</v>
      </c>
      <c r="AN28" s="2">
        <v>3</v>
      </c>
      <c r="AO28" s="2" t="s">
        <v>77</v>
      </c>
      <c r="AP28" s="2">
        <v>710</v>
      </c>
      <c r="AQ28" s="2">
        <v>245</v>
      </c>
      <c r="AR28" s="2" t="s">
        <v>60</v>
      </c>
      <c r="AS28" s="2" t="s">
        <v>56</v>
      </c>
      <c r="AT28" s="2" t="s">
        <v>78</v>
      </c>
      <c r="AU28" s="2">
        <v>2</v>
      </c>
      <c r="AV28" s="2" t="s">
        <v>79</v>
      </c>
      <c r="AW28" s="2" t="s">
        <v>78</v>
      </c>
      <c r="AX28" s="2" t="s">
        <v>63</v>
      </c>
      <c r="AY28" s="2" t="s">
        <v>63</v>
      </c>
      <c r="AZ28" s="2" t="s">
        <v>64</v>
      </c>
      <c r="BA28" s="2">
        <v>1</v>
      </c>
      <c r="BB28" s="2">
        <v>43.466099999999997</v>
      </c>
      <c r="BC28" s="2" t="s">
        <v>65</v>
      </c>
      <c r="BD28" s="2">
        <v>0</v>
      </c>
      <c r="BE28" s="2">
        <v>0.91990000000000005</v>
      </c>
      <c r="BF28" s="2" t="s">
        <v>73</v>
      </c>
      <c r="BG28" s="2" t="s">
        <v>73</v>
      </c>
    </row>
    <row r="29" spans="1:59" x14ac:dyDescent="0.3">
      <c r="A29" s="2">
        <v>11011108211002</v>
      </c>
      <c r="B29" s="2" t="s">
        <v>53</v>
      </c>
      <c r="C29" s="2">
        <v>362.56400000000002</v>
      </c>
      <c r="D29" s="2">
        <v>352.83300000000003</v>
      </c>
      <c r="E29" s="2">
        <v>1565.77</v>
      </c>
      <c r="G29" s="2">
        <v>3.42</v>
      </c>
      <c r="H29" s="2">
        <v>27.1777839660644</v>
      </c>
      <c r="I29" s="4">
        <v>27.02</v>
      </c>
      <c r="J29" s="4">
        <v>27.1777839660644</v>
      </c>
      <c r="L29" s="6">
        <v>6.01</v>
      </c>
      <c r="M29" s="6" t="s">
        <v>107</v>
      </c>
      <c r="N29" s="2">
        <v>3102565.89167511</v>
      </c>
      <c r="O29" s="2">
        <v>10521.08</v>
      </c>
      <c r="Q29" s="2">
        <v>15.55</v>
      </c>
      <c r="R29" s="2">
        <v>507.39</v>
      </c>
      <c r="S29" s="2">
        <v>4</v>
      </c>
      <c r="T29" s="2">
        <v>5</v>
      </c>
      <c r="V29" s="2">
        <v>77.790000000000006</v>
      </c>
      <c r="W29" s="2">
        <v>77.760000000000005</v>
      </c>
      <c r="X29" s="2">
        <v>71.55</v>
      </c>
      <c r="Y29" s="2">
        <v>1</v>
      </c>
      <c r="Z29" s="2">
        <v>1</v>
      </c>
      <c r="AA29" s="2">
        <v>11011108211002</v>
      </c>
      <c r="AB29" s="2" t="s">
        <v>55</v>
      </c>
      <c r="AC29" s="2">
        <v>1</v>
      </c>
      <c r="AD29" s="2">
        <v>24</v>
      </c>
      <c r="AE29" s="2" t="s">
        <v>56</v>
      </c>
      <c r="AF29" s="2" t="s">
        <v>56</v>
      </c>
      <c r="AG29" s="2">
        <v>4</v>
      </c>
      <c r="AH29" s="2" t="s">
        <v>70</v>
      </c>
      <c r="AI29" s="2">
        <v>0</v>
      </c>
      <c r="AJ29" s="2" t="s">
        <v>58</v>
      </c>
      <c r="AK29" s="2">
        <v>6</v>
      </c>
      <c r="AL29" s="2" t="s">
        <v>76</v>
      </c>
      <c r="AM29" s="2">
        <v>2</v>
      </c>
      <c r="AN29" s="2">
        <v>3</v>
      </c>
      <c r="AO29" s="2" t="s">
        <v>77</v>
      </c>
      <c r="AP29" s="2">
        <v>645</v>
      </c>
      <c r="AQ29" s="2">
        <v>480</v>
      </c>
      <c r="AR29" s="2" t="s">
        <v>60</v>
      </c>
      <c r="AS29" s="2" t="s">
        <v>56</v>
      </c>
      <c r="AT29" s="2" t="s">
        <v>61</v>
      </c>
      <c r="AU29" s="2">
        <v>1</v>
      </c>
      <c r="AV29" s="2" t="s">
        <v>71</v>
      </c>
      <c r="AW29" s="2" t="s">
        <v>61</v>
      </c>
      <c r="AX29" s="2" t="s">
        <v>63</v>
      </c>
      <c r="AY29" s="2" t="s">
        <v>63</v>
      </c>
      <c r="AZ29" s="2" t="s">
        <v>64</v>
      </c>
      <c r="BA29" s="2">
        <v>1</v>
      </c>
      <c r="BB29" s="2">
        <v>37.125300000000003</v>
      </c>
      <c r="BC29" s="2" t="s">
        <v>65</v>
      </c>
      <c r="BD29" s="2">
        <v>0</v>
      </c>
      <c r="BE29" s="2">
        <v>1.0185</v>
      </c>
      <c r="BF29" s="2" t="s">
        <v>66</v>
      </c>
      <c r="BG29" s="2" t="s">
        <v>66</v>
      </c>
    </row>
    <row r="30" spans="1:59" x14ac:dyDescent="0.3">
      <c r="A30" s="2">
        <v>51011101111001</v>
      </c>
      <c r="B30" s="2" t="s">
        <v>53</v>
      </c>
      <c r="C30" s="2">
        <v>312.88266666666698</v>
      </c>
      <c r="H30" s="2">
        <v>5.2407155036926296</v>
      </c>
      <c r="I30" s="4"/>
      <c r="J30" s="4">
        <v>5.2407155036926198</v>
      </c>
      <c r="L30" s="6"/>
      <c r="M30" s="6" t="s">
        <v>108</v>
      </c>
      <c r="N30" s="2">
        <v>975715.69236389606</v>
      </c>
      <c r="R30" s="2">
        <v>316.45999999999998</v>
      </c>
      <c r="S30" s="2">
        <v>4</v>
      </c>
      <c r="T30" s="2">
        <v>4</v>
      </c>
      <c r="V30" s="2">
        <v>-17.670000000000002</v>
      </c>
      <c r="W30" s="2">
        <v>15.86</v>
      </c>
      <c r="X30" s="2">
        <v>77.790000000000006</v>
      </c>
      <c r="Y30" s="2">
        <v>1</v>
      </c>
      <c r="Z30" s="2">
        <v>1</v>
      </c>
      <c r="AA30" s="2">
        <v>51011101111001</v>
      </c>
      <c r="AB30" s="2" t="s">
        <v>55</v>
      </c>
      <c r="AC30" s="2">
        <v>1</v>
      </c>
      <c r="AD30" s="2">
        <v>46</v>
      </c>
      <c r="AE30" s="2" t="s">
        <v>56</v>
      </c>
      <c r="AF30" s="2" t="s">
        <v>56</v>
      </c>
      <c r="AG30" s="2">
        <v>4</v>
      </c>
      <c r="AH30" s="2" t="s">
        <v>70</v>
      </c>
      <c r="AI30" s="2">
        <v>1</v>
      </c>
      <c r="AJ30" s="2" t="s">
        <v>58</v>
      </c>
      <c r="AK30" s="2">
        <v>3</v>
      </c>
      <c r="AL30" s="2" t="s">
        <v>76</v>
      </c>
      <c r="AM30" s="2">
        <v>2</v>
      </c>
      <c r="AN30" s="2">
        <v>3</v>
      </c>
      <c r="AO30" s="2" t="s">
        <v>77</v>
      </c>
      <c r="AP30" s="2">
        <v>733</v>
      </c>
      <c r="AQ30" s="2">
        <v>618</v>
      </c>
      <c r="AR30" s="2" t="s">
        <v>60</v>
      </c>
      <c r="AS30" s="2" t="s">
        <v>56</v>
      </c>
      <c r="AT30" s="2" t="s">
        <v>61</v>
      </c>
      <c r="AU30" s="2">
        <v>1</v>
      </c>
      <c r="AV30" s="2" t="s">
        <v>62</v>
      </c>
      <c r="AW30" s="2" t="s">
        <v>61</v>
      </c>
      <c r="AX30" s="2" t="s">
        <v>63</v>
      </c>
      <c r="AY30" s="2" t="s">
        <v>63</v>
      </c>
      <c r="AZ30" s="2" t="s">
        <v>99</v>
      </c>
      <c r="BA30" s="2">
        <v>0</v>
      </c>
      <c r="BB30" s="2">
        <v>11.728999999999999</v>
      </c>
      <c r="BC30" s="2" t="s">
        <v>65</v>
      </c>
      <c r="BD30" s="2">
        <v>0</v>
      </c>
      <c r="BE30" s="2">
        <v>0.82140000000000002</v>
      </c>
      <c r="BF30" s="2" t="s">
        <v>73</v>
      </c>
      <c r="BG30" s="2" t="s">
        <v>66</v>
      </c>
    </row>
    <row r="31" spans="1:59" x14ac:dyDescent="0.3">
      <c r="A31" s="2">
        <v>51011101261001</v>
      </c>
      <c r="B31" s="2" t="s">
        <v>67</v>
      </c>
      <c r="C31" s="2">
        <v>405.01633333333302</v>
      </c>
      <c r="D31" s="2">
        <v>405.01633333333302</v>
      </c>
      <c r="E31" s="2">
        <v>567.30999999999995</v>
      </c>
      <c r="G31" s="2">
        <v>3.8</v>
      </c>
      <c r="H31" s="2">
        <v>24.842769622802699</v>
      </c>
      <c r="I31" s="4">
        <v>24.79</v>
      </c>
      <c r="J31" s="4">
        <v>24.842769622802699</v>
      </c>
      <c r="L31" s="6">
        <v>9.75</v>
      </c>
      <c r="M31" s="6" t="s">
        <v>109</v>
      </c>
      <c r="N31" s="2">
        <v>4937932.2117716903</v>
      </c>
      <c r="O31" s="2">
        <v>5945.86</v>
      </c>
      <c r="Q31" s="2">
        <v>19.12</v>
      </c>
      <c r="R31" s="2">
        <v>119.65</v>
      </c>
      <c r="S31" s="2">
        <v>5</v>
      </c>
      <c r="T31" s="2">
        <v>4</v>
      </c>
      <c r="V31" s="2">
        <v>70.959999999999994</v>
      </c>
      <c r="W31" s="2">
        <v>70.92</v>
      </c>
      <c r="X31" s="2">
        <v>-14.46</v>
      </c>
      <c r="Y31" s="2">
        <v>1</v>
      </c>
      <c r="Z31" s="2">
        <v>1</v>
      </c>
      <c r="AA31" s="2">
        <v>51011101261001</v>
      </c>
      <c r="AB31" s="2" t="s">
        <v>69</v>
      </c>
      <c r="AC31" s="2">
        <v>2</v>
      </c>
      <c r="AD31" s="2">
        <v>47</v>
      </c>
      <c r="AE31" s="2" t="s">
        <v>56</v>
      </c>
      <c r="AF31" s="2" t="s">
        <v>56</v>
      </c>
      <c r="AG31" s="2">
        <v>2</v>
      </c>
      <c r="AH31" s="2" t="s">
        <v>57</v>
      </c>
      <c r="AI31" s="2">
        <v>0</v>
      </c>
      <c r="AJ31" s="2" t="s">
        <v>58</v>
      </c>
      <c r="AK31" s="2">
        <v>0</v>
      </c>
      <c r="AL31" s="2" t="s">
        <v>58</v>
      </c>
      <c r="AM31" s="2">
        <v>1</v>
      </c>
      <c r="AN31" s="2">
        <v>1</v>
      </c>
      <c r="AO31" s="2" t="s">
        <v>59</v>
      </c>
      <c r="AP31" s="2">
        <v>264</v>
      </c>
      <c r="AQ31" s="2">
        <v>246</v>
      </c>
      <c r="AR31" s="2" t="s">
        <v>60</v>
      </c>
      <c r="AS31" s="2" t="s">
        <v>56</v>
      </c>
      <c r="AT31" s="2" t="s">
        <v>61</v>
      </c>
      <c r="AU31" s="2">
        <v>1</v>
      </c>
      <c r="AV31" s="2" t="s">
        <v>71</v>
      </c>
      <c r="AW31" s="2" t="s">
        <v>61</v>
      </c>
      <c r="AX31" s="2" t="s">
        <v>63</v>
      </c>
      <c r="AY31" s="2" t="s">
        <v>63</v>
      </c>
      <c r="AZ31" s="2" t="s">
        <v>64</v>
      </c>
      <c r="BA31" s="2">
        <v>1</v>
      </c>
      <c r="BB31" s="2">
        <v>54.9651</v>
      </c>
      <c r="BC31" s="2" t="s">
        <v>65</v>
      </c>
      <c r="BD31" s="2">
        <v>0</v>
      </c>
      <c r="BE31" s="2">
        <v>0.8871</v>
      </c>
      <c r="BF31" s="2" t="s">
        <v>66</v>
      </c>
      <c r="BG31" s="2" t="s">
        <v>66</v>
      </c>
    </row>
    <row r="32" spans="1:59" x14ac:dyDescent="0.3">
      <c r="A32" s="2">
        <v>51011101371002</v>
      </c>
      <c r="B32" s="2" t="s">
        <v>53</v>
      </c>
      <c r="C32" s="2">
        <v>456.70600000000002</v>
      </c>
      <c r="D32" s="2">
        <v>395.82333333333298</v>
      </c>
      <c r="E32" s="2">
        <v>583.36</v>
      </c>
      <c r="G32" s="2">
        <v>9.98</v>
      </c>
      <c r="H32" s="2">
        <v>27.6413764953613</v>
      </c>
      <c r="I32" s="4">
        <v>27.12</v>
      </c>
      <c r="J32" s="4">
        <v>27.6413764953613</v>
      </c>
      <c r="L32" s="6">
        <v>6.22</v>
      </c>
      <c r="M32" s="6" t="s">
        <v>105</v>
      </c>
      <c r="N32" s="2">
        <v>5967283.4858730296</v>
      </c>
      <c r="O32" s="2">
        <v>7185.62</v>
      </c>
      <c r="Q32" s="2">
        <v>44.82</v>
      </c>
      <c r="R32" s="2">
        <v>198.05</v>
      </c>
      <c r="S32" s="2">
        <v>4</v>
      </c>
      <c r="T32" s="2">
        <v>4</v>
      </c>
      <c r="V32" s="2">
        <v>77.06</v>
      </c>
      <c r="W32" s="2">
        <v>77.06</v>
      </c>
      <c r="X32" s="2">
        <f>W32</f>
        <v>77.06</v>
      </c>
      <c r="Y32" s="2">
        <v>1</v>
      </c>
      <c r="Z32" s="2">
        <v>1</v>
      </c>
      <c r="AA32" s="2">
        <v>51011101371002</v>
      </c>
      <c r="AB32" s="2" t="s">
        <v>55</v>
      </c>
      <c r="AC32" s="2">
        <v>1</v>
      </c>
      <c r="AD32" s="2">
        <v>47</v>
      </c>
      <c r="AE32" s="2" t="s">
        <v>56</v>
      </c>
      <c r="AF32" s="2" t="s">
        <v>56</v>
      </c>
      <c r="AG32" s="2">
        <v>4</v>
      </c>
      <c r="AH32" s="2" t="s">
        <v>70</v>
      </c>
      <c r="AI32" s="2">
        <v>0</v>
      </c>
      <c r="AJ32" s="2" t="s">
        <v>58</v>
      </c>
      <c r="AK32" s="2">
        <v>2</v>
      </c>
      <c r="AL32" s="2" t="s">
        <v>76</v>
      </c>
      <c r="AM32" s="2">
        <v>1</v>
      </c>
      <c r="AN32" s="2">
        <v>2</v>
      </c>
      <c r="AO32" s="2" t="s">
        <v>59</v>
      </c>
      <c r="AP32" s="2">
        <v>174</v>
      </c>
      <c r="AQ32" s="2">
        <v>225</v>
      </c>
      <c r="AR32" s="2" t="s">
        <v>81</v>
      </c>
      <c r="AS32" s="2" t="s">
        <v>82</v>
      </c>
      <c r="AT32" s="2" t="s">
        <v>78</v>
      </c>
      <c r="AU32" s="2">
        <v>2</v>
      </c>
      <c r="AV32" s="2" t="s">
        <v>103</v>
      </c>
      <c r="AW32" s="2" t="s">
        <v>78</v>
      </c>
      <c r="AX32" s="2" t="s">
        <v>63</v>
      </c>
      <c r="AY32" s="2" t="s">
        <v>63</v>
      </c>
      <c r="AZ32" s="2" t="s">
        <v>72</v>
      </c>
      <c r="BA32" s="2">
        <v>0</v>
      </c>
      <c r="BB32" s="2">
        <v>2.0369999999999999</v>
      </c>
      <c r="BC32" s="2" t="s">
        <v>65</v>
      </c>
      <c r="BD32" s="2">
        <v>0</v>
      </c>
      <c r="BE32" s="2">
        <v>0.95279999999999998</v>
      </c>
      <c r="BF32" s="2" t="s">
        <v>66</v>
      </c>
      <c r="BG32" s="2" t="s">
        <v>66</v>
      </c>
    </row>
    <row r="33" spans="1:59" x14ac:dyDescent="0.3">
      <c r="A33" s="2">
        <v>51011101371006</v>
      </c>
      <c r="B33" s="2" t="s">
        <v>67</v>
      </c>
      <c r="C33" s="2">
        <v>752.56733333333295</v>
      </c>
      <c r="D33" s="2">
        <v>752.56733333333295</v>
      </c>
      <c r="E33" s="2">
        <v>1052.98</v>
      </c>
      <c r="G33" s="2">
        <v>1.47</v>
      </c>
      <c r="H33" s="2">
        <v>22.476007461547901</v>
      </c>
      <c r="I33" s="4">
        <v>22.35</v>
      </c>
      <c r="J33" s="4">
        <v>22.476007461547798</v>
      </c>
      <c r="L33" s="6">
        <v>5.41</v>
      </c>
      <c r="M33" s="6" t="s">
        <v>110</v>
      </c>
      <c r="N33" s="2">
        <v>8241602.8556829598</v>
      </c>
      <c r="O33" s="2">
        <v>10205.200000000001</v>
      </c>
      <c r="Q33" s="2">
        <v>6.7</v>
      </c>
      <c r="R33" s="2">
        <v>100.61</v>
      </c>
      <c r="S33" s="2">
        <v>5</v>
      </c>
      <c r="T33" s="2">
        <v>5</v>
      </c>
      <c r="V33" s="2">
        <v>75.790000000000006</v>
      </c>
      <c r="W33" s="2">
        <v>75.790000000000006</v>
      </c>
      <c r="X33" s="2">
        <f>W33</f>
        <v>75.790000000000006</v>
      </c>
      <c r="Y33" s="2">
        <v>1</v>
      </c>
      <c r="Z33" s="2">
        <v>1</v>
      </c>
      <c r="AA33" s="2">
        <v>51011101371006</v>
      </c>
      <c r="AB33" s="2" t="s">
        <v>55</v>
      </c>
      <c r="AC33" s="2">
        <v>1</v>
      </c>
      <c r="AD33" s="2">
        <v>36</v>
      </c>
      <c r="AE33" s="2" t="s">
        <v>56</v>
      </c>
      <c r="AF33" s="2" t="s">
        <v>56</v>
      </c>
      <c r="AG33" s="2">
        <v>1</v>
      </c>
      <c r="AH33" s="2" t="s">
        <v>57</v>
      </c>
      <c r="AI33" s="2">
        <v>1</v>
      </c>
      <c r="AJ33" s="2" t="s">
        <v>58</v>
      </c>
      <c r="AK33" s="2">
        <v>0</v>
      </c>
      <c r="AL33" s="2" t="s">
        <v>58</v>
      </c>
      <c r="AM33" s="2">
        <v>1</v>
      </c>
      <c r="AN33" s="2">
        <v>1</v>
      </c>
      <c r="AO33" s="2" t="s">
        <v>59</v>
      </c>
      <c r="AP33" s="2">
        <v>354</v>
      </c>
      <c r="AQ33" s="2">
        <v>225</v>
      </c>
      <c r="AR33" s="2" t="s">
        <v>60</v>
      </c>
      <c r="AS33" s="2" t="s">
        <v>56</v>
      </c>
      <c r="AT33" s="2" t="s">
        <v>61</v>
      </c>
      <c r="AU33" s="2">
        <v>1</v>
      </c>
      <c r="AV33" s="2" t="s">
        <v>62</v>
      </c>
      <c r="AW33" s="2" t="s">
        <v>61</v>
      </c>
      <c r="AX33" s="2" t="s">
        <v>63</v>
      </c>
      <c r="AY33" s="2" t="s">
        <v>63</v>
      </c>
      <c r="AZ33" s="2" t="s">
        <v>72</v>
      </c>
      <c r="BA33" s="2">
        <v>0</v>
      </c>
      <c r="BB33" s="2">
        <v>1.8398000000000001</v>
      </c>
      <c r="BC33" s="2" t="s">
        <v>65</v>
      </c>
      <c r="BD33" s="2">
        <v>0</v>
      </c>
      <c r="BE33" s="2">
        <v>1.8398000000000001</v>
      </c>
      <c r="BF33" s="2" t="s">
        <v>73</v>
      </c>
      <c r="BG33" s="2" t="s">
        <v>66</v>
      </c>
    </row>
    <row r="34" spans="1:59" x14ac:dyDescent="0.3">
      <c r="A34" s="2">
        <v>51011101371010</v>
      </c>
      <c r="B34" s="2" t="s">
        <v>53</v>
      </c>
      <c r="C34" s="2">
        <v>2328.6356666666702</v>
      </c>
      <c r="D34" s="2">
        <v>2296.4549999999999</v>
      </c>
      <c r="E34" s="2">
        <v>3285.28</v>
      </c>
      <c r="G34" s="2">
        <v>0.2</v>
      </c>
      <c r="H34" s="2">
        <v>46.497364044189503</v>
      </c>
      <c r="I34" s="4">
        <v>25.7</v>
      </c>
      <c r="J34" s="4">
        <v>46.497364044189403</v>
      </c>
      <c r="L34" s="6">
        <v>5.04</v>
      </c>
      <c r="M34" s="6" t="s">
        <v>111</v>
      </c>
      <c r="N34" s="2">
        <v>24116544.117325298</v>
      </c>
      <c r="Q34" s="2">
        <v>0.98</v>
      </c>
      <c r="R34" s="2">
        <v>618.58000000000004</v>
      </c>
      <c r="S34" s="2">
        <v>4</v>
      </c>
      <c r="T34" s="2">
        <v>4</v>
      </c>
      <c r="V34" s="2">
        <v>83.9</v>
      </c>
      <c r="W34" s="2">
        <v>83.9</v>
      </c>
      <c r="X34" s="2">
        <f>W34</f>
        <v>83.9</v>
      </c>
      <c r="Y34" s="2">
        <v>1</v>
      </c>
      <c r="Z34" s="2">
        <v>1</v>
      </c>
      <c r="AA34" s="2">
        <v>51011101371010</v>
      </c>
      <c r="AB34" s="2" t="s">
        <v>69</v>
      </c>
      <c r="AC34" s="2">
        <v>2</v>
      </c>
      <c r="AD34" s="2">
        <v>48</v>
      </c>
      <c r="AE34" s="2" t="s">
        <v>56</v>
      </c>
      <c r="AF34" s="2" t="s">
        <v>56</v>
      </c>
      <c r="AG34" s="2">
        <v>4</v>
      </c>
      <c r="AH34" s="2" t="s">
        <v>70</v>
      </c>
      <c r="AI34" s="2">
        <v>2</v>
      </c>
      <c r="AJ34" s="2" t="s">
        <v>76</v>
      </c>
      <c r="AK34" s="2">
        <v>3</v>
      </c>
      <c r="AL34" s="2" t="s">
        <v>76</v>
      </c>
      <c r="AM34" s="2">
        <v>3</v>
      </c>
      <c r="AN34" s="2">
        <v>4</v>
      </c>
      <c r="AO34" s="2" t="s">
        <v>77</v>
      </c>
      <c r="AP34" s="2">
        <v>661</v>
      </c>
      <c r="AQ34" s="2">
        <v>225</v>
      </c>
      <c r="AR34" s="2" t="s">
        <v>60</v>
      </c>
      <c r="AS34" s="2" t="s">
        <v>56</v>
      </c>
      <c r="AT34" s="2" t="s">
        <v>61</v>
      </c>
      <c r="AU34" s="2">
        <v>1</v>
      </c>
      <c r="AV34" s="2" t="s">
        <v>62</v>
      </c>
      <c r="AW34" s="2" t="s">
        <v>61</v>
      </c>
      <c r="AX34" s="2" t="s">
        <v>63</v>
      </c>
      <c r="AY34" s="2" t="s">
        <v>63</v>
      </c>
      <c r="AZ34" s="2" t="s">
        <v>64</v>
      </c>
      <c r="BA34" s="2">
        <v>1</v>
      </c>
      <c r="BB34" s="2">
        <v>41.987699999999997</v>
      </c>
      <c r="BC34" s="2" t="s">
        <v>65</v>
      </c>
      <c r="BD34" s="2">
        <v>0</v>
      </c>
      <c r="BE34" s="2">
        <v>1.347</v>
      </c>
      <c r="BF34" s="2" t="s">
        <v>66</v>
      </c>
      <c r="BG34" s="2" t="s">
        <v>66</v>
      </c>
    </row>
    <row r="35" spans="1:59" x14ac:dyDescent="0.3">
      <c r="A35" s="2">
        <v>51011101371012</v>
      </c>
      <c r="B35" s="2" t="s">
        <v>67</v>
      </c>
      <c r="C35" s="2">
        <v>497.98933333333298</v>
      </c>
      <c r="D35" s="2">
        <v>473.303</v>
      </c>
      <c r="E35" s="2">
        <v>611.17999999999995</v>
      </c>
      <c r="G35" s="2">
        <v>50.68</v>
      </c>
      <c r="H35" s="2">
        <v>28.653812408447301</v>
      </c>
      <c r="I35" s="4">
        <v>26.66</v>
      </c>
      <c r="J35" s="4">
        <v>28.653812408447301</v>
      </c>
      <c r="L35" s="6">
        <v>6.46</v>
      </c>
      <c r="M35" s="6" t="s">
        <v>112</v>
      </c>
      <c r="N35" s="2">
        <v>5012508.6796920802</v>
      </c>
      <c r="O35" s="2">
        <v>5859.96</v>
      </c>
      <c r="Q35" s="2">
        <v>229.17</v>
      </c>
      <c r="R35" s="2">
        <v>154.63999999999999</v>
      </c>
      <c r="S35" s="2">
        <v>4</v>
      </c>
      <c r="T35" s="2">
        <v>4</v>
      </c>
      <c r="V35" s="2">
        <v>77.14</v>
      </c>
      <c r="W35" s="2">
        <v>77.290000000000006</v>
      </c>
      <c r="X35" s="2">
        <v>70.959999999999994</v>
      </c>
      <c r="Y35" s="2">
        <v>1</v>
      </c>
      <c r="Z35" s="2">
        <v>1</v>
      </c>
      <c r="AA35" s="2">
        <v>51011101371012</v>
      </c>
      <c r="AB35" s="2" t="s">
        <v>69</v>
      </c>
      <c r="AC35" s="2">
        <v>2</v>
      </c>
      <c r="AD35" s="2">
        <v>32</v>
      </c>
      <c r="AE35" s="2" t="s">
        <v>56</v>
      </c>
      <c r="AF35" s="2" t="s">
        <v>56</v>
      </c>
      <c r="AG35" s="2">
        <v>4</v>
      </c>
      <c r="AH35" s="2" t="s">
        <v>70</v>
      </c>
      <c r="AI35" s="2">
        <v>1</v>
      </c>
      <c r="AJ35" s="2" t="s">
        <v>58</v>
      </c>
      <c r="AK35" s="2">
        <v>2</v>
      </c>
      <c r="AL35" s="2" t="s">
        <v>76</v>
      </c>
      <c r="AM35" s="2">
        <v>2</v>
      </c>
      <c r="AN35" s="2">
        <v>3</v>
      </c>
      <c r="AO35" s="2" t="s">
        <v>77</v>
      </c>
      <c r="AP35" s="2">
        <v>486</v>
      </c>
      <c r="AQ35" s="2">
        <v>225</v>
      </c>
      <c r="AR35" s="2" t="s">
        <v>60</v>
      </c>
      <c r="AS35" s="2" t="s">
        <v>56</v>
      </c>
      <c r="AT35" s="2" t="s">
        <v>61</v>
      </c>
      <c r="AU35" s="2">
        <v>1</v>
      </c>
      <c r="AV35" s="2" t="s">
        <v>62</v>
      </c>
      <c r="AW35" s="2" t="s">
        <v>61</v>
      </c>
      <c r="AX35" s="2" t="s">
        <v>63</v>
      </c>
      <c r="AY35" s="2" t="s">
        <v>63</v>
      </c>
      <c r="AZ35" s="2" t="s">
        <v>64</v>
      </c>
      <c r="BA35" s="2">
        <v>1</v>
      </c>
      <c r="BB35" s="2">
        <v>37.847999999999999</v>
      </c>
      <c r="BC35" s="2" t="s">
        <v>65</v>
      </c>
      <c r="BD35" s="2">
        <v>0</v>
      </c>
      <c r="BE35" s="2">
        <v>0.91990000000000005</v>
      </c>
      <c r="BF35" s="2" t="s">
        <v>66</v>
      </c>
      <c r="BG35" s="2" t="s">
        <v>66</v>
      </c>
    </row>
    <row r="36" spans="1:59" x14ac:dyDescent="0.3">
      <c r="A36" s="2">
        <v>51011101831004</v>
      </c>
      <c r="B36" s="2" t="s">
        <v>53</v>
      </c>
      <c r="C36" s="2">
        <v>1831.4286666666701</v>
      </c>
      <c r="D36" s="2">
        <v>1831.4286666666701</v>
      </c>
      <c r="E36" s="2">
        <v>2305.63</v>
      </c>
      <c r="G36" s="2">
        <v>9.44</v>
      </c>
      <c r="H36" s="2">
        <v>79.368423461914105</v>
      </c>
      <c r="I36" s="4">
        <v>139.27000000000001</v>
      </c>
      <c r="J36" s="4">
        <v>79.368423461914006</v>
      </c>
      <c r="L36" s="6">
        <v>7</v>
      </c>
      <c r="M36" s="6" t="s">
        <v>113</v>
      </c>
      <c r="N36" s="2">
        <v>24687248.749943599</v>
      </c>
      <c r="O36" s="2">
        <v>28190.98</v>
      </c>
      <c r="Q36" s="2">
        <v>43.76</v>
      </c>
      <c r="R36" s="2">
        <v>155.80000000000001</v>
      </c>
      <c r="S36" s="2">
        <v>4</v>
      </c>
      <c r="T36" s="2">
        <v>4</v>
      </c>
      <c r="V36" s="2">
        <v>92.62</v>
      </c>
      <c r="W36" s="2">
        <v>92.22</v>
      </c>
      <c r="X36" s="2">
        <v>77.5</v>
      </c>
      <c r="Y36" s="2">
        <v>1</v>
      </c>
      <c r="Z36" s="2">
        <v>1</v>
      </c>
      <c r="AA36" s="2">
        <v>51011101831004</v>
      </c>
      <c r="AB36" s="2" t="s">
        <v>69</v>
      </c>
      <c r="AC36" s="2">
        <v>2</v>
      </c>
      <c r="AD36" s="2">
        <v>46</v>
      </c>
      <c r="AE36" s="2" t="s">
        <v>56</v>
      </c>
      <c r="AF36" s="2" t="s">
        <v>56</v>
      </c>
      <c r="AG36" s="2">
        <v>2</v>
      </c>
      <c r="AH36" s="2" t="s">
        <v>57</v>
      </c>
      <c r="AI36" s="2">
        <v>0</v>
      </c>
      <c r="AJ36" s="2" t="s">
        <v>58</v>
      </c>
      <c r="AK36" s="2">
        <v>1</v>
      </c>
      <c r="AL36" s="2" t="s">
        <v>58</v>
      </c>
      <c r="AM36" s="2">
        <v>1</v>
      </c>
      <c r="AN36" s="2">
        <v>1</v>
      </c>
      <c r="AO36" s="2" t="s">
        <v>59</v>
      </c>
      <c r="AP36" s="2">
        <v>673</v>
      </c>
      <c r="AQ36" s="2">
        <v>440</v>
      </c>
      <c r="AR36" s="2" t="s">
        <v>60</v>
      </c>
      <c r="AS36" s="2" t="s">
        <v>56</v>
      </c>
      <c r="AT36" s="2" t="s">
        <v>61</v>
      </c>
      <c r="AU36" s="2">
        <v>1</v>
      </c>
      <c r="AV36" s="2" t="s">
        <v>62</v>
      </c>
      <c r="AW36" s="2" t="s">
        <v>61</v>
      </c>
      <c r="AX36" s="2" t="s">
        <v>63</v>
      </c>
      <c r="AY36" s="2" t="s">
        <v>63</v>
      </c>
      <c r="AZ36" s="2" t="s">
        <v>64</v>
      </c>
      <c r="BA36" s="2">
        <v>1</v>
      </c>
      <c r="BB36" s="2">
        <v>25.527699999999999</v>
      </c>
      <c r="BC36" s="2" t="s">
        <v>65</v>
      </c>
      <c r="BD36" s="2">
        <v>0</v>
      </c>
      <c r="BE36" s="2">
        <v>0.85419999999999996</v>
      </c>
      <c r="BF36" s="2" t="s">
        <v>66</v>
      </c>
      <c r="BG36" s="2" t="s">
        <v>66</v>
      </c>
    </row>
    <row r="37" spans="1:59" x14ac:dyDescent="0.3">
      <c r="A37" s="2">
        <v>51011101841011</v>
      </c>
      <c r="B37" s="2" t="s">
        <v>53</v>
      </c>
      <c r="C37" s="2">
        <v>762.66300000000001</v>
      </c>
      <c r="D37" s="2">
        <v>736.61699999999996</v>
      </c>
      <c r="E37" s="2">
        <v>714</v>
      </c>
      <c r="H37" s="2">
        <v>52.508163452148402</v>
      </c>
      <c r="I37" s="4">
        <v>48.25</v>
      </c>
      <c r="J37" s="4">
        <v>52.508163452148402</v>
      </c>
      <c r="L37" s="6"/>
      <c r="M37" s="6" t="s">
        <v>114</v>
      </c>
      <c r="N37" s="2">
        <v>8747086.6008299496</v>
      </c>
      <c r="O37" s="2">
        <v>8630.06</v>
      </c>
      <c r="R37" s="2">
        <v>636.59</v>
      </c>
      <c r="S37" s="2">
        <v>4</v>
      </c>
      <c r="T37" s="2">
        <v>4</v>
      </c>
      <c r="V37" s="2">
        <v>88.48</v>
      </c>
      <c r="W37" s="2">
        <v>88.48</v>
      </c>
      <c r="X37" s="2">
        <f t="shared" ref="X37:X42" si="1">W37</f>
        <v>88.48</v>
      </c>
      <c r="Y37" s="2">
        <v>1</v>
      </c>
      <c r="Z37" s="2">
        <v>1</v>
      </c>
      <c r="AA37" s="2">
        <v>51011101841011</v>
      </c>
      <c r="AB37" s="2" t="s">
        <v>55</v>
      </c>
      <c r="AC37" s="2">
        <v>1</v>
      </c>
      <c r="AD37" s="2">
        <v>60</v>
      </c>
      <c r="AE37" s="2" t="s">
        <v>56</v>
      </c>
      <c r="AF37" s="2" t="s">
        <v>56</v>
      </c>
      <c r="AG37" s="2">
        <v>4</v>
      </c>
      <c r="AH37" s="2" t="s">
        <v>70</v>
      </c>
      <c r="AI37" s="2">
        <v>0</v>
      </c>
      <c r="AJ37" s="2" t="s">
        <v>58</v>
      </c>
      <c r="AK37" s="2">
        <v>3</v>
      </c>
      <c r="AL37" s="2" t="s">
        <v>76</v>
      </c>
      <c r="AM37" s="2">
        <v>2</v>
      </c>
      <c r="AN37" s="2">
        <v>3</v>
      </c>
      <c r="AO37" s="2" t="s">
        <v>77</v>
      </c>
      <c r="AP37" s="2">
        <v>493</v>
      </c>
      <c r="AQ37" s="2">
        <v>480</v>
      </c>
      <c r="AR37" s="2" t="s">
        <v>60</v>
      </c>
      <c r="AS37" s="2" t="s">
        <v>56</v>
      </c>
      <c r="AT37" s="2" t="s">
        <v>61</v>
      </c>
      <c r="AU37" s="2">
        <v>1</v>
      </c>
      <c r="AV37" s="2" t="s">
        <v>62</v>
      </c>
      <c r="AW37" s="2" t="s">
        <v>61</v>
      </c>
      <c r="AX37" s="2" t="s">
        <v>63</v>
      </c>
      <c r="AY37" s="2" t="s">
        <v>63</v>
      </c>
      <c r="AZ37" s="2" t="s">
        <v>64</v>
      </c>
      <c r="BA37" s="2">
        <v>1</v>
      </c>
      <c r="BB37" s="2">
        <v>35.121099999999998</v>
      </c>
      <c r="BC37" s="2" t="s">
        <v>65</v>
      </c>
      <c r="BD37" s="2">
        <v>0</v>
      </c>
      <c r="BE37" s="2">
        <v>0.85419999999999996</v>
      </c>
      <c r="BF37" s="2" t="s">
        <v>66</v>
      </c>
      <c r="BG37" s="2" t="s">
        <v>66</v>
      </c>
    </row>
    <row r="38" spans="1:59" x14ac:dyDescent="0.3">
      <c r="A38" s="2">
        <v>51011101881003</v>
      </c>
      <c r="B38" s="2" t="s">
        <v>53</v>
      </c>
      <c r="C38" s="2">
        <v>303.713666666667</v>
      </c>
      <c r="D38" s="2">
        <v>303.713666666667</v>
      </c>
      <c r="E38" s="2">
        <v>356.61</v>
      </c>
      <c r="G38" s="2">
        <v>177.53</v>
      </c>
      <c r="H38" s="2">
        <v>47.962997436523402</v>
      </c>
      <c r="I38" s="4">
        <v>47.88</v>
      </c>
      <c r="J38" s="4">
        <v>47.962997436523402</v>
      </c>
      <c r="L38" s="6">
        <v>9.4</v>
      </c>
      <c r="M38" s="6" t="s">
        <v>115</v>
      </c>
      <c r="N38" s="2">
        <v>4371584.9679857399</v>
      </c>
      <c r="O38" s="2">
        <v>5167.58</v>
      </c>
      <c r="Q38" s="2">
        <v>903.58</v>
      </c>
      <c r="R38" s="2">
        <v>0</v>
      </c>
      <c r="S38" s="2">
        <v>5</v>
      </c>
      <c r="T38" s="2">
        <v>5</v>
      </c>
      <c r="V38" s="2">
        <v>82.75</v>
      </c>
      <c r="W38" s="2">
        <v>82.75</v>
      </c>
      <c r="X38" s="2">
        <f t="shared" si="1"/>
        <v>82.75</v>
      </c>
      <c r="Y38" s="2">
        <v>1</v>
      </c>
      <c r="Z38" s="2">
        <v>1</v>
      </c>
      <c r="AA38" s="2">
        <v>51011101881003</v>
      </c>
      <c r="AB38" s="2" t="s">
        <v>55</v>
      </c>
      <c r="AC38" s="2">
        <v>1</v>
      </c>
      <c r="AD38" s="2">
        <v>37</v>
      </c>
      <c r="AE38" s="2" t="s">
        <v>56</v>
      </c>
      <c r="AF38" s="2" t="s">
        <v>56</v>
      </c>
      <c r="AG38" s="2">
        <v>2</v>
      </c>
      <c r="AH38" s="2" t="s">
        <v>57</v>
      </c>
      <c r="AI38" s="2">
        <v>1</v>
      </c>
      <c r="AJ38" s="2" t="s">
        <v>58</v>
      </c>
      <c r="AK38" s="2">
        <v>0</v>
      </c>
      <c r="AL38" s="2" t="s">
        <v>58</v>
      </c>
      <c r="AM38" s="2">
        <v>1</v>
      </c>
      <c r="AN38" s="2">
        <v>1</v>
      </c>
      <c r="AO38" s="2" t="s">
        <v>59</v>
      </c>
      <c r="AP38" s="2">
        <v>262</v>
      </c>
      <c r="AQ38" s="2">
        <v>225</v>
      </c>
      <c r="AR38" s="2" t="s">
        <v>60</v>
      </c>
      <c r="AS38" s="2" t="s">
        <v>56</v>
      </c>
      <c r="AT38" s="2" t="s">
        <v>61</v>
      </c>
      <c r="AU38" s="2">
        <v>1</v>
      </c>
      <c r="AV38" s="2" t="s">
        <v>62</v>
      </c>
      <c r="AW38" s="2" t="s">
        <v>61</v>
      </c>
      <c r="AX38" s="2" t="s">
        <v>63</v>
      </c>
      <c r="AY38" s="2" t="s">
        <v>63</v>
      </c>
      <c r="AZ38" s="2" t="s">
        <v>64</v>
      </c>
      <c r="BA38" s="2">
        <v>1</v>
      </c>
      <c r="BB38" s="2">
        <v>55.884999999999998</v>
      </c>
      <c r="BC38" s="2" t="s">
        <v>65</v>
      </c>
      <c r="BD38" s="2">
        <v>0</v>
      </c>
      <c r="BE38" s="2">
        <v>0.85419999999999996</v>
      </c>
      <c r="BF38" s="2" t="s">
        <v>66</v>
      </c>
      <c r="BG38" s="2" t="s">
        <v>66</v>
      </c>
    </row>
    <row r="39" spans="1:59" x14ac:dyDescent="0.3">
      <c r="A39" s="2">
        <v>51011101881007</v>
      </c>
      <c r="B39" s="2" t="s">
        <v>53</v>
      </c>
      <c r="C39" s="2">
        <v>543.35733333333303</v>
      </c>
      <c r="D39" s="2">
        <v>543.35733333333303</v>
      </c>
      <c r="E39" s="2">
        <v>545.07000000000005</v>
      </c>
      <c r="G39" s="2">
        <v>0.5</v>
      </c>
      <c r="H39" s="2">
        <v>33.124065399169901</v>
      </c>
      <c r="I39" s="4">
        <v>32.97</v>
      </c>
      <c r="J39" s="4">
        <v>33.124065399169901</v>
      </c>
      <c r="L39" s="6">
        <v>5.19</v>
      </c>
      <c r="M39" s="6" t="s">
        <v>116</v>
      </c>
      <c r="N39" s="2">
        <v>6435770.7737479396</v>
      </c>
      <c r="O39" s="2">
        <v>6509.4</v>
      </c>
      <c r="Q39" s="2">
        <v>2.29</v>
      </c>
      <c r="R39" s="2">
        <v>195.55</v>
      </c>
      <c r="S39" s="2">
        <v>4</v>
      </c>
      <c r="T39" s="2">
        <v>4</v>
      </c>
      <c r="V39" s="2">
        <v>84.26</v>
      </c>
      <c r="W39" s="2">
        <v>84.26</v>
      </c>
      <c r="X39" s="2">
        <f t="shared" si="1"/>
        <v>84.26</v>
      </c>
      <c r="Y39" s="2">
        <v>1</v>
      </c>
      <c r="Z39" s="2">
        <v>1</v>
      </c>
      <c r="AA39" s="2">
        <v>51011101881007</v>
      </c>
      <c r="AB39" s="2" t="s">
        <v>69</v>
      </c>
      <c r="AC39" s="2">
        <v>2</v>
      </c>
      <c r="AD39" s="2">
        <v>36</v>
      </c>
      <c r="AE39" s="2" t="s">
        <v>56</v>
      </c>
      <c r="AF39" s="2" t="s">
        <v>56</v>
      </c>
      <c r="AG39" s="2">
        <v>4</v>
      </c>
      <c r="AH39" s="2" t="s">
        <v>70</v>
      </c>
      <c r="AI39" s="2">
        <v>1</v>
      </c>
      <c r="AJ39" s="2" t="s">
        <v>58</v>
      </c>
      <c r="AK39" s="2">
        <v>2</v>
      </c>
      <c r="AL39" s="2" t="s">
        <v>76</v>
      </c>
      <c r="AM39" s="2">
        <v>2</v>
      </c>
      <c r="AN39" s="2">
        <v>3</v>
      </c>
      <c r="AO39" s="2" t="s">
        <v>77</v>
      </c>
      <c r="AP39" s="2">
        <v>283</v>
      </c>
      <c r="AQ39" s="2">
        <v>213</v>
      </c>
      <c r="AR39" s="2" t="s">
        <v>60</v>
      </c>
      <c r="AS39" s="2" t="s">
        <v>56</v>
      </c>
      <c r="AT39" s="2" t="s">
        <v>61</v>
      </c>
      <c r="AU39" s="2">
        <v>1</v>
      </c>
      <c r="AV39" s="2" t="s">
        <v>62</v>
      </c>
      <c r="AW39" s="2" t="s">
        <v>61</v>
      </c>
      <c r="AX39" s="2" t="s">
        <v>63</v>
      </c>
      <c r="AY39" s="2" t="s">
        <v>63</v>
      </c>
      <c r="AZ39" s="2" t="s">
        <v>64</v>
      </c>
      <c r="BA39" s="2">
        <v>1</v>
      </c>
      <c r="BB39" s="2">
        <v>52.205300000000001</v>
      </c>
      <c r="BC39" s="2" t="s">
        <v>65</v>
      </c>
      <c r="BD39" s="2">
        <v>0</v>
      </c>
      <c r="BE39" s="2">
        <v>0.82140000000000002</v>
      </c>
      <c r="BF39" s="2" t="s">
        <v>66</v>
      </c>
      <c r="BG39" s="2" t="s">
        <v>66</v>
      </c>
    </row>
    <row r="40" spans="1:59" x14ac:dyDescent="0.3">
      <c r="A40" s="2">
        <v>51011101881009</v>
      </c>
      <c r="B40" s="2" t="s">
        <v>53</v>
      </c>
      <c r="C40" s="2">
        <v>608.68566666666698</v>
      </c>
      <c r="D40" s="2">
        <v>605.34299999999996</v>
      </c>
      <c r="E40" s="2">
        <v>600.69000000000005</v>
      </c>
      <c r="G40" s="2">
        <v>0.71</v>
      </c>
      <c r="H40" s="2">
        <v>27.589246749877901</v>
      </c>
      <c r="I40" s="4">
        <v>21.82</v>
      </c>
      <c r="J40" s="4">
        <v>27.589246749877901</v>
      </c>
      <c r="L40" s="6">
        <v>5.35</v>
      </c>
      <c r="M40" s="6" t="s">
        <v>114</v>
      </c>
      <c r="N40" s="2">
        <v>5748764.0176878897</v>
      </c>
      <c r="O40" s="2">
        <v>5186.55</v>
      </c>
      <c r="Q40" s="2">
        <v>3.15</v>
      </c>
      <c r="R40" s="2">
        <v>192.43</v>
      </c>
      <c r="S40" s="2">
        <v>4</v>
      </c>
      <c r="T40" s="2">
        <v>4</v>
      </c>
      <c r="V40" s="2">
        <v>79.86</v>
      </c>
      <c r="W40" s="2">
        <v>79.86</v>
      </c>
      <c r="X40" s="2">
        <f t="shared" si="1"/>
        <v>79.86</v>
      </c>
      <c r="Y40" s="2">
        <v>1</v>
      </c>
      <c r="Z40" s="2">
        <v>1</v>
      </c>
      <c r="AA40" s="2">
        <v>51011101881009</v>
      </c>
      <c r="AB40" s="2" t="s">
        <v>69</v>
      </c>
      <c r="AC40" s="2">
        <v>2</v>
      </c>
      <c r="AD40" s="2">
        <v>56</v>
      </c>
      <c r="AE40" s="2" t="s">
        <v>56</v>
      </c>
      <c r="AF40" s="2" t="s">
        <v>56</v>
      </c>
      <c r="AG40" s="2">
        <v>4</v>
      </c>
      <c r="AH40" s="2" t="s">
        <v>70</v>
      </c>
      <c r="AI40" s="2">
        <v>1</v>
      </c>
      <c r="AJ40" s="2" t="s">
        <v>58</v>
      </c>
      <c r="AK40" s="2">
        <v>3</v>
      </c>
      <c r="AL40" s="2" t="s">
        <v>76</v>
      </c>
      <c r="AM40" s="2">
        <v>2</v>
      </c>
      <c r="AN40" s="2">
        <v>3</v>
      </c>
      <c r="AO40" s="2" t="s">
        <v>77</v>
      </c>
      <c r="AP40" s="2">
        <v>719</v>
      </c>
      <c r="AQ40" s="2">
        <v>213</v>
      </c>
      <c r="AR40" s="2" t="s">
        <v>60</v>
      </c>
      <c r="AS40" s="2" t="s">
        <v>56</v>
      </c>
      <c r="AT40" s="2" t="s">
        <v>78</v>
      </c>
      <c r="AU40" s="2">
        <v>2</v>
      </c>
      <c r="AV40" s="2" t="s">
        <v>103</v>
      </c>
      <c r="AW40" s="2" t="s">
        <v>78</v>
      </c>
      <c r="AX40" s="2" t="s">
        <v>63</v>
      </c>
      <c r="AY40" s="2" t="s">
        <v>63</v>
      </c>
      <c r="AZ40" s="2" t="s">
        <v>64</v>
      </c>
      <c r="BA40" s="2">
        <v>1</v>
      </c>
      <c r="BB40" s="2">
        <v>49.905500000000004</v>
      </c>
      <c r="BC40" s="2" t="s">
        <v>65</v>
      </c>
      <c r="BD40" s="2">
        <v>0</v>
      </c>
      <c r="BE40" s="2">
        <v>0.78849999999999998</v>
      </c>
      <c r="BF40" s="2" t="s">
        <v>66</v>
      </c>
      <c r="BG40" s="2" t="s">
        <v>66</v>
      </c>
    </row>
    <row r="41" spans="1:59" x14ac:dyDescent="0.3">
      <c r="A41" s="2">
        <v>51011101881010</v>
      </c>
      <c r="B41" s="2" t="s">
        <v>53</v>
      </c>
      <c r="C41" s="2">
        <v>35.118666666666698</v>
      </c>
      <c r="D41" s="2">
        <v>35.118666666666698</v>
      </c>
      <c r="E41" s="2">
        <v>49.97</v>
      </c>
      <c r="G41" s="2">
        <v>0.64</v>
      </c>
      <c r="H41" s="2">
        <v>25.342571258544901</v>
      </c>
      <c r="I41" s="4">
        <v>23.22</v>
      </c>
      <c r="J41" s="4">
        <v>25.342571258544901</v>
      </c>
      <c r="L41" s="6">
        <v>5.21</v>
      </c>
      <c r="M41" s="6" t="s">
        <v>117</v>
      </c>
      <c r="N41" s="2">
        <v>301792.43310674798</v>
      </c>
      <c r="O41" s="2">
        <v>376.39</v>
      </c>
      <c r="Q41" s="2">
        <v>2.95</v>
      </c>
      <c r="R41" s="2">
        <v>12.34</v>
      </c>
      <c r="S41" s="2">
        <v>4</v>
      </c>
      <c r="T41" s="2">
        <v>4</v>
      </c>
      <c r="V41" s="2">
        <v>79.180000000000007</v>
      </c>
      <c r="W41" s="2">
        <v>79.180000000000007</v>
      </c>
      <c r="X41" s="2">
        <f t="shared" si="1"/>
        <v>79.180000000000007</v>
      </c>
      <c r="Y41" s="2">
        <v>1</v>
      </c>
      <c r="Z41" s="2">
        <v>1</v>
      </c>
      <c r="AA41" s="2">
        <v>51011101881010</v>
      </c>
      <c r="AB41" s="2" t="s">
        <v>69</v>
      </c>
      <c r="AC41" s="2">
        <v>2</v>
      </c>
      <c r="AD41" s="2">
        <v>45</v>
      </c>
      <c r="AE41" s="2" t="s">
        <v>56</v>
      </c>
      <c r="AF41" s="2" t="s">
        <v>56</v>
      </c>
      <c r="AG41" s="2">
        <v>4</v>
      </c>
      <c r="AH41" s="2" t="s">
        <v>70</v>
      </c>
      <c r="AI41" s="2">
        <v>1</v>
      </c>
      <c r="AJ41" s="2" t="s">
        <v>58</v>
      </c>
      <c r="AK41" s="2">
        <v>2</v>
      </c>
      <c r="AL41" s="2" t="s">
        <v>76</v>
      </c>
      <c r="AM41" s="2">
        <v>1</v>
      </c>
      <c r="AN41" s="2">
        <v>2</v>
      </c>
      <c r="AO41" s="2" t="s">
        <v>59</v>
      </c>
      <c r="AP41" s="2">
        <v>137</v>
      </c>
      <c r="AQ41" s="2">
        <v>213</v>
      </c>
      <c r="AR41" s="2" t="s">
        <v>81</v>
      </c>
      <c r="AS41" s="2" t="s">
        <v>82</v>
      </c>
      <c r="AT41" s="2" t="s">
        <v>61</v>
      </c>
      <c r="AU41" s="2">
        <v>1</v>
      </c>
      <c r="AV41" s="2" t="s">
        <v>62</v>
      </c>
      <c r="AW41" s="2" t="s">
        <v>61</v>
      </c>
      <c r="AX41" s="2" t="s">
        <v>63</v>
      </c>
      <c r="AY41" s="2" t="s">
        <v>63</v>
      </c>
      <c r="AZ41" s="2" t="s">
        <v>64</v>
      </c>
      <c r="BA41" s="2">
        <v>1</v>
      </c>
      <c r="BB41" s="2">
        <v>48.985599999999998</v>
      </c>
      <c r="BC41" s="2" t="s">
        <v>65</v>
      </c>
      <c r="BD41" s="2">
        <v>0</v>
      </c>
      <c r="BE41" s="2">
        <v>1.0185</v>
      </c>
      <c r="BF41" s="2" t="s">
        <v>66</v>
      </c>
      <c r="BG41" s="2" t="s">
        <v>66</v>
      </c>
    </row>
    <row r="42" spans="1:59" x14ac:dyDescent="0.3">
      <c r="A42" s="2">
        <v>51011101881011</v>
      </c>
      <c r="B42" s="2" t="s">
        <v>53</v>
      </c>
      <c r="C42" s="2">
        <v>168.554666666667</v>
      </c>
      <c r="D42" s="2">
        <v>168.376</v>
      </c>
      <c r="E42" s="2">
        <v>168.59</v>
      </c>
      <c r="G42" s="2">
        <v>1.18</v>
      </c>
      <c r="H42" s="2">
        <v>29.582485198974599</v>
      </c>
      <c r="I42" s="4">
        <v>27.65</v>
      </c>
      <c r="J42" s="4">
        <v>29.582485198974599</v>
      </c>
      <c r="L42" s="6">
        <v>5.53</v>
      </c>
      <c r="M42" s="6" t="s">
        <v>118</v>
      </c>
      <c r="N42" s="2">
        <v>2081174.1164339399</v>
      </c>
      <c r="O42" s="2">
        <v>2044.35</v>
      </c>
      <c r="Q42" s="2">
        <v>5.47</v>
      </c>
      <c r="R42" s="2">
        <v>428.8</v>
      </c>
      <c r="S42" s="2">
        <v>4</v>
      </c>
      <c r="T42" s="2">
        <v>4</v>
      </c>
      <c r="V42" s="2">
        <v>80.790000000000006</v>
      </c>
      <c r="W42" s="2">
        <v>80.790000000000006</v>
      </c>
      <c r="X42" s="2">
        <f t="shared" si="1"/>
        <v>80.790000000000006</v>
      </c>
      <c r="Y42" s="2">
        <v>1</v>
      </c>
      <c r="Z42" s="2">
        <v>1</v>
      </c>
      <c r="AA42" s="2">
        <v>51011101881011</v>
      </c>
      <c r="AB42" s="2" t="s">
        <v>69</v>
      </c>
      <c r="AC42" s="2">
        <v>2</v>
      </c>
      <c r="AD42" s="2">
        <v>21</v>
      </c>
      <c r="AE42" s="2" t="s">
        <v>56</v>
      </c>
      <c r="AF42" s="2" t="s">
        <v>56</v>
      </c>
      <c r="AG42" s="2">
        <v>4</v>
      </c>
      <c r="AH42" s="2" t="s">
        <v>70</v>
      </c>
      <c r="AI42" s="2">
        <v>1</v>
      </c>
      <c r="AJ42" s="2" t="s">
        <v>58</v>
      </c>
      <c r="AK42" s="2">
        <v>2</v>
      </c>
      <c r="AL42" s="2" t="s">
        <v>76</v>
      </c>
      <c r="AM42" s="2">
        <v>2</v>
      </c>
      <c r="AN42" s="2">
        <v>3</v>
      </c>
      <c r="AO42" s="2" t="s">
        <v>77</v>
      </c>
      <c r="AP42" s="2">
        <v>370</v>
      </c>
      <c r="AQ42" s="2">
        <v>213</v>
      </c>
      <c r="AR42" s="2" t="s">
        <v>60</v>
      </c>
      <c r="AS42" s="2" t="s">
        <v>56</v>
      </c>
      <c r="AT42" s="2" t="s">
        <v>78</v>
      </c>
      <c r="AU42" s="2">
        <v>2</v>
      </c>
      <c r="AV42" s="2" t="s">
        <v>103</v>
      </c>
      <c r="AW42" s="2" t="s">
        <v>78</v>
      </c>
      <c r="AX42" s="2" t="s">
        <v>63</v>
      </c>
      <c r="AY42" s="2" t="s">
        <v>63</v>
      </c>
      <c r="AZ42" s="2" t="s">
        <v>64</v>
      </c>
      <c r="BA42" s="2">
        <v>1</v>
      </c>
      <c r="BB42" s="2">
        <v>45.404499999999999</v>
      </c>
      <c r="BC42" s="2" t="s">
        <v>65</v>
      </c>
      <c r="BD42" s="2">
        <v>0</v>
      </c>
      <c r="BE42" s="2">
        <v>0.8871</v>
      </c>
      <c r="BF42" s="2" t="s">
        <v>66</v>
      </c>
      <c r="BG42" s="2" t="s">
        <v>66</v>
      </c>
    </row>
    <row r="43" spans="1:59" x14ac:dyDescent="0.3">
      <c r="A43" s="2">
        <v>51011101881018</v>
      </c>
      <c r="B43" s="2" t="s">
        <v>53</v>
      </c>
      <c r="C43" s="2">
        <v>470.44233333333301</v>
      </c>
      <c r="D43" s="2">
        <v>470.44233333333301</v>
      </c>
      <c r="E43" s="2">
        <v>462.02</v>
      </c>
      <c r="G43" s="2">
        <v>8.7799999999999994</v>
      </c>
      <c r="H43" s="2">
        <v>40.232978820800803</v>
      </c>
      <c r="I43" s="4">
        <v>38.64</v>
      </c>
      <c r="J43" s="4">
        <v>40.232978820800703</v>
      </c>
      <c r="L43" s="6">
        <v>7.32</v>
      </c>
      <c r="M43" s="6" t="s">
        <v>119</v>
      </c>
      <c r="N43" s="2">
        <v>5461514.3364400398</v>
      </c>
      <c r="O43" s="2">
        <v>5471.89</v>
      </c>
      <c r="Q43" s="2">
        <v>41.63</v>
      </c>
      <c r="R43" s="2">
        <v>90.91</v>
      </c>
      <c r="S43" s="2">
        <v>4</v>
      </c>
      <c r="T43" s="2">
        <v>4</v>
      </c>
      <c r="V43" s="2">
        <v>81.06</v>
      </c>
      <c r="W43" s="2">
        <v>81.11</v>
      </c>
      <c r="X43" s="2">
        <v>92.23</v>
      </c>
      <c r="Y43" s="2">
        <v>1</v>
      </c>
      <c r="Z43" s="2">
        <v>1</v>
      </c>
      <c r="AA43" s="2">
        <v>51011101881018</v>
      </c>
      <c r="AB43" s="2" t="s">
        <v>69</v>
      </c>
      <c r="AC43" s="2">
        <v>2</v>
      </c>
      <c r="AD43" s="2">
        <v>37</v>
      </c>
      <c r="AE43" s="2" t="s">
        <v>56</v>
      </c>
      <c r="AF43" s="2" t="s">
        <v>56</v>
      </c>
      <c r="AG43" s="2">
        <v>2</v>
      </c>
      <c r="AH43" s="2" t="s">
        <v>57</v>
      </c>
      <c r="AI43" s="2">
        <v>0</v>
      </c>
      <c r="AJ43" s="2" t="s">
        <v>58</v>
      </c>
      <c r="AK43" s="2">
        <v>0</v>
      </c>
      <c r="AL43" s="2" t="s">
        <v>58</v>
      </c>
      <c r="AM43" s="2">
        <v>1</v>
      </c>
      <c r="AN43" s="2">
        <v>1</v>
      </c>
      <c r="AO43" s="2" t="s">
        <v>59</v>
      </c>
      <c r="AP43" s="2">
        <v>227</v>
      </c>
      <c r="AQ43" s="2">
        <v>213</v>
      </c>
      <c r="AR43" s="2" t="s">
        <v>60</v>
      </c>
      <c r="AS43" s="2" t="s">
        <v>56</v>
      </c>
      <c r="AT43" s="2" t="s">
        <v>78</v>
      </c>
      <c r="AU43" s="2">
        <v>2</v>
      </c>
      <c r="AV43" s="2" t="s">
        <v>103</v>
      </c>
      <c r="AW43" s="2" t="s">
        <v>78</v>
      </c>
      <c r="AX43" s="2" t="s">
        <v>63</v>
      </c>
      <c r="AY43" s="2" t="s">
        <v>63</v>
      </c>
      <c r="AZ43" s="2" t="s">
        <v>64</v>
      </c>
      <c r="BA43" s="2">
        <v>1</v>
      </c>
      <c r="BB43" s="2">
        <v>33.2485</v>
      </c>
      <c r="BC43" s="2" t="s">
        <v>65</v>
      </c>
      <c r="BD43" s="2">
        <v>0</v>
      </c>
      <c r="BE43" s="2">
        <v>0.82140000000000002</v>
      </c>
      <c r="BF43" s="2" t="s">
        <v>66</v>
      </c>
      <c r="BG43" s="2" t="s">
        <v>66</v>
      </c>
    </row>
    <row r="44" spans="1:59" x14ac:dyDescent="0.3">
      <c r="A44" s="2">
        <v>51011101881020</v>
      </c>
      <c r="B44" s="2" t="s">
        <v>53</v>
      </c>
      <c r="C44" s="2">
        <v>537.34633333333295</v>
      </c>
      <c r="D44" s="2">
        <v>537.34633333333295</v>
      </c>
      <c r="E44" s="2">
        <v>762.25</v>
      </c>
      <c r="G44" s="2">
        <v>85.88</v>
      </c>
      <c r="H44" s="2">
        <v>28.351484298706101</v>
      </c>
      <c r="I44" s="4">
        <v>29.56</v>
      </c>
      <c r="J44" s="4">
        <v>28.351484298706101</v>
      </c>
      <c r="L44" s="6">
        <v>8</v>
      </c>
      <c r="M44" s="6" t="s">
        <v>115</v>
      </c>
      <c r="N44" s="2">
        <v>6814080.8065482704</v>
      </c>
      <c r="O44" s="2">
        <v>9638.92</v>
      </c>
      <c r="Q44" s="2">
        <v>402.27</v>
      </c>
      <c r="R44" s="2">
        <v>0</v>
      </c>
      <c r="S44" s="2">
        <v>4</v>
      </c>
      <c r="T44" s="2">
        <v>4</v>
      </c>
      <c r="V44" s="2">
        <v>72.06</v>
      </c>
      <c r="W44" s="2">
        <v>72.06</v>
      </c>
      <c r="X44" s="2">
        <f>W44</f>
        <v>72.06</v>
      </c>
      <c r="Y44" s="2">
        <v>1</v>
      </c>
      <c r="Z44" s="2">
        <v>1</v>
      </c>
      <c r="AA44" s="2">
        <v>51011101881020</v>
      </c>
      <c r="AB44" s="2" t="s">
        <v>55</v>
      </c>
      <c r="AC44" s="2">
        <v>1</v>
      </c>
      <c r="AD44" s="2">
        <v>29</v>
      </c>
      <c r="AE44" s="2" t="s">
        <v>56</v>
      </c>
      <c r="AF44" s="2" t="s">
        <v>56</v>
      </c>
      <c r="AG44" s="2">
        <v>1</v>
      </c>
      <c r="AH44" s="2" t="s">
        <v>57</v>
      </c>
      <c r="AI44" s="2">
        <v>1</v>
      </c>
      <c r="AJ44" s="2" t="s">
        <v>58</v>
      </c>
      <c r="AK44" s="2">
        <v>0</v>
      </c>
      <c r="AL44" s="2" t="s">
        <v>58</v>
      </c>
      <c r="AM44" s="2">
        <v>1</v>
      </c>
      <c r="AN44" s="2">
        <v>1</v>
      </c>
      <c r="AO44" s="2" t="s">
        <v>59</v>
      </c>
      <c r="AP44" s="2">
        <v>401</v>
      </c>
      <c r="AQ44" s="2">
        <v>225</v>
      </c>
      <c r="AR44" s="2" t="s">
        <v>60</v>
      </c>
      <c r="AS44" s="2" t="s">
        <v>56</v>
      </c>
      <c r="AT44" s="2" t="s">
        <v>78</v>
      </c>
      <c r="AU44" s="2">
        <v>2</v>
      </c>
      <c r="AV44" s="2" t="s">
        <v>103</v>
      </c>
      <c r="AW44" s="2" t="s">
        <v>78</v>
      </c>
      <c r="AX44" s="2" t="s">
        <v>63</v>
      </c>
      <c r="AY44" s="2" t="s">
        <v>63</v>
      </c>
      <c r="AZ44" s="2" t="s">
        <v>64</v>
      </c>
      <c r="BA44" s="2">
        <v>1</v>
      </c>
      <c r="BB44" s="2">
        <v>38.8337</v>
      </c>
      <c r="BC44" s="2" t="s">
        <v>65</v>
      </c>
      <c r="BD44" s="2">
        <v>0</v>
      </c>
      <c r="BE44" s="2">
        <v>0.82140000000000002</v>
      </c>
      <c r="BF44" s="2" t="s">
        <v>66</v>
      </c>
      <c r="BG44" s="2" t="s">
        <v>66</v>
      </c>
    </row>
    <row r="45" spans="1:59" x14ac:dyDescent="0.3">
      <c r="A45" s="2">
        <v>51011101881021</v>
      </c>
      <c r="B45" s="2" t="s">
        <v>53</v>
      </c>
      <c r="C45" s="2">
        <v>945.06766666666704</v>
      </c>
      <c r="D45" s="2">
        <v>945.06766666666704</v>
      </c>
      <c r="E45" s="2">
        <v>939.82</v>
      </c>
      <c r="G45" s="2">
        <v>0.64</v>
      </c>
      <c r="H45" s="2">
        <v>31.212471008300799</v>
      </c>
      <c r="I45" s="4">
        <v>31.01</v>
      </c>
      <c r="J45" s="4">
        <v>31.2124710083007</v>
      </c>
      <c r="L45" s="6">
        <v>11.8</v>
      </c>
      <c r="M45" s="6" t="s">
        <v>120</v>
      </c>
      <c r="N45" s="2">
        <v>14200098.5400689</v>
      </c>
      <c r="O45" s="2">
        <v>14299.47</v>
      </c>
      <c r="Q45" s="2">
        <v>4.0599999999999996</v>
      </c>
      <c r="R45" s="2">
        <v>120.24</v>
      </c>
      <c r="S45" s="2">
        <v>4</v>
      </c>
      <c r="T45" s="2">
        <v>4</v>
      </c>
      <c r="V45" s="2">
        <v>81.459999999999994</v>
      </c>
      <c r="W45" s="2">
        <v>81.62</v>
      </c>
      <c r="X45" s="2">
        <v>81.06</v>
      </c>
      <c r="Y45" s="2">
        <v>1</v>
      </c>
      <c r="Z45" s="2">
        <v>1</v>
      </c>
      <c r="AA45" s="2">
        <v>51011101881021</v>
      </c>
      <c r="AB45" s="2" t="s">
        <v>69</v>
      </c>
      <c r="AC45" s="2">
        <v>2</v>
      </c>
      <c r="AD45" s="2">
        <v>60</v>
      </c>
      <c r="AE45" s="2" t="s">
        <v>56</v>
      </c>
      <c r="AF45" s="2" t="s">
        <v>56</v>
      </c>
      <c r="AG45" s="2">
        <v>4</v>
      </c>
      <c r="AH45" s="2" t="s">
        <v>70</v>
      </c>
      <c r="AI45" s="2">
        <v>1</v>
      </c>
      <c r="AJ45" s="2" t="s">
        <v>58</v>
      </c>
      <c r="AK45" s="2">
        <v>3</v>
      </c>
      <c r="AL45" s="2" t="s">
        <v>76</v>
      </c>
      <c r="AM45" s="2">
        <v>1</v>
      </c>
      <c r="AN45" s="2">
        <v>2</v>
      </c>
      <c r="AO45" s="2" t="s">
        <v>59</v>
      </c>
      <c r="AP45" s="2">
        <v>187</v>
      </c>
      <c r="AQ45" s="2">
        <v>213</v>
      </c>
      <c r="AR45" s="2" t="s">
        <v>81</v>
      </c>
      <c r="AS45" s="2" t="s">
        <v>82</v>
      </c>
      <c r="AT45" s="2" t="s">
        <v>78</v>
      </c>
      <c r="AU45" s="2">
        <v>2</v>
      </c>
      <c r="AV45" s="2" t="s">
        <v>103</v>
      </c>
      <c r="AW45" s="2" t="s">
        <v>78</v>
      </c>
      <c r="AX45" s="2" t="s">
        <v>63</v>
      </c>
      <c r="AY45" s="2" t="s">
        <v>63</v>
      </c>
      <c r="AZ45" s="2" t="s">
        <v>64</v>
      </c>
      <c r="BA45" s="2">
        <v>1</v>
      </c>
      <c r="BB45" s="2">
        <v>28.517499999999998</v>
      </c>
      <c r="BC45" s="2" t="s">
        <v>65</v>
      </c>
      <c r="BD45" s="2">
        <v>0</v>
      </c>
      <c r="BE45" s="2">
        <v>1.0185</v>
      </c>
      <c r="BF45" s="2" t="s">
        <v>66</v>
      </c>
      <c r="BG45" s="2" t="s">
        <v>66</v>
      </c>
    </row>
    <row r="46" spans="1:59" x14ac:dyDescent="0.3">
      <c r="A46" s="2">
        <v>51011101881023</v>
      </c>
      <c r="B46" s="2" t="s">
        <v>67</v>
      </c>
      <c r="C46" s="2">
        <v>723.91733333333298</v>
      </c>
      <c r="D46" s="2">
        <v>720.76066666666702</v>
      </c>
      <c r="E46" s="2">
        <v>708.69</v>
      </c>
      <c r="G46" s="2">
        <v>3.33</v>
      </c>
      <c r="H46" s="2">
        <v>48.5779418945313</v>
      </c>
      <c r="I46" s="4">
        <v>47.52</v>
      </c>
      <c r="J46" s="4">
        <v>48.5779418945312</v>
      </c>
      <c r="L46" s="6">
        <v>11.96</v>
      </c>
      <c r="M46" s="6" t="s">
        <v>121</v>
      </c>
      <c r="N46" s="2">
        <v>11310323.2722908</v>
      </c>
      <c r="O46" s="2">
        <v>11406.36</v>
      </c>
      <c r="Q46" s="2">
        <v>18.850000000000001</v>
      </c>
      <c r="R46" s="2">
        <v>747.4</v>
      </c>
      <c r="S46" s="2">
        <v>5</v>
      </c>
      <c r="T46" s="2">
        <v>5</v>
      </c>
      <c r="V46" s="2">
        <v>79.02</v>
      </c>
      <c r="W46" s="2">
        <v>74.83</v>
      </c>
      <c r="X46" s="2">
        <v>81.459999999999994</v>
      </c>
      <c r="Y46" s="2">
        <v>1</v>
      </c>
      <c r="Z46" s="2">
        <v>1</v>
      </c>
      <c r="AA46" s="2">
        <v>51011101881023</v>
      </c>
      <c r="AB46" s="2" t="s">
        <v>55</v>
      </c>
      <c r="AC46" s="2">
        <v>1</v>
      </c>
      <c r="AD46" s="2">
        <v>59</v>
      </c>
      <c r="AE46" s="2" t="s">
        <v>56</v>
      </c>
      <c r="AF46" s="2" t="s">
        <v>56</v>
      </c>
      <c r="AG46" s="2">
        <v>4</v>
      </c>
      <c r="AH46" s="2" t="s">
        <v>70</v>
      </c>
      <c r="AI46" s="2">
        <v>1</v>
      </c>
      <c r="AJ46" s="2" t="s">
        <v>58</v>
      </c>
      <c r="AK46" s="2">
        <v>5</v>
      </c>
      <c r="AL46" s="2" t="s">
        <v>76</v>
      </c>
      <c r="AM46" s="2">
        <v>1</v>
      </c>
      <c r="AN46" s="2">
        <v>2</v>
      </c>
      <c r="AO46" s="2" t="s">
        <v>59</v>
      </c>
      <c r="AP46" s="2">
        <v>178</v>
      </c>
      <c r="AQ46" s="2">
        <v>225</v>
      </c>
      <c r="AR46" s="2" t="s">
        <v>81</v>
      </c>
      <c r="AS46" s="2" t="s">
        <v>82</v>
      </c>
      <c r="AT46" s="2" t="s">
        <v>61</v>
      </c>
      <c r="AU46" s="2">
        <v>1</v>
      </c>
      <c r="AV46" s="2" t="s">
        <v>62</v>
      </c>
      <c r="AW46" s="2" t="s">
        <v>61</v>
      </c>
      <c r="AX46" s="2" t="s">
        <v>63</v>
      </c>
      <c r="AY46" s="2" t="s">
        <v>63</v>
      </c>
      <c r="AZ46" s="2" t="s">
        <v>72</v>
      </c>
      <c r="BA46" s="2">
        <v>0</v>
      </c>
      <c r="BB46" s="2">
        <v>4.9280999999999997</v>
      </c>
      <c r="BC46" s="2" t="s">
        <v>65</v>
      </c>
      <c r="BD46" s="2">
        <v>0</v>
      </c>
      <c r="BE46" s="2">
        <v>0.8871</v>
      </c>
      <c r="BF46" s="2" t="s">
        <v>66</v>
      </c>
      <c r="BG46" s="2" t="s">
        <v>66</v>
      </c>
    </row>
    <row r="47" spans="1:59" x14ac:dyDescent="0.3">
      <c r="A47" s="2">
        <v>51011102161002</v>
      </c>
      <c r="C47" s="2">
        <v>350.80033300000002</v>
      </c>
      <c r="H47" s="2">
        <v>52.4398956</v>
      </c>
      <c r="I47" s="4"/>
      <c r="J47" s="4"/>
      <c r="L47" s="6"/>
      <c r="M47" s="6"/>
      <c r="N47" s="2">
        <v>4075051.24</v>
      </c>
      <c r="R47" s="2">
        <v>817.11</v>
      </c>
      <c r="V47" s="2">
        <v>91.24</v>
      </c>
      <c r="W47" s="2">
        <v>82.69</v>
      </c>
      <c r="X47" s="2">
        <v>63.38</v>
      </c>
      <c r="Y47" s="2">
        <v>1</v>
      </c>
      <c r="Z47" s="2">
        <v>1</v>
      </c>
      <c r="AA47" s="2">
        <v>51011102161002</v>
      </c>
      <c r="AB47" s="2" t="s">
        <v>55</v>
      </c>
      <c r="AC47" s="2">
        <v>1</v>
      </c>
      <c r="AD47" s="2">
        <v>56</v>
      </c>
      <c r="AE47" s="2" t="s">
        <v>56</v>
      </c>
      <c r="AF47" s="2" t="s">
        <v>56</v>
      </c>
      <c r="AG47" s="2">
        <v>4</v>
      </c>
      <c r="AH47" s="2" t="s">
        <v>70</v>
      </c>
      <c r="AI47" s="2">
        <v>0</v>
      </c>
      <c r="AJ47" s="2" t="s">
        <v>58</v>
      </c>
      <c r="AK47" s="2">
        <v>2</v>
      </c>
      <c r="AL47" s="2" t="s">
        <v>76</v>
      </c>
      <c r="AM47" s="2">
        <v>2</v>
      </c>
      <c r="AN47" s="2">
        <v>3</v>
      </c>
      <c r="AO47" s="2" t="s">
        <v>77</v>
      </c>
      <c r="AP47" s="2">
        <v>308</v>
      </c>
      <c r="AQ47" s="2">
        <v>241</v>
      </c>
      <c r="AR47" s="2" t="s">
        <v>60</v>
      </c>
      <c r="AS47" s="2" t="s">
        <v>56</v>
      </c>
      <c r="AT47" s="2" t="s">
        <v>61</v>
      </c>
      <c r="AU47" s="2">
        <v>1</v>
      </c>
      <c r="AV47" s="2" t="s">
        <v>62</v>
      </c>
      <c r="AW47" s="2" t="s">
        <v>61</v>
      </c>
      <c r="AX47" s="2" t="s">
        <v>63</v>
      </c>
      <c r="AY47" s="2" t="s">
        <v>63</v>
      </c>
      <c r="AZ47" s="2" t="s">
        <v>64</v>
      </c>
      <c r="BA47" s="2">
        <v>1</v>
      </c>
      <c r="BB47" s="2">
        <v>28.287500000000001</v>
      </c>
      <c r="BC47" s="2" t="s">
        <v>65</v>
      </c>
      <c r="BD47" s="2">
        <v>0</v>
      </c>
      <c r="BE47" s="2">
        <v>1.8398000000000001</v>
      </c>
      <c r="BF47" s="2" t="s">
        <v>73</v>
      </c>
      <c r="BG47" s="2" t="s">
        <v>66</v>
      </c>
    </row>
    <row r="48" spans="1:59" x14ac:dyDescent="0.3">
      <c r="A48" s="2">
        <v>51011102171007</v>
      </c>
      <c r="B48" s="2" t="s">
        <v>53</v>
      </c>
      <c r="C48" s="2">
        <v>325.12633333333298</v>
      </c>
      <c r="H48" s="2">
        <v>38.804515838622997</v>
      </c>
      <c r="I48" s="4"/>
      <c r="J48" s="4">
        <v>38.804515838622997</v>
      </c>
      <c r="L48" s="6"/>
      <c r="M48" s="6" t="s">
        <v>122</v>
      </c>
      <c r="N48" s="2">
        <v>5258953.9207682395</v>
      </c>
      <c r="R48" s="2">
        <v>1.51</v>
      </c>
      <c r="S48" s="2">
        <v>4</v>
      </c>
      <c r="T48" s="2">
        <v>4</v>
      </c>
      <c r="V48" s="2">
        <v>84.28</v>
      </c>
      <c r="W48" s="2">
        <v>84.28</v>
      </c>
      <c r="X48" s="2">
        <f>W48</f>
        <v>84.28</v>
      </c>
      <c r="Y48" s="2">
        <v>1</v>
      </c>
      <c r="Z48" s="2">
        <v>1</v>
      </c>
      <c r="AA48" s="2">
        <v>51011102171007</v>
      </c>
      <c r="AB48" s="2" t="s">
        <v>55</v>
      </c>
      <c r="AC48" s="2">
        <v>1</v>
      </c>
      <c r="AD48" s="2">
        <v>59</v>
      </c>
      <c r="AE48" s="2" t="s">
        <v>56</v>
      </c>
      <c r="AF48" s="2" t="s">
        <v>56</v>
      </c>
      <c r="AG48" s="2">
        <v>1</v>
      </c>
      <c r="AH48" s="2" t="s">
        <v>57</v>
      </c>
      <c r="AI48" s="2">
        <v>0</v>
      </c>
      <c r="AJ48" s="2" t="s">
        <v>58</v>
      </c>
      <c r="AK48" s="2">
        <v>2</v>
      </c>
      <c r="AL48" s="2" t="s">
        <v>76</v>
      </c>
      <c r="AM48" s="2">
        <v>1</v>
      </c>
      <c r="AN48" s="2">
        <v>2</v>
      </c>
      <c r="AO48" s="2" t="s">
        <v>59</v>
      </c>
      <c r="AP48" s="2">
        <v>269</v>
      </c>
      <c r="AQ48" s="2">
        <v>217</v>
      </c>
      <c r="AR48" s="2" t="s">
        <v>60</v>
      </c>
      <c r="AS48" s="2" t="s">
        <v>56</v>
      </c>
      <c r="AT48" s="2" t="s">
        <v>78</v>
      </c>
      <c r="AU48" s="2">
        <v>2</v>
      </c>
      <c r="AV48" s="2" t="s">
        <v>79</v>
      </c>
      <c r="AW48" s="2" t="s">
        <v>78</v>
      </c>
      <c r="AX48" s="2" t="s">
        <v>63</v>
      </c>
      <c r="AY48" s="2" t="s">
        <v>63</v>
      </c>
      <c r="AZ48" s="2" t="s">
        <v>64</v>
      </c>
      <c r="BA48" s="2">
        <v>1</v>
      </c>
      <c r="BB48" s="2">
        <v>29.667400000000001</v>
      </c>
      <c r="BC48" s="2" t="s">
        <v>65</v>
      </c>
      <c r="BD48" s="2">
        <v>0</v>
      </c>
      <c r="BE48" s="2">
        <v>1.0185</v>
      </c>
      <c r="BF48" s="2" t="s">
        <v>66</v>
      </c>
      <c r="BG48" s="2" t="s">
        <v>66</v>
      </c>
    </row>
    <row r="49" spans="1:59" x14ac:dyDescent="0.3">
      <c r="A49" s="2">
        <v>51011102341003</v>
      </c>
      <c r="B49" s="2" t="s">
        <v>67</v>
      </c>
      <c r="C49" s="2">
        <v>840.91933333333304</v>
      </c>
      <c r="D49" s="2">
        <v>598.16466666666702</v>
      </c>
      <c r="E49" s="2">
        <v>554.58000000000004</v>
      </c>
      <c r="G49" s="2">
        <v>67.19</v>
      </c>
      <c r="H49" s="2">
        <v>23.6426086425781</v>
      </c>
      <c r="I49" s="4">
        <v>23.76</v>
      </c>
      <c r="J49" s="4">
        <v>23.6426086425781</v>
      </c>
      <c r="L49" s="6">
        <v>18.62</v>
      </c>
      <c r="M49" s="6" t="s">
        <v>123</v>
      </c>
      <c r="N49" s="2">
        <v>4239663.987559</v>
      </c>
      <c r="O49" s="2">
        <v>3239.68</v>
      </c>
      <c r="Q49" s="2">
        <v>545.28</v>
      </c>
      <c r="R49" s="2">
        <v>772.96</v>
      </c>
      <c r="T49" s="2">
        <v>4</v>
      </c>
      <c r="V49" s="2">
        <v>21.38</v>
      </c>
      <c r="W49" s="2">
        <v>77.06</v>
      </c>
      <c r="X49" s="2">
        <v>85.48</v>
      </c>
      <c r="Y49" s="2">
        <v>1</v>
      </c>
      <c r="Z49" s="2">
        <v>1</v>
      </c>
      <c r="AA49" s="2">
        <v>51011102341003</v>
      </c>
      <c r="AB49" s="2" t="s">
        <v>55</v>
      </c>
      <c r="AC49" s="2">
        <v>1</v>
      </c>
      <c r="AD49" s="2">
        <v>42</v>
      </c>
      <c r="AE49" s="2" t="s">
        <v>56</v>
      </c>
      <c r="AF49" s="2" t="s">
        <v>56</v>
      </c>
      <c r="AG49" s="2">
        <v>4</v>
      </c>
      <c r="AH49" s="2" t="s">
        <v>70</v>
      </c>
      <c r="AI49" s="2">
        <v>2</v>
      </c>
      <c r="AJ49" s="2" t="s">
        <v>76</v>
      </c>
      <c r="AK49" s="2">
        <v>5</v>
      </c>
      <c r="AL49" s="2" t="s">
        <v>76</v>
      </c>
      <c r="AM49" s="2">
        <v>3</v>
      </c>
      <c r="AN49" s="2">
        <v>4</v>
      </c>
      <c r="AO49" s="2" t="s">
        <v>77</v>
      </c>
      <c r="AP49" s="2">
        <v>436</v>
      </c>
      <c r="AQ49" s="2">
        <v>248</v>
      </c>
      <c r="AR49" s="2" t="s">
        <v>60</v>
      </c>
      <c r="AS49" s="2" t="s">
        <v>56</v>
      </c>
      <c r="AT49" s="2" t="s">
        <v>78</v>
      </c>
      <c r="AU49" s="2">
        <v>2</v>
      </c>
      <c r="AV49" s="2" t="s">
        <v>103</v>
      </c>
      <c r="AW49" s="2" t="s">
        <v>78</v>
      </c>
      <c r="AX49" s="2" t="s">
        <v>63</v>
      </c>
      <c r="AY49" s="2" t="s">
        <v>63</v>
      </c>
      <c r="AZ49" s="2" t="s">
        <v>72</v>
      </c>
      <c r="BA49" s="2">
        <v>0</v>
      </c>
      <c r="BB49" s="2">
        <v>2.2669000000000001</v>
      </c>
      <c r="BC49" s="2" t="s">
        <v>65</v>
      </c>
      <c r="BD49" s="2">
        <v>0</v>
      </c>
      <c r="BE49" s="2">
        <v>1.0842000000000001</v>
      </c>
      <c r="BF49" s="2" t="s">
        <v>66</v>
      </c>
      <c r="BG49" s="2" t="s">
        <v>66</v>
      </c>
    </row>
    <row r="50" spans="1:59" x14ac:dyDescent="0.3">
      <c r="A50" s="2">
        <v>51011102341011</v>
      </c>
      <c r="B50" s="2" t="s">
        <v>67</v>
      </c>
      <c r="C50" s="2">
        <v>799.74699999999996</v>
      </c>
      <c r="D50" s="2">
        <v>799.74699999999996</v>
      </c>
      <c r="E50" s="2">
        <v>804.21</v>
      </c>
      <c r="G50" s="2">
        <v>0.64</v>
      </c>
      <c r="H50" s="2">
        <v>21.7182426452637</v>
      </c>
      <c r="I50" s="4">
        <v>21.6</v>
      </c>
      <c r="J50" s="4">
        <v>21.7182426452637</v>
      </c>
      <c r="L50" s="6">
        <v>5.19</v>
      </c>
      <c r="M50" s="6" t="s">
        <v>124</v>
      </c>
      <c r="N50" s="2">
        <v>7961710.5974460403</v>
      </c>
      <c r="O50" s="2">
        <v>8044.25</v>
      </c>
      <c r="Q50" s="2">
        <v>2.89</v>
      </c>
      <c r="R50" s="2">
        <v>129.43</v>
      </c>
      <c r="S50" s="2">
        <v>4</v>
      </c>
      <c r="T50" s="2">
        <v>5</v>
      </c>
      <c r="V50" s="2">
        <v>75.930000000000007</v>
      </c>
      <c r="W50" s="2">
        <v>75.97</v>
      </c>
      <c r="X50" s="2">
        <v>82.75</v>
      </c>
      <c r="Y50" s="2">
        <v>1</v>
      </c>
      <c r="Z50" s="2">
        <v>1</v>
      </c>
      <c r="AA50" s="2">
        <v>51011102341011</v>
      </c>
      <c r="AB50" s="2" t="s">
        <v>55</v>
      </c>
      <c r="AC50" s="2">
        <v>1</v>
      </c>
      <c r="AD50" s="2">
        <v>49</v>
      </c>
      <c r="AE50" s="2" t="s">
        <v>56</v>
      </c>
      <c r="AF50" s="2" t="s">
        <v>56</v>
      </c>
      <c r="AG50" s="2">
        <v>4</v>
      </c>
      <c r="AH50" s="2" t="s">
        <v>70</v>
      </c>
      <c r="AI50" s="2">
        <v>2</v>
      </c>
      <c r="AJ50" s="2" t="s">
        <v>76</v>
      </c>
      <c r="AK50" s="2">
        <v>2</v>
      </c>
      <c r="AL50" s="2" t="s">
        <v>76</v>
      </c>
      <c r="AM50" s="2">
        <v>3</v>
      </c>
      <c r="AN50" s="2">
        <v>4</v>
      </c>
      <c r="AO50" s="2" t="s">
        <v>77</v>
      </c>
      <c r="AP50" s="2">
        <v>304</v>
      </c>
      <c r="AQ50" s="2">
        <v>248</v>
      </c>
      <c r="AR50" s="2" t="s">
        <v>60</v>
      </c>
      <c r="AS50" s="2" t="s">
        <v>56</v>
      </c>
      <c r="AT50" s="2" t="s">
        <v>78</v>
      </c>
      <c r="AU50" s="2">
        <v>2</v>
      </c>
      <c r="AV50" s="2" t="s">
        <v>103</v>
      </c>
      <c r="AW50" s="2" t="s">
        <v>78</v>
      </c>
      <c r="AX50" s="2" t="s">
        <v>63</v>
      </c>
      <c r="AY50" s="2" t="s">
        <v>63</v>
      </c>
      <c r="AZ50" s="2" t="s">
        <v>64</v>
      </c>
      <c r="BA50" s="2">
        <v>1</v>
      </c>
      <c r="BB50" s="2">
        <v>35.482500000000002</v>
      </c>
      <c r="BC50" s="2" t="s">
        <v>65</v>
      </c>
      <c r="BD50" s="2">
        <v>0</v>
      </c>
      <c r="BE50" s="2">
        <v>1.117</v>
      </c>
      <c r="BF50" s="2" t="s">
        <v>66</v>
      </c>
      <c r="BG50" s="2" t="s">
        <v>66</v>
      </c>
    </row>
    <row r="51" spans="1:59" x14ac:dyDescent="0.3">
      <c r="A51" s="2">
        <v>51011104081002</v>
      </c>
      <c r="B51" s="2" t="s">
        <v>67</v>
      </c>
      <c r="C51" s="2">
        <v>893.47866666666698</v>
      </c>
      <c r="D51" s="2">
        <v>893.47866666666698</v>
      </c>
      <c r="E51" s="2">
        <v>858.94</v>
      </c>
      <c r="G51" s="2">
        <v>0.77</v>
      </c>
      <c r="H51" s="2">
        <v>31.3739624023437</v>
      </c>
      <c r="I51" s="4">
        <v>31.47</v>
      </c>
      <c r="J51" s="4">
        <v>31.3739624023437</v>
      </c>
      <c r="L51" s="6">
        <v>5.37</v>
      </c>
      <c r="M51" s="6" t="s">
        <v>125</v>
      </c>
      <c r="N51" s="2">
        <v>12192358.808984101</v>
      </c>
      <c r="O51" s="2">
        <v>11962.94</v>
      </c>
      <c r="Q51" s="2">
        <v>3.53</v>
      </c>
      <c r="R51" s="2">
        <v>295.07</v>
      </c>
      <c r="S51" s="2">
        <v>5</v>
      </c>
      <c r="T51" s="2">
        <v>4</v>
      </c>
      <c r="V51" s="2">
        <v>82.48</v>
      </c>
      <c r="W51" s="2">
        <v>82.48</v>
      </c>
      <c r="X51" s="2">
        <f>W51</f>
        <v>82.48</v>
      </c>
      <c r="Y51" s="2">
        <v>1</v>
      </c>
      <c r="Z51" s="2">
        <v>1</v>
      </c>
      <c r="AA51" s="2">
        <v>51011104081002</v>
      </c>
      <c r="AB51" s="2" t="s">
        <v>69</v>
      </c>
      <c r="AC51" s="2">
        <v>2</v>
      </c>
      <c r="AD51" s="2">
        <v>58</v>
      </c>
      <c r="AE51" s="2" t="s">
        <v>56</v>
      </c>
      <c r="AF51" s="2" t="s">
        <v>56</v>
      </c>
      <c r="AG51" s="2">
        <v>4</v>
      </c>
      <c r="AH51" s="2" t="s">
        <v>70</v>
      </c>
      <c r="AI51" s="2">
        <v>0</v>
      </c>
      <c r="AJ51" s="2" t="s">
        <v>58</v>
      </c>
      <c r="AK51" s="2">
        <v>4</v>
      </c>
      <c r="AL51" s="2" t="s">
        <v>76</v>
      </c>
      <c r="AM51" s="2">
        <v>2</v>
      </c>
      <c r="AN51" s="2">
        <v>3</v>
      </c>
      <c r="AO51" s="2" t="s">
        <v>77</v>
      </c>
      <c r="AP51" s="2">
        <v>235</v>
      </c>
      <c r="AQ51" s="2">
        <v>214</v>
      </c>
      <c r="AR51" s="2" t="s">
        <v>60</v>
      </c>
      <c r="AS51" s="2" t="s">
        <v>56</v>
      </c>
      <c r="AT51" s="2" t="s">
        <v>78</v>
      </c>
      <c r="AU51" s="2">
        <v>2</v>
      </c>
      <c r="AV51" s="2" t="s">
        <v>103</v>
      </c>
      <c r="AW51" s="2" t="s">
        <v>78</v>
      </c>
      <c r="AX51" s="2" t="s">
        <v>63</v>
      </c>
      <c r="AY51" s="2" t="s">
        <v>63</v>
      </c>
      <c r="AZ51" s="2" t="s">
        <v>72</v>
      </c>
      <c r="BA51" s="2">
        <v>0</v>
      </c>
      <c r="BB51" s="2">
        <v>1.8398000000000001</v>
      </c>
      <c r="BC51" s="2" t="s">
        <v>65</v>
      </c>
      <c r="BD51" s="2">
        <v>0</v>
      </c>
      <c r="BE51" s="2">
        <v>1.8398000000000001</v>
      </c>
      <c r="BF51" s="2" t="s">
        <v>73</v>
      </c>
      <c r="BG51" s="2" t="s">
        <v>73</v>
      </c>
    </row>
    <row r="52" spans="1:59" x14ac:dyDescent="0.3">
      <c r="A52" s="2">
        <v>51011104121002</v>
      </c>
      <c r="B52" s="2" t="s">
        <v>53</v>
      </c>
      <c r="C52" s="2">
        <v>275.505333333333</v>
      </c>
      <c r="H52" s="2">
        <v>31.445184707641602</v>
      </c>
      <c r="I52" s="4"/>
      <c r="J52" s="4">
        <v>31.445184707641602</v>
      </c>
      <c r="L52" s="6"/>
      <c r="M52" s="6" t="s">
        <v>126</v>
      </c>
      <c r="N52" s="2">
        <v>3773451.3902515802</v>
      </c>
      <c r="R52" s="2">
        <v>0</v>
      </c>
      <c r="S52" s="2">
        <v>5</v>
      </c>
      <c r="T52" s="2">
        <v>4</v>
      </c>
      <c r="V52" s="2">
        <v>71.69</v>
      </c>
      <c r="W52" s="2">
        <v>71.69</v>
      </c>
      <c r="X52" s="2">
        <f>W52</f>
        <v>71.69</v>
      </c>
      <c r="Y52" s="2">
        <v>1</v>
      </c>
      <c r="Z52" s="2">
        <v>1</v>
      </c>
      <c r="AA52" s="2">
        <v>51011104121002</v>
      </c>
      <c r="AB52" s="2" t="s">
        <v>69</v>
      </c>
      <c r="AC52" s="2">
        <v>2</v>
      </c>
      <c r="AD52" s="2">
        <v>51</v>
      </c>
      <c r="AE52" s="2" t="s">
        <v>56</v>
      </c>
      <c r="AF52" s="2" t="s">
        <v>56</v>
      </c>
      <c r="AG52" s="2">
        <v>4</v>
      </c>
      <c r="AH52" s="2" t="s">
        <v>70</v>
      </c>
      <c r="AI52" s="2">
        <v>0</v>
      </c>
      <c r="AJ52" s="2" t="s">
        <v>58</v>
      </c>
      <c r="AK52" s="2">
        <v>5</v>
      </c>
      <c r="AL52" s="2" t="s">
        <v>76</v>
      </c>
      <c r="AM52" s="2">
        <v>1</v>
      </c>
      <c r="AN52" s="2">
        <v>2</v>
      </c>
      <c r="AO52" s="2" t="s">
        <v>59</v>
      </c>
      <c r="AP52" s="2">
        <v>165</v>
      </c>
      <c r="AQ52" s="2">
        <v>248</v>
      </c>
      <c r="AR52" s="2" t="s">
        <v>81</v>
      </c>
      <c r="AS52" s="2" t="s">
        <v>82</v>
      </c>
      <c r="AT52" s="2" t="s">
        <v>78</v>
      </c>
      <c r="AU52" s="2">
        <v>2</v>
      </c>
      <c r="AV52" s="2" t="s">
        <v>79</v>
      </c>
      <c r="AW52" s="2" t="s">
        <v>78</v>
      </c>
      <c r="AX52" s="2" t="s">
        <v>63</v>
      </c>
      <c r="AY52" s="2" t="s">
        <v>63</v>
      </c>
      <c r="AZ52" s="2" t="s">
        <v>72</v>
      </c>
      <c r="BA52" s="2">
        <v>0</v>
      </c>
      <c r="BB52" s="2">
        <v>5.8479999999999999</v>
      </c>
      <c r="BC52" s="2" t="s">
        <v>65</v>
      </c>
      <c r="BD52" s="2">
        <v>0</v>
      </c>
      <c r="BE52" s="2">
        <v>0.91990000000000005</v>
      </c>
      <c r="BF52" s="2" t="s">
        <v>66</v>
      </c>
      <c r="BG52" s="2" t="s">
        <v>66</v>
      </c>
    </row>
    <row r="53" spans="1:59" s="7" customFormat="1" x14ac:dyDescent="0.3">
      <c r="A53" s="7">
        <v>11011101031001</v>
      </c>
      <c r="B53" s="8" t="s">
        <v>169</v>
      </c>
      <c r="C53" s="8">
        <v>788.97266666666701</v>
      </c>
      <c r="D53" s="8"/>
      <c r="E53" s="8"/>
      <c r="H53" s="8">
        <v>18.90511512756348</v>
      </c>
      <c r="M53" s="7" t="s">
        <v>133</v>
      </c>
      <c r="N53" s="8">
        <v>7404994.910399978</v>
      </c>
      <c r="R53" s="8">
        <v>309.77</v>
      </c>
      <c r="U53" s="7">
        <v>67.59</v>
      </c>
      <c r="V53" s="7">
        <v>67.59</v>
      </c>
      <c r="W53" s="7">
        <v>67.59</v>
      </c>
      <c r="X53" s="7">
        <f>W53</f>
        <v>67.59</v>
      </c>
      <c r="Y53" s="7">
        <v>2</v>
      </c>
      <c r="Z53" s="7">
        <v>1</v>
      </c>
      <c r="AA53" s="7">
        <v>11011101031001</v>
      </c>
      <c r="AB53" s="7" t="s">
        <v>69</v>
      </c>
      <c r="AC53" s="8">
        <v>2</v>
      </c>
      <c r="AD53" s="7">
        <v>36</v>
      </c>
      <c r="AE53" s="7" t="s">
        <v>56</v>
      </c>
      <c r="AF53" s="7" t="s">
        <v>56</v>
      </c>
      <c r="AG53" s="7">
        <v>4</v>
      </c>
      <c r="AH53" s="7" t="s">
        <v>70</v>
      </c>
      <c r="AI53" s="7">
        <v>1</v>
      </c>
      <c r="AJ53" s="7" t="s">
        <v>58</v>
      </c>
      <c r="AK53" s="7">
        <v>3</v>
      </c>
      <c r="AL53" s="7" t="s">
        <v>76</v>
      </c>
      <c r="AM53" s="7">
        <v>2</v>
      </c>
      <c r="AN53" s="7">
        <v>3</v>
      </c>
      <c r="AO53" s="7" t="s">
        <v>77</v>
      </c>
      <c r="AP53" s="7">
        <v>825</v>
      </c>
      <c r="AQ53" s="7">
        <v>480</v>
      </c>
      <c r="AR53" s="7" t="s">
        <v>60</v>
      </c>
      <c r="AS53" s="7" t="s">
        <v>56</v>
      </c>
      <c r="AT53" s="7" t="s">
        <v>78</v>
      </c>
      <c r="AU53" s="8">
        <v>2</v>
      </c>
      <c r="AV53" s="7" t="s">
        <v>79</v>
      </c>
      <c r="AW53" s="7" t="s">
        <v>78</v>
      </c>
      <c r="AX53" s="7" t="s">
        <v>63</v>
      </c>
      <c r="AY53" s="7" t="s">
        <v>63</v>
      </c>
      <c r="AZ53" s="7" t="s">
        <v>72</v>
      </c>
      <c r="BA53" s="7">
        <v>0</v>
      </c>
      <c r="BB53" s="7">
        <v>2.2012</v>
      </c>
      <c r="BC53" s="7" t="s">
        <v>65</v>
      </c>
      <c r="BD53" s="7">
        <v>0</v>
      </c>
      <c r="BE53" s="7">
        <v>2.2012</v>
      </c>
      <c r="BF53" s="7" t="s">
        <v>73</v>
      </c>
      <c r="BG53" s="7" t="s">
        <v>66</v>
      </c>
    </row>
    <row r="54" spans="1:59" s="7" customFormat="1" x14ac:dyDescent="0.3">
      <c r="A54" s="7">
        <v>11011101031002</v>
      </c>
      <c r="B54" s="8" t="s">
        <v>169</v>
      </c>
      <c r="C54" s="8">
        <v>653.75199999999995</v>
      </c>
      <c r="D54" s="8"/>
      <c r="E54" s="8"/>
      <c r="H54" s="8">
        <v>15.20438861846924</v>
      </c>
      <c r="M54" s="7" t="s">
        <v>134</v>
      </c>
      <c r="N54" s="8">
        <v>4396025.7217579298</v>
      </c>
      <c r="R54" s="8">
        <v>301.41000000000003</v>
      </c>
      <c r="U54" s="7">
        <v>66.819999999999993</v>
      </c>
      <c r="V54" s="7">
        <v>67.150000000000006</v>
      </c>
      <c r="W54" s="7">
        <v>67.150000000000006</v>
      </c>
      <c r="X54" s="7">
        <f>W54</f>
        <v>67.150000000000006</v>
      </c>
      <c r="Y54" s="7">
        <v>2</v>
      </c>
      <c r="Z54" s="7">
        <v>1</v>
      </c>
      <c r="AA54" s="7">
        <v>11011101031002</v>
      </c>
      <c r="AB54" s="7" t="s">
        <v>55</v>
      </c>
      <c r="AC54" s="8">
        <v>1</v>
      </c>
      <c r="AD54" s="7">
        <v>33</v>
      </c>
      <c r="AE54" s="7" t="s">
        <v>56</v>
      </c>
      <c r="AF54" s="7" t="s">
        <v>56</v>
      </c>
      <c r="AG54" s="7">
        <v>4</v>
      </c>
      <c r="AH54" s="7" t="s">
        <v>70</v>
      </c>
      <c r="AI54" s="7">
        <v>1</v>
      </c>
      <c r="AJ54" s="7" t="s">
        <v>58</v>
      </c>
      <c r="AK54" s="7">
        <v>1</v>
      </c>
      <c r="AL54" s="7" t="s">
        <v>58</v>
      </c>
      <c r="AM54" s="7">
        <v>1</v>
      </c>
      <c r="AN54" s="7">
        <v>1</v>
      </c>
      <c r="AO54" s="7" t="s">
        <v>59</v>
      </c>
      <c r="AP54" s="7">
        <v>344</v>
      </c>
      <c r="AQ54" s="7">
        <v>480</v>
      </c>
      <c r="AR54" s="7" t="s">
        <v>81</v>
      </c>
      <c r="AS54" s="7" t="s">
        <v>82</v>
      </c>
      <c r="AT54" s="7" t="s">
        <v>61</v>
      </c>
      <c r="AU54" s="8">
        <v>1</v>
      </c>
      <c r="AV54" s="7" t="s">
        <v>71</v>
      </c>
      <c r="AW54" s="7" t="s">
        <v>61</v>
      </c>
      <c r="AX54" s="7" t="s">
        <v>63</v>
      </c>
      <c r="AY54" s="7" t="s">
        <v>63</v>
      </c>
      <c r="AZ54" s="7" t="s">
        <v>64</v>
      </c>
      <c r="BA54" s="7">
        <v>1</v>
      </c>
      <c r="BB54" s="7">
        <v>52.895299999999999</v>
      </c>
      <c r="BC54" s="7" t="s">
        <v>65</v>
      </c>
      <c r="BD54" s="7">
        <v>0</v>
      </c>
      <c r="BE54" s="7">
        <v>0.8871</v>
      </c>
      <c r="BF54" s="7" t="s">
        <v>66</v>
      </c>
      <c r="BG54" s="7" t="s">
        <v>66</v>
      </c>
    </row>
    <row r="55" spans="1:59" s="7" customFormat="1" hidden="1" x14ac:dyDescent="0.3">
      <c r="A55" s="7">
        <v>11011101051016</v>
      </c>
      <c r="B55" s="8" t="s">
        <v>169</v>
      </c>
      <c r="C55" s="8">
        <v>370.91366666666698</v>
      </c>
      <c r="D55" s="8"/>
      <c r="E55" s="8"/>
      <c r="H55" s="8">
        <v>19.500883102416989</v>
      </c>
      <c r="N55" s="8">
        <v>1389829.890995858</v>
      </c>
      <c r="R55" s="8">
        <v>478.27</v>
      </c>
      <c r="U55" s="7">
        <v>17.72</v>
      </c>
      <c r="V55" s="7">
        <v>40.47</v>
      </c>
      <c r="W55" s="7">
        <v>82.36</v>
      </c>
      <c r="X55" s="7">
        <f>U55</f>
        <v>17.72</v>
      </c>
      <c r="Y55" s="7">
        <v>2</v>
      </c>
      <c r="Z55" s="7">
        <v>1</v>
      </c>
      <c r="AA55" s="7">
        <v>11011101051016</v>
      </c>
      <c r="AB55" s="7" t="s">
        <v>69</v>
      </c>
      <c r="AC55" s="8">
        <v>1</v>
      </c>
      <c r="AD55" s="7">
        <v>49</v>
      </c>
      <c r="AE55" s="7" t="s">
        <v>56</v>
      </c>
      <c r="AF55" s="7" t="s">
        <v>56</v>
      </c>
      <c r="AG55" s="7">
        <v>4</v>
      </c>
      <c r="AH55" s="7" t="s">
        <v>70</v>
      </c>
      <c r="AI55" s="7">
        <v>0</v>
      </c>
      <c r="AJ55" s="7" t="s">
        <v>58</v>
      </c>
      <c r="AK55" s="7">
        <v>2</v>
      </c>
      <c r="AL55" s="7" t="s">
        <v>76</v>
      </c>
      <c r="AM55" s="7">
        <v>2</v>
      </c>
      <c r="AN55" s="7">
        <v>3</v>
      </c>
      <c r="AO55" s="7" t="s">
        <v>77</v>
      </c>
      <c r="AP55" s="7">
        <v>289</v>
      </c>
      <c r="AQ55" s="7">
        <v>220</v>
      </c>
      <c r="AR55" s="7" t="s">
        <v>60</v>
      </c>
      <c r="AS55" s="7" t="s">
        <v>56</v>
      </c>
      <c r="AT55" s="7" t="s">
        <v>61</v>
      </c>
      <c r="AU55" s="8">
        <v>1</v>
      </c>
      <c r="AV55" s="7" t="s">
        <v>71</v>
      </c>
      <c r="AW55" s="7" t="s">
        <v>61</v>
      </c>
      <c r="AX55" s="7" t="s">
        <v>63</v>
      </c>
      <c r="AY55" s="7" t="s">
        <v>63</v>
      </c>
      <c r="AZ55" s="7" t="s">
        <v>64</v>
      </c>
      <c r="BA55" s="7">
        <v>1</v>
      </c>
      <c r="BB55" s="7">
        <v>43.0062</v>
      </c>
      <c r="BC55" s="7" t="s">
        <v>65</v>
      </c>
      <c r="BD55" s="7">
        <v>0</v>
      </c>
      <c r="BE55" s="7">
        <v>0.8871</v>
      </c>
      <c r="BF55" s="7" t="s">
        <v>66</v>
      </c>
      <c r="BG55" s="7" t="s">
        <v>66</v>
      </c>
    </row>
    <row r="56" spans="1:59" s="7" customFormat="1" x14ac:dyDescent="0.3">
      <c r="A56" s="7">
        <v>11011101061004</v>
      </c>
      <c r="B56" s="8" t="s">
        <v>169</v>
      </c>
      <c r="C56" s="8">
        <v>450.32333333333298</v>
      </c>
      <c r="D56" s="8"/>
      <c r="E56" s="8"/>
      <c r="H56" s="8">
        <v>26.616958618164059</v>
      </c>
      <c r="M56" s="7" t="s">
        <v>135</v>
      </c>
      <c r="N56" s="8">
        <v>3625411.9348125942</v>
      </c>
      <c r="R56" s="8">
        <v>300.66000000000003</v>
      </c>
      <c r="U56" s="7">
        <v>-10.5</v>
      </c>
      <c r="V56" s="7">
        <v>-23.48</v>
      </c>
      <c r="W56" s="7">
        <v>-23.48</v>
      </c>
      <c r="X56" s="7">
        <f>W56</f>
        <v>-23.48</v>
      </c>
      <c r="Y56" s="7">
        <v>2</v>
      </c>
      <c r="Z56" s="7">
        <v>1</v>
      </c>
      <c r="AA56" s="7">
        <v>11011101061004</v>
      </c>
      <c r="AB56" s="7" t="s">
        <v>69</v>
      </c>
      <c r="AC56" s="8">
        <v>2</v>
      </c>
      <c r="AD56" s="7">
        <v>39</v>
      </c>
      <c r="AE56" s="7" t="s">
        <v>56</v>
      </c>
      <c r="AF56" s="7" t="s">
        <v>56</v>
      </c>
      <c r="AG56" s="7">
        <v>4</v>
      </c>
      <c r="AH56" s="7" t="s">
        <v>70</v>
      </c>
      <c r="AI56" s="7">
        <v>1</v>
      </c>
      <c r="AJ56" s="7" t="s">
        <v>58</v>
      </c>
      <c r="AK56" s="7">
        <v>4</v>
      </c>
      <c r="AL56" s="7" t="s">
        <v>76</v>
      </c>
      <c r="AM56" s="7">
        <v>2</v>
      </c>
      <c r="AN56" s="7">
        <v>2</v>
      </c>
      <c r="AO56" s="7" t="s">
        <v>59</v>
      </c>
      <c r="AP56" s="7">
        <v>188</v>
      </c>
      <c r="AQ56" s="7">
        <v>248</v>
      </c>
      <c r="AR56" s="7" t="s">
        <v>81</v>
      </c>
      <c r="AS56" s="7" t="s">
        <v>56</v>
      </c>
      <c r="AT56" s="7" t="s">
        <v>61</v>
      </c>
      <c r="AU56" s="8">
        <v>1</v>
      </c>
      <c r="AV56" s="7" t="s">
        <v>71</v>
      </c>
      <c r="AW56" s="7" t="s">
        <v>61</v>
      </c>
      <c r="AX56" s="7" t="s">
        <v>63</v>
      </c>
      <c r="AY56" s="7" t="s">
        <v>63</v>
      </c>
      <c r="AZ56" s="7" t="s">
        <v>72</v>
      </c>
      <c r="BA56" s="7">
        <v>0</v>
      </c>
      <c r="BB56" s="7">
        <v>2.694</v>
      </c>
      <c r="BC56" s="7" t="s">
        <v>65</v>
      </c>
      <c r="BD56" s="7">
        <v>0</v>
      </c>
      <c r="BE56" s="7">
        <v>0.95279999999999998</v>
      </c>
      <c r="BF56" s="7" t="s">
        <v>66</v>
      </c>
      <c r="BG56" s="7" t="s">
        <v>66</v>
      </c>
    </row>
    <row r="57" spans="1:59" s="7" customFormat="1" x14ac:dyDescent="0.3">
      <c r="A57" s="7">
        <v>11011101061010</v>
      </c>
      <c r="B57" s="8" t="s">
        <v>169</v>
      </c>
      <c r="C57" s="8">
        <v>1003.677</v>
      </c>
      <c r="D57" s="8"/>
      <c r="E57" s="8"/>
      <c r="H57" s="8">
        <v>36.139122009277337</v>
      </c>
      <c r="M57" s="7" t="s">
        <v>136</v>
      </c>
      <c r="N57" s="8">
        <v>7757479.3231059201</v>
      </c>
      <c r="R57" s="8">
        <v>770.95</v>
      </c>
      <c r="U57" s="7">
        <v>36.47</v>
      </c>
      <c r="V57" s="7">
        <v>27.58</v>
      </c>
      <c r="W57" s="7">
        <v>27.58</v>
      </c>
      <c r="X57" s="7">
        <f>W57</f>
        <v>27.58</v>
      </c>
      <c r="Y57" s="7">
        <v>2</v>
      </c>
      <c r="Z57" s="7">
        <v>1</v>
      </c>
      <c r="AA57" s="7">
        <v>11011101061010</v>
      </c>
      <c r="AB57" s="7" t="s">
        <v>69</v>
      </c>
      <c r="AC57" s="8">
        <v>2</v>
      </c>
      <c r="AD57" s="7">
        <v>51</v>
      </c>
      <c r="AE57" s="7" t="s">
        <v>56</v>
      </c>
      <c r="AF57" s="7" t="s">
        <v>56</v>
      </c>
      <c r="AG57" s="7">
        <v>4</v>
      </c>
      <c r="AH57" s="7" t="s">
        <v>70</v>
      </c>
      <c r="AI57" s="7">
        <v>1</v>
      </c>
      <c r="AJ57" s="7" t="s">
        <v>58</v>
      </c>
      <c r="AK57" s="7">
        <v>3</v>
      </c>
      <c r="AL57" s="7" t="s">
        <v>76</v>
      </c>
      <c r="AM57" s="7">
        <v>2</v>
      </c>
      <c r="AN57" s="7">
        <v>3</v>
      </c>
      <c r="AO57" s="7" t="s">
        <v>77</v>
      </c>
      <c r="AP57" s="7">
        <v>644</v>
      </c>
      <c r="AQ57" s="7">
        <v>248</v>
      </c>
      <c r="AR57" s="7" t="s">
        <v>60</v>
      </c>
      <c r="AS57" s="7" t="s">
        <v>56</v>
      </c>
      <c r="AT57" s="7" t="s">
        <v>61</v>
      </c>
      <c r="AU57" s="8">
        <v>1</v>
      </c>
      <c r="AV57" s="7" t="s">
        <v>71</v>
      </c>
      <c r="AW57" s="7" t="s">
        <v>61</v>
      </c>
      <c r="AX57" s="7" t="s">
        <v>63</v>
      </c>
      <c r="AY57" s="7" t="s">
        <v>63</v>
      </c>
      <c r="AZ57" s="7" t="s">
        <v>72</v>
      </c>
      <c r="BA57" s="7">
        <v>0</v>
      </c>
      <c r="BB57" s="7">
        <v>5.5194999999999999</v>
      </c>
      <c r="BC57" s="7" t="s">
        <v>65</v>
      </c>
      <c r="BD57" s="7">
        <v>0</v>
      </c>
      <c r="BE57" s="7">
        <v>0.82140000000000002</v>
      </c>
      <c r="BF57" s="7" t="s">
        <v>66</v>
      </c>
      <c r="BG57" s="7" t="s">
        <v>66</v>
      </c>
    </row>
    <row r="58" spans="1:59" s="7" customFormat="1" x14ac:dyDescent="0.3">
      <c r="A58" s="7">
        <v>11011101171002</v>
      </c>
      <c r="B58" s="8" t="s">
        <v>169</v>
      </c>
      <c r="C58" s="8">
        <v>388.41033333333303</v>
      </c>
      <c r="D58" s="8"/>
      <c r="E58" s="8"/>
      <c r="H58" s="8">
        <v>25.426509857177731</v>
      </c>
      <c r="M58" s="7" t="s">
        <v>137</v>
      </c>
      <c r="N58" s="8">
        <v>3683866.492163578</v>
      </c>
      <c r="R58" s="8">
        <v>234.14</v>
      </c>
      <c r="U58" s="7">
        <v>53.84</v>
      </c>
      <c r="V58" s="7">
        <v>53.65</v>
      </c>
      <c r="W58" s="7">
        <v>53.65</v>
      </c>
      <c r="X58" s="7">
        <f>W58</f>
        <v>53.65</v>
      </c>
      <c r="Y58" s="7">
        <v>2</v>
      </c>
      <c r="Z58" s="7">
        <v>1</v>
      </c>
      <c r="AA58" s="7">
        <v>11011101171002</v>
      </c>
      <c r="AB58" s="7" t="s">
        <v>55</v>
      </c>
      <c r="AC58" s="8">
        <v>1</v>
      </c>
      <c r="AD58" s="7">
        <v>43</v>
      </c>
      <c r="AE58" s="7" t="s">
        <v>56</v>
      </c>
      <c r="AF58" s="7" t="s">
        <v>56</v>
      </c>
      <c r="AG58" s="7">
        <v>3</v>
      </c>
      <c r="AH58" s="7" t="s">
        <v>70</v>
      </c>
      <c r="AI58" s="7">
        <v>0</v>
      </c>
      <c r="AJ58" s="7" t="s">
        <v>58</v>
      </c>
      <c r="AK58" s="7">
        <v>2</v>
      </c>
      <c r="AL58" s="7" t="s">
        <v>76</v>
      </c>
      <c r="AM58" s="7">
        <v>1</v>
      </c>
      <c r="AN58" s="7">
        <v>2</v>
      </c>
      <c r="AO58" s="7" t="s">
        <v>59</v>
      </c>
      <c r="AP58" s="7">
        <v>441</v>
      </c>
      <c r="AQ58" s="7">
        <v>480</v>
      </c>
      <c r="AR58" s="7" t="s">
        <v>81</v>
      </c>
      <c r="AS58" s="7" t="s">
        <v>82</v>
      </c>
      <c r="AT58" s="7" t="s">
        <v>78</v>
      </c>
      <c r="AU58" s="8">
        <v>2</v>
      </c>
      <c r="AV58" s="7" t="s">
        <v>103</v>
      </c>
      <c r="AW58" s="7" t="s">
        <v>78</v>
      </c>
      <c r="AX58" s="7" t="s">
        <v>63</v>
      </c>
      <c r="AY58" s="7" t="s">
        <v>63</v>
      </c>
      <c r="AZ58" s="7" t="s">
        <v>64</v>
      </c>
      <c r="BA58" s="7">
        <v>1</v>
      </c>
      <c r="BB58" s="7">
        <v>46.554400000000001</v>
      </c>
      <c r="BC58" s="7" t="s">
        <v>65</v>
      </c>
      <c r="BD58" s="7">
        <v>0</v>
      </c>
      <c r="BE58" s="7">
        <v>1.0512999999999999</v>
      </c>
      <c r="BF58" s="7" t="s">
        <v>66</v>
      </c>
      <c r="BG58" s="7" t="s">
        <v>66</v>
      </c>
    </row>
    <row r="59" spans="1:59" s="7" customFormat="1" x14ac:dyDescent="0.3">
      <c r="A59" s="7">
        <v>11011101211003</v>
      </c>
      <c r="B59" s="8" t="s">
        <v>169</v>
      </c>
      <c r="C59" s="8">
        <v>454.79666666666702</v>
      </c>
      <c r="D59" s="8"/>
      <c r="E59" s="8"/>
      <c r="H59" s="8">
        <v>13.974234580993651</v>
      </c>
      <c r="M59" s="7" t="s">
        <v>138</v>
      </c>
      <c r="N59" s="8">
        <v>2275937.6994538358</v>
      </c>
      <c r="R59" s="8">
        <v>740.97</v>
      </c>
      <c r="U59" s="7">
        <v>43.65</v>
      </c>
      <c r="V59" s="7">
        <v>43.8</v>
      </c>
      <c r="W59" s="7">
        <v>70.7</v>
      </c>
      <c r="X59" s="7">
        <f>U59</f>
        <v>43.65</v>
      </c>
      <c r="Y59" s="7">
        <v>2</v>
      </c>
      <c r="Z59" s="7">
        <v>1</v>
      </c>
      <c r="AA59" s="7">
        <v>11011101211003</v>
      </c>
      <c r="AB59" s="7" t="s">
        <v>55</v>
      </c>
      <c r="AC59" s="8">
        <v>1</v>
      </c>
      <c r="AD59" s="7">
        <v>53</v>
      </c>
      <c r="AE59" s="7" t="s">
        <v>56</v>
      </c>
      <c r="AF59" s="7" t="s">
        <v>56</v>
      </c>
      <c r="AG59" s="7">
        <v>4</v>
      </c>
      <c r="AH59" s="7" t="s">
        <v>70</v>
      </c>
      <c r="AI59" s="7">
        <v>0</v>
      </c>
      <c r="AJ59" s="7" t="s">
        <v>58</v>
      </c>
      <c r="AK59" s="7">
        <v>4</v>
      </c>
      <c r="AL59" s="7" t="s">
        <v>76</v>
      </c>
      <c r="AM59" s="7">
        <v>1</v>
      </c>
      <c r="AN59" s="7">
        <v>2</v>
      </c>
      <c r="AO59" s="7" t="s">
        <v>59</v>
      </c>
      <c r="AP59" s="7">
        <v>136</v>
      </c>
      <c r="AQ59" s="7">
        <v>225</v>
      </c>
      <c r="AR59" s="7" t="s">
        <v>81</v>
      </c>
      <c r="AS59" s="7" t="s">
        <v>82</v>
      </c>
      <c r="AT59" s="7" t="s">
        <v>78</v>
      </c>
      <c r="AU59" s="8">
        <v>2</v>
      </c>
      <c r="AV59" s="7" t="s">
        <v>79</v>
      </c>
      <c r="AW59" s="7" t="s">
        <v>78</v>
      </c>
      <c r="AX59" s="7" t="s">
        <v>63</v>
      </c>
      <c r="AY59" s="7" t="s">
        <v>63</v>
      </c>
      <c r="AZ59" s="7" t="s">
        <v>72</v>
      </c>
      <c r="BA59" s="7">
        <v>0</v>
      </c>
      <c r="BB59" s="7">
        <v>1.8727</v>
      </c>
      <c r="BC59" s="7" t="s">
        <v>65</v>
      </c>
      <c r="BD59" s="7">
        <v>0</v>
      </c>
      <c r="BE59" s="7">
        <v>0.8871</v>
      </c>
      <c r="BF59" s="7" t="s">
        <v>66</v>
      </c>
      <c r="BG59" s="7" t="s">
        <v>66</v>
      </c>
    </row>
    <row r="60" spans="1:59" s="7" customFormat="1" x14ac:dyDescent="0.3">
      <c r="A60" s="7">
        <v>11011101211015</v>
      </c>
      <c r="B60" s="8" t="s">
        <v>169</v>
      </c>
      <c r="C60" s="8">
        <v>277.316666666667</v>
      </c>
      <c r="D60" s="8"/>
      <c r="E60" s="8"/>
      <c r="H60" s="8">
        <v>37.476585388183587</v>
      </c>
      <c r="M60" s="7" t="s">
        <v>139</v>
      </c>
      <c r="N60" s="8">
        <v>2807193.2029001522</v>
      </c>
      <c r="R60" s="8">
        <v>740.98</v>
      </c>
      <c r="U60" s="7">
        <v>68.42</v>
      </c>
      <c r="V60" s="7">
        <v>68.31</v>
      </c>
      <c r="W60" s="7">
        <v>68.31</v>
      </c>
      <c r="X60" s="7">
        <f>W60</f>
        <v>68.31</v>
      </c>
      <c r="Y60" s="7">
        <v>2</v>
      </c>
      <c r="Z60" s="7">
        <v>1</v>
      </c>
      <c r="AA60" s="7">
        <v>11011101211015</v>
      </c>
      <c r="AB60" s="7" t="s">
        <v>55</v>
      </c>
      <c r="AC60" s="8">
        <v>1</v>
      </c>
      <c r="AD60" s="7">
        <v>42</v>
      </c>
      <c r="AE60" s="7" t="s">
        <v>56</v>
      </c>
      <c r="AF60" s="7" t="s">
        <v>56</v>
      </c>
      <c r="AG60" s="7">
        <v>4</v>
      </c>
      <c r="AH60" s="7" t="s">
        <v>70</v>
      </c>
      <c r="AI60" s="7">
        <v>1</v>
      </c>
      <c r="AJ60" s="7" t="s">
        <v>58</v>
      </c>
      <c r="AK60" s="7">
        <v>3</v>
      </c>
      <c r="AL60" s="7" t="s">
        <v>76</v>
      </c>
      <c r="AM60" s="7">
        <v>2</v>
      </c>
      <c r="AN60" s="7">
        <v>2</v>
      </c>
      <c r="AO60" s="7" t="s">
        <v>59</v>
      </c>
      <c r="AP60" s="7">
        <v>215</v>
      </c>
      <c r="AQ60" s="7">
        <v>225</v>
      </c>
      <c r="AR60" s="7" t="s">
        <v>81</v>
      </c>
      <c r="AS60" s="7" t="s">
        <v>56</v>
      </c>
      <c r="AT60" s="7" t="s">
        <v>78</v>
      </c>
      <c r="AU60" s="8">
        <v>2</v>
      </c>
      <c r="AV60" s="7" t="s">
        <v>79</v>
      </c>
      <c r="AW60" s="7" t="s">
        <v>78</v>
      </c>
      <c r="AX60" s="7" t="s">
        <v>63</v>
      </c>
      <c r="AY60" s="7" t="s">
        <v>63</v>
      </c>
      <c r="AZ60" s="7" t="s">
        <v>72</v>
      </c>
      <c r="BA60" s="7">
        <v>0</v>
      </c>
      <c r="BB60" s="7">
        <v>3.9097</v>
      </c>
      <c r="BC60" s="7" t="s">
        <v>65</v>
      </c>
      <c r="BD60" s="7">
        <v>0</v>
      </c>
      <c r="BE60" s="7">
        <v>1.9713000000000001</v>
      </c>
      <c r="BF60" s="7" t="s">
        <v>66</v>
      </c>
      <c r="BG60" s="7" t="s">
        <v>66</v>
      </c>
    </row>
    <row r="61" spans="1:59" s="7" customFormat="1" x14ac:dyDescent="0.3">
      <c r="A61" s="7">
        <v>11011101241009</v>
      </c>
      <c r="B61" s="8" t="s">
        <v>169</v>
      </c>
      <c r="C61" s="8">
        <v>384.18733333333302</v>
      </c>
      <c r="D61" s="8"/>
      <c r="E61" s="8"/>
      <c r="H61" s="8">
        <v>16.497980117797852</v>
      </c>
      <c r="M61" s="7" t="s">
        <v>140</v>
      </c>
      <c r="N61" s="8">
        <v>2747922.7389535629</v>
      </c>
      <c r="R61" s="8">
        <v>643.67999999999995</v>
      </c>
      <c r="U61" s="7">
        <v>69.55</v>
      </c>
      <c r="V61" s="7">
        <v>68.150000000000006</v>
      </c>
      <c r="W61" s="7">
        <v>68.150000000000006</v>
      </c>
      <c r="X61" s="7">
        <f>W61</f>
        <v>68.150000000000006</v>
      </c>
      <c r="Y61" s="7">
        <v>2</v>
      </c>
      <c r="Z61" s="7">
        <v>1</v>
      </c>
      <c r="AA61" s="7">
        <v>11011101241009</v>
      </c>
      <c r="AB61" s="7" t="s">
        <v>55</v>
      </c>
      <c r="AC61" s="8">
        <v>1</v>
      </c>
      <c r="AD61" s="7">
        <v>56</v>
      </c>
      <c r="AE61" s="7" t="s">
        <v>56</v>
      </c>
      <c r="AF61" s="7" t="s">
        <v>56</v>
      </c>
      <c r="AG61" s="7">
        <v>3</v>
      </c>
      <c r="AH61" s="7" t="s">
        <v>70</v>
      </c>
      <c r="AI61" s="7">
        <v>1</v>
      </c>
      <c r="AJ61" s="7" t="s">
        <v>58</v>
      </c>
      <c r="AK61" s="7">
        <v>0</v>
      </c>
      <c r="AL61" s="7" t="s">
        <v>58</v>
      </c>
      <c r="AM61" s="7">
        <v>2</v>
      </c>
      <c r="AN61" s="7">
        <v>2</v>
      </c>
      <c r="AO61" s="7" t="s">
        <v>59</v>
      </c>
      <c r="AP61" s="7">
        <v>269</v>
      </c>
      <c r="AQ61" s="7">
        <v>248</v>
      </c>
      <c r="AR61" s="7" t="s">
        <v>60</v>
      </c>
      <c r="AS61" s="7" t="s">
        <v>56</v>
      </c>
      <c r="AT61" s="7" t="s">
        <v>78</v>
      </c>
      <c r="AU61" s="8">
        <v>2</v>
      </c>
      <c r="AV61" s="7" t="s">
        <v>79</v>
      </c>
      <c r="AW61" s="7" t="s">
        <v>78</v>
      </c>
      <c r="AX61" s="7" t="s">
        <v>63</v>
      </c>
      <c r="AY61" s="7" t="s">
        <v>63</v>
      </c>
      <c r="AZ61" s="7" t="s">
        <v>64</v>
      </c>
      <c r="BA61" s="7">
        <v>1</v>
      </c>
      <c r="BB61" s="7">
        <v>35.712499999999999</v>
      </c>
      <c r="BC61" s="7" t="s">
        <v>65</v>
      </c>
      <c r="BD61" s="7">
        <v>0</v>
      </c>
      <c r="BE61" s="7">
        <v>0.78849999999999998</v>
      </c>
      <c r="BF61" s="7" t="s">
        <v>66</v>
      </c>
      <c r="BG61" s="7" t="s">
        <v>66</v>
      </c>
    </row>
    <row r="62" spans="1:59" s="7" customFormat="1" x14ac:dyDescent="0.3">
      <c r="A62" s="7">
        <v>11011101251006</v>
      </c>
      <c r="B62" s="8" t="s">
        <v>169</v>
      </c>
      <c r="C62" s="8">
        <v>1276.096</v>
      </c>
      <c r="D62" s="8"/>
      <c r="E62" s="8"/>
      <c r="H62" s="8">
        <v>21.533536911010739</v>
      </c>
      <c r="M62" s="7" t="s">
        <v>141</v>
      </c>
      <c r="N62" s="8">
        <v>5802208.6464123623</v>
      </c>
      <c r="R62" s="8">
        <v>508.71</v>
      </c>
      <c r="U62" s="7">
        <v>11.43</v>
      </c>
      <c r="V62" s="7">
        <v>-2.82</v>
      </c>
      <c r="W62" s="7">
        <v>0.64</v>
      </c>
      <c r="X62" s="7">
        <f>U62</f>
        <v>11.43</v>
      </c>
      <c r="Y62" s="7">
        <v>2</v>
      </c>
      <c r="Z62" s="7">
        <v>1</v>
      </c>
      <c r="AA62" s="7">
        <v>11011101251006</v>
      </c>
      <c r="AB62" s="7" t="s">
        <v>55</v>
      </c>
      <c r="AC62" s="8">
        <v>1</v>
      </c>
      <c r="AD62" s="7">
        <v>50</v>
      </c>
      <c r="AE62" s="7" t="s">
        <v>56</v>
      </c>
      <c r="AF62" s="7" t="s">
        <v>56</v>
      </c>
      <c r="AG62" s="7">
        <v>4</v>
      </c>
      <c r="AH62" s="7" t="s">
        <v>70</v>
      </c>
      <c r="AI62" s="7">
        <v>1</v>
      </c>
      <c r="AJ62" s="7" t="s">
        <v>58</v>
      </c>
      <c r="AK62" s="7">
        <v>1</v>
      </c>
      <c r="AL62" s="7" t="s">
        <v>58</v>
      </c>
      <c r="AM62" s="7">
        <v>2</v>
      </c>
      <c r="AN62" s="7">
        <v>2</v>
      </c>
      <c r="AO62" s="7" t="s">
        <v>59</v>
      </c>
      <c r="AP62" s="7">
        <v>544</v>
      </c>
      <c r="AQ62" s="7">
        <v>220</v>
      </c>
      <c r="AR62" s="7" t="s">
        <v>60</v>
      </c>
      <c r="AS62" s="7" t="s">
        <v>56</v>
      </c>
      <c r="AT62" s="7" t="s">
        <v>61</v>
      </c>
      <c r="AU62" s="8">
        <v>1</v>
      </c>
      <c r="AV62" s="7" t="s">
        <v>62</v>
      </c>
      <c r="AW62" s="7" t="s">
        <v>61</v>
      </c>
      <c r="AX62" s="7" t="s">
        <v>63</v>
      </c>
      <c r="AY62" s="7" t="s">
        <v>63</v>
      </c>
      <c r="AZ62" s="7" t="s">
        <v>72</v>
      </c>
      <c r="BA62" s="7">
        <v>0</v>
      </c>
      <c r="BB62" s="7">
        <v>2.2669000000000001</v>
      </c>
      <c r="BC62" s="7" t="s">
        <v>65</v>
      </c>
      <c r="BD62" s="7">
        <v>0</v>
      </c>
      <c r="BE62" s="7">
        <v>1.0842000000000001</v>
      </c>
      <c r="BF62" s="7" t="s">
        <v>66</v>
      </c>
      <c r="BG62" s="7" t="s">
        <v>66</v>
      </c>
    </row>
    <row r="63" spans="1:59" s="7" customFormat="1" x14ac:dyDescent="0.3">
      <c r="A63" s="7">
        <v>11011101251008</v>
      </c>
      <c r="B63" s="8" t="s">
        <v>169</v>
      </c>
      <c r="C63" s="8">
        <v>27.269666666666701</v>
      </c>
      <c r="D63" s="8"/>
      <c r="E63" s="8"/>
      <c r="H63" s="8">
        <v>26.860942840576168</v>
      </c>
      <c r="M63" s="7" t="s">
        <v>142</v>
      </c>
      <c r="N63" s="8">
        <v>203352.65180085969</v>
      </c>
      <c r="R63" s="8">
        <v>81.319999999999993</v>
      </c>
      <c r="U63" s="7">
        <v>67.319999999999993</v>
      </c>
      <c r="V63" s="7">
        <v>67.44</v>
      </c>
      <c r="W63" s="7">
        <v>81.61</v>
      </c>
      <c r="X63" s="7">
        <f>U63</f>
        <v>67.319999999999993</v>
      </c>
      <c r="Y63" s="7">
        <v>2</v>
      </c>
      <c r="Z63" s="7">
        <v>1</v>
      </c>
      <c r="AA63" s="7">
        <v>11011101251008</v>
      </c>
      <c r="AB63" s="7" t="s">
        <v>55</v>
      </c>
      <c r="AC63" s="8">
        <v>1</v>
      </c>
      <c r="AD63" s="7">
        <v>54</v>
      </c>
      <c r="AE63" s="7" t="s">
        <v>56</v>
      </c>
      <c r="AF63" s="7" t="s">
        <v>56</v>
      </c>
      <c r="AG63" s="7">
        <v>2</v>
      </c>
      <c r="AH63" s="7" t="s">
        <v>57</v>
      </c>
      <c r="AI63" s="7">
        <v>0</v>
      </c>
      <c r="AJ63" s="7" t="s">
        <v>58</v>
      </c>
      <c r="AK63" s="7">
        <v>1</v>
      </c>
      <c r="AL63" s="7" t="s">
        <v>58</v>
      </c>
      <c r="AM63" s="7">
        <v>1</v>
      </c>
      <c r="AN63" s="7">
        <v>1</v>
      </c>
      <c r="AO63" s="7" t="s">
        <v>59</v>
      </c>
      <c r="AP63" s="7">
        <v>329</v>
      </c>
      <c r="AQ63" s="7">
        <v>248</v>
      </c>
      <c r="AR63" s="7" t="s">
        <v>60</v>
      </c>
      <c r="AS63" s="7" t="s">
        <v>56</v>
      </c>
      <c r="AT63" s="7" t="s">
        <v>61</v>
      </c>
      <c r="AU63" s="8">
        <v>1</v>
      </c>
      <c r="AV63" s="7" t="s">
        <v>62</v>
      </c>
      <c r="AW63" s="7" t="s">
        <v>61</v>
      </c>
      <c r="AX63" s="7" t="s">
        <v>63</v>
      </c>
      <c r="AY63" s="7" t="s">
        <v>63</v>
      </c>
      <c r="AZ63" s="7" t="s">
        <v>64</v>
      </c>
      <c r="BA63" s="7">
        <v>1</v>
      </c>
      <c r="BB63" s="7">
        <v>1.8398000000000001</v>
      </c>
      <c r="BC63" s="7" t="s">
        <v>65</v>
      </c>
      <c r="BD63" s="7">
        <v>0</v>
      </c>
      <c r="BE63" s="7">
        <v>0.8871</v>
      </c>
      <c r="BF63" s="7" t="s">
        <v>66</v>
      </c>
      <c r="BG63" s="7" t="s">
        <v>66</v>
      </c>
    </row>
    <row r="64" spans="1:59" s="7" customFormat="1" x14ac:dyDescent="0.3">
      <c r="A64" s="7">
        <v>11011101251012</v>
      </c>
      <c r="B64" s="8" t="s">
        <v>169</v>
      </c>
      <c r="C64" s="8">
        <v>12.700333333333299</v>
      </c>
      <c r="D64" s="8"/>
      <c r="E64" s="8"/>
      <c r="H64" s="8">
        <v>18.292865753173832</v>
      </c>
      <c r="M64" s="7" t="s">
        <v>143</v>
      </c>
      <c r="N64" s="8">
        <v>70974.388379296346</v>
      </c>
      <c r="R64" s="8">
        <v>683.15</v>
      </c>
      <c r="U64" s="7">
        <v>51.13</v>
      </c>
      <c r="V64" s="7">
        <v>50.91</v>
      </c>
      <c r="W64" s="7">
        <v>50.91</v>
      </c>
      <c r="X64" s="7">
        <f>W64</f>
        <v>50.91</v>
      </c>
      <c r="Y64" s="7">
        <v>2</v>
      </c>
      <c r="Z64" s="7">
        <v>1</v>
      </c>
      <c r="AA64" s="7">
        <v>11011101251012</v>
      </c>
      <c r="AB64" s="7" t="s">
        <v>69</v>
      </c>
      <c r="AC64" s="8">
        <v>2</v>
      </c>
      <c r="AD64" s="7">
        <v>38</v>
      </c>
      <c r="AE64" s="7" t="s">
        <v>56</v>
      </c>
      <c r="AF64" s="7" t="s">
        <v>56</v>
      </c>
      <c r="AG64" s="7">
        <v>3</v>
      </c>
      <c r="AH64" s="7" t="s">
        <v>70</v>
      </c>
      <c r="AI64" s="7">
        <v>0</v>
      </c>
      <c r="AJ64" s="7" t="s">
        <v>58</v>
      </c>
      <c r="AK64" s="7">
        <v>1</v>
      </c>
      <c r="AL64" s="7" t="s">
        <v>58</v>
      </c>
      <c r="AM64" s="7">
        <v>1</v>
      </c>
      <c r="AN64" s="7">
        <v>1</v>
      </c>
      <c r="AO64" s="7" t="s">
        <v>59</v>
      </c>
      <c r="AP64" s="7">
        <v>168</v>
      </c>
      <c r="AQ64" s="7">
        <v>248</v>
      </c>
      <c r="AR64" s="7" t="s">
        <v>81</v>
      </c>
      <c r="AS64" s="7" t="s">
        <v>82</v>
      </c>
      <c r="AT64" s="7" t="s">
        <v>61</v>
      </c>
      <c r="AU64" s="8">
        <v>1</v>
      </c>
      <c r="AV64" s="7" t="s">
        <v>62</v>
      </c>
      <c r="AW64" s="7" t="s">
        <v>61</v>
      </c>
      <c r="AX64" s="7" t="s">
        <v>63</v>
      </c>
      <c r="AY64" s="7" t="s">
        <v>63</v>
      </c>
      <c r="AZ64" s="7" t="s">
        <v>64</v>
      </c>
      <c r="BA64" s="7">
        <v>1</v>
      </c>
      <c r="BB64" s="7">
        <v>23.917899999999999</v>
      </c>
      <c r="BC64" s="7" t="s">
        <v>65</v>
      </c>
      <c r="BD64" s="7">
        <v>0</v>
      </c>
      <c r="BE64" s="7">
        <v>1.2156</v>
      </c>
      <c r="BF64" s="7" t="s">
        <v>66</v>
      </c>
      <c r="BG64" s="7" t="s">
        <v>66</v>
      </c>
    </row>
    <row r="65" spans="1:59" s="7" customFormat="1" x14ac:dyDescent="0.3">
      <c r="A65" s="7">
        <v>11011101251013</v>
      </c>
      <c r="B65" s="8" t="s">
        <v>169</v>
      </c>
      <c r="C65" s="8">
        <v>451.64600000000002</v>
      </c>
      <c r="D65" s="8"/>
      <c r="E65" s="8"/>
      <c r="H65" s="8">
        <v>20.5159912109375</v>
      </c>
      <c r="M65" s="7" t="s">
        <v>144</v>
      </c>
      <c r="N65" s="8">
        <v>3036844.4588289089</v>
      </c>
      <c r="R65" s="8">
        <v>579.61</v>
      </c>
      <c r="U65" s="7">
        <v>64.08</v>
      </c>
      <c r="V65" s="7">
        <v>65.83</v>
      </c>
      <c r="W65" s="7">
        <v>65.83</v>
      </c>
      <c r="X65" s="7">
        <f>W65</f>
        <v>65.83</v>
      </c>
      <c r="Y65" s="7">
        <v>2</v>
      </c>
      <c r="Z65" s="7">
        <v>1</v>
      </c>
      <c r="AA65" s="7">
        <v>11011101251013</v>
      </c>
      <c r="AB65" s="7" t="s">
        <v>69</v>
      </c>
      <c r="AC65" s="8">
        <v>2</v>
      </c>
      <c r="AD65" s="7">
        <v>37</v>
      </c>
      <c r="AE65" s="7" t="s">
        <v>56</v>
      </c>
      <c r="AF65" s="7" t="s">
        <v>56</v>
      </c>
      <c r="AG65" s="7">
        <v>4</v>
      </c>
      <c r="AH65" s="7" t="s">
        <v>70</v>
      </c>
      <c r="AI65" s="7">
        <v>1</v>
      </c>
      <c r="AJ65" s="7" t="s">
        <v>58</v>
      </c>
      <c r="AK65" s="7">
        <v>3</v>
      </c>
      <c r="AL65" s="7" t="s">
        <v>76</v>
      </c>
      <c r="AM65" s="7">
        <v>2</v>
      </c>
      <c r="AN65" s="7">
        <v>3</v>
      </c>
      <c r="AO65" s="7" t="s">
        <v>77</v>
      </c>
      <c r="AP65" s="7">
        <v>630</v>
      </c>
      <c r="AQ65" s="7">
        <v>248</v>
      </c>
      <c r="AR65" s="7" t="s">
        <v>60</v>
      </c>
      <c r="AS65" s="7" t="s">
        <v>56</v>
      </c>
      <c r="AT65" s="7" t="s">
        <v>61</v>
      </c>
      <c r="AU65" s="8">
        <v>1</v>
      </c>
      <c r="AV65" s="7" t="s">
        <v>62</v>
      </c>
      <c r="AW65" s="7" t="s">
        <v>61</v>
      </c>
      <c r="AX65" s="7" t="s">
        <v>63</v>
      </c>
      <c r="AY65" s="7" t="s">
        <v>63</v>
      </c>
      <c r="AZ65" s="7" t="s">
        <v>72</v>
      </c>
      <c r="BA65" s="7">
        <v>0</v>
      </c>
      <c r="BB65" s="7">
        <v>1.8727</v>
      </c>
      <c r="BC65" s="7" t="s">
        <v>65</v>
      </c>
      <c r="BD65" s="7">
        <v>0</v>
      </c>
      <c r="BE65" s="7">
        <v>0.78849999999999998</v>
      </c>
      <c r="BF65" s="7" t="s">
        <v>66</v>
      </c>
      <c r="BG65" s="7" t="s">
        <v>66</v>
      </c>
    </row>
    <row r="66" spans="1:59" s="7" customFormat="1" x14ac:dyDescent="0.3">
      <c r="A66" s="7">
        <v>11011101331010</v>
      </c>
      <c r="B66" s="8" t="s">
        <v>169</v>
      </c>
      <c r="C66" s="8">
        <v>51.488666666666703</v>
      </c>
      <c r="D66" s="8"/>
      <c r="E66" s="8"/>
      <c r="H66" s="8">
        <v>11.38544273376465</v>
      </c>
      <c r="M66" s="7" t="s">
        <v>145</v>
      </c>
      <c r="N66" s="8">
        <v>241709.26347132749</v>
      </c>
      <c r="R66" s="8">
        <v>171.25</v>
      </c>
      <c r="U66" s="7">
        <v>40.659999999999997</v>
      </c>
      <c r="V66" s="7">
        <v>73.25</v>
      </c>
      <c r="W66" s="7">
        <v>-8.5</v>
      </c>
      <c r="X66" s="7">
        <f>U66</f>
        <v>40.659999999999997</v>
      </c>
      <c r="Y66" s="7">
        <v>2</v>
      </c>
      <c r="Z66" s="7">
        <v>1</v>
      </c>
      <c r="AA66" s="7">
        <v>11011101331010</v>
      </c>
      <c r="AB66" s="7" t="s">
        <v>55</v>
      </c>
      <c r="AC66" s="8">
        <v>1</v>
      </c>
      <c r="AD66" s="7">
        <v>48</v>
      </c>
      <c r="AE66" s="7" t="s">
        <v>56</v>
      </c>
      <c r="AF66" s="7" t="s">
        <v>56</v>
      </c>
      <c r="AG66" s="7">
        <v>4</v>
      </c>
      <c r="AH66" s="7" t="s">
        <v>70</v>
      </c>
      <c r="AI66" s="7">
        <v>2</v>
      </c>
      <c r="AJ66" s="7" t="s">
        <v>76</v>
      </c>
      <c r="AK66" s="7">
        <v>2</v>
      </c>
      <c r="AL66" s="7" t="s">
        <v>76</v>
      </c>
      <c r="AM66" s="7">
        <v>2</v>
      </c>
      <c r="AN66" s="7">
        <v>3</v>
      </c>
      <c r="AO66" s="7" t="s">
        <v>77</v>
      </c>
      <c r="AP66" s="7">
        <v>128</v>
      </c>
      <c r="AQ66" s="7">
        <v>243</v>
      </c>
      <c r="AR66" s="7" t="s">
        <v>81</v>
      </c>
      <c r="AS66" s="7" t="s">
        <v>82</v>
      </c>
      <c r="AT66" s="7" t="s">
        <v>61</v>
      </c>
      <c r="AU66" s="8">
        <v>1</v>
      </c>
      <c r="AV66" s="7" t="s">
        <v>71</v>
      </c>
      <c r="AW66" s="7" t="s">
        <v>61</v>
      </c>
      <c r="AX66" s="7" t="s">
        <v>63</v>
      </c>
      <c r="AY66" s="7" t="s">
        <v>63</v>
      </c>
      <c r="AZ66" s="7" t="s">
        <v>64</v>
      </c>
      <c r="BA66" s="7">
        <v>1</v>
      </c>
      <c r="BB66" s="7">
        <v>28.123200000000001</v>
      </c>
      <c r="BC66" s="7" t="s">
        <v>65</v>
      </c>
      <c r="BD66" s="7">
        <v>0</v>
      </c>
      <c r="BE66" s="7">
        <v>0.91990000000000005</v>
      </c>
      <c r="BF66" s="7" t="s">
        <v>66</v>
      </c>
      <c r="BG66" s="7" t="s">
        <v>66</v>
      </c>
    </row>
    <row r="67" spans="1:59" s="7" customFormat="1" x14ac:dyDescent="0.3">
      <c r="A67" s="7">
        <v>11011101331012</v>
      </c>
      <c r="B67" s="8" t="s">
        <v>169</v>
      </c>
      <c r="C67" s="8">
        <v>974.46333333333303</v>
      </c>
      <c r="D67" s="8"/>
      <c r="E67" s="8"/>
      <c r="H67" s="8">
        <v>23.72086334228516</v>
      </c>
      <c r="M67" s="7" t="s">
        <v>146</v>
      </c>
      <c r="N67" s="8">
        <v>8267323.842577748</v>
      </c>
      <c r="R67" s="8">
        <v>246.23</v>
      </c>
      <c r="U67" s="7">
        <v>69.569999999999993</v>
      </c>
      <c r="V67" s="7">
        <v>67.91</v>
      </c>
      <c r="W67" s="7">
        <v>67.91</v>
      </c>
      <c r="X67" s="7">
        <f>W67</f>
        <v>67.91</v>
      </c>
      <c r="Y67" s="7">
        <v>2</v>
      </c>
      <c r="Z67" s="7">
        <v>1</v>
      </c>
      <c r="AA67" s="7">
        <v>11011101331012</v>
      </c>
      <c r="AB67" s="7" t="s">
        <v>55</v>
      </c>
      <c r="AC67" s="8">
        <v>1</v>
      </c>
      <c r="AD67" s="7">
        <v>42</v>
      </c>
      <c r="AE67" s="7" t="s">
        <v>56</v>
      </c>
      <c r="AF67" s="7" t="s">
        <v>56</v>
      </c>
      <c r="AG67" s="7">
        <v>4</v>
      </c>
      <c r="AH67" s="7" t="s">
        <v>70</v>
      </c>
      <c r="AI67" s="7">
        <v>0</v>
      </c>
      <c r="AJ67" s="7" t="s">
        <v>58</v>
      </c>
      <c r="AK67" s="7">
        <v>5</v>
      </c>
      <c r="AL67" s="7" t="s">
        <v>76</v>
      </c>
      <c r="AM67" s="7">
        <v>1</v>
      </c>
      <c r="AN67" s="7">
        <v>2</v>
      </c>
      <c r="AO67" s="7" t="s">
        <v>59</v>
      </c>
      <c r="AP67" s="7">
        <v>211</v>
      </c>
      <c r="AQ67" s="7">
        <v>243</v>
      </c>
      <c r="AR67" s="7" t="s">
        <v>81</v>
      </c>
      <c r="AS67" s="7" t="s">
        <v>82</v>
      </c>
      <c r="AT67" s="7" t="s">
        <v>78</v>
      </c>
      <c r="AU67" s="8">
        <v>2</v>
      </c>
      <c r="AV67" s="7" t="s">
        <v>79</v>
      </c>
      <c r="AW67" s="7" t="s">
        <v>78</v>
      </c>
      <c r="AX67" s="7" t="s">
        <v>63</v>
      </c>
      <c r="AY67" s="7" t="s">
        <v>63</v>
      </c>
      <c r="AZ67" s="7" t="s">
        <v>64</v>
      </c>
      <c r="BA67" s="7">
        <v>1</v>
      </c>
      <c r="BB67" s="7">
        <v>27.400400000000001</v>
      </c>
      <c r="BC67" s="7" t="s">
        <v>65</v>
      </c>
      <c r="BD67" s="7">
        <v>0</v>
      </c>
      <c r="BE67" s="7">
        <v>0.91990000000000005</v>
      </c>
      <c r="BF67" s="7" t="s">
        <v>66</v>
      </c>
      <c r="BG67" s="7" t="s">
        <v>66</v>
      </c>
    </row>
    <row r="68" spans="1:59" s="7" customFormat="1" x14ac:dyDescent="0.3">
      <c r="A68" s="7">
        <v>11011101391002</v>
      </c>
      <c r="B68" s="8" t="s">
        <v>169</v>
      </c>
      <c r="C68" s="8">
        <v>92.113333333333301</v>
      </c>
      <c r="D68" s="8"/>
      <c r="E68" s="8"/>
      <c r="H68" s="8">
        <v>25.38443756103516</v>
      </c>
      <c r="M68" s="7" t="s">
        <v>147</v>
      </c>
      <c r="N68" s="8">
        <v>675923.31617082679</v>
      </c>
      <c r="R68" s="8">
        <v>773.42</v>
      </c>
      <c r="U68" s="7">
        <v>53.46</v>
      </c>
      <c r="V68" s="7">
        <v>53.3</v>
      </c>
      <c r="W68" s="7">
        <v>53.3</v>
      </c>
      <c r="X68" s="7">
        <f>W68</f>
        <v>53.3</v>
      </c>
      <c r="Y68" s="7">
        <v>2</v>
      </c>
      <c r="Z68" s="7">
        <v>1</v>
      </c>
      <c r="AA68" s="7">
        <v>11011101391002</v>
      </c>
      <c r="AB68" s="7" t="s">
        <v>55</v>
      </c>
      <c r="AC68" s="8">
        <v>1</v>
      </c>
      <c r="AD68" s="7">
        <v>41</v>
      </c>
      <c r="AE68" s="7" t="s">
        <v>56</v>
      </c>
      <c r="AF68" s="7" t="s">
        <v>56</v>
      </c>
      <c r="AG68" s="7">
        <v>3</v>
      </c>
      <c r="AH68" s="7" t="s">
        <v>70</v>
      </c>
      <c r="AI68" s="7">
        <v>0</v>
      </c>
      <c r="AJ68" s="7" t="s">
        <v>58</v>
      </c>
      <c r="AK68" s="7">
        <v>1</v>
      </c>
      <c r="AL68" s="7" t="s">
        <v>58</v>
      </c>
      <c r="AM68" s="7">
        <v>1</v>
      </c>
      <c r="AN68" s="7">
        <v>1</v>
      </c>
      <c r="AO68" s="7" t="s">
        <v>59</v>
      </c>
      <c r="AP68" s="7">
        <v>204</v>
      </c>
      <c r="AQ68" s="7">
        <v>250</v>
      </c>
      <c r="AR68" s="7" t="s">
        <v>81</v>
      </c>
      <c r="AS68" s="7" t="s">
        <v>82</v>
      </c>
      <c r="AT68" s="7" t="s">
        <v>61</v>
      </c>
      <c r="AU68" s="8">
        <v>1</v>
      </c>
      <c r="AV68" s="7" t="s">
        <v>71</v>
      </c>
      <c r="AW68" s="7" t="s">
        <v>61</v>
      </c>
      <c r="AX68" s="7" t="s">
        <v>63</v>
      </c>
      <c r="AY68" s="7" t="s">
        <v>63</v>
      </c>
      <c r="AZ68" s="7" t="s">
        <v>72</v>
      </c>
      <c r="BA68" s="7">
        <v>0</v>
      </c>
      <c r="BB68" s="7">
        <v>2.4641000000000002</v>
      </c>
      <c r="BC68" s="7" t="s">
        <v>65</v>
      </c>
      <c r="BD68" s="7">
        <v>0</v>
      </c>
      <c r="BE68" s="7">
        <v>1.1498999999999999</v>
      </c>
      <c r="BF68" s="7" t="s">
        <v>66</v>
      </c>
      <c r="BG68" s="7" t="s">
        <v>66</v>
      </c>
    </row>
    <row r="69" spans="1:59" s="7" customFormat="1" x14ac:dyDescent="0.3">
      <c r="A69" s="7">
        <v>11011101391010</v>
      </c>
      <c r="B69" s="8" t="s">
        <v>169</v>
      </c>
      <c r="C69" s="8">
        <v>517.49300000000005</v>
      </c>
      <c r="D69" s="8"/>
      <c r="E69" s="8"/>
      <c r="H69" s="8">
        <v>10.75692749023438</v>
      </c>
      <c r="M69" s="7" t="s">
        <v>148</v>
      </c>
      <c r="N69" s="8">
        <v>3263539.134454235</v>
      </c>
      <c r="R69" s="8">
        <v>216.56</v>
      </c>
      <c r="U69" s="7">
        <v>64.75</v>
      </c>
      <c r="V69" s="7">
        <v>64.75</v>
      </c>
      <c r="W69" s="7">
        <v>63.36</v>
      </c>
      <c r="X69" s="7">
        <f>U69</f>
        <v>64.75</v>
      </c>
      <c r="Y69" s="7">
        <v>2</v>
      </c>
      <c r="Z69" s="7">
        <v>1</v>
      </c>
      <c r="AA69" s="7">
        <v>11011101391010</v>
      </c>
      <c r="AB69" s="7" t="s">
        <v>69</v>
      </c>
      <c r="AC69" s="8">
        <v>2</v>
      </c>
      <c r="AD69" s="7">
        <v>42</v>
      </c>
      <c r="AE69" s="7" t="s">
        <v>56</v>
      </c>
      <c r="AF69" s="7" t="s">
        <v>56</v>
      </c>
      <c r="AG69" s="7">
        <v>4</v>
      </c>
      <c r="AH69" s="7" t="s">
        <v>70</v>
      </c>
      <c r="AI69" s="7">
        <v>1</v>
      </c>
      <c r="AJ69" s="7" t="s">
        <v>58</v>
      </c>
      <c r="AK69" s="7">
        <v>1</v>
      </c>
      <c r="AL69" s="7" t="s">
        <v>58</v>
      </c>
      <c r="AM69" s="7">
        <v>2</v>
      </c>
      <c r="AN69" s="7">
        <v>2</v>
      </c>
      <c r="AO69" s="7" t="s">
        <v>59</v>
      </c>
      <c r="AP69" s="7">
        <v>440</v>
      </c>
      <c r="AQ69" s="7">
        <v>250</v>
      </c>
      <c r="AR69" s="7" t="s">
        <v>60</v>
      </c>
      <c r="AS69" s="7" t="s">
        <v>56</v>
      </c>
      <c r="AT69" s="7" t="s">
        <v>78</v>
      </c>
      <c r="AU69" s="8">
        <v>2</v>
      </c>
      <c r="AV69" s="7" t="s">
        <v>79</v>
      </c>
      <c r="AW69" s="7" t="s">
        <v>78</v>
      </c>
      <c r="AX69" s="7" t="s">
        <v>63</v>
      </c>
      <c r="AY69" s="7" t="s">
        <v>63</v>
      </c>
      <c r="AZ69" s="7" t="s">
        <v>64</v>
      </c>
      <c r="BA69" s="7">
        <v>1</v>
      </c>
      <c r="BB69" s="7">
        <v>37.749499999999998</v>
      </c>
      <c r="BC69" s="7" t="s">
        <v>65</v>
      </c>
      <c r="BD69" s="7">
        <v>0</v>
      </c>
      <c r="BE69" s="7">
        <v>0.8871</v>
      </c>
      <c r="BF69" s="7" t="s">
        <v>66</v>
      </c>
      <c r="BG69" s="7" t="s">
        <v>66</v>
      </c>
    </row>
    <row r="70" spans="1:59" s="7" customFormat="1" x14ac:dyDescent="0.3">
      <c r="A70" s="7">
        <v>11011101461003</v>
      </c>
      <c r="B70" s="8" t="s">
        <v>169</v>
      </c>
      <c r="C70" s="8">
        <v>1888.1216666666701</v>
      </c>
      <c r="D70" s="8"/>
      <c r="E70" s="8"/>
      <c r="H70" s="8">
        <v>25.418388366699219</v>
      </c>
      <c r="M70" s="7" t="s">
        <v>149</v>
      </c>
      <c r="N70" s="8">
        <v>15864667.13120134</v>
      </c>
      <c r="R70" s="8">
        <v>557.08000000000004</v>
      </c>
      <c r="U70" s="7">
        <v>34.630000000000003</v>
      </c>
      <c r="V70" s="7">
        <v>36.19</v>
      </c>
      <c r="W70" s="7">
        <v>36.15</v>
      </c>
      <c r="X70" s="7">
        <f>U70</f>
        <v>34.630000000000003</v>
      </c>
      <c r="Y70" s="7">
        <v>2</v>
      </c>
      <c r="Z70" s="7">
        <v>1</v>
      </c>
      <c r="AA70" s="7">
        <v>11011101461003</v>
      </c>
      <c r="AB70" s="7" t="s">
        <v>55</v>
      </c>
      <c r="AC70" s="8">
        <v>1</v>
      </c>
      <c r="AD70" s="7">
        <v>55</v>
      </c>
      <c r="AE70" s="7" t="s">
        <v>56</v>
      </c>
      <c r="AF70" s="7" t="s">
        <v>56</v>
      </c>
      <c r="AG70" s="7">
        <v>4</v>
      </c>
      <c r="AH70" s="7" t="s">
        <v>70</v>
      </c>
      <c r="AI70" s="7">
        <v>1</v>
      </c>
      <c r="AJ70" s="7" t="s">
        <v>58</v>
      </c>
      <c r="AK70" s="7">
        <v>2</v>
      </c>
      <c r="AL70" s="7" t="s">
        <v>76</v>
      </c>
      <c r="AM70" s="7">
        <v>2</v>
      </c>
      <c r="AN70" s="7">
        <v>3</v>
      </c>
      <c r="AO70" s="7" t="s">
        <v>77</v>
      </c>
      <c r="AP70" s="7">
        <v>281</v>
      </c>
      <c r="AQ70" s="7">
        <v>225</v>
      </c>
      <c r="AR70" s="7" t="s">
        <v>60</v>
      </c>
      <c r="AS70" s="7" t="s">
        <v>56</v>
      </c>
      <c r="AT70" s="7" t="s">
        <v>78</v>
      </c>
      <c r="AU70" s="8">
        <v>2</v>
      </c>
      <c r="AV70" s="7" t="s">
        <v>79</v>
      </c>
      <c r="AW70" s="7" t="s">
        <v>78</v>
      </c>
      <c r="AX70" s="7" t="s">
        <v>63</v>
      </c>
      <c r="AY70" s="7" t="s">
        <v>63</v>
      </c>
      <c r="AZ70" s="7" t="s">
        <v>72</v>
      </c>
      <c r="BA70" s="7">
        <v>0</v>
      </c>
      <c r="BB70" s="7">
        <v>2.0697999999999999</v>
      </c>
      <c r="BC70" s="7" t="s">
        <v>65</v>
      </c>
      <c r="BD70" s="7">
        <v>0</v>
      </c>
      <c r="BE70" s="7">
        <v>0.8871</v>
      </c>
      <c r="BF70" s="7" t="s">
        <v>66</v>
      </c>
      <c r="BG70" s="7" t="s">
        <v>66</v>
      </c>
    </row>
    <row r="71" spans="1:59" s="7" customFormat="1" x14ac:dyDescent="0.3">
      <c r="A71" s="7">
        <v>11011102321001</v>
      </c>
      <c r="B71" s="8" t="s">
        <v>169</v>
      </c>
      <c r="C71" s="8">
        <v>599.95533333333299</v>
      </c>
      <c r="D71" s="8"/>
      <c r="E71" s="8"/>
      <c r="H71" s="8">
        <v>24.465757369995121</v>
      </c>
      <c r="M71" s="7" t="s">
        <v>150</v>
      </c>
      <c r="N71" s="8">
        <v>7055728.4394089635</v>
      </c>
      <c r="R71" s="8">
        <v>344.83</v>
      </c>
      <c r="U71" s="7">
        <v>77.400000000000006</v>
      </c>
      <c r="V71" s="7">
        <v>68.53</v>
      </c>
      <c r="W71" s="7">
        <v>84.76</v>
      </c>
      <c r="X71" s="7">
        <f>V71</f>
        <v>68.53</v>
      </c>
      <c r="Y71" s="7">
        <v>2</v>
      </c>
      <c r="Z71" s="7">
        <v>1</v>
      </c>
      <c r="AA71" s="7">
        <v>11011102321001</v>
      </c>
      <c r="AB71" s="7" t="s">
        <v>55</v>
      </c>
      <c r="AC71" s="8">
        <v>1</v>
      </c>
      <c r="AD71" s="7">
        <v>25</v>
      </c>
      <c r="AE71" s="7" t="s">
        <v>56</v>
      </c>
      <c r="AF71" s="7" t="s">
        <v>56</v>
      </c>
      <c r="AG71" s="7">
        <v>4</v>
      </c>
      <c r="AH71" s="7" t="s">
        <v>70</v>
      </c>
      <c r="AI71" s="7">
        <v>1</v>
      </c>
      <c r="AJ71" s="7" t="s">
        <v>58</v>
      </c>
      <c r="AK71" s="7">
        <v>2</v>
      </c>
      <c r="AL71" s="7" t="s">
        <v>76</v>
      </c>
      <c r="AM71" s="7">
        <v>2</v>
      </c>
      <c r="AN71" s="7">
        <v>3</v>
      </c>
      <c r="AO71" s="7" t="s">
        <v>77</v>
      </c>
      <c r="AP71" s="7">
        <v>487</v>
      </c>
      <c r="AQ71" s="7">
        <v>470</v>
      </c>
      <c r="AR71" s="7" t="s">
        <v>60</v>
      </c>
      <c r="AS71" s="7" t="s">
        <v>56</v>
      </c>
      <c r="AT71" s="7" t="s">
        <v>78</v>
      </c>
      <c r="AU71" s="8">
        <v>2</v>
      </c>
      <c r="AV71" s="7" t="s">
        <v>103</v>
      </c>
      <c r="AW71" s="7" t="s">
        <v>78</v>
      </c>
      <c r="AX71" s="7" t="s">
        <v>63</v>
      </c>
      <c r="AY71" s="7" t="s">
        <v>86</v>
      </c>
      <c r="AZ71" s="7" t="s">
        <v>72</v>
      </c>
      <c r="BA71" s="7">
        <v>0</v>
      </c>
      <c r="BB71" s="7">
        <v>1.8398000000000001</v>
      </c>
      <c r="BC71" s="7" t="s">
        <v>65</v>
      </c>
      <c r="BD71" s="7">
        <v>0</v>
      </c>
      <c r="BE71" s="7">
        <v>1.8398000000000001</v>
      </c>
      <c r="BF71" s="7" t="s">
        <v>73</v>
      </c>
      <c r="BG71" s="7" t="s">
        <v>66</v>
      </c>
    </row>
    <row r="72" spans="1:59" s="7" customFormat="1" x14ac:dyDescent="0.3">
      <c r="A72" s="7">
        <v>11011102321005</v>
      </c>
      <c r="B72" s="8" t="s">
        <v>169</v>
      </c>
      <c r="C72" s="8">
        <v>1586.046</v>
      </c>
      <c r="D72" s="8"/>
      <c r="E72" s="8"/>
      <c r="H72" s="8">
        <v>10.26712036132812</v>
      </c>
      <c r="M72" s="7" t="s">
        <v>151</v>
      </c>
      <c r="N72" s="8">
        <v>9305456.7677738667</v>
      </c>
      <c r="R72" s="8">
        <v>321.89999999999998</v>
      </c>
      <c r="U72" s="7">
        <v>68.47</v>
      </c>
      <c r="V72" s="7">
        <v>65.52</v>
      </c>
      <c r="W72" s="7">
        <v>65.52</v>
      </c>
      <c r="X72" s="7">
        <f>W72</f>
        <v>65.52</v>
      </c>
      <c r="Y72" s="7">
        <v>2</v>
      </c>
      <c r="Z72" s="7">
        <v>1</v>
      </c>
      <c r="AA72" s="7">
        <v>11011102321005</v>
      </c>
      <c r="AB72" s="7" t="s">
        <v>69</v>
      </c>
      <c r="AC72" s="8">
        <v>2</v>
      </c>
      <c r="AD72" s="7">
        <v>53</v>
      </c>
      <c r="AE72" s="7" t="s">
        <v>56</v>
      </c>
      <c r="AF72" s="7" t="s">
        <v>56</v>
      </c>
      <c r="AG72" s="7">
        <v>4</v>
      </c>
      <c r="AH72" s="7" t="s">
        <v>70</v>
      </c>
      <c r="AI72" s="7">
        <v>1</v>
      </c>
      <c r="AJ72" s="7" t="s">
        <v>58</v>
      </c>
      <c r="AK72" s="7">
        <v>4</v>
      </c>
      <c r="AL72" s="7" t="s">
        <v>76</v>
      </c>
      <c r="AM72" s="7">
        <v>2</v>
      </c>
      <c r="AN72" s="7">
        <v>3</v>
      </c>
      <c r="AO72" s="7" t="s">
        <v>77</v>
      </c>
      <c r="AP72" s="7">
        <v>1131</v>
      </c>
      <c r="AQ72" s="7">
        <v>470</v>
      </c>
      <c r="AR72" s="7" t="s">
        <v>60</v>
      </c>
      <c r="AS72" s="7" t="s">
        <v>56</v>
      </c>
      <c r="AT72" s="7" t="s">
        <v>78</v>
      </c>
      <c r="AU72" s="8">
        <v>2</v>
      </c>
      <c r="AV72" s="7" t="s">
        <v>103</v>
      </c>
      <c r="AW72" s="7" t="s">
        <v>78</v>
      </c>
      <c r="AX72" s="7" t="s">
        <v>63</v>
      </c>
      <c r="AY72" s="7" t="s">
        <v>63</v>
      </c>
      <c r="AZ72" s="7" t="s">
        <v>64</v>
      </c>
      <c r="BA72" s="7">
        <v>1</v>
      </c>
      <c r="BB72" s="7">
        <v>48.262799999999999</v>
      </c>
      <c r="BC72" s="7" t="s">
        <v>65</v>
      </c>
      <c r="BD72" s="7">
        <v>0</v>
      </c>
      <c r="BE72" s="7">
        <v>0.95279999999999998</v>
      </c>
      <c r="BF72" s="7" t="s">
        <v>66</v>
      </c>
      <c r="BG72" s="7" t="s">
        <v>66</v>
      </c>
    </row>
    <row r="73" spans="1:59" s="7" customFormat="1" x14ac:dyDescent="0.3">
      <c r="A73" s="7">
        <v>11011102411003</v>
      </c>
      <c r="B73" s="8" t="s">
        <v>169</v>
      </c>
      <c r="C73" s="8">
        <v>2833.3389999999999</v>
      </c>
      <c r="D73" s="8"/>
      <c r="E73" s="8"/>
      <c r="H73" s="8">
        <v>13.993038177490231</v>
      </c>
      <c r="M73" s="7" t="s">
        <v>152</v>
      </c>
      <c r="N73" s="8">
        <v>21888957.98880529</v>
      </c>
      <c r="R73" s="8">
        <v>451.05</v>
      </c>
      <c r="U73" s="7">
        <v>23.35</v>
      </c>
      <c r="V73" s="7">
        <v>23.07</v>
      </c>
      <c r="W73" s="7">
        <v>23.07</v>
      </c>
      <c r="X73" s="7">
        <f>W73</f>
        <v>23.07</v>
      </c>
      <c r="Y73" s="7">
        <v>2</v>
      </c>
      <c r="Z73" s="7">
        <v>1</v>
      </c>
      <c r="AA73" s="7">
        <v>11011102411003</v>
      </c>
      <c r="AB73" s="7" t="s">
        <v>55</v>
      </c>
      <c r="AC73" s="8">
        <v>1</v>
      </c>
      <c r="AD73" s="7">
        <v>60</v>
      </c>
      <c r="AE73" s="7" t="s">
        <v>56</v>
      </c>
      <c r="AF73" s="7" t="s">
        <v>56</v>
      </c>
      <c r="AG73" s="7">
        <v>4</v>
      </c>
      <c r="AH73" s="7" t="s">
        <v>70</v>
      </c>
      <c r="AI73" s="7">
        <v>3</v>
      </c>
      <c r="AJ73" s="7" t="s">
        <v>76</v>
      </c>
      <c r="AK73" s="7">
        <v>3</v>
      </c>
      <c r="AL73" s="7" t="s">
        <v>76</v>
      </c>
      <c r="AM73" s="7">
        <v>3</v>
      </c>
      <c r="AN73" s="7">
        <v>4</v>
      </c>
      <c r="AO73" s="7" t="s">
        <v>77</v>
      </c>
      <c r="AP73" s="7">
        <v>1131</v>
      </c>
      <c r="AQ73" s="7">
        <v>225</v>
      </c>
      <c r="AR73" s="7" t="s">
        <v>60</v>
      </c>
      <c r="AS73" s="7" t="s">
        <v>56</v>
      </c>
      <c r="AT73" s="7" t="s">
        <v>78</v>
      </c>
      <c r="AU73" s="8">
        <v>2</v>
      </c>
      <c r="AV73" s="7" t="s">
        <v>79</v>
      </c>
      <c r="AW73" s="7" t="s">
        <v>78</v>
      </c>
      <c r="AX73" s="7" t="s">
        <v>63</v>
      </c>
      <c r="AY73" s="7" t="s">
        <v>63</v>
      </c>
      <c r="AZ73" s="7" t="s">
        <v>64</v>
      </c>
      <c r="BA73" s="7">
        <v>1</v>
      </c>
      <c r="BB73" s="7">
        <v>27.794699999999999</v>
      </c>
      <c r="BC73" s="7" t="s">
        <v>65</v>
      </c>
      <c r="BD73" s="7">
        <v>0</v>
      </c>
      <c r="BE73" s="7">
        <v>0.91990000000000005</v>
      </c>
      <c r="BF73" s="7" t="s">
        <v>66</v>
      </c>
      <c r="BG73" s="7" t="s">
        <v>66</v>
      </c>
    </row>
    <row r="74" spans="1:59" s="7" customFormat="1" x14ac:dyDescent="0.3">
      <c r="A74" s="7">
        <v>11011103311005</v>
      </c>
      <c r="B74" s="8" t="s">
        <v>169</v>
      </c>
      <c r="C74" s="8">
        <v>989.36933333333297</v>
      </c>
      <c r="D74" s="8"/>
      <c r="E74" s="8"/>
      <c r="H74" s="8">
        <v>29.47627067565918</v>
      </c>
      <c r="M74" s="7" t="s">
        <v>153</v>
      </c>
      <c r="N74" s="8">
        <v>10935968.698175389</v>
      </c>
      <c r="R74" s="8">
        <v>694.69</v>
      </c>
      <c r="U74" s="7">
        <v>67.41</v>
      </c>
      <c r="V74" s="7">
        <v>67.34</v>
      </c>
      <c r="W74" s="7">
        <v>67.34</v>
      </c>
      <c r="X74" s="7">
        <f>W74</f>
        <v>67.34</v>
      </c>
      <c r="Y74" s="7">
        <v>2</v>
      </c>
      <c r="Z74" s="7">
        <v>1</v>
      </c>
      <c r="AA74" s="7">
        <v>11011103311005</v>
      </c>
      <c r="AB74" s="7" t="s">
        <v>55</v>
      </c>
      <c r="AC74" s="8">
        <v>1</v>
      </c>
      <c r="AD74" s="7">
        <v>42</v>
      </c>
      <c r="AE74" s="7" t="s">
        <v>56</v>
      </c>
      <c r="AF74" s="7" t="s">
        <v>56</v>
      </c>
      <c r="AG74" s="7">
        <v>4</v>
      </c>
      <c r="AH74" s="7" t="s">
        <v>70</v>
      </c>
      <c r="AI74" s="7">
        <v>1</v>
      </c>
      <c r="AJ74" s="7" t="s">
        <v>58</v>
      </c>
      <c r="AK74" s="7">
        <v>4</v>
      </c>
      <c r="AL74" s="7" t="s">
        <v>76</v>
      </c>
      <c r="AM74" s="7">
        <v>2</v>
      </c>
      <c r="AN74" s="7">
        <v>3</v>
      </c>
      <c r="AO74" s="7" t="s">
        <v>77</v>
      </c>
      <c r="AP74" s="7">
        <v>228</v>
      </c>
      <c r="AQ74" s="7">
        <v>225</v>
      </c>
      <c r="AR74" s="7" t="s">
        <v>60</v>
      </c>
      <c r="AS74" s="7" t="s">
        <v>56</v>
      </c>
      <c r="AT74" s="7" t="s">
        <v>61</v>
      </c>
      <c r="AU74" s="8">
        <v>1</v>
      </c>
      <c r="AV74" s="7" t="s">
        <v>62</v>
      </c>
      <c r="AW74" s="7" t="s">
        <v>61</v>
      </c>
      <c r="AX74" s="7" t="s">
        <v>63</v>
      </c>
      <c r="AY74" s="7" t="s">
        <v>63</v>
      </c>
      <c r="AZ74" s="7" t="s">
        <v>72</v>
      </c>
      <c r="BA74" s="7">
        <v>0</v>
      </c>
      <c r="BB74" s="7">
        <v>2.0697999999999999</v>
      </c>
      <c r="BC74" s="7" t="s">
        <v>65</v>
      </c>
      <c r="BD74" s="7">
        <v>0</v>
      </c>
      <c r="BE74" s="7">
        <v>0.95279999999999998</v>
      </c>
      <c r="BF74" s="7" t="s">
        <v>66</v>
      </c>
      <c r="BG74" s="7" t="s">
        <v>66</v>
      </c>
    </row>
    <row r="75" spans="1:59" s="7" customFormat="1" x14ac:dyDescent="0.3">
      <c r="A75" s="7">
        <v>11011105211002</v>
      </c>
      <c r="B75" s="8" t="s">
        <v>169</v>
      </c>
      <c r="C75" s="8">
        <v>1147.93266666667</v>
      </c>
      <c r="D75" s="8"/>
      <c r="E75" s="8"/>
      <c r="H75" s="8">
        <v>31.329631805419918</v>
      </c>
      <c r="M75" s="7" t="s">
        <v>154</v>
      </c>
      <c r="N75" s="8">
        <v>13107991.485491291</v>
      </c>
      <c r="R75" s="8">
        <v>727.66</v>
      </c>
      <c r="U75" s="7">
        <v>52.7</v>
      </c>
      <c r="V75" s="7">
        <v>52.99</v>
      </c>
      <c r="W75" s="7">
        <v>52.99</v>
      </c>
      <c r="X75" s="7">
        <f>W75</f>
        <v>52.99</v>
      </c>
      <c r="Y75" s="7">
        <v>2</v>
      </c>
      <c r="Z75" s="7">
        <v>1</v>
      </c>
      <c r="AA75" s="7">
        <v>11011105211002</v>
      </c>
      <c r="AB75" s="7" t="s">
        <v>55</v>
      </c>
      <c r="AC75" s="8">
        <v>1</v>
      </c>
      <c r="AD75" s="7">
        <v>40</v>
      </c>
      <c r="AE75" s="7" t="s">
        <v>56</v>
      </c>
      <c r="AF75" s="7" t="s">
        <v>56</v>
      </c>
      <c r="AG75" s="7">
        <v>4</v>
      </c>
      <c r="AH75" s="7" t="s">
        <v>70</v>
      </c>
      <c r="AI75" s="7">
        <v>1</v>
      </c>
      <c r="AJ75" s="7" t="s">
        <v>58</v>
      </c>
      <c r="AK75" s="7">
        <v>3</v>
      </c>
      <c r="AL75" s="7" t="s">
        <v>76</v>
      </c>
      <c r="AM75" s="7">
        <v>2</v>
      </c>
      <c r="AN75" s="7">
        <v>3</v>
      </c>
      <c r="AO75" s="7" t="s">
        <v>77</v>
      </c>
      <c r="AP75" s="7">
        <v>543</v>
      </c>
      <c r="AQ75" s="7">
        <v>290</v>
      </c>
      <c r="AR75" s="7" t="s">
        <v>60</v>
      </c>
      <c r="AS75" s="7" t="s">
        <v>56</v>
      </c>
      <c r="AT75" s="7" t="s">
        <v>61</v>
      </c>
      <c r="AU75" s="8">
        <v>1</v>
      </c>
      <c r="AV75" s="7" t="s">
        <v>71</v>
      </c>
      <c r="AW75" s="7" t="s">
        <v>61</v>
      </c>
      <c r="AX75" s="7" t="s">
        <v>63</v>
      </c>
      <c r="AY75" s="7" t="s">
        <v>63</v>
      </c>
      <c r="AZ75" s="7" t="s">
        <v>72</v>
      </c>
      <c r="BA75" s="7">
        <v>0</v>
      </c>
      <c r="BB75" s="7">
        <v>13.7331</v>
      </c>
      <c r="BC75" s="7" t="s">
        <v>65</v>
      </c>
      <c r="BD75" s="7">
        <v>0</v>
      </c>
      <c r="BE75" s="7">
        <v>0.91990000000000005</v>
      </c>
      <c r="BF75" s="7" t="s">
        <v>66</v>
      </c>
      <c r="BG75" s="7" t="s">
        <v>66</v>
      </c>
    </row>
    <row r="76" spans="1:59" s="7" customFormat="1" x14ac:dyDescent="0.3">
      <c r="A76" s="7">
        <v>11011106341009</v>
      </c>
      <c r="B76" s="8" t="s">
        <v>169</v>
      </c>
      <c r="C76" s="8">
        <v>175.536333333333</v>
      </c>
      <c r="D76" s="8"/>
      <c r="E76" s="8"/>
      <c r="H76" s="8">
        <v>13.355167388916019</v>
      </c>
      <c r="M76" s="7" t="s">
        <v>155</v>
      </c>
      <c r="N76" s="8">
        <v>1406913.307400079</v>
      </c>
      <c r="R76" s="8">
        <v>0</v>
      </c>
      <c r="U76" s="7">
        <v>47.84</v>
      </c>
      <c r="V76" s="7">
        <v>47.76</v>
      </c>
      <c r="W76" s="7">
        <v>47.76</v>
      </c>
      <c r="X76" s="7">
        <f>W76</f>
        <v>47.76</v>
      </c>
      <c r="Y76" s="7">
        <v>2</v>
      </c>
      <c r="Z76" s="7">
        <v>1</v>
      </c>
      <c r="AA76" s="7">
        <v>11011106341009</v>
      </c>
      <c r="AB76" s="7" t="s">
        <v>69</v>
      </c>
      <c r="AC76" s="8">
        <v>2</v>
      </c>
      <c r="AD76" s="7">
        <v>47</v>
      </c>
      <c r="AE76" s="7" t="s">
        <v>56</v>
      </c>
      <c r="AF76" s="7" t="s">
        <v>56</v>
      </c>
      <c r="AG76" s="7">
        <v>2</v>
      </c>
      <c r="AH76" s="7" t="s">
        <v>57</v>
      </c>
      <c r="AI76" s="7">
        <v>1</v>
      </c>
      <c r="AJ76" s="7" t="s">
        <v>58</v>
      </c>
      <c r="AK76" s="7">
        <v>1</v>
      </c>
      <c r="AL76" s="7" t="s">
        <v>58</v>
      </c>
      <c r="AM76" s="7">
        <v>1</v>
      </c>
      <c r="AN76" s="7">
        <v>1</v>
      </c>
      <c r="AO76" s="7" t="s">
        <v>59</v>
      </c>
      <c r="AP76" s="7">
        <v>309</v>
      </c>
      <c r="AQ76" s="7">
        <v>250</v>
      </c>
      <c r="AR76" s="7" t="s">
        <v>60</v>
      </c>
      <c r="AS76" s="7" t="s">
        <v>56</v>
      </c>
      <c r="AT76" s="7" t="s">
        <v>61</v>
      </c>
      <c r="AU76" s="8">
        <v>1</v>
      </c>
      <c r="AV76" s="7" t="s">
        <v>62</v>
      </c>
      <c r="AW76" s="7" t="s">
        <v>61</v>
      </c>
      <c r="AX76" s="7" t="s">
        <v>63</v>
      </c>
      <c r="AY76" s="7" t="s">
        <v>63</v>
      </c>
      <c r="AZ76" s="7" t="s">
        <v>72</v>
      </c>
      <c r="BA76" s="7">
        <v>0</v>
      </c>
      <c r="BB76" s="7">
        <v>10.3162</v>
      </c>
      <c r="BC76" s="7" t="s">
        <v>65</v>
      </c>
      <c r="BD76" s="7">
        <v>0</v>
      </c>
      <c r="BE76" s="7">
        <v>0.8871</v>
      </c>
      <c r="BF76" s="7" t="s">
        <v>66</v>
      </c>
      <c r="BG76" s="7" t="s">
        <v>66</v>
      </c>
    </row>
    <row r="77" spans="1:59" s="7" customFormat="1" x14ac:dyDescent="0.3">
      <c r="A77" s="7">
        <v>11011108041002</v>
      </c>
      <c r="B77" s="8" t="s">
        <v>169</v>
      </c>
      <c r="C77" s="8">
        <v>429.27333333333303</v>
      </c>
      <c r="D77" s="8"/>
      <c r="E77" s="8"/>
      <c r="H77" s="8">
        <v>20.285722732543949</v>
      </c>
      <c r="M77" s="7" t="s">
        <v>156</v>
      </c>
      <c r="N77" s="8">
        <v>3997796.3182747918</v>
      </c>
      <c r="R77" s="8">
        <v>135.83000000000001</v>
      </c>
      <c r="U77" s="7">
        <v>28.75</v>
      </c>
      <c r="V77" s="7">
        <v>28.55</v>
      </c>
      <c r="W77" s="7">
        <v>28.75</v>
      </c>
      <c r="X77" s="7">
        <f>U77</f>
        <v>28.75</v>
      </c>
      <c r="Y77" s="7">
        <v>2</v>
      </c>
      <c r="Z77" s="7">
        <v>1</v>
      </c>
      <c r="AA77" s="7">
        <v>11011108041002</v>
      </c>
      <c r="AB77" s="7" t="s">
        <v>55</v>
      </c>
      <c r="AC77" s="8">
        <v>1</v>
      </c>
      <c r="AD77" s="7">
        <v>55</v>
      </c>
      <c r="AE77" s="7" t="s">
        <v>56</v>
      </c>
      <c r="AF77" s="7" t="s">
        <v>56</v>
      </c>
      <c r="AG77" s="7">
        <v>4</v>
      </c>
      <c r="AH77" s="7" t="s">
        <v>70</v>
      </c>
      <c r="AI77" s="7">
        <v>1</v>
      </c>
      <c r="AJ77" s="7" t="s">
        <v>58</v>
      </c>
      <c r="AK77" s="7">
        <v>2</v>
      </c>
      <c r="AL77" s="7" t="s">
        <v>76</v>
      </c>
      <c r="AM77" s="7">
        <v>2</v>
      </c>
      <c r="AN77" s="7">
        <v>3</v>
      </c>
      <c r="AO77" s="7" t="s">
        <v>77</v>
      </c>
      <c r="AP77" s="7">
        <v>448</v>
      </c>
      <c r="AQ77" s="7">
        <v>192</v>
      </c>
      <c r="AR77" s="7" t="s">
        <v>60</v>
      </c>
      <c r="AS77" s="7" t="s">
        <v>56</v>
      </c>
      <c r="AT77" s="7" t="s">
        <v>78</v>
      </c>
      <c r="AU77" s="8">
        <v>2</v>
      </c>
      <c r="AV77" s="7" t="s">
        <v>103</v>
      </c>
      <c r="AW77" s="7" t="s">
        <v>78</v>
      </c>
      <c r="AX77" s="7" t="s">
        <v>63</v>
      </c>
      <c r="AY77" s="7" t="s">
        <v>63</v>
      </c>
      <c r="AZ77" s="7" t="s">
        <v>72</v>
      </c>
      <c r="BA77" s="7">
        <v>0</v>
      </c>
      <c r="BB77" s="7">
        <v>1.8069999999999999</v>
      </c>
      <c r="BC77" s="7" t="s">
        <v>65</v>
      </c>
      <c r="BD77" s="7">
        <v>0</v>
      </c>
      <c r="BE77" s="7">
        <v>0.91990000000000005</v>
      </c>
      <c r="BF77" s="7" t="s">
        <v>66</v>
      </c>
      <c r="BG77" s="7" t="s">
        <v>66</v>
      </c>
    </row>
    <row r="78" spans="1:59" s="7" customFormat="1" x14ac:dyDescent="0.3">
      <c r="A78" s="7">
        <v>11011108611002</v>
      </c>
      <c r="B78" s="8" t="s">
        <v>169</v>
      </c>
      <c r="C78" s="8">
        <v>1824.1106666666701</v>
      </c>
      <c r="D78" s="8"/>
      <c r="E78" s="8"/>
      <c r="H78" s="8">
        <v>31.644130706787109</v>
      </c>
      <c r="M78" s="7" t="s">
        <v>157</v>
      </c>
      <c r="N78" s="8">
        <v>18991173.684115268</v>
      </c>
      <c r="R78" s="8">
        <v>654.87</v>
      </c>
      <c r="U78" s="7">
        <v>73.540000000000006</v>
      </c>
      <c r="V78" s="7">
        <v>64.8</v>
      </c>
      <c r="W78" s="7">
        <v>64.8</v>
      </c>
      <c r="X78" s="7">
        <f>W78</f>
        <v>64.8</v>
      </c>
      <c r="Y78" s="7">
        <v>2</v>
      </c>
      <c r="Z78" s="7">
        <v>1</v>
      </c>
      <c r="AA78" s="7">
        <v>11011108611002</v>
      </c>
      <c r="AB78" s="7" t="s">
        <v>55</v>
      </c>
      <c r="AC78" s="8">
        <v>1</v>
      </c>
      <c r="AD78" s="7">
        <v>42</v>
      </c>
      <c r="AE78" s="7" t="s">
        <v>56</v>
      </c>
      <c r="AF78" s="7" t="s">
        <v>56</v>
      </c>
      <c r="AG78" s="7">
        <v>4</v>
      </c>
      <c r="AH78" s="7" t="s">
        <v>70</v>
      </c>
      <c r="AI78" s="7">
        <v>1</v>
      </c>
      <c r="AJ78" s="7" t="s">
        <v>58</v>
      </c>
      <c r="AK78" s="7">
        <v>4</v>
      </c>
      <c r="AL78" s="7" t="s">
        <v>76</v>
      </c>
      <c r="AM78" s="7">
        <v>2</v>
      </c>
      <c r="AN78" s="7">
        <v>3</v>
      </c>
      <c r="AO78" s="7" t="s">
        <v>77</v>
      </c>
      <c r="AP78" s="7">
        <v>681</v>
      </c>
      <c r="AQ78" s="7">
        <v>180</v>
      </c>
      <c r="AR78" s="7" t="s">
        <v>60</v>
      </c>
      <c r="AS78" s="7" t="s">
        <v>56</v>
      </c>
      <c r="AT78" s="7" t="s">
        <v>61</v>
      </c>
      <c r="AU78" s="8">
        <v>1</v>
      </c>
      <c r="AV78" s="7" t="s">
        <v>62</v>
      </c>
      <c r="AW78" s="7" t="s">
        <v>61</v>
      </c>
      <c r="AX78" s="7" t="s">
        <v>63</v>
      </c>
      <c r="AY78" s="7" t="s">
        <v>63</v>
      </c>
      <c r="AZ78" s="7" t="s">
        <v>72</v>
      </c>
      <c r="BA78" s="7">
        <v>0</v>
      </c>
      <c r="BB78" s="7">
        <v>5.7165999999999997</v>
      </c>
      <c r="BC78" s="7" t="s">
        <v>65</v>
      </c>
      <c r="BD78" s="7">
        <v>0</v>
      </c>
      <c r="BE78" s="7">
        <v>0.91990000000000005</v>
      </c>
      <c r="BF78" s="7" t="s">
        <v>66</v>
      </c>
      <c r="BG78" s="7" t="s">
        <v>66</v>
      </c>
    </row>
    <row r="79" spans="1:59" s="7" customFormat="1" x14ac:dyDescent="0.3">
      <c r="A79" s="7">
        <v>51011101261004</v>
      </c>
      <c r="B79" s="8" t="s">
        <v>169</v>
      </c>
      <c r="C79" s="8">
        <v>281.23966666666701</v>
      </c>
      <c r="D79" s="8"/>
      <c r="E79" s="8"/>
      <c r="H79" s="8">
        <v>17.189504623413089</v>
      </c>
      <c r="M79" s="7" t="s">
        <v>158</v>
      </c>
      <c r="N79" s="8">
        <v>1856392.2810328591</v>
      </c>
      <c r="R79" s="8">
        <v>666.68</v>
      </c>
      <c r="U79" s="7">
        <v>65.47</v>
      </c>
      <c r="V79" s="7">
        <v>65.47</v>
      </c>
      <c r="W79" s="7">
        <v>65.47</v>
      </c>
      <c r="X79" s="7">
        <f>W79</f>
        <v>65.47</v>
      </c>
      <c r="Y79" s="7">
        <v>2</v>
      </c>
      <c r="Z79" s="7">
        <v>1</v>
      </c>
      <c r="AA79" s="7">
        <v>51011101261004</v>
      </c>
      <c r="AB79" s="7" t="s">
        <v>55</v>
      </c>
      <c r="AC79" s="8">
        <v>1</v>
      </c>
      <c r="AD79" s="7">
        <v>44</v>
      </c>
      <c r="AE79" s="7" t="s">
        <v>56</v>
      </c>
      <c r="AF79" s="7" t="s">
        <v>56</v>
      </c>
      <c r="AG79" s="7">
        <v>4</v>
      </c>
      <c r="AH79" s="7" t="s">
        <v>70</v>
      </c>
      <c r="AI79" s="7">
        <v>2</v>
      </c>
      <c r="AJ79" s="7" t="s">
        <v>76</v>
      </c>
      <c r="AK79" s="7">
        <v>1</v>
      </c>
      <c r="AL79" s="7" t="s">
        <v>58</v>
      </c>
      <c r="AM79" s="7">
        <v>3</v>
      </c>
      <c r="AN79" s="7">
        <v>3</v>
      </c>
      <c r="AO79" s="7" t="s">
        <v>77</v>
      </c>
      <c r="AP79" s="7">
        <v>344</v>
      </c>
      <c r="AQ79" s="7">
        <v>240</v>
      </c>
      <c r="AR79" s="7" t="s">
        <v>60</v>
      </c>
      <c r="AS79" s="7" t="s">
        <v>56</v>
      </c>
      <c r="AT79" s="7" t="s">
        <v>61</v>
      </c>
      <c r="AU79" s="8">
        <v>1</v>
      </c>
      <c r="AV79" s="7" t="s">
        <v>71</v>
      </c>
      <c r="AW79" s="7" t="s">
        <v>61</v>
      </c>
      <c r="AX79" s="7" t="s">
        <v>63</v>
      </c>
      <c r="AY79" s="7" t="s">
        <v>63</v>
      </c>
      <c r="AZ79" s="7" t="s">
        <v>64</v>
      </c>
      <c r="BA79" s="7">
        <v>1</v>
      </c>
      <c r="BB79" s="7">
        <v>42.513300000000001</v>
      </c>
      <c r="BC79" s="7" t="s">
        <v>65</v>
      </c>
      <c r="BD79" s="7">
        <v>0</v>
      </c>
      <c r="BE79" s="7">
        <v>2.2997999999999998</v>
      </c>
      <c r="BF79" s="7" t="s">
        <v>73</v>
      </c>
      <c r="BG79" s="7" t="s">
        <v>66</v>
      </c>
    </row>
    <row r="80" spans="1:59" s="7" customFormat="1" x14ac:dyDescent="0.3">
      <c r="A80" s="7">
        <v>51011101371004</v>
      </c>
      <c r="B80" s="8" t="s">
        <v>169</v>
      </c>
      <c r="C80" s="8">
        <v>178.08500000000001</v>
      </c>
      <c r="D80" s="8"/>
      <c r="E80" s="8"/>
      <c r="H80" s="8">
        <v>11.779054641723629</v>
      </c>
      <c r="M80" s="7" t="s">
        <v>159</v>
      </c>
      <c r="N80" s="8">
        <v>843876.32599951816</v>
      </c>
      <c r="R80" s="8">
        <v>109.64</v>
      </c>
      <c r="U80" s="7">
        <v>65.849999999999994</v>
      </c>
      <c r="V80" s="7">
        <v>65.41</v>
      </c>
      <c r="W80" s="7">
        <v>66.900000000000006</v>
      </c>
      <c r="X80" s="7">
        <f>U80</f>
        <v>65.849999999999994</v>
      </c>
      <c r="Y80" s="7">
        <v>2</v>
      </c>
      <c r="Z80" s="7">
        <v>1</v>
      </c>
      <c r="AA80" s="7">
        <v>51011101371004</v>
      </c>
      <c r="AB80" s="7" t="s">
        <v>69</v>
      </c>
      <c r="AC80" s="8">
        <v>2</v>
      </c>
      <c r="AD80" s="7">
        <v>28</v>
      </c>
      <c r="AE80" s="7" t="s">
        <v>56</v>
      </c>
      <c r="AF80" s="7" t="s">
        <v>56</v>
      </c>
      <c r="AG80" s="7">
        <v>1</v>
      </c>
      <c r="AH80" s="7" t="s">
        <v>57</v>
      </c>
      <c r="AI80" s="7">
        <v>2</v>
      </c>
      <c r="AJ80" s="7" t="s">
        <v>76</v>
      </c>
      <c r="AK80" s="7">
        <v>0</v>
      </c>
      <c r="AL80" s="7" t="s">
        <v>58</v>
      </c>
      <c r="AM80" s="7">
        <v>2</v>
      </c>
      <c r="AN80" s="7">
        <v>2</v>
      </c>
      <c r="AO80" s="7" t="s">
        <v>59</v>
      </c>
      <c r="AP80" s="7">
        <v>233</v>
      </c>
      <c r="AQ80" s="7">
        <v>225</v>
      </c>
      <c r="AR80" s="7" t="s">
        <v>60</v>
      </c>
      <c r="AS80" s="7" t="s">
        <v>56</v>
      </c>
      <c r="AT80" s="7" t="s">
        <v>61</v>
      </c>
      <c r="AU80" s="8">
        <v>1</v>
      </c>
      <c r="AV80" s="7" t="s">
        <v>62</v>
      </c>
      <c r="AW80" s="7" t="s">
        <v>61</v>
      </c>
      <c r="AX80" s="7" t="s">
        <v>63</v>
      </c>
      <c r="AY80" s="7" t="s">
        <v>63</v>
      </c>
      <c r="AZ80" s="7" t="s">
        <v>64</v>
      </c>
      <c r="BA80" s="7">
        <v>1</v>
      </c>
      <c r="BB80" s="7">
        <v>46.094499999999996</v>
      </c>
      <c r="BC80" s="7" t="s">
        <v>65</v>
      </c>
      <c r="BD80" s="7">
        <v>0</v>
      </c>
      <c r="BE80" s="7">
        <v>0.85419999999999996</v>
      </c>
      <c r="BF80" s="7" t="s">
        <v>66</v>
      </c>
      <c r="BG80" s="7" t="s">
        <v>66</v>
      </c>
    </row>
    <row r="81" spans="1:61" s="7" customFormat="1" x14ac:dyDescent="0.3">
      <c r="A81" s="7">
        <v>51011101701001</v>
      </c>
      <c r="B81" s="8" t="s">
        <v>169</v>
      </c>
      <c r="C81" s="8">
        <v>809.63099999999997</v>
      </c>
      <c r="D81" s="8"/>
      <c r="E81" s="8"/>
      <c r="H81" s="8">
        <v>21.170560836791989</v>
      </c>
      <c r="M81" s="7" t="s">
        <v>160</v>
      </c>
      <c r="N81" s="8">
        <v>6093564.9130476611</v>
      </c>
      <c r="R81" s="8">
        <v>569.99</v>
      </c>
      <c r="U81" s="7">
        <v>64.569999999999993</v>
      </c>
      <c r="V81" s="7">
        <v>64.319999999999993</v>
      </c>
      <c r="W81" s="7">
        <v>64.37</v>
      </c>
      <c r="X81" s="7">
        <f>U81</f>
        <v>64.569999999999993</v>
      </c>
      <c r="Y81" s="7">
        <v>2</v>
      </c>
      <c r="Z81" s="7">
        <v>1</v>
      </c>
      <c r="AA81" s="7">
        <v>51011101701001</v>
      </c>
      <c r="AB81" s="7" t="s">
        <v>55</v>
      </c>
      <c r="AC81" s="8">
        <v>1</v>
      </c>
      <c r="AD81" s="7">
        <v>48</v>
      </c>
      <c r="AE81" s="7" t="s">
        <v>56</v>
      </c>
      <c r="AF81" s="7" t="s">
        <v>56</v>
      </c>
      <c r="AG81" s="7">
        <v>4</v>
      </c>
      <c r="AH81" s="7" t="s">
        <v>70</v>
      </c>
      <c r="AI81" s="7">
        <v>0</v>
      </c>
      <c r="AJ81" s="7" t="s">
        <v>58</v>
      </c>
      <c r="AK81" s="7">
        <v>3</v>
      </c>
      <c r="AL81" s="7" t="s">
        <v>76</v>
      </c>
      <c r="AM81" s="7">
        <v>2</v>
      </c>
      <c r="AN81" s="7">
        <v>3</v>
      </c>
      <c r="AO81" s="7" t="s">
        <v>77</v>
      </c>
      <c r="AP81" s="7">
        <v>1024</v>
      </c>
      <c r="AQ81" s="7">
        <v>480</v>
      </c>
      <c r="AR81" s="7" t="s">
        <v>60</v>
      </c>
      <c r="AS81" s="7" t="s">
        <v>56</v>
      </c>
      <c r="AT81" s="7" t="s">
        <v>61</v>
      </c>
      <c r="AU81" s="8">
        <v>1</v>
      </c>
      <c r="AV81" s="7" t="s">
        <v>62</v>
      </c>
      <c r="AW81" s="7" t="s">
        <v>61</v>
      </c>
      <c r="AX81" s="7" t="s">
        <v>63</v>
      </c>
      <c r="AY81" s="7" t="s">
        <v>63</v>
      </c>
      <c r="AZ81" s="7" t="s">
        <v>64</v>
      </c>
      <c r="BA81" s="7">
        <v>1</v>
      </c>
      <c r="BB81" s="7">
        <v>47.868600000000001</v>
      </c>
      <c r="BC81" s="7" t="s">
        <v>65</v>
      </c>
      <c r="BD81" s="7">
        <v>0</v>
      </c>
      <c r="BE81" s="7">
        <v>0.91990000000000005</v>
      </c>
      <c r="BF81" s="7" t="s">
        <v>66</v>
      </c>
      <c r="BG81" s="7" t="s">
        <v>66</v>
      </c>
    </row>
    <row r="82" spans="1:61" s="7" customFormat="1" x14ac:dyDescent="0.3">
      <c r="A82" s="7">
        <v>51011101831005</v>
      </c>
      <c r="B82" s="8" t="s">
        <v>169</v>
      </c>
      <c r="C82" s="8">
        <v>116.27500000000001</v>
      </c>
      <c r="D82" s="8"/>
      <c r="E82" s="8"/>
      <c r="H82" s="8">
        <v>11.278317451477051</v>
      </c>
      <c r="M82" s="7" t="s">
        <v>161</v>
      </c>
      <c r="N82" s="8">
        <v>577192.11223632551</v>
      </c>
      <c r="R82" s="8">
        <v>124.98</v>
      </c>
      <c r="U82" s="7">
        <v>42.52</v>
      </c>
      <c r="V82" s="7">
        <v>42.61</v>
      </c>
      <c r="W82" s="7">
        <v>42.61</v>
      </c>
      <c r="X82" s="7">
        <f>W82</f>
        <v>42.61</v>
      </c>
      <c r="Y82" s="7">
        <v>2</v>
      </c>
      <c r="Z82" s="7">
        <v>1</v>
      </c>
      <c r="AA82" s="7">
        <v>51011101831005</v>
      </c>
      <c r="AB82" s="7" t="s">
        <v>55</v>
      </c>
      <c r="AC82" s="8">
        <v>1</v>
      </c>
      <c r="AD82" s="7">
        <v>60</v>
      </c>
      <c r="AE82" s="7" t="s">
        <v>56</v>
      </c>
      <c r="AF82" s="7" t="s">
        <v>56</v>
      </c>
      <c r="AG82" s="7">
        <v>4</v>
      </c>
      <c r="AH82" s="7" t="s">
        <v>70</v>
      </c>
      <c r="AI82" s="7">
        <v>1</v>
      </c>
      <c r="AJ82" s="7" t="s">
        <v>58</v>
      </c>
      <c r="AK82" s="7">
        <v>2</v>
      </c>
      <c r="AL82" s="7" t="s">
        <v>76</v>
      </c>
      <c r="AM82" s="7">
        <v>2</v>
      </c>
      <c r="AN82" s="7">
        <v>3</v>
      </c>
      <c r="AO82" s="7" t="s">
        <v>77</v>
      </c>
      <c r="AP82" s="7">
        <v>572</v>
      </c>
      <c r="AQ82" s="7">
        <v>440</v>
      </c>
      <c r="AR82" s="7" t="s">
        <v>60</v>
      </c>
      <c r="AS82" s="7" t="s">
        <v>56</v>
      </c>
      <c r="AT82" s="7" t="s">
        <v>61</v>
      </c>
      <c r="AU82" s="8">
        <v>1</v>
      </c>
      <c r="AV82" s="7" t="s">
        <v>62</v>
      </c>
      <c r="AW82" s="7" t="s">
        <v>61</v>
      </c>
      <c r="AX82" s="7" t="s">
        <v>63</v>
      </c>
      <c r="AY82" s="7" t="s">
        <v>63</v>
      </c>
      <c r="AZ82" s="7" t="s">
        <v>64</v>
      </c>
      <c r="BA82" s="7">
        <v>1</v>
      </c>
      <c r="BB82" s="7">
        <v>40.5092</v>
      </c>
      <c r="BC82" s="7" t="s">
        <v>65</v>
      </c>
      <c r="BD82" s="7">
        <v>0</v>
      </c>
      <c r="BE82" s="7">
        <v>0.8871</v>
      </c>
      <c r="BF82" s="7" t="s">
        <v>66</v>
      </c>
      <c r="BG82" s="7" t="s">
        <v>66</v>
      </c>
    </row>
    <row r="83" spans="1:61" s="7" customFormat="1" x14ac:dyDescent="0.3">
      <c r="A83" s="7">
        <v>51011101841003</v>
      </c>
      <c r="B83" s="8" t="s">
        <v>169</v>
      </c>
      <c r="C83" s="8">
        <v>2601.2593333333298</v>
      </c>
      <c r="D83" s="8"/>
      <c r="E83" s="8"/>
      <c r="H83" s="8">
        <v>17.891216278076168</v>
      </c>
      <c r="M83" s="7" t="s">
        <v>162</v>
      </c>
      <c r="N83" s="8">
        <v>15107220.639739661</v>
      </c>
      <c r="R83" s="8">
        <v>522.82000000000005</v>
      </c>
      <c r="U83" s="7">
        <v>61.75</v>
      </c>
      <c r="V83" s="7">
        <v>61.75</v>
      </c>
      <c r="W83" s="7">
        <v>78.510000000000005</v>
      </c>
      <c r="X83" s="7">
        <f>U83</f>
        <v>61.75</v>
      </c>
      <c r="Y83" s="7">
        <v>2</v>
      </c>
      <c r="Z83" s="7">
        <v>1</v>
      </c>
      <c r="AA83" s="7">
        <v>51011101841003</v>
      </c>
      <c r="AB83" s="7" t="s">
        <v>69</v>
      </c>
      <c r="AC83" s="8">
        <v>2</v>
      </c>
      <c r="AD83" s="7">
        <v>58</v>
      </c>
      <c r="AE83" s="7" t="s">
        <v>56</v>
      </c>
      <c r="AF83" s="7" t="s">
        <v>56</v>
      </c>
      <c r="AG83" s="7">
        <v>4</v>
      </c>
      <c r="AH83" s="7" t="s">
        <v>70</v>
      </c>
      <c r="AI83" s="7">
        <v>2</v>
      </c>
      <c r="AJ83" s="7" t="s">
        <v>76</v>
      </c>
      <c r="AK83" s="7">
        <v>7</v>
      </c>
      <c r="AL83" s="7" t="s">
        <v>76</v>
      </c>
      <c r="AM83" s="7">
        <v>3</v>
      </c>
      <c r="AN83" s="7">
        <v>4</v>
      </c>
      <c r="AO83" s="7" t="s">
        <v>77</v>
      </c>
      <c r="AP83" s="7">
        <v>7366</v>
      </c>
      <c r="AQ83" s="7">
        <v>480</v>
      </c>
      <c r="AR83" s="7" t="s">
        <v>60</v>
      </c>
      <c r="AS83" s="7" t="s">
        <v>56</v>
      </c>
      <c r="AT83" s="7" t="s">
        <v>61</v>
      </c>
      <c r="AU83" s="8">
        <v>1</v>
      </c>
      <c r="AV83" s="7" t="s">
        <v>62</v>
      </c>
      <c r="AW83" s="7" t="s">
        <v>61</v>
      </c>
      <c r="AX83" s="7" t="s">
        <v>63</v>
      </c>
      <c r="AY83" s="7" t="s">
        <v>63</v>
      </c>
      <c r="AZ83" s="7" t="s">
        <v>72</v>
      </c>
      <c r="BA83" s="7">
        <v>0</v>
      </c>
      <c r="BB83" s="7">
        <v>4.3368000000000002</v>
      </c>
      <c r="BC83" s="7" t="s">
        <v>65</v>
      </c>
      <c r="BD83" s="7">
        <v>0</v>
      </c>
      <c r="BE83" s="7">
        <v>0.8871</v>
      </c>
      <c r="BF83" s="7" t="s">
        <v>66</v>
      </c>
      <c r="BG83" s="7" t="s">
        <v>66</v>
      </c>
    </row>
    <row r="84" spans="1:61" s="7" customFormat="1" x14ac:dyDescent="0.3">
      <c r="A84" s="7">
        <v>51011101871007</v>
      </c>
      <c r="B84" s="8" t="s">
        <v>169</v>
      </c>
      <c r="C84" s="8">
        <v>1319.4573333333301</v>
      </c>
      <c r="D84" s="8"/>
      <c r="E84" s="8"/>
      <c r="H84" s="8">
        <v>13.01865386962891</v>
      </c>
      <c r="M84" s="7" t="s">
        <v>163</v>
      </c>
      <c r="N84" s="8">
        <v>7737981.3194286954</v>
      </c>
      <c r="R84" s="8">
        <v>774.24</v>
      </c>
      <c r="U84" s="7">
        <v>67.44</v>
      </c>
      <c r="V84" s="7">
        <v>71.319999999999993</v>
      </c>
      <c r="W84" s="7">
        <v>66.12</v>
      </c>
      <c r="X84" s="7">
        <f>U84</f>
        <v>67.44</v>
      </c>
      <c r="Y84" s="7">
        <v>2</v>
      </c>
      <c r="Z84" s="7">
        <v>1</v>
      </c>
      <c r="AA84" s="7">
        <v>51011101871007</v>
      </c>
      <c r="AB84" s="7" t="s">
        <v>55</v>
      </c>
      <c r="AC84" s="8">
        <v>1</v>
      </c>
      <c r="AD84" s="7">
        <v>28</v>
      </c>
      <c r="AE84" s="7" t="s">
        <v>56</v>
      </c>
      <c r="AF84" s="7" t="s">
        <v>56</v>
      </c>
      <c r="AG84" s="7">
        <v>4</v>
      </c>
      <c r="AH84" s="7" t="s">
        <v>70</v>
      </c>
      <c r="AI84" s="7">
        <v>2</v>
      </c>
      <c r="AJ84" s="7" t="s">
        <v>76</v>
      </c>
      <c r="AK84" s="7">
        <v>5</v>
      </c>
      <c r="AL84" s="7" t="s">
        <v>76</v>
      </c>
      <c r="AM84" s="7">
        <v>3</v>
      </c>
      <c r="AN84" s="7">
        <v>4</v>
      </c>
      <c r="AO84" s="7" t="s">
        <v>77</v>
      </c>
      <c r="AP84" s="7">
        <v>1925</v>
      </c>
      <c r="AQ84" s="7">
        <v>225</v>
      </c>
      <c r="AR84" s="7" t="s">
        <v>60</v>
      </c>
      <c r="AS84" s="7" t="s">
        <v>56</v>
      </c>
      <c r="AT84" s="7" t="s">
        <v>78</v>
      </c>
      <c r="AU84" s="8">
        <v>2</v>
      </c>
      <c r="AV84" s="7" t="s">
        <v>103</v>
      </c>
      <c r="AW84" s="7" t="s">
        <v>78</v>
      </c>
      <c r="AX84" s="7" t="s">
        <v>63</v>
      </c>
      <c r="AY84" s="7" t="s">
        <v>63</v>
      </c>
      <c r="AZ84" s="7" t="s">
        <v>72</v>
      </c>
      <c r="BA84" s="7">
        <v>0</v>
      </c>
      <c r="BB84" s="7">
        <v>5.2237999999999998</v>
      </c>
      <c r="BC84" s="7" t="s">
        <v>65</v>
      </c>
      <c r="BD84" s="7">
        <v>0</v>
      </c>
      <c r="BE84" s="7">
        <v>1.0512999999999999</v>
      </c>
      <c r="BF84" s="7" t="s">
        <v>73</v>
      </c>
      <c r="BG84" s="7" t="s">
        <v>66</v>
      </c>
    </row>
    <row r="85" spans="1:61" s="7" customFormat="1" x14ac:dyDescent="0.3">
      <c r="A85" s="7">
        <v>51011101881002</v>
      </c>
      <c r="B85" s="8" t="s">
        <v>169</v>
      </c>
      <c r="C85" s="8">
        <v>548.37833333333299</v>
      </c>
      <c r="D85" s="8"/>
      <c r="E85" s="8"/>
      <c r="H85" s="8">
        <v>46.192268371582031</v>
      </c>
      <c r="M85" s="7" t="s">
        <v>164</v>
      </c>
      <c r="N85" s="8">
        <v>8557889.5291847773</v>
      </c>
      <c r="R85" s="8">
        <v>281</v>
      </c>
      <c r="U85" s="7">
        <v>67.099999999999994</v>
      </c>
      <c r="V85" s="7">
        <v>65.42</v>
      </c>
      <c r="W85" s="7">
        <v>65.42</v>
      </c>
      <c r="X85" s="7">
        <f>W85</f>
        <v>65.42</v>
      </c>
      <c r="Y85" s="7">
        <v>2</v>
      </c>
      <c r="Z85" s="7">
        <v>1</v>
      </c>
      <c r="AA85" s="7">
        <v>51011101881002</v>
      </c>
      <c r="AB85" s="7" t="s">
        <v>55</v>
      </c>
      <c r="AC85" s="8">
        <v>1</v>
      </c>
      <c r="AD85" s="7">
        <v>41</v>
      </c>
      <c r="AE85" s="7" t="s">
        <v>56</v>
      </c>
      <c r="AF85" s="7" t="s">
        <v>56</v>
      </c>
      <c r="AG85" s="7">
        <v>4</v>
      </c>
      <c r="AH85" s="7" t="s">
        <v>70</v>
      </c>
      <c r="AI85" s="7">
        <v>1</v>
      </c>
      <c r="AJ85" s="7" t="s">
        <v>58</v>
      </c>
      <c r="AK85" s="7">
        <v>3</v>
      </c>
      <c r="AL85" s="7" t="s">
        <v>76</v>
      </c>
      <c r="AM85" s="7">
        <v>2</v>
      </c>
      <c r="AN85" s="7">
        <v>3</v>
      </c>
      <c r="AO85" s="7" t="s">
        <v>77</v>
      </c>
      <c r="AP85" s="7">
        <v>532</v>
      </c>
      <c r="AQ85" s="7">
        <v>225</v>
      </c>
      <c r="AR85" s="7" t="s">
        <v>60</v>
      </c>
      <c r="AS85" s="7" t="s">
        <v>56</v>
      </c>
      <c r="AT85" s="7" t="s">
        <v>78</v>
      </c>
      <c r="AU85" s="8">
        <v>2</v>
      </c>
      <c r="AV85" s="7" t="s">
        <v>103</v>
      </c>
      <c r="AW85" s="7" t="s">
        <v>78</v>
      </c>
      <c r="AX85" s="7" t="s">
        <v>63</v>
      </c>
      <c r="AY85" s="7" t="s">
        <v>63</v>
      </c>
      <c r="AZ85" s="7" t="s">
        <v>64</v>
      </c>
      <c r="BA85" s="7">
        <v>1</v>
      </c>
      <c r="BB85" s="7">
        <v>56.936300000000003</v>
      </c>
      <c r="BC85" s="7" t="s">
        <v>65</v>
      </c>
      <c r="BD85" s="7">
        <v>0</v>
      </c>
      <c r="BE85" s="7">
        <v>1.2484999999999999</v>
      </c>
      <c r="BF85" s="7" t="s">
        <v>66</v>
      </c>
      <c r="BG85" s="7" t="s">
        <v>66</v>
      </c>
    </row>
    <row r="86" spans="1:61" s="7" customFormat="1" x14ac:dyDescent="0.3">
      <c r="A86" s="7">
        <v>51011101881025</v>
      </c>
      <c r="B86" s="8" t="s">
        <v>169</v>
      </c>
      <c r="C86" s="8">
        <v>218.405333333333</v>
      </c>
      <c r="D86" s="8"/>
      <c r="E86" s="8"/>
      <c r="H86" s="8">
        <v>40.500473022460938</v>
      </c>
      <c r="M86" s="7" t="s">
        <v>165</v>
      </c>
      <c r="N86" s="8">
        <v>3615701.8570983461</v>
      </c>
      <c r="R86" s="8">
        <v>185.5</v>
      </c>
      <c r="U86" s="7">
        <v>55.42</v>
      </c>
      <c r="V86" s="7">
        <v>55.42</v>
      </c>
      <c r="W86" s="7">
        <v>55.42</v>
      </c>
      <c r="X86" s="7">
        <f>W86</f>
        <v>55.42</v>
      </c>
      <c r="Y86" s="7">
        <v>2</v>
      </c>
      <c r="Z86" s="7">
        <v>1</v>
      </c>
      <c r="AA86" s="7">
        <v>51011101881025</v>
      </c>
      <c r="AB86" s="7" t="s">
        <v>55</v>
      </c>
      <c r="AC86" s="8">
        <v>1</v>
      </c>
      <c r="AD86" s="7">
        <v>58</v>
      </c>
      <c r="AE86" s="7" t="s">
        <v>56</v>
      </c>
      <c r="AF86" s="7" t="s">
        <v>56</v>
      </c>
      <c r="AG86" s="7">
        <v>4</v>
      </c>
      <c r="AH86" s="7" t="s">
        <v>70</v>
      </c>
      <c r="AI86" s="7">
        <v>0</v>
      </c>
      <c r="AJ86" s="7" t="s">
        <v>58</v>
      </c>
      <c r="AK86" s="7">
        <v>4</v>
      </c>
      <c r="AL86" s="7" t="s">
        <v>76</v>
      </c>
      <c r="AM86" s="7">
        <v>1</v>
      </c>
      <c r="AN86" s="7">
        <v>2</v>
      </c>
      <c r="AO86" s="7" t="s">
        <v>59</v>
      </c>
      <c r="AP86" s="7">
        <v>112</v>
      </c>
      <c r="AQ86" s="7">
        <v>225</v>
      </c>
      <c r="AR86" s="7" t="s">
        <v>81</v>
      </c>
      <c r="AS86" s="7" t="s">
        <v>82</v>
      </c>
      <c r="AT86" s="7" t="s">
        <v>78</v>
      </c>
      <c r="AU86" s="8">
        <v>2</v>
      </c>
      <c r="AV86" s="7" t="s">
        <v>103</v>
      </c>
      <c r="AW86" s="7" t="s">
        <v>78</v>
      </c>
      <c r="AX86" s="7" t="s">
        <v>63</v>
      </c>
      <c r="AY86" s="7" t="s">
        <v>63</v>
      </c>
      <c r="AZ86" s="7" t="s">
        <v>64</v>
      </c>
      <c r="BA86" s="7">
        <v>1</v>
      </c>
      <c r="BB86" s="7">
        <v>23.227900000000002</v>
      </c>
      <c r="BC86" s="7" t="s">
        <v>65</v>
      </c>
      <c r="BD86" s="7">
        <v>0</v>
      </c>
      <c r="BE86" s="7">
        <v>0.8871</v>
      </c>
      <c r="BF86" s="7" t="s">
        <v>66</v>
      </c>
      <c r="BG86" s="7" t="s">
        <v>66</v>
      </c>
    </row>
    <row r="87" spans="1:61" s="7" customFormat="1" x14ac:dyDescent="0.3">
      <c r="A87" s="7">
        <v>51011102181002</v>
      </c>
      <c r="B87" s="8" t="s">
        <v>169</v>
      </c>
      <c r="C87" s="8">
        <v>338.38833333333298</v>
      </c>
      <c r="D87" s="8"/>
      <c r="E87" s="8"/>
      <c r="H87" s="8">
        <v>24.60072135925293</v>
      </c>
      <c r="M87" s="7" t="s">
        <v>166</v>
      </c>
      <c r="N87" s="8">
        <v>3837821.023984049</v>
      </c>
      <c r="R87" s="8">
        <v>0</v>
      </c>
      <c r="U87" s="7">
        <v>33.090000000000003</v>
      </c>
      <c r="V87" s="7">
        <v>32.93</v>
      </c>
      <c r="W87" s="7">
        <v>32.93</v>
      </c>
      <c r="X87" s="7">
        <f>W87</f>
        <v>32.93</v>
      </c>
      <c r="Y87" s="7">
        <v>2</v>
      </c>
      <c r="Z87" s="7">
        <v>1</v>
      </c>
      <c r="AA87" s="7">
        <v>51011102181002</v>
      </c>
      <c r="AB87" s="7" t="s">
        <v>55</v>
      </c>
      <c r="AC87" s="8">
        <v>1</v>
      </c>
      <c r="AD87" s="7">
        <v>33</v>
      </c>
      <c r="AE87" s="7" t="s">
        <v>56</v>
      </c>
      <c r="AF87" s="7" t="s">
        <v>56</v>
      </c>
      <c r="AG87" s="7">
        <v>4</v>
      </c>
      <c r="AH87" s="7" t="s">
        <v>70</v>
      </c>
      <c r="AI87" s="7">
        <v>1</v>
      </c>
      <c r="AJ87" s="7" t="s">
        <v>58</v>
      </c>
      <c r="AK87" s="7">
        <v>1</v>
      </c>
      <c r="AL87" s="7" t="s">
        <v>58</v>
      </c>
      <c r="AM87" s="7">
        <v>1</v>
      </c>
      <c r="AN87" s="7">
        <v>1</v>
      </c>
      <c r="AO87" s="7" t="s">
        <v>59</v>
      </c>
      <c r="AP87" s="7">
        <v>223</v>
      </c>
      <c r="AQ87" s="7">
        <v>470</v>
      </c>
      <c r="AR87" s="7" t="s">
        <v>81</v>
      </c>
      <c r="AS87" s="7" t="s">
        <v>82</v>
      </c>
      <c r="AT87" s="7" t="s">
        <v>61</v>
      </c>
      <c r="AU87" s="8">
        <v>1</v>
      </c>
      <c r="AV87" s="7" t="s">
        <v>71</v>
      </c>
      <c r="AW87" s="7" t="s">
        <v>61</v>
      </c>
      <c r="AX87" s="7" t="s">
        <v>63</v>
      </c>
      <c r="AY87" s="7" t="s">
        <v>63</v>
      </c>
      <c r="AZ87" s="7" t="s">
        <v>72</v>
      </c>
      <c r="BA87" s="7">
        <v>0</v>
      </c>
      <c r="BB87" s="7">
        <v>1.9383999999999999</v>
      </c>
      <c r="BC87" s="7" t="s">
        <v>65</v>
      </c>
      <c r="BD87" s="7">
        <v>0</v>
      </c>
      <c r="BE87" s="7">
        <v>1.9383999999999999</v>
      </c>
      <c r="BF87" s="7" t="s">
        <v>73</v>
      </c>
      <c r="BG87" s="7" t="s">
        <v>66</v>
      </c>
    </row>
    <row r="88" spans="1:61" s="7" customFormat="1" x14ac:dyDescent="0.3">
      <c r="A88" s="7">
        <v>51011104121004</v>
      </c>
      <c r="B88" s="8" t="s">
        <v>169</v>
      </c>
      <c r="C88" s="8">
        <v>173.005333333333</v>
      </c>
      <c r="D88" s="8"/>
      <c r="E88" s="8"/>
      <c r="H88" s="8">
        <v>21.848453521728519</v>
      </c>
      <c r="M88" s="7" t="s">
        <v>167</v>
      </c>
      <c r="N88" s="8">
        <v>1430408.13569787</v>
      </c>
      <c r="R88" s="8">
        <v>61.75</v>
      </c>
      <c r="U88" s="7">
        <v>59.87</v>
      </c>
      <c r="V88" s="7">
        <v>90.75</v>
      </c>
      <c r="W88" s="7">
        <v>59.96</v>
      </c>
      <c r="X88" s="7">
        <f>U88</f>
        <v>59.87</v>
      </c>
      <c r="Y88" s="7">
        <v>2</v>
      </c>
      <c r="Z88" s="7">
        <v>1</v>
      </c>
      <c r="AA88" s="7">
        <v>51011104121004</v>
      </c>
      <c r="AB88" s="7" t="s">
        <v>55</v>
      </c>
      <c r="AC88" s="8">
        <v>1</v>
      </c>
      <c r="AD88" s="7">
        <v>52</v>
      </c>
      <c r="AE88" s="7" t="s">
        <v>56</v>
      </c>
      <c r="AF88" s="7" t="s">
        <v>56</v>
      </c>
      <c r="AG88" s="7">
        <v>4</v>
      </c>
      <c r="AH88" s="7" t="s">
        <v>70</v>
      </c>
      <c r="AI88" s="7">
        <v>0</v>
      </c>
      <c r="AJ88" s="7" t="s">
        <v>58</v>
      </c>
      <c r="AK88" s="7">
        <v>3</v>
      </c>
      <c r="AL88" s="7" t="s">
        <v>76</v>
      </c>
      <c r="AM88" s="7">
        <v>1</v>
      </c>
      <c r="AN88" s="7">
        <v>2</v>
      </c>
      <c r="AO88" s="7" t="s">
        <v>59</v>
      </c>
      <c r="AP88" s="7">
        <v>155</v>
      </c>
      <c r="AQ88" s="7">
        <v>248</v>
      </c>
      <c r="AR88" s="7" t="s">
        <v>81</v>
      </c>
      <c r="AS88" s="7" t="s">
        <v>82</v>
      </c>
      <c r="AT88" s="7" t="s">
        <v>61</v>
      </c>
      <c r="AU88" s="8">
        <v>1</v>
      </c>
      <c r="AV88" s="7" t="s">
        <v>71</v>
      </c>
      <c r="AW88" s="7" t="s">
        <v>61</v>
      </c>
      <c r="AX88" s="7" t="s">
        <v>63</v>
      </c>
      <c r="AY88" s="7" t="s">
        <v>63</v>
      </c>
      <c r="AZ88" s="7" t="s">
        <v>64</v>
      </c>
      <c r="BA88" s="7">
        <v>1</v>
      </c>
      <c r="BB88" s="7">
        <v>28.681699999999999</v>
      </c>
      <c r="BC88" s="7" t="s">
        <v>65</v>
      </c>
      <c r="BD88" s="7">
        <v>0</v>
      </c>
      <c r="BE88" s="7">
        <v>0.85419999999999996</v>
      </c>
      <c r="BF88" s="7" t="s">
        <v>66</v>
      </c>
      <c r="BG88" s="7" t="s">
        <v>66</v>
      </c>
    </row>
    <row r="89" spans="1:61" s="7" customFormat="1" x14ac:dyDescent="0.3">
      <c r="A89" s="7">
        <v>51011107081001</v>
      </c>
      <c r="B89" s="8" t="s">
        <v>169</v>
      </c>
      <c r="C89" s="8">
        <v>59.755333333333297</v>
      </c>
      <c r="D89" s="8"/>
      <c r="E89" s="8"/>
      <c r="H89" s="8">
        <v>15.727226257324221</v>
      </c>
      <c r="M89" s="7" t="s">
        <v>168</v>
      </c>
      <c r="N89" s="8">
        <v>311873.5198778552</v>
      </c>
      <c r="R89" s="8">
        <v>213.11</v>
      </c>
      <c r="U89" s="7">
        <v>52.6</v>
      </c>
      <c r="V89" s="7">
        <v>50.32</v>
      </c>
      <c r="W89" s="7">
        <v>50.32</v>
      </c>
      <c r="X89" s="7">
        <f>W89</f>
        <v>50.32</v>
      </c>
      <c r="Y89" s="7">
        <v>2</v>
      </c>
      <c r="Z89" s="7">
        <v>1</v>
      </c>
      <c r="AA89" s="7">
        <v>51011107081001</v>
      </c>
      <c r="AB89" s="7" t="s">
        <v>69</v>
      </c>
      <c r="AC89" s="8">
        <v>2</v>
      </c>
      <c r="AD89" s="7">
        <v>50</v>
      </c>
      <c r="AE89" s="7" t="s">
        <v>56</v>
      </c>
      <c r="AF89" s="7" t="s">
        <v>56</v>
      </c>
      <c r="AG89" s="7">
        <v>4</v>
      </c>
      <c r="AH89" s="7" t="s">
        <v>70</v>
      </c>
      <c r="AI89" s="7">
        <v>0</v>
      </c>
      <c r="AJ89" s="7" t="s">
        <v>58</v>
      </c>
      <c r="AK89" s="7">
        <v>3</v>
      </c>
      <c r="AL89" s="7" t="s">
        <v>76</v>
      </c>
      <c r="AM89" s="7">
        <v>1</v>
      </c>
      <c r="AN89" s="7">
        <v>2</v>
      </c>
      <c r="AO89" s="7" t="s">
        <v>59</v>
      </c>
      <c r="AP89" s="7">
        <v>474</v>
      </c>
      <c r="AQ89" s="7">
        <v>618</v>
      </c>
      <c r="AR89" s="7" t="s">
        <v>81</v>
      </c>
      <c r="AS89" s="7" t="s">
        <v>82</v>
      </c>
      <c r="AT89" s="7" t="s">
        <v>61</v>
      </c>
      <c r="AU89" s="8">
        <v>1</v>
      </c>
      <c r="AV89" s="7" t="s">
        <v>62</v>
      </c>
      <c r="AW89" s="7" t="s">
        <v>61</v>
      </c>
      <c r="AX89" s="7" t="s">
        <v>63</v>
      </c>
      <c r="AY89" s="7" t="s">
        <v>63</v>
      </c>
      <c r="AZ89" s="7" t="s">
        <v>64</v>
      </c>
      <c r="BA89" s="7">
        <v>1</v>
      </c>
      <c r="BB89" s="7">
        <v>46.718699999999998</v>
      </c>
      <c r="BC89" s="7" t="s">
        <v>65</v>
      </c>
      <c r="BD89" s="7">
        <v>0</v>
      </c>
      <c r="BE89" s="7">
        <v>1.7083999999999999</v>
      </c>
      <c r="BF89" s="7" t="s">
        <v>73</v>
      </c>
      <c r="BG89" s="7" t="s">
        <v>66</v>
      </c>
    </row>
    <row r="90" spans="1:61" s="7" customFormat="1" x14ac:dyDescent="0.3">
      <c r="B90" s="8"/>
      <c r="D90" s="8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</row>
    <row r="91" spans="1:61" s="7" customFormat="1" x14ac:dyDescent="0.3">
      <c r="B91" s="8"/>
      <c r="D91" s="8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</row>
    <row r="92" spans="1:61" s="7" customFormat="1" x14ac:dyDescent="0.3">
      <c r="B92" s="8"/>
      <c r="D92" s="8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</row>
  </sheetData>
  <sortState xmlns:xlrd2="http://schemas.microsoft.com/office/spreadsheetml/2017/richdata2" ref="A2:BG89">
    <sortCondition ref="Y2:Y89"/>
  </sortState>
  <conditionalFormatting sqref="C2:C5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{00000000-000E-0000-0000-000006000000}</x14:id>
        </ext>
      </extLst>
    </cfRule>
    <cfRule type="iconSet" priority="10">
      <iconSet iconSet="3Arrows">
        <cfvo type="percent" val="0"/>
        <cfvo type="percent" val="33"/>
        <cfvo type="percent" val="67"/>
      </iconSet>
    </cfRule>
  </conditionalFormatting>
  <conditionalFormatting sqref="D2:D5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{00000000-000E-0000-0000-000004000000}</x14:id>
        </ext>
      </extLst>
    </cfRule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E2:E5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{00000000-000E-0000-0000-000002000000}</x14:id>
        </ext>
      </extLst>
    </cfRule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C2:C92">
    <cfRule type="iconSet" priority="1">
      <iconSet iconSet="3Arrows">
        <cfvo type="percent" val="0"/>
        <cfvo type="percent" val="33"/>
        <cfvo type="percent" val="67"/>
      </iconSe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{7AEDC45A-ABCF-4C8A-809C-A5B438DE5BC3}</x14:id>
        </ext>
      </extLst>
    </cfRule>
  </conditionalFormatting>
  <pageMargins left="0.75" right="0.75" top="1" bottom="1" header="0.5" footer="0.5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000000-000E-0000-0000-000006000000}">
            <x14:dataBar gradient="0" negativeBarColorSameAsPositive="1" axisPosition="none">
              <x14:cfvo type="min"/>
              <x14:cfvo type="max"/>
            </x14:dataBar>
          </x14:cfRule>
          <xm:sqref>C2:C52</xm:sqref>
        </x14:conditionalFormatting>
        <x14:conditionalFormatting xmlns:xm="http://schemas.microsoft.com/office/excel/2006/main">
          <x14:cfRule type="dataBar" id="{00000000-000E-0000-0000-000004000000}">
            <x14:dataBar gradient="0" negativeBarColorSameAsPositive="1" axisPosition="none">
              <x14:cfvo type="min"/>
              <x14:cfvo type="max"/>
            </x14:dataBar>
          </x14:cfRule>
          <xm:sqref>D2:D52</xm:sqref>
        </x14:conditionalFormatting>
        <x14:conditionalFormatting xmlns:xm="http://schemas.microsoft.com/office/excel/2006/main">
          <x14:cfRule type="dataBar" id="{00000000-000E-0000-0000-000002000000}">
            <x14:dataBar gradient="0" negativeBarColorSameAsPositive="1" axisPosition="none">
              <x14:cfvo type="min"/>
              <x14:cfvo type="max"/>
            </x14:dataBar>
          </x14:cfRule>
          <xm:sqref>E2:E52</xm:sqref>
        </x14:conditionalFormatting>
        <x14:conditionalFormatting xmlns:xm="http://schemas.microsoft.com/office/excel/2006/main">
          <x14:cfRule type="dataBar" id="{7AEDC45A-ABCF-4C8A-809C-A5B438DE5B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C2:C92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Fero</cp:lastModifiedBy>
  <dcterms:created xsi:type="dcterms:W3CDTF">2022-05-06T07:45:47Z</dcterms:created>
  <dcterms:modified xsi:type="dcterms:W3CDTF">2022-05-20T14:21:31Z</dcterms:modified>
</cp:coreProperties>
</file>