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popovich/Desktop/Luminus Media LLC/"/>
    </mc:Choice>
  </mc:AlternateContent>
  <xr:revisionPtr revIDLastSave="0" documentId="13_ncr:1_{5635AC39-474F-8C48-9A2C-DA580F3C5E75}" xr6:coauthVersionLast="47" xr6:coauthVersionMax="47" xr10:uidLastSave="{00000000-0000-0000-0000-000000000000}"/>
  <bookViews>
    <workbookView xWindow="660" yWindow="1340" windowWidth="29280" windowHeight="16900" xr2:uid="{8A37F711-8417-9B43-9A30-F4D8B0CE2D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7" i="1" s="1"/>
  <c r="J8" i="1"/>
  <c r="D8" i="1"/>
  <c r="J5" i="1"/>
  <c r="D5" i="1"/>
  <c r="J4" i="1"/>
  <c r="J7" i="1" s="1"/>
  <c r="D4" i="1"/>
  <c r="D7" i="1" s="1"/>
  <c r="D10" i="1" l="1"/>
  <c r="J18" i="1"/>
  <c r="J10" i="1"/>
  <c r="J20" i="1"/>
</calcChain>
</file>

<file path=xl/sharedStrings.xml><?xml version="1.0" encoding="utf-8"?>
<sst xmlns="http://schemas.openxmlformats.org/spreadsheetml/2006/main" count="23" uniqueCount="14">
  <si>
    <t>Social GOATs Affiliate Plan</t>
  </si>
  <si>
    <t>Estimated Earnings For Influencers &amp; Content Creators</t>
  </si>
  <si>
    <t>Monthly Revenue</t>
  </si>
  <si>
    <t>Tier 1 Affiliates</t>
  </si>
  <si>
    <t>Tier 2 Affiliates</t>
  </si>
  <si>
    <t>Tier 1 &amp; Tier 2 Revenue:</t>
  </si>
  <si>
    <t xml:space="preserve"> 20% Influencer Bonus:</t>
  </si>
  <si>
    <t xml:space="preserve">Total Per Month:  </t>
  </si>
  <si>
    <t>Estimated Earnings For Finding The Influencer:</t>
  </si>
  <si>
    <t>Tier 1 Affiliate:</t>
  </si>
  <si>
    <t>Tier 2 Affiliates:</t>
  </si>
  <si>
    <t xml:space="preserve">Total Monthly Revenue:  </t>
  </si>
  <si>
    <r>
      <t xml:space="preserve">This illustration is for educational purposes only and is not intended to serve as a guarantee of income. </t>
    </r>
    <r>
      <rPr>
        <b/>
        <i/>
        <sz val="12"/>
        <color theme="1"/>
        <rFont val="Times New Roman"/>
        <family val="1"/>
      </rPr>
      <t>Any</t>
    </r>
    <r>
      <rPr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income projections should never be considered as guarantees or projections of your actual earnings or profits and do not include expenses an Affiliate may accrue in building their business.</t>
    </r>
    <r>
      <rPr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Expenses of individual Affiliates can range significantly to include enrollment fees and renewal fees. </t>
    </r>
    <r>
      <rPr>
        <sz val="12"/>
        <color theme="1"/>
        <rFont val="Times New Roman"/>
        <family val="1"/>
      </rPr>
      <t xml:space="preserve">As with all business endeavors, there will naturally be those who dedicate a significant amount of time, effort, and personal funds yet still fail to generate any income. </t>
    </r>
  </si>
  <si>
    <t>Input # Of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</si>
</sst>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"/>
  </numFmts>
  <fonts count="6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 style="slantDashDot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0" fillId="0" borderId="2" xfId="0" applyBorder="1"/>
    <xf numFmtId="0" fontId="1" fillId="2" borderId="2" xfId="0" applyFont="1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3" borderId="0" xfId="0" applyFill="1" applyProtection="1">
      <protection locked="0"/>
    </xf>
    <xf numFmtId="164" fontId="0" fillId="0" borderId="0" xfId="0" applyNumberFormat="1"/>
    <xf numFmtId="164" fontId="0" fillId="0" borderId="5" xfId="0" applyNumberFormat="1" applyBorder="1"/>
    <xf numFmtId="0" fontId="0" fillId="3" borderId="6" xfId="0" applyFill="1" applyBorder="1" applyProtection="1">
      <protection locked="0"/>
    </xf>
    <xf numFmtId="0" fontId="0" fillId="0" borderId="6" xfId="0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0" fontId="3" fillId="4" borderId="0" xfId="0" applyFont="1" applyFill="1"/>
    <xf numFmtId="164" fontId="3" fillId="4" borderId="0" xfId="0" applyNumberFormat="1" applyFont="1" applyFill="1"/>
    <xf numFmtId="164" fontId="3" fillId="4" borderId="5" xfId="0" applyNumberFormat="1" applyFont="1" applyFill="1" applyBorder="1"/>
    <xf numFmtId="0" fontId="1" fillId="4" borderId="0" xfId="0" applyFont="1" applyFill="1"/>
    <xf numFmtId="0" fontId="0" fillId="4" borderId="5" xfId="0" applyFill="1" applyBorder="1"/>
    <xf numFmtId="7" fontId="0" fillId="0" borderId="5" xfId="0" applyNumberFormat="1" applyBorder="1"/>
    <xf numFmtId="0" fontId="0" fillId="0" borderId="10" xfId="0" applyBorder="1"/>
    <xf numFmtId="0" fontId="0" fillId="0" borderId="11" xfId="0" applyBorder="1"/>
    <xf numFmtId="0" fontId="3" fillId="4" borderId="11" xfId="0" applyFont="1" applyFill="1" applyBorder="1"/>
    <xf numFmtId="164" fontId="3" fillId="4" borderId="12" xfId="0" applyNumberFormat="1" applyFont="1" applyFill="1" applyBorder="1"/>
    <xf numFmtId="0" fontId="4" fillId="0" borderId="0" xfId="0" applyFont="1" applyAlignment="1">
      <alignment horizontal="justify" vertical="center"/>
    </xf>
    <xf numFmtId="0" fontId="0" fillId="5" borderId="2" xfId="0" applyFill="1" applyBorder="1"/>
    <xf numFmtId="0" fontId="4" fillId="0" borderId="13" xfId="0" applyFont="1" applyBorder="1" applyAlignment="1">
      <alignment horizontal="justify" vertical="center"/>
    </xf>
    <xf numFmtId="0" fontId="4" fillId="0" borderId="14" xfId="0" applyFont="1" applyBorder="1" applyAlignment="1">
      <alignment horizontal="justify" vertical="center"/>
    </xf>
    <xf numFmtId="0" fontId="4" fillId="0" borderId="15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5FFA-53FE-6C49-81FF-B6ECA4CFEEFE}">
  <dimension ref="A1:J23"/>
  <sheetViews>
    <sheetView tabSelected="1" zoomScale="125" zoomScaleNormal="125" workbookViewId="0">
      <selection activeCell="F12" sqref="F12"/>
    </sheetView>
  </sheetViews>
  <sheetFormatPr baseColWidth="10" defaultColWidth="0" defaultRowHeight="16" zeroHeight="1" x14ac:dyDescent="0.2"/>
  <cols>
    <col min="1" max="1" width="12.83203125" customWidth="1"/>
    <col min="2" max="2" width="17.83203125" customWidth="1"/>
    <col min="3" max="5" width="10.83203125" customWidth="1"/>
    <col min="6" max="6" width="13" customWidth="1"/>
    <col min="7" max="7" width="17.5" customWidth="1"/>
    <col min="8" max="9" width="10.83203125" customWidth="1"/>
    <col min="10" max="10" width="13" customWidth="1"/>
    <col min="11" max="16384" width="10.83203125" hidden="1"/>
  </cols>
  <sheetData>
    <row r="1" spans="1:10" ht="19" x14ac:dyDescent="0.25">
      <c r="A1" s="1" t="s">
        <v>0</v>
      </c>
      <c r="B1" s="2"/>
      <c r="C1" s="29"/>
      <c r="D1" s="3"/>
      <c r="E1" s="3"/>
      <c r="F1" s="4" t="s">
        <v>1</v>
      </c>
      <c r="G1" s="4"/>
      <c r="H1" s="4"/>
      <c r="I1" s="4"/>
      <c r="J1" s="5"/>
    </row>
    <row r="2" spans="1:10" x14ac:dyDescent="0.2">
      <c r="A2" s="6"/>
      <c r="J2" s="7"/>
    </row>
    <row r="3" spans="1:10" x14ac:dyDescent="0.2">
      <c r="A3" s="6"/>
      <c r="B3" t="s">
        <v>13</v>
      </c>
      <c r="D3" t="s">
        <v>2</v>
      </c>
      <c r="G3" t="s">
        <v>13</v>
      </c>
      <c r="I3" t="s">
        <v>2</v>
      </c>
      <c r="J3" s="7"/>
    </row>
    <row r="4" spans="1:10" x14ac:dyDescent="0.2">
      <c r="A4" s="6" t="s">
        <v>3</v>
      </c>
      <c r="B4" s="8">
        <v>12</v>
      </c>
      <c r="D4" s="9">
        <f>B4*5</f>
        <v>60</v>
      </c>
      <c r="F4" t="s">
        <v>3</v>
      </c>
      <c r="G4" s="8">
        <v>500</v>
      </c>
      <c r="J4" s="10">
        <f>G4*5</f>
        <v>2500</v>
      </c>
    </row>
    <row r="5" spans="1:10" ht="17" thickBot="1" x14ac:dyDescent="0.25">
      <c r="A5" s="6" t="s">
        <v>4</v>
      </c>
      <c r="B5" s="11">
        <v>12</v>
      </c>
      <c r="C5" s="12"/>
      <c r="D5" s="13">
        <f>B4*B5*5</f>
        <v>720</v>
      </c>
      <c r="F5" t="s">
        <v>4</v>
      </c>
      <c r="G5" s="11">
        <v>5</v>
      </c>
      <c r="H5" s="12"/>
      <c r="I5" s="14"/>
      <c r="J5" s="15">
        <f>G4*G5*5</f>
        <v>12500</v>
      </c>
    </row>
    <row r="6" spans="1:10" ht="17" thickTop="1" x14ac:dyDescent="0.2">
      <c r="A6" s="6"/>
      <c r="J6" s="7"/>
    </row>
    <row r="7" spans="1:10" x14ac:dyDescent="0.2">
      <c r="A7" s="6"/>
      <c r="B7" t="s">
        <v>5</v>
      </c>
      <c r="D7" s="9">
        <f>SUM(D4:D5)</f>
        <v>780</v>
      </c>
      <c r="H7" t="s">
        <v>5</v>
      </c>
      <c r="J7" s="10">
        <f>SUM(J4:J5)</f>
        <v>15000</v>
      </c>
    </row>
    <row r="8" spans="1:10" ht="17" thickBot="1" x14ac:dyDescent="0.25">
      <c r="A8" s="6"/>
      <c r="B8" s="14" t="s">
        <v>6</v>
      </c>
      <c r="C8" s="14"/>
      <c r="D8" s="16">
        <f>B4*SUM(B5*5+B5*B5*5)*0.2</f>
        <v>1872</v>
      </c>
      <c r="H8" s="14" t="s">
        <v>6</v>
      </c>
      <c r="I8" s="14"/>
      <c r="J8" s="17">
        <f>G4*(G5*5+G5*G5*5)*0.2</f>
        <v>15000</v>
      </c>
    </row>
    <row r="9" spans="1:10" x14ac:dyDescent="0.2">
      <c r="A9" s="6"/>
      <c r="J9" s="7"/>
    </row>
    <row r="10" spans="1:10" x14ac:dyDescent="0.2">
      <c r="A10" s="6"/>
      <c r="B10" s="18" t="s">
        <v>7</v>
      </c>
      <c r="C10" s="18"/>
      <c r="D10" s="19">
        <f>SUM(D7:D8)</f>
        <v>2652</v>
      </c>
      <c r="H10" s="18" t="s">
        <v>7</v>
      </c>
      <c r="I10" s="18"/>
      <c r="J10" s="20">
        <f>SUM(J7:J8)</f>
        <v>30000</v>
      </c>
    </row>
    <row r="11" spans="1:10" x14ac:dyDescent="0.2">
      <c r="A11" s="6"/>
      <c r="J11" s="7"/>
    </row>
    <row r="12" spans="1:10" ht="19" x14ac:dyDescent="0.25">
      <c r="A12" s="6"/>
      <c r="G12" s="21" t="s">
        <v>8</v>
      </c>
      <c r="H12" s="21"/>
      <c r="I12" s="21"/>
      <c r="J12" s="22"/>
    </row>
    <row r="13" spans="1:10" x14ac:dyDescent="0.2">
      <c r="A13" s="6"/>
      <c r="J13" s="7"/>
    </row>
    <row r="14" spans="1:10" x14ac:dyDescent="0.2">
      <c r="A14" s="6"/>
      <c r="G14" t="s">
        <v>9</v>
      </c>
      <c r="J14" s="23">
        <v>5</v>
      </c>
    </row>
    <row r="15" spans="1:10" ht="17" thickBot="1" x14ac:dyDescent="0.25">
      <c r="A15" s="6"/>
      <c r="G15" t="s">
        <v>10</v>
      </c>
      <c r="J15" s="17">
        <f>G4*5</f>
        <v>2500</v>
      </c>
    </row>
    <row r="16" spans="1:10" x14ac:dyDescent="0.2">
      <c r="A16" s="6"/>
      <c r="J16" s="7"/>
    </row>
    <row r="17" spans="1:10" x14ac:dyDescent="0.2">
      <c r="A17" s="6"/>
      <c r="H17" t="s">
        <v>11</v>
      </c>
      <c r="J17" s="10">
        <f>SUM(J14:J15)</f>
        <v>2505</v>
      </c>
    </row>
    <row r="18" spans="1:10" ht="17" thickBot="1" x14ac:dyDescent="0.25">
      <c r="A18" s="6"/>
      <c r="H18" s="14" t="s">
        <v>6</v>
      </c>
      <c r="I18" s="14"/>
      <c r="J18" s="17">
        <f>J7*0.2</f>
        <v>3000</v>
      </c>
    </row>
    <row r="19" spans="1:10" x14ac:dyDescent="0.2">
      <c r="A19" s="6"/>
      <c r="J19" s="7"/>
    </row>
    <row r="20" spans="1:10" x14ac:dyDescent="0.2">
      <c r="A20" s="24"/>
      <c r="B20" s="25"/>
      <c r="C20" s="25"/>
      <c r="D20" s="25"/>
      <c r="E20" s="25"/>
      <c r="F20" s="25"/>
      <c r="G20" s="25"/>
      <c r="H20" s="26" t="s">
        <v>7</v>
      </c>
      <c r="I20" s="26"/>
      <c r="J20" s="27">
        <f>SUM(J17:J18)</f>
        <v>5505</v>
      </c>
    </row>
    <row r="21" spans="1:10" ht="17" thickBot="1" x14ac:dyDescent="0.25"/>
    <row r="22" spans="1:10" ht="119" customHeight="1" thickBot="1" x14ac:dyDescent="0.25">
      <c r="A22" s="30" t="s">
        <v>12</v>
      </c>
      <c r="B22" s="31"/>
      <c r="C22" s="31"/>
      <c r="D22" s="31"/>
      <c r="E22" s="31"/>
      <c r="F22" s="31"/>
      <c r="G22" s="31"/>
      <c r="H22" s="31"/>
      <c r="I22" s="31"/>
      <c r="J22" s="32"/>
    </row>
    <row r="23" spans="1:10" hidden="1" x14ac:dyDescent="0.2">
      <c r="A23" s="28"/>
    </row>
  </sheetData>
  <sheetProtection algorithmName="SHA-512" hashValue="R9/FUZ6+Mq0Zd4gXwLG6xOju9zvPukVwLNHDpFFssV1NH5MJMSUQA8ijrTWu2hMOhWyyzUUXISPqawAnaFg0vw==" saltValue="GDzKGahvjHcRF3WYDmekAw==" spinCount="100000" sheet="1" objects="1" scenarios="1"/>
  <mergeCells count="1">
    <mergeCell ref="A22:J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Popovich</dc:creator>
  <cp:lastModifiedBy>Michael Popovich</cp:lastModifiedBy>
  <dcterms:created xsi:type="dcterms:W3CDTF">2025-02-02T18:58:15Z</dcterms:created>
  <dcterms:modified xsi:type="dcterms:W3CDTF">2025-02-03T15:41:27Z</dcterms:modified>
</cp:coreProperties>
</file>