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20" yWindow="460" windowWidth="28800" windowHeight="16040" tabRatio="500" activeTab="4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overview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4" i="2" l="1"/>
  <c r="I7" i="3"/>
  <c r="B6" i="6"/>
  <c r="B48" i="4"/>
  <c r="B47" i="4"/>
  <c r="B50" i="4"/>
  <c r="C48" i="4"/>
  <c r="C47" i="4"/>
  <c r="C50" i="4"/>
  <c r="D48" i="4"/>
  <c r="D47" i="4"/>
  <c r="D50" i="4"/>
  <c r="E48" i="4"/>
  <c r="E47" i="4"/>
  <c r="E50" i="4"/>
  <c r="F48" i="4"/>
  <c r="F47" i="4"/>
  <c r="F50" i="4"/>
  <c r="G48" i="4"/>
  <c r="G47" i="4"/>
  <c r="G50" i="4"/>
  <c r="H48" i="4"/>
  <c r="H47" i="4"/>
  <c r="H50" i="4"/>
  <c r="I48" i="4"/>
  <c r="I47" i="4"/>
  <c r="I50" i="4"/>
  <c r="J48" i="4"/>
  <c r="J47" i="4"/>
  <c r="J50" i="4"/>
  <c r="K50" i="4"/>
  <c r="C49" i="4"/>
  <c r="D49" i="4"/>
  <c r="E49" i="4"/>
  <c r="F49" i="4"/>
  <c r="G49" i="4"/>
  <c r="H49" i="4"/>
  <c r="I49" i="4"/>
  <c r="J49" i="4"/>
  <c r="B49" i="4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<sst xmlns="http://schemas.openxmlformats.org/spreadsheetml/2006/main" count="239" uniqueCount="108">
  <si>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</si>
  <si>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</si>
  <si>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</si>
  <si>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</si>
  <si>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</si>
  <si>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</si>
  <si>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</si>
  <si>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</si>
  <si>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</si>
  <si>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</si>
  <si>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</si>
  <si>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</si>
  <si>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</si>
  <si>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</si>
  <si>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</si>
  <si>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</si>
  <si>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</si>
  <si>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</si>
  <si>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</si>
  <si>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</si>
  <si>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</si>
  <si>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</si>
  <si>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</si>
  <si>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</si>
  <si>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</si>
  <si>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</si>
  <si>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</si>
  <si>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</si>
  <si>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</si>
  <si>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</si>
  <si>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</si>
  <si>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</si>
  <si>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</si>
  <si>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</si>
  <si>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</si>
  <si>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</si>
  <si>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</si>
  <si>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</si>
  <si>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</si>
  <si>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</si>
  <si>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</si>
  <si>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</si>
  <si>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</si>
  <si>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</si>
  <si>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</si>
  <si>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</si>
  <si>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</si>
  <si>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</si>
  <si>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</si>
  <si>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</si>
  <si>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</si>
  <si>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</si>
  <si>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</si>
  <si>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</si>
  <si>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</si>
  <si>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</si>
  <si>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</si>
  <si>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</si>
  <si>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</si>
  <si>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</si>
  <si>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</si>
  <si>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</si>
  <si>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</si>
  <si>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</si>
  <si>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</si>
  <si>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</si>
  <si>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</si>
  <si>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</si>
  <si>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</si>
  <si>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</si>
  <si>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</si>
  <si>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</si>
  <si>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</si>
  <si>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</si>
  <si>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</si>
  <si>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</si>
  <si>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</si>
  <si>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</si>
  <si>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</si>
  <si>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</si>
  <si>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</si>
  <si>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</si>
  <si>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</si>
  <si>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</si>
  <si>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</si>
  <si>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</si>
  <si>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</si>
  <si>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</si>
  <si>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</si>
  <si>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</si>
  <si>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</si>
  <si>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</si>
  <si>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</si>
  <si>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</si>
  <si>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</si>
  <si>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</si>
  <si>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</si>
  <si>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</si>
  <si>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</si>
  <si>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PPPET</t>
  </si>
  <si>
    <t>diff</t>
  </si>
  <si>
    <t>132.16</t>
  </si>
  <si>
    <t>som</t>
  </si>
  <si>
    <t>enp0s8 (som)</t>
  </si>
  <si>
    <t>’</t>
  </si>
  <si>
    <t>label</t>
  </si>
  <si>
    <t>puppet</t>
  </si>
  <si>
    <t>ansible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</si>
</sst>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17328"/>
        <c:axId val="2078719200"/>
      </c:lineChart>
      <c:catAx>
        <c:axId val="207871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19200"/>
        <c:crosses val="autoZero"/>
        <c:auto val="1"/>
        <c:lblAlgn val="ctr"/>
        <c:lblOffset val="100"/>
        <c:noMultiLvlLbl val="0"/>
      </c:catAx>
      <c:valAx>
        <c:axId val="207871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1340592"/>
        <c:axId val="-1871338544"/>
      </c:lineChart>
      <c:catAx>
        <c:axId val="-18713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338544"/>
        <c:crosses val="autoZero"/>
        <c:auto val="1"/>
        <c:lblAlgn val="ctr"/>
        <c:lblOffset val="100"/>
        <c:noMultiLvlLbl val="0"/>
      </c:catAx>
      <c:valAx>
        <c:axId val="-18713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3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9671792"/>
        <c:axId val="2079676864"/>
      </c:lineChart>
      <c:catAx>
        <c:axId val="2079671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676864"/>
        <c:crosses val="autoZero"/>
        <c:auto val="1"/>
        <c:lblAlgn val="ctr"/>
        <c:lblOffset val="100"/>
        <c:noMultiLvlLbl val="0"/>
      </c:catAx>
      <c:valAx>
        <c:axId val="20796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67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01664"/>
        <c:axId val="2074640688"/>
      </c:lineChart>
      <c:catAx>
        <c:axId val="207450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640688"/>
        <c:crosses val="autoZero"/>
        <c:auto val="1"/>
        <c:lblAlgn val="ctr"/>
        <c:lblOffset val="100"/>
        <c:noMultiLvlLbl val="0"/>
      </c:catAx>
      <c:valAx>
        <c:axId val="20746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5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1227840"/>
        <c:axId val="-1899268928"/>
      </c:lineChart>
      <c:catAx>
        <c:axId val="-187122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99268928"/>
        <c:crosses val="autoZero"/>
        <c:auto val="1"/>
        <c:lblAlgn val="ctr"/>
        <c:lblOffset val="100"/>
        <c:noMultiLvlLbl val="0"/>
      </c:catAx>
      <c:valAx>
        <c:axId val="-18992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7122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04000"/>
        <c:axId val="2072006320"/>
      </c:lineChart>
      <c:catAx>
        <c:axId val="207200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06320"/>
        <c:crosses val="autoZero"/>
        <c:auto val="1"/>
        <c:lblAlgn val="ctr"/>
        <c:lblOffset val="100"/>
        <c:noMultiLvlLbl val="0"/>
      </c:catAx>
      <c:valAx>
        <c:axId val="20720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0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15872"/>
        <c:axId val="2072017920"/>
      </c:lineChart>
      <c:catAx>
        <c:axId val="207201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17920"/>
        <c:crosses val="autoZero"/>
        <c:auto val="1"/>
        <c:lblAlgn val="ctr"/>
        <c:lblOffset val="100"/>
        <c:noMultiLvlLbl val="0"/>
      </c:catAx>
      <c:valAx>
        <c:axId val="20720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1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38240"/>
        <c:axId val="2072040560"/>
      </c:lineChart>
      <c:catAx>
        <c:axId val="207203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40560"/>
        <c:crosses val="autoZero"/>
        <c:auto val="1"/>
        <c:lblAlgn val="ctr"/>
        <c:lblOffset val="100"/>
        <c:noMultiLvlLbl val="0"/>
      </c:catAx>
      <c:valAx>
        <c:axId val="20720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3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546624"/>
        <c:axId val="2074874736"/>
      </c:lineChart>
      <c:catAx>
        <c:axId val="207454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874736"/>
        <c:crosses val="autoZero"/>
        <c:auto val="1"/>
        <c:lblAlgn val="ctr"/>
        <c:lblOffset val="100"/>
        <c:noMultiLvlLbl val="0"/>
      </c:catAx>
      <c:valAx>
        <c:axId val="207487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54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57088"/>
        <c:axId val="2072059408"/>
      </c:lineChart>
      <c:catAx>
        <c:axId val="207205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59408"/>
        <c:crosses val="autoZero"/>
        <c:auto val="1"/>
        <c:lblAlgn val="ctr"/>
        <c:lblOffset val="100"/>
        <c:noMultiLvlLbl val="0"/>
      </c:catAx>
      <c:valAx>
        <c:axId val="20720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20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overview!$D$3:$D$10</c:f>
              <c:numCache>
                <c:formatCode>0.00</c:formatCode>
                <c:ptCount val="8"/>
                <c:pt idx="0" formatCode="General">
                  <c:v>589.59</c:v>
                </c:pt>
                <c:pt idx="1">
                  <c:v>1003.0</c:v>
                </c:pt>
                <c:pt idx="2" formatCode="General">
                  <c:v>964.0</c:v>
                </c:pt>
                <c:pt idx="3" formatCode="General">
                  <c:v>975.0</c:v>
                </c:pt>
                <c:pt idx="4" formatCode="General">
                  <c:v>941.0</c:v>
                </c:pt>
                <c:pt idx="5" formatCode="General">
                  <c:v>977.0</c:v>
                </c:pt>
                <c:pt idx="6" formatCode="General">
                  <c:v>988.0</c:v>
                </c:pt>
                <c:pt idx="7" formatCode="General">
                  <c:v>981.0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overview!$I$3:$I$10</c:f>
              <c:numCache>
                <c:formatCode>General</c:formatCode>
                <c:ptCount val="8"/>
                <c:pt idx="0">
                  <c:v>2083.0</c:v>
                </c:pt>
                <c:pt idx="1">
                  <c:v>1922.0</c:v>
                </c:pt>
                <c:pt idx="2">
                  <c:v>1922.0</c:v>
                </c:pt>
                <c:pt idx="3">
                  <c:v>1746.0</c:v>
                </c:pt>
                <c:pt idx="4">
                  <c:v>2203.0</c:v>
                </c:pt>
                <c:pt idx="5">
                  <c:v>1729.2</c:v>
                </c:pt>
                <c:pt idx="6">
                  <c:v>1662.0</c:v>
                </c:pt>
                <c:pt idx="7">
                  <c:v>1820.0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2483472"/>
        <c:axId val="-1902481424"/>
      </c:lineChart>
      <c:catAx>
        <c:axId val="-190248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02481424"/>
        <c:crosses val="autoZero"/>
        <c:auto val="1"/>
        <c:lblAlgn val="ctr"/>
        <c:lblOffset val="100"/>
        <c:noMultiLvlLbl val="0"/>
      </c:catAx>
      <c:valAx>
        <c:axId val="-19024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90248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17504"/>
        <c:axId val="2074120064"/>
      </c:lineChart>
      <c:catAx>
        <c:axId val="207411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120064"/>
        <c:crosses val="autoZero"/>
        <c:auto val="1"/>
        <c:lblAlgn val="ctr"/>
        <c:lblOffset val="100"/>
        <c:noMultiLvlLbl val="0"/>
      </c:catAx>
      <c:valAx>
        <c:axId val="20741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117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741936"/>
        <c:axId val="2078744080"/>
      </c:lineChart>
      <c:catAx>
        <c:axId val="20787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44080"/>
        <c:crosses val="autoZero"/>
        <c:auto val="1"/>
        <c:lblAlgn val="ctr"/>
        <c:lblOffset val="100"/>
        <c:noMultiLvlLbl val="0"/>
      </c:catAx>
      <c:valAx>
        <c:axId val="20787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41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>
        <c:manualLayout>
          <c:xMode val="edge"/>
          <c:yMode val="edge"/>
          <c:x val="0.446355275723552"/>
          <c:y val="0.0424658424899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Memory!$B$47:$J$47</c:f>
              <c:numCache>
                <c:formatCode>0%</c:formatCode>
                <c:ptCount val="9"/>
                <c:pt idx="0">
                  <c:v>0.2899375</c:v>
                </c:pt>
                <c:pt idx="1">
                  <c:v>0.368775</c:v>
                </c:pt>
                <c:pt idx="2">
                  <c:v>0.4895125</c:v>
                </c:pt>
                <c:pt idx="3">
                  <c:v>0.5551625</c:v>
                </c:pt>
                <c:pt idx="4">
                  <c:v>0.44995</c:v>
                </c:pt>
                <c:pt idx="5">
                  <c:v>0.3611625</c:v>
                </c:pt>
                <c:pt idx="6">
                  <c:v>0.315971428571429</c:v>
                </c:pt>
                <c:pt idx="7">
                  <c:v>0.31565</c:v>
                </c:pt>
                <c:pt idx="8">
                  <c:v>0.3157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Memory!$B$48:$J$48</c:f>
              <c:numCache>
                <c:formatCode>0%</c:formatCode>
                <c:ptCount val="9"/>
                <c:pt idx="0">
                  <c:v>0.3870625</c:v>
                </c:pt>
                <c:pt idx="1">
                  <c:v>0.4772</c:v>
                </c:pt>
                <c:pt idx="2">
                  <c:v>0.6291875</c:v>
                </c:pt>
                <c:pt idx="3">
                  <c:v>0.6256875</c:v>
                </c:pt>
                <c:pt idx="4">
                  <c:v>0.5862</c:v>
                </c:pt>
                <c:pt idx="5">
                  <c:v>0.5665125</c:v>
                </c:pt>
                <c:pt idx="6">
                  <c:v>0.545216666666667</c:v>
                </c:pt>
                <c:pt idx="7">
                  <c:v>0.4777</c:v>
                </c:pt>
                <c:pt idx="8">
                  <c:v>0.440033333333333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074945328"/>
        <c:axId val="2074962976"/>
      </c:line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fi-FI"/>
                      <a:t>9,71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uk-UA"/>
                      <a:t>10,84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fi-FI"/>
                      <a:t>13,97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is-IS"/>
                      <a:t>7,05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is-IS"/>
                      <a:t>13,63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is-IS"/>
                      <a:t>20,54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320393535647201"/>
                  <c:y val="-0.00943685388666491"/>
                </c:manualLayout>
              </c:layout>
              <c:tx>
                <c:rich>
                  <a:bodyPr/>
                  <a:lstStyle/>
                  <a:p>
                    <a:r>
                      <a:rPr lang="fi-FI"/>
                      <a:t>22,92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cs-CZ"/>
                      <a:t>16,21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fi-FI"/>
                      <a:t>12,43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Memory!$B$49:$J$49</c:f>
              <c:numCache>
                <c:formatCode>0%</c:formatCode>
                <c:ptCount val="9"/>
                <c:pt idx="0">
                  <c:v>0.3385</c:v>
                </c:pt>
                <c:pt idx="1">
                  <c:v>0.4229875</c:v>
                </c:pt>
                <c:pt idx="2">
                  <c:v>0.55935</c:v>
                </c:pt>
                <c:pt idx="3">
                  <c:v>0.590425</c:v>
                </c:pt>
                <c:pt idx="4">
                  <c:v>0.518075</c:v>
                </c:pt>
                <c:pt idx="5">
                  <c:v>0.4638375</c:v>
                </c:pt>
                <c:pt idx="6">
                  <c:v>0.430594047619048</c:v>
                </c:pt>
                <c:pt idx="7">
                  <c:v>0.396675</c:v>
                </c:pt>
                <c:pt idx="8">
                  <c:v>0.377866666666667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67616"/>
        <c:axId val="2074965296"/>
      </c:lineChart>
      <c:catAx>
        <c:axId val="207494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962976"/>
        <c:crossesAt val="0.0"/>
        <c:auto val="1"/>
        <c:lblAlgn val="ctr"/>
        <c:lblOffset val="100"/>
        <c:noMultiLvlLbl val="0"/>
      </c:catAx>
      <c:valAx>
        <c:axId val="20749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945328"/>
        <c:crosses val="autoZero"/>
        <c:crossBetween val="between"/>
      </c:valAx>
      <c:valAx>
        <c:axId val="2074965296"/>
        <c:scaling>
          <c:orientation val="minMax"/>
        </c:scaling>
        <c:delete val="1"/>
        <c:axPos val="r"/>
        <c:numFmt formatCode="#,##0.00" sourceLinked="0"/>
        <c:majorTickMark val="out"/>
        <c:minorTickMark val="none"/>
        <c:tickLblPos val="high"/>
        <c:crossAx val="2074967616"/>
        <c:crosses val="max"/>
        <c:crossBetween val="between"/>
      </c:valAx>
      <c:catAx>
        <c:axId val="2074967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96529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59152"/>
        <c:axId val="2079661200"/>
      </c:lineChart>
      <c:catAx>
        <c:axId val="2079659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661200"/>
        <c:crosses val="autoZero"/>
        <c:auto val="1"/>
        <c:lblAlgn val="ctr"/>
        <c:lblOffset val="100"/>
        <c:noMultiLvlLbl val="0"/>
      </c:catAx>
      <c:valAx>
        <c:axId val="20796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96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774576"/>
        <c:axId val="2078776896"/>
      </c:lineChart>
      <c:catAx>
        <c:axId val="207877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76896"/>
        <c:crosses val="autoZero"/>
        <c:auto val="1"/>
        <c:lblAlgn val="ctr"/>
        <c:lblOffset val="100"/>
        <c:noMultiLvlLbl val="0"/>
      </c:catAx>
      <c:valAx>
        <c:axId val="20787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77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977200"/>
        <c:axId val="2074979520"/>
      </c:lineChart>
      <c:catAx>
        <c:axId val="207497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979520"/>
        <c:crosses val="autoZero"/>
        <c:auto val="1"/>
        <c:lblAlgn val="ctr"/>
        <c:lblOffset val="100"/>
        <c:noMultiLvlLbl val="0"/>
      </c:catAx>
      <c:valAx>
        <c:axId val="20749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97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480224"/>
        <c:axId val="2074482544"/>
      </c:lineChart>
      <c:catAx>
        <c:axId val="20744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482544"/>
        <c:crosses val="autoZero"/>
        <c:auto val="1"/>
        <c:lblAlgn val="ctr"/>
        <c:lblOffset val="100"/>
        <c:noMultiLvlLbl val="0"/>
      </c:catAx>
      <c:valAx>
        <c:axId val="20744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44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7287136"/>
        <c:axId val="-1897285088"/>
      </c:lineChart>
      <c:catAx>
        <c:axId val="-189728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97285088"/>
        <c:crosses val="autoZero"/>
        <c:auto val="1"/>
        <c:lblAlgn val="ctr"/>
        <c:lblOffset val="100"/>
        <c:noMultiLvlLbl val="0"/>
      </c:catAx>
      <c:valAx>
        <c:axId val="-1897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8972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371336</xdr:colOff>
      <xdr:row>111</xdr:row>
      <xdr:rowOff>96629</xdr:rowOff>
    </xdr:from>
    <xdr:to>
      <xdr:col>4</xdr:col>
      <xdr:colOff>138044</xdr:colOff>
      <xdr:row>120</xdr:row>
      <xdr:rowOff>101599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778740</xdr:colOff>
      <xdr:row>51</xdr:row>
      <xdr:rowOff>189715</xdr:rowOff>
    </xdr:from>
    <xdr:to>
      <xdr:col>10</xdr:col>
      <xdr:colOff>783169</xdr:colOff>
      <xdr:row>72</xdr:row>
      <xdr:rowOff>160083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563071</xdr:colOff>
      <xdr:row>11</xdr:row>
      <xdr:rowOff>89910</xdr:rowOff>
    </xdr:from>
    <xdr:to>
      <xdr:col>21</xdr:col>
      <xdr:colOff>303452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L103" sqref="L103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102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102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A44" zoomScale="92" zoomScaleNormal="92" zoomScalePageLayoutView="92" workbookViewId="0">
      <selection activeCell="C66" sqref="C66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101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6"/>
  <sheetViews>
    <sheetView topLeftCell="A39" zoomScale="91" workbookViewId="0">
      <selection activeCell="M66" sqref="M66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3" spans="1:15" x14ac:dyDescent="0.2">
      <c r="B43" t="s">
        <v>75</v>
      </c>
    </row>
    <row r="46" spans="1:15" x14ac:dyDescent="0.2"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</row>
    <row r="47" spans="1:15" x14ac:dyDescent="0.2">
      <c r="A47" t="s">
        <v>76</v>
      </c>
      <c r="B47" s="25">
        <f>AVERAGE(Ansible!B9,Ansible!B22,Ansible!C35,Ansible!B48,Ansible!C61,Ansible!C74,Ansible!C87,Ansible!B100)/100</f>
        <v>0.28993749999999996</v>
      </c>
      <c r="C47" s="25">
        <f>AVERAGE(Ansible!C9,Ansible!C22,Ansible!D35,Ansible!C48,Ansible!D61,Ansible!D74,Ansible!D87,Ansible!C100)/100</f>
        <v>0.36877499999999996</v>
      </c>
      <c r="D47" s="25">
        <f>AVERAGE(Ansible!D9,Ansible!D22,Ansible!E35,Ansible!D48,Ansible!E61,Ansible!E74,Ansible!E87,Ansible!D100)/100</f>
        <v>0.48951250000000002</v>
      </c>
      <c r="E47" s="25">
        <f>AVERAGE(Ansible!E9,Ansible!E22,Ansible!F35,Ansible!E48,Ansible!F61,Ansible!F74,Ansible!F87,Ansible!E100)/100</f>
        <v>0.5551625</v>
      </c>
      <c r="F47" s="25">
        <f>AVERAGE(Ansible!F9,Ansible!F22,Ansible!G35,Ansible!F48,Ansible!G61,Ansible!G74,Ansible!G87,Ansible!F100)/100</f>
        <v>0.44995000000000007</v>
      </c>
      <c r="G47" s="25">
        <f>AVERAGE(Ansible!G9,Ansible!G22,Ansible!H35,Ansible!G48,Ansible!H61,Ansible!H74,Ansible!H87,Ansible!G100)/100</f>
        <v>0.3611625</v>
      </c>
      <c r="H47" s="25">
        <f>AVERAGE(Ansible!H9,Ansible!H22,Ansible!I35,Ansible!H48,Ansible!I61,Ansible!I74,Ansible!I87,Ansible!H100)/100</f>
        <v>0.31597142857142857</v>
      </c>
      <c r="I47" s="25">
        <f>AVERAGE(Ansible!I9,Ansible!I22,Ansible!J35,Ansible!I48,Ansible!J61,Ansible!J74,Ansible!J87,Ansible!I100)/100</f>
        <v>0.31564999999999999</v>
      </c>
      <c r="J47" s="25">
        <f>AVERAGE(Ansible!J9,Ansible!J22,Ansible!K35,Ansible!J48,Ansible!K61,Ansible!K74,Ansible!K87,Ansible!J100)/100</f>
        <v>0.31569999999999998</v>
      </c>
      <c r="K47" s="1"/>
      <c r="L47" s="1"/>
      <c r="M47" s="1"/>
      <c r="N47" s="1"/>
      <c r="O47" s="1"/>
    </row>
    <row r="48" spans="1:15" x14ac:dyDescent="0.2">
      <c r="A48" t="s">
        <v>99</v>
      </c>
      <c r="B48" s="25">
        <f>AVERAGE(Puppet!C9,Puppet!C22,Puppet!C34,Puppet!B49,Puppet!B62,Puppet!B75,Puppet!B89,Puppet!B102)/100</f>
        <v>0.38706249999999998</v>
      </c>
      <c r="C48" s="25">
        <f>AVERAGE(Puppet!D9,Puppet!D22,Puppet!D34,Puppet!C49,Puppet!C62,Puppet!C75,Puppet!C89,Puppet!C102)/100</f>
        <v>0.47720000000000001</v>
      </c>
      <c r="D48" s="25">
        <f>AVERAGE(Puppet!E9,Puppet!E22,Puppet!E34,Puppet!D49,Puppet!D62,Puppet!D75,Puppet!D89,Puppet!D102)/100</f>
        <v>0.62918750000000001</v>
      </c>
      <c r="E48" s="25">
        <f>AVERAGE(Puppet!F9,Puppet!F22,Puppet!F34,Puppet!E49,Puppet!E62,Puppet!E75,Puppet!E89,Puppet!E102)/100</f>
        <v>0.62568750000000006</v>
      </c>
      <c r="F48" s="25">
        <f>AVERAGE(Puppet!G9,Puppet!G22,Puppet!G34,Puppet!F49,Puppet!F62,Puppet!F75,Puppet!F89,Puppet!F102)/100</f>
        <v>0.58619999999999994</v>
      </c>
      <c r="G48" s="25">
        <f>AVERAGE(Puppet!H9,Puppet!H22,Puppet!H34,Puppet!G49,Puppet!G62,Puppet!G75,Puppet!G89,Puppet!G102)/100</f>
        <v>0.56651250000000009</v>
      </c>
      <c r="H48" s="25">
        <f>AVERAGE(Puppet!I9,Puppet!I22,Puppet!I34,Puppet!H49,Puppet!H62,Puppet!H75,Puppet!H89,Puppet!H102)/100</f>
        <v>0.54521666666666668</v>
      </c>
      <c r="I48" s="25">
        <f>AVERAGE(Puppet!J9,Puppet!J22,Puppet!J34,Puppet!I49,Puppet!I62,Puppet!I75,Puppet!I89,Puppet!I102)/100</f>
        <v>0.47769999999999996</v>
      </c>
      <c r="J48" s="25">
        <f>AVERAGE(Puppet!K9,Puppet!K22,Puppet!K34,Puppet!J49,Puppet!J62,Puppet!J75,Puppet!J89,Puppet!J102)/100</f>
        <v>0.44003333333333328</v>
      </c>
    </row>
    <row r="49" spans="1:11" x14ac:dyDescent="0.2">
      <c r="A49" t="s">
        <v>100</v>
      </c>
      <c r="B49" s="25">
        <f>B47+((B48-B47)/2)</f>
        <v>0.33849999999999997</v>
      </c>
      <c r="C49" s="25">
        <f t="shared" ref="C49:J49" si="0">C47+((C48-C47)/2)</f>
        <v>0.42298749999999996</v>
      </c>
      <c r="D49" s="25">
        <f t="shared" si="0"/>
        <v>0.55935000000000001</v>
      </c>
      <c r="E49" s="25">
        <f t="shared" si="0"/>
        <v>0.59042499999999998</v>
      </c>
      <c r="F49" s="25">
        <f t="shared" si="0"/>
        <v>0.51807500000000006</v>
      </c>
      <c r="G49" s="25">
        <f t="shared" si="0"/>
        <v>0.46383750000000001</v>
      </c>
      <c r="H49" s="25">
        <f t="shared" si="0"/>
        <v>0.43059404761904763</v>
      </c>
      <c r="I49" s="25">
        <f t="shared" si="0"/>
        <v>0.396675</v>
      </c>
      <c r="J49" s="25">
        <f t="shared" si="0"/>
        <v>0.37786666666666663</v>
      </c>
    </row>
    <row r="50" spans="1:11" x14ac:dyDescent="0.2">
      <c r="A50" t="s">
        <v>105</v>
      </c>
      <c r="B50" s="25">
        <f>B48-B47</f>
        <v>9.7125000000000017E-2</v>
      </c>
      <c r="C50" s="25">
        <f t="shared" ref="C50:J50" si="1">C48-C47</f>
        <v>0.10842500000000005</v>
      </c>
      <c r="D50" s="25">
        <f t="shared" si="1"/>
        <v>0.13967499999999999</v>
      </c>
      <c r="E50" s="25">
        <f t="shared" si="1"/>
        <v>7.052500000000006E-2</v>
      </c>
      <c r="F50" s="25">
        <f t="shared" si="1"/>
        <v>0.13624999999999987</v>
      </c>
      <c r="G50" s="25">
        <f t="shared" si="1"/>
        <v>0.20535000000000009</v>
      </c>
      <c r="H50" s="25">
        <f t="shared" si="1"/>
        <v>0.22924523809523811</v>
      </c>
      <c r="I50" s="25">
        <f t="shared" si="1"/>
        <v>0.16204999999999997</v>
      </c>
      <c r="J50" s="25">
        <f t="shared" si="1"/>
        <v>0.1243333333333333</v>
      </c>
      <c r="K50" s="26">
        <f>AVERAGE(B50:J50)</f>
        <v>0.14144206349206354</v>
      </c>
    </row>
    <row r="66" spans="13:13" x14ac:dyDescent="0.2">
      <c r="M66" t="s">
        <v>104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106</v>
      </c>
      <c r="C1" t="s">
        <v>107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tabSelected="1" topLeftCell="A28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E1" zoomScale="113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103</v>
      </c>
      <c r="G2" t="s">
        <v>69</v>
      </c>
      <c r="H2" t="s">
        <v>74</v>
      </c>
      <c r="I2" t="s">
        <v>103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Ansible</vt:lpstr>
      <vt:lpstr>Puppet</vt:lpstr>
      <vt:lpstr>Memory</vt:lpstr>
      <vt:lpstr>MemoryWithoutConfig</vt:lpstr>
      <vt:lpstr>enp0s8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2017-03-24T17:54:48Z</dcterms:modified>
</cp:coreProperties>
</file>