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detemmerman/Documents/Masterproef/MP/results/numberOfSimulations/"/>
    </mc:Choice>
  </mc:AlternateContent>
  <bookViews>
    <workbookView xWindow="0" yWindow="0" windowWidth="28800" windowHeight="18000" tabRatio="500" activeTab="1"/>
  </bookViews>
  <sheets>
    <sheet name="Blad1 (2)" sheetId="3" r:id="rId1"/>
    <sheet name="Blad1" sheetId="1" r:id="rId2"/>
  </sheets>
  <definedNames>
    <definedName name="exposure_summary_eirpantenna_1" localSheetId="1">Blad1!$B$2:$G$69</definedName>
    <definedName name="exposure_summary_eirpantenna_1" localSheetId="0">'Blad1 (2)'!$B$2:$G$61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" i="1" l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K69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J40" i="1"/>
  <c r="J15" i="1"/>
  <c r="J22" i="1"/>
  <c r="H52" i="3"/>
  <c r="I52" i="3"/>
  <c r="J52" i="3"/>
  <c r="H53" i="3"/>
  <c r="I53" i="3"/>
  <c r="J53" i="3"/>
  <c r="H54" i="3"/>
  <c r="I54" i="3"/>
  <c r="J54" i="3"/>
  <c r="H55" i="3"/>
  <c r="I55" i="3"/>
  <c r="J55" i="3"/>
  <c r="H56" i="3"/>
  <c r="I56" i="3"/>
  <c r="J56" i="3"/>
  <c r="H57" i="3"/>
  <c r="I57" i="3"/>
  <c r="J57" i="3"/>
  <c r="H58" i="3"/>
  <c r="I58" i="3"/>
  <c r="J58" i="3"/>
  <c r="H59" i="3"/>
  <c r="I59" i="3"/>
  <c r="J59" i="3"/>
  <c r="H60" i="3"/>
  <c r="I60" i="3"/>
  <c r="J60" i="3"/>
  <c r="H61" i="3"/>
  <c r="I61" i="3"/>
  <c r="J61" i="3"/>
  <c r="J16" i="3"/>
  <c r="J12" i="3"/>
  <c r="J6" i="3"/>
  <c r="J30" i="3"/>
  <c r="J51" i="3"/>
  <c r="I51" i="3"/>
  <c r="H51" i="3"/>
  <c r="J50" i="3"/>
  <c r="I50" i="3"/>
  <c r="H50" i="3"/>
  <c r="J49" i="3"/>
  <c r="I49" i="3"/>
  <c r="H49" i="3"/>
  <c r="J48" i="3"/>
  <c r="I48" i="3"/>
  <c r="H48" i="3"/>
  <c r="J47" i="3"/>
  <c r="I47" i="3"/>
  <c r="H47" i="3"/>
  <c r="J46" i="3"/>
  <c r="I46" i="3"/>
  <c r="H46" i="3"/>
  <c r="J45" i="3"/>
  <c r="I45" i="3"/>
  <c r="H45" i="3"/>
  <c r="J44" i="3"/>
  <c r="I44" i="3"/>
  <c r="H44" i="3"/>
  <c r="J43" i="3"/>
  <c r="I43" i="3"/>
  <c r="H43" i="3"/>
  <c r="J42" i="3"/>
  <c r="I42" i="3"/>
  <c r="H42" i="3"/>
  <c r="J41" i="3"/>
  <c r="I41" i="3"/>
  <c r="H41" i="3"/>
  <c r="J40" i="3"/>
  <c r="I40" i="3"/>
  <c r="H40" i="3"/>
  <c r="J39" i="3"/>
  <c r="I39" i="3"/>
  <c r="H39" i="3"/>
  <c r="J38" i="3"/>
  <c r="I38" i="3"/>
  <c r="H38" i="3"/>
  <c r="J37" i="3"/>
  <c r="I37" i="3"/>
  <c r="H37" i="3"/>
  <c r="J36" i="3"/>
  <c r="I36" i="3"/>
  <c r="H36" i="3"/>
  <c r="J35" i="3"/>
  <c r="I35" i="3"/>
  <c r="H35" i="3"/>
  <c r="J34" i="3"/>
  <c r="I34" i="3"/>
  <c r="H34" i="3"/>
  <c r="J33" i="3"/>
  <c r="I33" i="3"/>
  <c r="H33" i="3"/>
  <c r="J32" i="3"/>
  <c r="I32" i="3"/>
  <c r="H32" i="3"/>
  <c r="J31" i="3"/>
  <c r="I31" i="3"/>
  <c r="H31" i="3"/>
  <c r="I30" i="3"/>
  <c r="H30" i="3"/>
  <c r="J29" i="3"/>
  <c r="I29" i="3"/>
  <c r="H29" i="3"/>
  <c r="J28" i="3"/>
  <c r="I28" i="3"/>
  <c r="H28" i="3"/>
  <c r="J27" i="3"/>
  <c r="I27" i="3"/>
  <c r="H27" i="3"/>
  <c r="J26" i="3"/>
  <c r="I26" i="3"/>
  <c r="H26" i="3"/>
  <c r="J25" i="3"/>
  <c r="I25" i="3"/>
  <c r="H25" i="3"/>
  <c r="J24" i="3"/>
  <c r="I24" i="3"/>
  <c r="H24" i="3"/>
  <c r="J23" i="3"/>
  <c r="I23" i="3"/>
  <c r="H23" i="3"/>
  <c r="J22" i="3"/>
  <c r="I22" i="3"/>
  <c r="H22" i="3"/>
  <c r="J21" i="3"/>
  <c r="I21" i="3"/>
  <c r="H21" i="3"/>
  <c r="J20" i="3"/>
  <c r="I20" i="3"/>
  <c r="H20" i="3"/>
  <c r="J19" i="3"/>
  <c r="I19" i="3"/>
  <c r="H19" i="3"/>
  <c r="J18" i="3"/>
  <c r="I18" i="3"/>
  <c r="H18" i="3"/>
  <c r="J17" i="3"/>
  <c r="I17" i="3"/>
  <c r="H17" i="3"/>
  <c r="I16" i="3"/>
  <c r="H16" i="3"/>
  <c r="J15" i="3"/>
  <c r="I15" i="3"/>
  <c r="H15" i="3"/>
  <c r="J14" i="3"/>
  <c r="I14" i="3"/>
  <c r="H14" i="3"/>
  <c r="J13" i="3"/>
  <c r="I13" i="3"/>
  <c r="H13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I6" i="3"/>
  <c r="H6" i="3"/>
  <c r="J5" i="3"/>
  <c r="I5" i="3"/>
  <c r="H5" i="3"/>
  <c r="J4" i="3"/>
  <c r="I4" i="3"/>
  <c r="H4" i="3"/>
  <c r="J3" i="3"/>
  <c r="I3" i="3"/>
  <c r="H3" i="3"/>
  <c r="J2" i="3"/>
  <c r="I2" i="3"/>
  <c r="H2" i="3"/>
  <c r="J11" i="1"/>
  <c r="J12" i="1"/>
  <c r="J13" i="1"/>
  <c r="J14" i="1"/>
  <c r="J27" i="1"/>
  <c r="J28" i="1"/>
  <c r="J29" i="1"/>
  <c r="J30" i="1"/>
  <c r="J31" i="1"/>
  <c r="J16" i="1"/>
  <c r="J17" i="1"/>
  <c r="J18" i="1"/>
  <c r="J19" i="1"/>
  <c r="J20" i="1"/>
  <c r="J21" i="1"/>
  <c r="J23" i="1"/>
  <c r="J24" i="1"/>
  <c r="J25" i="1"/>
  <c r="J26" i="1"/>
  <c r="J32" i="1"/>
  <c r="J33" i="1"/>
  <c r="J34" i="1"/>
  <c r="J35" i="1"/>
  <c r="J36" i="1"/>
  <c r="J37" i="1"/>
  <c r="J38" i="1"/>
  <c r="J39" i="1"/>
  <c r="J41" i="1"/>
  <c r="J50" i="1"/>
  <c r="J51" i="1"/>
  <c r="J52" i="1"/>
  <c r="J53" i="1"/>
  <c r="J54" i="1"/>
  <c r="J55" i="1"/>
  <c r="J56" i="1"/>
  <c r="J57" i="1"/>
  <c r="J58" i="1"/>
  <c r="J59" i="1"/>
  <c r="I11" i="1"/>
  <c r="I12" i="1"/>
  <c r="I13" i="1"/>
  <c r="I14" i="1"/>
  <c r="I15" i="1"/>
  <c r="I27" i="1"/>
  <c r="I28" i="1"/>
  <c r="I29" i="1"/>
  <c r="I30" i="1"/>
  <c r="I31" i="1"/>
  <c r="I16" i="1"/>
  <c r="I17" i="1"/>
  <c r="I18" i="1"/>
  <c r="I19" i="1"/>
  <c r="I20" i="1"/>
  <c r="I21" i="1"/>
  <c r="I22" i="1"/>
  <c r="I23" i="1"/>
  <c r="I24" i="1"/>
  <c r="I25" i="1"/>
  <c r="I26" i="1"/>
  <c r="I32" i="1"/>
  <c r="I33" i="1"/>
  <c r="I34" i="1"/>
  <c r="I35" i="1"/>
  <c r="I36" i="1"/>
  <c r="I37" i="1"/>
  <c r="I38" i="1"/>
  <c r="I39" i="1"/>
  <c r="I40" i="1"/>
  <c r="I41" i="1"/>
  <c r="I50" i="1"/>
  <c r="I51" i="1"/>
  <c r="I52" i="1"/>
  <c r="I53" i="1"/>
  <c r="I54" i="1"/>
  <c r="I55" i="1"/>
  <c r="I56" i="1"/>
  <c r="I57" i="1"/>
  <c r="I58" i="1"/>
  <c r="I59" i="1"/>
  <c r="H13" i="1"/>
  <c r="H11" i="1"/>
  <c r="H12" i="1"/>
  <c r="H14" i="1"/>
  <c r="H15" i="1"/>
  <c r="H27" i="1"/>
  <c r="H28" i="1"/>
  <c r="H29" i="1"/>
  <c r="H30" i="1"/>
  <c r="H31" i="1"/>
  <c r="H16" i="1"/>
  <c r="H20" i="1"/>
  <c r="H17" i="1"/>
  <c r="H18" i="1"/>
  <c r="H19" i="1"/>
  <c r="H21" i="1"/>
  <c r="H22" i="1"/>
  <c r="H23" i="1"/>
  <c r="H24" i="1"/>
  <c r="H25" i="1"/>
  <c r="H26" i="1"/>
  <c r="H32" i="1"/>
  <c r="H33" i="1"/>
  <c r="H34" i="1"/>
  <c r="H35" i="1"/>
  <c r="H36" i="1"/>
  <c r="H37" i="1"/>
  <c r="H38" i="1"/>
  <c r="H39" i="1"/>
  <c r="H40" i="1"/>
  <c r="H41" i="1"/>
  <c r="H50" i="1"/>
  <c r="H51" i="1"/>
  <c r="H52" i="1"/>
  <c r="H53" i="1"/>
  <c r="H54" i="1"/>
  <c r="H55" i="1"/>
  <c r="H56" i="1"/>
  <c r="H57" i="1"/>
  <c r="H58" i="1"/>
  <c r="H59" i="1"/>
</calcChain>
</file>

<file path=xl/connections.xml><?xml version="1.0" encoding="utf-8"?>
<connections xmlns="http://schemas.openxmlformats.org/spreadsheetml/2006/main">
  <connection id="1" name="exposure_summary_eirpantenna" type="6" refreshedVersion="0" background="1" saveData="1">
    <textPr fileType="mac" codePage="10000" sourceFile="/Users/thomasdetemmerman/Documents/SimulationTool/output/exposure_summary_eirpantenna.csv" thousands="'" comma="1">
      <textFields count="6">
        <textField/>
        <textField/>
        <textField/>
        <textField/>
        <textField/>
        <textField/>
      </textFields>
    </textPr>
  </connection>
  <connection id="2" name="exposure_summary_eirpantenna1" type="6" refreshedVersion="0" background="1" saveData="1">
    <textPr fileType="mac" codePage="10000" sourceFile="/Users/thomasdetemmerman/Documents/SimulationTool/output/exposure_summary_eirpantenna.csv" thousands="'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<sst xmlns="http://schemas.openxmlformats.org/spreadsheetml/2006/main" count="21" uniqueCount="11">
  <si>
    <t>SimID</t>
  </si>
  <si>
    <t xml:space="preserve"> fly height</t>
  </si>
  <si>
    <t xml:space="preserve"> number of users</t>
  </si>
  <si>
    <t xml:space="preserve"> total whole body SAR10g</t>
  </si>
  <si>
    <t xml:space="preserve"> total PC</t>
  </si>
  <si>
    <t xml:space="preserve">  percentage covered</t>
  </si>
  <si>
    <t>gemmidelde sar</t>
  </si>
  <si>
    <t>gemiddelde total pc</t>
  </si>
  <si>
    <t>number of sim</t>
  </si>
  <si>
    <t>gemiddelde coverage</t>
  </si>
  <si>
    <t>red line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</si>
</sst>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'Blad1 (2)'!$A$2:$A$51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'Blad1 (2)'!$H$2:$H$51</c:f>
              <c:numCache>
                <c:formatCode>General</c:formatCode>
                <c:ptCount val="50"/>
                <c:pt idx="0">
                  <c:v>1.23212756595763E-7</c:v>
                </c:pt>
                <c:pt idx="1">
                  <c:v>9.55521229879566E-8</c:v>
                </c:pt>
                <c:pt idx="2">
                  <c:v>9.53038034823193E-8</c:v>
                </c:pt>
                <c:pt idx="3">
                  <c:v>1.01774950918264E-7</c:v>
                </c:pt>
                <c:pt idx="4">
                  <c:v>1.09830630234232E-7</c:v>
                </c:pt>
                <c:pt idx="5">
                  <c:v>1.06593345615035E-7</c:v>
                </c:pt>
                <c:pt idx="6">
                  <c:v>1.07924516289303E-7</c:v>
                </c:pt>
                <c:pt idx="7">
                  <c:v>1.04506343841702E-7</c:v>
                </c:pt>
                <c:pt idx="8">
                  <c:v>1.01181696110053E-7</c:v>
                </c:pt>
                <c:pt idx="9">
                  <c:v>9.85448121840168E-8</c:v>
                </c:pt>
                <c:pt idx="10">
                  <c:v>9.89085396739555E-8</c:v>
                </c:pt>
                <c:pt idx="11">
                  <c:v>1.0022211111779E-7</c:v>
                </c:pt>
                <c:pt idx="12">
                  <c:v>9.87210578311631E-8</c:v>
                </c:pt>
                <c:pt idx="13">
                  <c:v>1.00353815407533E-7</c:v>
                </c:pt>
                <c:pt idx="14">
                  <c:v>9.91362904329658E-8</c:v>
                </c:pt>
                <c:pt idx="15">
                  <c:v>1.00732833040863E-7</c:v>
                </c:pt>
                <c:pt idx="16">
                  <c:v>1.02493059008714E-7</c:v>
                </c:pt>
                <c:pt idx="17">
                  <c:v>1.03588883299516E-7</c:v>
                </c:pt>
                <c:pt idx="18">
                  <c:v>1.02470447354176E-7</c:v>
                </c:pt>
                <c:pt idx="19">
                  <c:v>1.0287751285757E-7</c:v>
                </c:pt>
                <c:pt idx="20">
                  <c:v>1.02879082482945E-7</c:v>
                </c:pt>
                <c:pt idx="21">
                  <c:v>1.02866239872482E-7</c:v>
                </c:pt>
                <c:pt idx="22">
                  <c:v>1.01531406901232E-7</c:v>
                </c:pt>
                <c:pt idx="23">
                  <c:v>1.01218045194722E-7</c:v>
                </c:pt>
                <c:pt idx="24">
                  <c:v>1.02599145053411E-7</c:v>
                </c:pt>
                <c:pt idx="25">
                  <c:v>1.02598320727031E-7</c:v>
                </c:pt>
                <c:pt idx="26">
                  <c:v>1.03450914316638E-7</c:v>
                </c:pt>
                <c:pt idx="27">
                  <c:v>1.03478774730992E-7</c:v>
                </c:pt>
                <c:pt idx="28">
                  <c:v>1.03305014957488E-7</c:v>
                </c:pt>
                <c:pt idx="29">
                  <c:v>1.05290290812301E-7</c:v>
                </c:pt>
                <c:pt idx="30">
                  <c:v>1.06403246460674E-7</c:v>
                </c:pt>
                <c:pt idx="31">
                  <c:v>1.07160362508648E-7</c:v>
                </c:pt>
                <c:pt idx="32">
                  <c:v>1.07089566901773E-7</c:v>
                </c:pt>
                <c:pt idx="33">
                  <c:v>1.0640440231896E-7</c:v>
                </c:pt>
                <c:pt idx="34">
                  <c:v>1.05491940546282E-7</c:v>
                </c:pt>
                <c:pt idx="35">
                  <c:v>1.04036896774768E-7</c:v>
                </c:pt>
                <c:pt idx="36">
                  <c:v>1.03179577212275E-7</c:v>
                </c:pt>
                <c:pt idx="37">
                  <c:v>1.0306209161076E-7</c:v>
                </c:pt>
                <c:pt idx="38">
                  <c:v>1.02649487020179E-7</c:v>
                </c:pt>
                <c:pt idx="39">
                  <c:v>1.0286580981742E-7</c:v>
                </c:pt>
                <c:pt idx="40">
                  <c:v>1.0356168434409E-7</c:v>
                </c:pt>
                <c:pt idx="41">
                  <c:v>1.03238285857717E-7</c:v>
                </c:pt>
                <c:pt idx="42">
                  <c:v>1.03188430156151E-7</c:v>
                </c:pt>
                <c:pt idx="43">
                  <c:v>1.03396440714584E-7</c:v>
                </c:pt>
                <c:pt idx="44">
                  <c:v>1.0332400016263E-7</c:v>
                </c:pt>
                <c:pt idx="45">
                  <c:v>1.03171515543927E-7</c:v>
                </c:pt>
                <c:pt idx="46">
                  <c:v>1.02298853050473E-7</c:v>
                </c:pt>
                <c:pt idx="47">
                  <c:v>1.02486067274562E-7</c:v>
                </c:pt>
                <c:pt idx="48">
                  <c:v>1.02000948276037E-7</c:v>
                </c:pt>
                <c:pt idx="49">
                  <c:v>1.01030122978534E-7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27491312"/>
        <c:axId val="-1127489264"/>
      </c:lineChart>
      <c:catAx>
        <c:axId val="-112749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7489264"/>
        <c:crosses val="autoZero"/>
        <c:auto val="1"/>
        <c:lblAlgn val="ctr"/>
        <c:lblOffset val="100"/>
        <c:noMultiLvlLbl val="0"/>
      </c:catAx>
      <c:valAx>
        <c:axId val="-11274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749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016478282957"/>
          <c:y val="0.0555555555555555"/>
          <c:w val="0.868741586233172"/>
          <c:h val="0.70567876932050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'Blad1 (2)'!$A$2:$A$51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'Blad1 (2)'!$I$2:$I$51</c:f>
              <c:numCache>
                <c:formatCode>General</c:formatCode>
                <c:ptCount val="50"/>
                <c:pt idx="0">
                  <c:v>17.4676473443514</c:v>
                </c:pt>
                <c:pt idx="1">
                  <c:v>17.04188638152175</c:v>
                </c:pt>
                <c:pt idx="2">
                  <c:v>17.16429511295793</c:v>
                </c:pt>
                <c:pt idx="3">
                  <c:v>16.80648627006357</c:v>
                </c:pt>
                <c:pt idx="4">
                  <c:v>16.48650911777408</c:v>
                </c:pt>
                <c:pt idx="5">
                  <c:v>16.4318753711523</c:v>
                </c:pt>
                <c:pt idx="6">
                  <c:v>16.25764651078757</c:v>
                </c:pt>
                <c:pt idx="7">
                  <c:v>16.33526906261502</c:v>
                </c:pt>
                <c:pt idx="8">
                  <c:v>16.34332447205493</c:v>
                </c:pt>
                <c:pt idx="9">
                  <c:v>16.5406608877431</c:v>
                </c:pt>
                <c:pt idx="10">
                  <c:v>16.55389282835061</c:v>
                </c:pt>
                <c:pt idx="11">
                  <c:v>16.55813148891596</c:v>
                </c:pt>
                <c:pt idx="12">
                  <c:v>16.49400884733415</c:v>
                </c:pt>
                <c:pt idx="13">
                  <c:v>16.43732620748266</c:v>
                </c:pt>
                <c:pt idx="14">
                  <c:v>16.37707049079703</c:v>
                </c:pt>
                <c:pt idx="15">
                  <c:v>16.43089822096162</c:v>
                </c:pt>
                <c:pt idx="16">
                  <c:v>16.38546084989571</c:v>
                </c:pt>
                <c:pt idx="17">
                  <c:v>16.46618799816814</c:v>
                </c:pt>
                <c:pt idx="18">
                  <c:v>16.46352860952233</c:v>
                </c:pt>
                <c:pt idx="19">
                  <c:v>16.45724512305521</c:v>
                </c:pt>
                <c:pt idx="20">
                  <c:v>16.37831018453014</c:v>
                </c:pt>
                <c:pt idx="21">
                  <c:v>16.36117650780506</c:v>
                </c:pt>
                <c:pt idx="22">
                  <c:v>16.29981242306705</c:v>
                </c:pt>
                <c:pt idx="23">
                  <c:v>16.26680829419314</c:v>
                </c:pt>
                <c:pt idx="24">
                  <c:v>16.30306015722608</c:v>
                </c:pt>
                <c:pt idx="25">
                  <c:v>16.30392062694673</c:v>
                </c:pt>
                <c:pt idx="26">
                  <c:v>16.33924204458442</c:v>
                </c:pt>
                <c:pt idx="27">
                  <c:v>16.32241593307636</c:v>
                </c:pt>
                <c:pt idx="28">
                  <c:v>16.33869432449654</c:v>
                </c:pt>
                <c:pt idx="29">
                  <c:v>16.28508758447403</c:v>
                </c:pt>
                <c:pt idx="30">
                  <c:v>16.32870751104974</c:v>
                </c:pt>
                <c:pt idx="31">
                  <c:v>16.34154009905475</c:v>
                </c:pt>
                <c:pt idx="32">
                  <c:v>16.34002016558266</c:v>
                </c:pt>
                <c:pt idx="33">
                  <c:v>16.35228043791902</c:v>
                </c:pt>
                <c:pt idx="34">
                  <c:v>16.3424159342883</c:v>
                </c:pt>
                <c:pt idx="35">
                  <c:v>16.32936757616161</c:v>
                </c:pt>
                <c:pt idx="36">
                  <c:v>16.30814337540703</c:v>
                </c:pt>
                <c:pt idx="37">
                  <c:v>16.31133240833398</c:v>
                </c:pt>
                <c:pt idx="38">
                  <c:v>16.2896062881069</c:v>
                </c:pt>
                <c:pt idx="39">
                  <c:v>16.29749212735361</c:v>
                </c:pt>
                <c:pt idx="40">
                  <c:v>16.2956966687853</c:v>
                </c:pt>
                <c:pt idx="41">
                  <c:v>16.28430571860096</c:v>
                </c:pt>
                <c:pt idx="42">
                  <c:v>16.23851676763396</c:v>
                </c:pt>
                <c:pt idx="43">
                  <c:v>16.2486331385472</c:v>
                </c:pt>
                <c:pt idx="44">
                  <c:v>16.24457180397858</c:v>
                </c:pt>
                <c:pt idx="45">
                  <c:v>16.21996387147493</c:v>
                </c:pt>
                <c:pt idx="46">
                  <c:v>16.24979408980898</c:v>
                </c:pt>
                <c:pt idx="47">
                  <c:v>16.2580774662831</c:v>
                </c:pt>
                <c:pt idx="48">
                  <c:v>16.24462369224468</c:v>
                </c:pt>
                <c:pt idx="49">
                  <c:v>16.25718711339913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27463760"/>
        <c:axId val="-1127461712"/>
      </c:lineChart>
      <c:catAx>
        <c:axId val="-112746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7461712"/>
        <c:crosses val="autoZero"/>
        <c:auto val="1"/>
        <c:lblAlgn val="ctr"/>
        <c:lblOffset val="100"/>
        <c:noMultiLvlLbl val="0"/>
      </c:catAx>
      <c:valAx>
        <c:axId val="-11274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746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016478282957"/>
          <c:y val="0.0555555555555555"/>
          <c:w val="0.868741586233172"/>
          <c:h val="0.70567876932050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'Blad1 (2)'!$A$2:$A$51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cat>
          <c:val>
            <c:numRef>
              <c:f>'Blad1 (2)'!$J$2:$J$51</c:f>
              <c:numCache>
                <c:formatCode>General</c:formatCode>
                <c:ptCount val="5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0.996428571428571</c:v>
                </c:pt>
                <c:pt idx="7">
                  <c:v>0.996875</c:v>
                </c:pt>
                <c:pt idx="8">
                  <c:v>0.997222222222222</c:v>
                </c:pt>
                <c:pt idx="9">
                  <c:v>0.9975</c:v>
                </c:pt>
                <c:pt idx="10">
                  <c:v>0.997727272727273</c:v>
                </c:pt>
                <c:pt idx="11">
                  <c:v>0.997916666666667</c:v>
                </c:pt>
                <c:pt idx="12">
                  <c:v>0.998076923076923</c:v>
                </c:pt>
                <c:pt idx="13">
                  <c:v>0.998214285714286</c:v>
                </c:pt>
                <c:pt idx="14">
                  <c:v>0.998333333333333</c:v>
                </c:pt>
                <c:pt idx="15">
                  <c:v>0.9984375</c:v>
                </c:pt>
                <c:pt idx="16">
                  <c:v>0.998529411764706</c:v>
                </c:pt>
                <c:pt idx="17">
                  <c:v>0.998611111111111</c:v>
                </c:pt>
                <c:pt idx="18">
                  <c:v>0.998684210526316</c:v>
                </c:pt>
                <c:pt idx="19">
                  <c:v>0.99875</c:v>
                </c:pt>
                <c:pt idx="20">
                  <c:v>0.998809523809524</c:v>
                </c:pt>
                <c:pt idx="21">
                  <c:v>0.998863636363636</c:v>
                </c:pt>
                <c:pt idx="22">
                  <c:v>0.998913043478261</c:v>
                </c:pt>
                <c:pt idx="23">
                  <c:v>0.998958333333333</c:v>
                </c:pt>
                <c:pt idx="24">
                  <c:v>0.999</c:v>
                </c:pt>
                <c:pt idx="25">
                  <c:v>0.999038461538461</c:v>
                </c:pt>
                <c:pt idx="26">
                  <c:v>0.999074074074074</c:v>
                </c:pt>
                <c:pt idx="27">
                  <c:v>0.999107142857143</c:v>
                </c:pt>
                <c:pt idx="28">
                  <c:v>0.999137931034483</c:v>
                </c:pt>
                <c:pt idx="29">
                  <c:v>0.999166666666667</c:v>
                </c:pt>
                <c:pt idx="30">
                  <c:v>0.999193548387097</c:v>
                </c:pt>
                <c:pt idx="31">
                  <c:v>0.99921875</c:v>
                </c:pt>
                <c:pt idx="32">
                  <c:v>0.999242424242424</c:v>
                </c:pt>
                <c:pt idx="33">
                  <c:v>0.999264705882353</c:v>
                </c:pt>
                <c:pt idx="34">
                  <c:v>0.999285714285714</c:v>
                </c:pt>
                <c:pt idx="35">
                  <c:v>0.999305555555556</c:v>
                </c:pt>
                <c:pt idx="36">
                  <c:v>0.999324324324324</c:v>
                </c:pt>
                <c:pt idx="37">
                  <c:v>0.999342105263158</c:v>
                </c:pt>
                <c:pt idx="38">
                  <c:v>0.999358974358974</c:v>
                </c:pt>
                <c:pt idx="39">
                  <c:v>0.999375</c:v>
                </c:pt>
                <c:pt idx="40">
                  <c:v>0.999390243902439</c:v>
                </c:pt>
                <c:pt idx="41">
                  <c:v>0.999404761904762</c:v>
                </c:pt>
                <c:pt idx="42">
                  <c:v>0.999418604651163</c:v>
                </c:pt>
                <c:pt idx="43">
                  <c:v>0.999431818181818</c:v>
                </c:pt>
                <c:pt idx="44">
                  <c:v>0.999444444444444</c:v>
                </c:pt>
                <c:pt idx="45">
                  <c:v>0.99945652173913</c:v>
                </c:pt>
                <c:pt idx="46">
                  <c:v>0.999468085106383</c:v>
                </c:pt>
                <c:pt idx="47">
                  <c:v>0.999479166666667</c:v>
                </c:pt>
                <c:pt idx="48">
                  <c:v>0.999489795918367</c:v>
                </c:pt>
                <c:pt idx="49">
                  <c:v>0.9995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27436320"/>
        <c:axId val="-1127434272"/>
      </c:lineChart>
      <c:catAx>
        <c:axId val="-112743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7434272"/>
        <c:crosses val="autoZero"/>
        <c:auto val="1"/>
        <c:lblAlgn val="ctr"/>
        <c:lblOffset val="100"/>
        <c:noMultiLvlLbl val="0"/>
      </c:catAx>
      <c:valAx>
        <c:axId val="-112743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2743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cummulative average SAR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Blad1!$A$11:$A$69</c:f>
              <c:numCache>
                <c:formatCode>General</c:formatCode>
                <c:ptCount val="59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23.0</c:v>
                </c:pt>
                <c:pt idx="9">
                  <c:v>24.0</c:v>
                </c:pt>
                <c:pt idx="10">
                  <c:v>25.0</c:v>
                </c:pt>
                <c:pt idx="11">
                  <c:v>26.0</c:v>
                </c:pt>
                <c:pt idx="12">
                  <c:v>27.0</c:v>
                </c:pt>
                <c:pt idx="13">
                  <c:v>28.0</c:v>
                </c:pt>
                <c:pt idx="14">
                  <c:v>29.0</c:v>
                </c:pt>
                <c:pt idx="15">
                  <c:v>30.0</c:v>
                </c:pt>
                <c:pt idx="16">
                  <c:v>15.0</c:v>
                </c:pt>
                <c:pt idx="17">
                  <c:v>16.0</c:v>
                </c:pt>
                <c:pt idx="18">
                  <c:v>17.0</c:v>
                </c:pt>
                <c:pt idx="19">
                  <c:v>18.0</c:v>
                </c:pt>
                <c:pt idx="20">
                  <c:v>19.0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53.0</c:v>
                </c:pt>
                <c:pt idx="32">
                  <c:v>54.0</c:v>
                </c:pt>
                <c:pt idx="33">
                  <c:v>55.0</c:v>
                </c:pt>
                <c:pt idx="34">
                  <c:v>56.0</c:v>
                </c:pt>
                <c:pt idx="35">
                  <c:v>57.0</c:v>
                </c:pt>
                <c:pt idx="36">
                  <c:v>58.0</c:v>
                </c:pt>
                <c:pt idx="37">
                  <c:v>59.0</c:v>
                </c:pt>
                <c:pt idx="38">
                  <c:v>60.0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</c:numCache>
            </c:numRef>
          </c:cat>
          <c:val>
            <c:numRef>
              <c:f>Blad1!$H$11:$H$69</c:f>
              <c:numCache>
                <c:formatCode>General</c:formatCode>
                <c:ptCount val="59"/>
                <c:pt idx="0">
                  <c:v>3.53850173704768E-6</c:v>
                </c:pt>
                <c:pt idx="1">
                  <c:v>3.53788826696225E-6</c:v>
                </c:pt>
                <c:pt idx="2">
                  <c:v>3.53751008128381E-6</c:v>
                </c:pt>
                <c:pt idx="3">
                  <c:v>3.53812056418805E-6</c:v>
                </c:pt>
                <c:pt idx="4">
                  <c:v>3.53729819876349E-6</c:v>
                </c:pt>
                <c:pt idx="5">
                  <c:v>3.53672257892731E-6</c:v>
                </c:pt>
                <c:pt idx="6">
                  <c:v>3.53720817021477E-6</c:v>
                </c:pt>
                <c:pt idx="7">
                  <c:v>3.5364394552918E-6</c:v>
                </c:pt>
                <c:pt idx="8">
                  <c:v>3.5364234668801E-6</c:v>
                </c:pt>
                <c:pt idx="9">
                  <c:v>3.53663998527601E-6</c:v>
                </c:pt>
                <c:pt idx="10">
                  <c:v>3.53627841838905E-6</c:v>
                </c:pt>
                <c:pt idx="11">
                  <c:v>3.53638061232476E-6</c:v>
                </c:pt>
                <c:pt idx="12">
                  <c:v>3.5370022743412E-6</c:v>
                </c:pt>
                <c:pt idx="13">
                  <c:v>3.53730168120067E-6</c:v>
                </c:pt>
                <c:pt idx="14">
                  <c:v>3.53768505717316E-6</c:v>
                </c:pt>
                <c:pt idx="15">
                  <c:v>3.53731649799305E-6</c:v>
                </c:pt>
                <c:pt idx="16">
                  <c:v>3.5370969894158E-6</c:v>
                </c:pt>
                <c:pt idx="17">
                  <c:v>3.5369921671776E-6</c:v>
                </c:pt>
                <c:pt idx="18">
                  <c:v>3.53713073827516E-6</c:v>
                </c:pt>
                <c:pt idx="19">
                  <c:v>3.53699097200931E-6</c:v>
                </c:pt>
                <c:pt idx="20">
                  <c:v>3.53694506613231E-6</c:v>
                </c:pt>
                <c:pt idx="21">
                  <c:v>3.53716039351976E-6</c:v>
                </c:pt>
                <c:pt idx="22">
                  <c:v>3.53705678084637E-6</c:v>
                </c:pt>
                <c:pt idx="23">
                  <c:v>3.53685176039187E-6</c:v>
                </c:pt>
                <c:pt idx="24">
                  <c:v>3.53725981881916E-6</c:v>
                </c:pt>
                <c:pt idx="25">
                  <c:v>3.53724114639411E-6</c:v>
                </c:pt>
                <c:pt idx="26">
                  <c:v>3.53727792860482E-6</c:v>
                </c:pt>
                <c:pt idx="27">
                  <c:v>3.53736726324545E-6</c:v>
                </c:pt>
                <c:pt idx="28">
                  <c:v>3.53727509594244E-6</c:v>
                </c:pt>
                <c:pt idx="29">
                  <c:v>3.53729104218407E-6</c:v>
                </c:pt>
                <c:pt idx="30">
                  <c:v>3.53744702543763E-6</c:v>
                </c:pt>
                <c:pt idx="31">
                  <c:v>3.53759030922034E-6</c:v>
                </c:pt>
                <c:pt idx="32">
                  <c:v>3.53772202475694E-6</c:v>
                </c:pt>
                <c:pt idx="33">
                  <c:v>3.53765308116249E-6</c:v>
                </c:pt>
                <c:pt idx="34">
                  <c:v>3.53734928394919E-6</c:v>
                </c:pt>
                <c:pt idx="35">
                  <c:v>3.53732527512207E-6</c:v>
                </c:pt>
                <c:pt idx="36">
                  <c:v>3.53732494604125E-6</c:v>
                </c:pt>
                <c:pt idx="37">
                  <c:v>3.53736275947477E-6</c:v>
                </c:pt>
                <c:pt idx="38">
                  <c:v>3.53722946142238E-6</c:v>
                </c:pt>
                <c:pt idx="39">
                  <c:v>3.53716977549995E-6</c:v>
                </c:pt>
                <c:pt idx="40">
                  <c:v>3.53719539302361E-6</c:v>
                </c:pt>
                <c:pt idx="41">
                  <c:v>3.5373156399414E-6</c:v>
                </c:pt>
                <c:pt idx="42">
                  <c:v>3.53718451373997E-6</c:v>
                </c:pt>
                <c:pt idx="43">
                  <c:v>3.53725676497915E-6</c:v>
                </c:pt>
                <c:pt idx="44">
                  <c:v>3.53736357587071E-6</c:v>
                </c:pt>
                <c:pt idx="45">
                  <c:v>3.53759991008517E-6</c:v>
                </c:pt>
                <c:pt idx="46">
                  <c:v>3.53747480532786E-6</c:v>
                </c:pt>
                <c:pt idx="47">
                  <c:v>3.5374125704245E-6</c:v>
                </c:pt>
                <c:pt idx="48">
                  <c:v>3.53731986235285E-6</c:v>
                </c:pt>
                <c:pt idx="49">
                  <c:v>3.53720198542885E-6</c:v>
                </c:pt>
                <c:pt idx="50">
                  <c:v>3.53711730416003E-6</c:v>
                </c:pt>
                <c:pt idx="51">
                  <c:v>3.53721901492018E-6</c:v>
                </c:pt>
                <c:pt idx="52">
                  <c:v>3.53731423019174E-6</c:v>
                </c:pt>
                <c:pt idx="53">
                  <c:v>3.53727364638229E-6</c:v>
                </c:pt>
                <c:pt idx="54">
                  <c:v>3.53707071446659E-6</c:v>
                </c:pt>
                <c:pt idx="55">
                  <c:v>3.53705837865523E-6</c:v>
                </c:pt>
                <c:pt idx="56">
                  <c:v>3.53706219318173E-6</c:v>
                </c:pt>
                <c:pt idx="57">
                  <c:v>3.53709264070762E-6</c:v>
                </c:pt>
                <c:pt idx="58">
                  <c:v>3.53700252029957E-6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Blad1!$A$11:$A$69</c:f>
              <c:numCache>
                <c:formatCode>General</c:formatCode>
                <c:ptCount val="59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23.0</c:v>
                </c:pt>
                <c:pt idx="9">
                  <c:v>24.0</c:v>
                </c:pt>
                <c:pt idx="10">
                  <c:v>25.0</c:v>
                </c:pt>
                <c:pt idx="11">
                  <c:v>26.0</c:v>
                </c:pt>
                <c:pt idx="12">
                  <c:v>27.0</c:v>
                </c:pt>
                <c:pt idx="13">
                  <c:v>28.0</c:v>
                </c:pt>
                <c:pt idx="14">
                  <c:v>29.0</c:v>
                </c:pt>
                <c:pt idx="15">
                  <c:v>30.0</c:v>
                </c:pt>
                <c:pt idx="16">
                  <c:v>15.0</c:v>
                </c:pt>
                <c:pt idx="17">
                  <c:v>16.0</c:v>
                </c:pt>
                <c:pt idx="18">
                  <c:v>17.0</c:v>
                </c:pt>
                <c:pt idx="19">
                  <c:v>18.0</c:v>
                </c:pt>
                <c:pt idx="20">
                  <c:v>19.0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53.0</c:v>
                </c:pt>
                <c:pt idx="32">
                  <c:v>54.0</c:v>
                </c:pt>
                <c:pt idx="33">
                  <c:v>55.0</c:v>
                </c:pt>
                <c:pt idx="34">
                  <c:v>56.0</c:v>
                </c:pt>
                <c:pt idx="35">
                  <c:v>57.0</c:v>
                </c:pt>
                <c:pt idx="36">
                  <c:v>58.0</c:v>
                </c:pt>
                <c:pt idx="37">
                  <c:v>59.0</c:v>
                </c:pt>
                <c:pt idx="38">
                  <c:v>60.0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</c:numCache>
            </c:numRef>
          </c:cat>
          <c:val>
            <c:numRef>
              <c:f>Blad1!$K$11:$K$69</c:f>
              <c:numCache>
                <c:formatCode>General</c:formatCode>
                <c:ptCount val="59"/>
                <c:pt idx="0">
                  <c:v>3.53700252029957E-6</c:v>
                </c:pt>
                <c:pt idx="1">
                  <c:v>3.53700252029957E-6</c:v>
                </c:pt>
                <c:pt idx="2">
                  <c:v>3.53700252029957E-6</c:v>
                </c:pt>
                <c:pt idx="3">
                  <c:v>3.53700252029957E-6</c:v>
                </c:pt>
                <c:pt idx="4">
                  <c:v>3.53700252029957E-6</c:v>
                </c:pt>
                <c:pt idx="5">
                  <c:v>3.53700252029957E-6</c:v>
                </c:pt>
                <c:pt idx="6">
                  <c:v>3.53700252029957E-6</c:v>
                </c:pt>
                <c:pt idx="7">
                  <c:v>3.53700252029957E-6</c:v>
                </c:pt>
                <c:pt idx="8">
                  <c:v>3.53700252029957E-6</c:v>
                </c:pt>
                <c:pt idx="9">
                  <c:v>3.53700252029957E-6</c:v>
                </c:pt>
                <c:pt idx="10">
                  <c:v>3.53700252029957E-6</c:v>
                </c:pt>
                <c:pt idx="11">
                  <c:v>3.53700252029957E-6</c:v>
                </c:pt>
                <c:pt idx="12">
                  <c:v>3.53700252029957E-6</c:v>
                </c:pt>
                <c:pt idx="13">
                  <c:v>3.53700252029957E-6</c:v>
                </c:pt>
                <c:pt idx="14">
                  <c:v>3.53700252029957E-6</c:v>
                </c:pt>
                <c:pt idx="15">
                  <c:v>3.53700252029957E-6</c:v>
                </c:pt>
                <c:pt idx="16">
                  <c:v>3.53700252029957E-6</c:v>
                </c:pt>
                <c:pt idx="17">
                  <c:v>3.53700252029957E-6</c:v>
                </c:pt>
                <c:pt idx="18">
                  <c:v>3.53700252029957E-6</c:v>
                </c:pt>
                <c:pt idx="19">
                  <c:v>3.53700252029957E-6</c:v>
                </c:pt>
                <c:pt idx="20">
                  <c:v>3.53700252029957E-6</c:v>
                </c:pt>
                <c:pt idx="21">
                  <c:v>3.53700252029957E-6</c:v>
                </c:pt>
                <c:pt idx="22">
                  <c:v>3.53700252029957E-6</c:v>
                </c:pt>
                <c:pt idx="23">
                  <c:v>3.53700252029957E-6</c:v>
                </c:pt>
                <c:pt idx="24">
                  <c:v>3.53700252029957E-6</c:v>
                </c:pt>
                <c:pt idx="25">
                  <c:v>3.53700252029957E-6</c:v>
                </c:pt>
                <c:pt idx="26">
                  <c:v>3.53700252029957E-6</c:v>
                </c:pt>
                <c:pt idx="27">
                  <c:v>3.53700252029957E-6</c:v>
                </c:pt>
                <c:pt idx="28">
                  <c:v>3.53700252029957E-6</c:v>
                </c:pt>
                <c:pt idx="29">
                  <c:v>3.53700252029957E-6</c:v>
                </c:pt>
                <c:pt idx="30">
                  <c:v>3.53700252029957E-6</c:v>
                </c:pt>
                <c:pt idx="31">
                  <c:v>3.53700252029957E-6</c:v>
                </c:pt>
                <c:pt idx="32">
                  <c:v>3.53700252029957E-6</c:v>
                </c:pt>
                <c:pt idx="33">
                  <c:v>3.53700252029957E-6</c:v>
                </c:pt>
                <c:pt idx="34">
                  <c:v>3.53700252029957E-6</c:v>
                </c:pt>
                <c:pt idx="35">
                  <c:v>3.53700252029957E-6</c:v>
                </c:pt>
                <c:pt idx="36">
                  <c:v>3.53700252029957E-6</c:v>
                </c:pt>
                <c:pt idx="37">
                  <c:v>3.53700252029957E-6</c:v>
                </c:pt>
                <c:pt idx="38">
                  <c:v>3.53700252029957E-6</c:v>
                </c:pt>
                <c:pt idx="39">
                  <c:v>3.53700252029957E-6</c:v>
                </c:pt>
                <c:pt idx="40">
                  <c:v>3.53700252029957E-6</c:v>
                </c:pt>
                <c:pt idx="41">
                  <c:v>3.53700252029957E-6</c:v>
                </c:pt>
                <c:pt idx="42">
                  <c:v>3.53700252029957E-6</c:v>
                </c:pt>
                <c:pt idx="43">
                  <c:v>3.53700252029957E-6</c:v>
                </c:pt>
                <c:pt idx="44">
                  <c:v>3.53700252029957E-6</c:v>
                </c:pt>
                <c:pt idx="45">
                  <c:v>3.53700252029957E-6</c:v>
                </c:pt>
                <c:pt idx="46">
                  <c:v>3.53700252029957E-6</c:v>
                </c:pt>
                <c:pt idx="47">
                  <c:v>3.53700252029957E-6</c:v>
                </c:pt>
                <c:pt idx="48">
                  <c:v>3.53700252029957E-6</c:v>
                </c:pt>
                <c:pt idx="49">
                  <c:v>3.53700252029957E-6</c:v>
                </c:pt>
                <c:pt idx="50">
                  <c:v>3.53700252029957E-6</c:v>
                </c:pt>
                <c:pt idx="51">
                  <c:v>3.53700252029957E-6</c:v>
                </c:pt>
                <c:pt idx="52">
                  <c:v>3.53700252029957E-6</c:v>
                </c:pt>
                <c:pt idx="53">
                  <c:v>3.53700252029957E-6</c:v>
                </c:pt>
                <c:pt idx="54">
                  <c:v>3.53700252029957E-6</c:v>
                </c:pt>
                <c:pt idx="55">
                  <c:v>3.53700252029957E-6</c:v>
                </c:pt>
                <c:pt idx="56">
                  <c:v>3.53700252029957E-6</c:v>
                </c:pt>
                <c:pt idx="57">
                  <c:v>3.53700252029957E-6</c:v>
                </c:pt>
                <c:pt idx="58">
                  <c:v>3.53700252029957E-6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59764256"/>
        <c:axId val="-1284563520"/>
      </c:lineChart>
      <c:catAx>
        <c:axId val="-115976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of simulations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284563520"/>
        <c:crosses val="autoZero"/>
        <c:auto val="1"/>
        <c:lblAlgn val="ctr"/>
        <c:lblOffset val="100"/>
        <c:noMultiLvlLbl val="0"/>
      </c:catAx>
      <c:valAx>
        <c:axId val="-1284563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</a:t>
                </a:r>
                <a:r>
                  <a:rPr lang="nl-NL" baseline="0"/>
                  <a:t> SAR (W/kg)</a:t>
                </a:r>
                <a:endParaRPr lang="nl-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59764256"/>
        <c:crossesAt val="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cummulative average of power consumption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0990003492506985"/>
          <c:y val="0.170283587598425"/>
          <c:w val="0.868741586233172"/>
          <c:h val="0.63782572588582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Blad1!$A$11:$A$69</c:f>
              <c:numCache>
                <c:formatCode>General</c:formatCode>
                <c:ptCount val="59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23.0</c:v>
                </c:pt>
                <c:pt idx="9">
                  <c:v>24.0</c:v>
                </c:pt>
                <c:pt idx="10">
                  <c:v>25.0</c:v>
                </c:pt>
                <c:pt idx="11">
                  <c:v>26.0</c:v>
                </c:pt>
                <c:pt idx="12">
                  <c:v>27.0</c:v>
                </c:pt>
                <c:pt idx="13">
                  <c:v>28.0</c:v>
                </c:pt>
                <c:pt idx="14">
                  <c:v>29.0</c:v>
                </c:pt>
                <c:pt idx="15">
                  <c:v>30.0</c:v>
                </c:pt>
                <c:pt idx="16">
                  <c:v>15.0</c:v>
                </c:pt>
                <c:pt idx="17">
                  <c:v>16.0</c:v>
                </c:pt>
                <c:pt idx="18">
                  <c:v>17.0</c:v>
                </c:pt>
                <c:pt idx="19">
                  <c:v>18.0</c:v>
                </c:pt>
                <c:pt idx="20">
                  <c:v>19.0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53.0</c:v>
                </c:pt>
                <c:pt idx="32">
                  <c:v>54.0</c:v>
                </c:pt>
                <c:pt idx="33">
                  <c:v>55.0</c:v>
                </c:pt>
                <c:pt idx="34">
                  <c:v>56.0</c:v>
                </c:pt>
                <c:pt idx="35">
                  <c:v>57.0</c:v>
                </c:pt>
                <c:pt idx="36">
                  <c:v>58.0</c:v>
                </c:pt>
                <c:pt idx="37">
                  <c:v>59.0</c:v>
                </c:pt>
                <c:pt idx="38">
                  <c:v>60.0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</c:numCache>
            </c:numRef>
          </c:cat>
          <c:val>
            <c:numRef>
              <c:f>Blad1!$I$11:$I$69</c:f>
              <c:numCache>
                <c:formatCode>General</c:formatCode>
                <c:ptCount val="59"/>
                <c:pt idx="0">
                  <c:v>10.92798665594413</c:v>
                </c:pt>
                <c:pt idx="1">
                  <c:v>10.89668004518085</c:v>
                </c:pt>
                <c:pt idx="2">
                  <c:v>10.91426673911416</c:v>
                </c:pt>
                <c:pt idx="3">
                  <c:v>10.9280129141256</c:v>
                </c:pt>
                <c:pt idx="4">
                  <c:v>10.90801822786304</c:v>
                </c:pt>
                <c:pt idx="5">
                  <c:v>10.88039005872713</c:v>
                </c:pt>
                <c:pt idx="6">
                  <c:v>10.89654243834643</c:v>
                </c:pt>
                <c:pt idx="7">
                  <c:v>10.86354084568532</c:v>
                </c:pt>
                <c:pt idx="8">
                  <c:v>10.85514736735332</c:v>
                </c:pt>
                <c:pt idx="9">
                  <c:v>10.85266094526284</c:v>
                </c:pt>
                <c:pt idx="10">
                  <c:v>10.84202239721067</c:v>
                </c:pt>
                <c:pt idx="11">
                  <c:v>10.84890624196915</c:v>
                </c:pt>
                <c:pt idx="12">
                  <c:v>10.8602724337197</c:v>
                </c:pt>
                <c:pt idx="13">
                  <c:v>10.87269390686754</c:v>
                </c:pt>
                <c:pt idx="14">
                  <c:v>10.8837971623981</c:v>
                </c:pt>
                <c:pt idx="15">
                  <c:v>10.87597776491356</c:v>
                </c:pt>
                <c:pt idx="16">
                  <c:v>10.87367186975342</c:v>
                </c:pt>
                <c:pt idx="17">
                  <c:v>10.86092171026424</c:v>
                </c:pt>
                <c:pt idx="18">
                  <c:v>10.86572019488212</c:v>
                </c:pt>
                <c:pt idx="19">
                  <c:v>10.84975975672578</c:v>
                </c:pt>
                <c:pt idx="20">
                  <c:v>10.83716586239927</c:v>
                </c:pt>
                <c:pt idx="21">
                  <c:v>10.86030189604133</c:v>
                </c:pt>
                <c:pt idx="22">
                  <c:v>10.86819203809625</c:v>
                </c:pt>
                <c:pt idx="23">
                  <c:v>10.86202871229821</c:v>
                </c:pt>
                <c:pt idx="24">
                  <c:v>10.86861893261056</c:v>
                </c:pt>
                <c:pt idx="25">
                  <c:v>10.85371801562166</c:v>
                </c:pt>
                <c:pt idx="26">
                  <c:v>10.84923387362809</c:v>
                </c:pt>
                <c:pt idx="27">
                  <c:v>10.86506713097012</c:v>
                </c:pt>
                <c:pt idx="28">
                  <c:v>10.86704197215457</c:v>
                </c:pt>
                <c:pt idx="29">
                  <c:v>10.86923400961444</c:v>
                </c:pt>
                <c:pt idx="30">
                  <c:v>10.86426668487688</c:v>
                </c:pt>
                <c:pt idx="31">
                  <c:v>10.86672790157947</c:v>
                </c:pt>
                <c:pt idx="32">
                  <c:v>10.87972209970834</c:v>
                </c:pt>
                <c:pt idx="33">
                  <c:v>10.89362691421578</c:v>
                </c:pt>
                <c:pt idx="34">
                  <c:v>10.88482388955434</c:v>
                </c:pt>
                <c:pt idx="35">
                  <c:v>10.88175894037399</c:v>
                </c:pt>
                <c:pt idx="36">
                  <c:v>10.88034272954793</c:v>
                </c:pt>
                <c:pt idx="37">
                  <c:v>10.87986754530449</c:v>
                </c:pt>
                <c:pt idx="38">
                  <c:v>10.87629780950501</c:v>
                </c:pt>
                <c:pt idx="39">
                  <c:v>10.88044813227364</c:v>
                </c:pt>
                <c:pt idx="40">
                  <c:v>10.8848406652849</c:v>
                </c:pt>
                <c:pt idx="41">
                  <c:v>10.89004042688678</c:v>
                </c:pt>
                <c:pt idx="42">
                  <c:v>10.87761602446824</c:v>
                </c:pt>
                <c:pt idx="43">
                  <c:v>10.87259680452837</c:v>
                </c:pt>
                <c:pt idx="44">
                  <c:v>10.8772437774961</c:v>
                </c:pt>
                <c:pt idx="45">
                  <c:v>10.88053118307155</c:v>
                </c:pt>
                <c:pt idx="46">
                  <c:v>10.87920054877396</c:v>
                </c:pt>
                <c:pt idx="47">
                  <c:v>10.8755664669622</c:v>
                </c:pt>
                <c:pt idx="48">
                  <c:v>10.86547268928019</c:v>
                </c:pt>
                <c:pt idx="49">
                  <c:v>10.85249301138526</c:v>
                </c:pt>
                <c:pt idx="50">
                  <c:v>10.84523183861846</c:v>
                </c:pt>
                <c:pt idx="51">
                  <c:v>10.84719814568509</c:v>
                </c:pt>
                <c:pt idx="52">
                  <c:v>10.85631566306101</c:v>
                </c:pt>
                <c:pt idx="53">
                  <c:v>10.86617778148113</c:v>
                </c:pt>
                <c:pt idx="54">
                  <c:v>10.86055459472537</c:v>
                </c:pt>
                <c:pt idx="55">
                  <c:v>10.85880608059788</c:v>
                </c:pt>
                <c:pt idx="56">
                  <c:v>10.85816679517026</c:v>
                </c:pt>
                <c:pt idx="57">
                  <c:v>10.85816444106483</c:v>
                </c:pt>
                <c:pt idx="58">
                  <c:v>10.85596379085696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Blad1!$A$11:$A$69</c:f>
              <c:numCache>
                <c:formatCode>General</c:formatCode>
                <c:ptCount val="59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23.0</c:v>
                </c:pt>
                <c:pt idx="9">
                  <c:v>24.0</c:v>
                </c:pt>
                <c:pt idx="10">
                  <c:v>25.0</c:v>
                </c:pt>
                <c:pt idx="11">
                  <c:v>26.0</c:v>
                </c:pt>
                <c:pt idx="12">
                  <c:v>27.0</c:v>
                </c:pt>
                <c:pt idx="13">
                  <c:v>28.0</c:v>
                </c:pt>
                <c:pt idx="14">
                  <c:v>29.0</c:v>
                </c:pt>
                <c:pt idx="15">
                  <c:v>30.0</c:v>
                </c:pt>
                <c:pt idx="16">
                  <c:v>15.0</c:v>
                </c:pt>
                <c:pt idx="17">
                  <c:v>16.0</c:v>
                </c:pt>
                <c:pt idx="18">
                  <c:v>17.0</c:v>
                </c:pt>
                <c:pt idx="19">
                  <c:v>18.0</c:v>
                </c:pt>
                <c:pt idx="20">
                  <c:v>19.0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53.0</c:v>
                </c:pt>
                <c:pt idx="32">
                  <c:v>54.0</c:v>
                </c:pt>
                <c:pt idx="33">
                  <c:v>55.0</c:v>
                </c:pt>
                <c:pt idx="34">
                  <c:v>56.0</c:v>
                </c:pt>
                <c:pt idx="35">
                  <c:v>57.0</c:v>
                </c:pt>
                <c:pt idx="36">
                  <c:v>58.0</c:v>
                </c:pt>
                <c:pt idx="37">
                  <c:v>59.0</c:v>
                </c:pt>
                <c:pt idx="38">
                  <c:v>60.0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</c:numCache>
            </c:numRef>
          </c:cat>
          <c:val>
            <c:numRef>
              <c:f>Blad1!$L$11:$L$69</c:f>
              <c:numCache>
                <c:formatCode>General</c:formatCode>
                <c:ptCount val="59"/>
                <c:pt idx="0">
                  <c:v>10.85596379085696</c:v>
                </c:pt>
                <c:pt idx="1">
                  <c:v>10.85596379085696</c:v>
                </c:pt>
                <c:pt idx="2">
                  <c:v>10.85596379085696</c:v>
                </c:pt>
                <c:pt idx="3">
                  <c:v>10.85596379085696</c:v>
                </c:pt>
                <c:pt idx="4">
                  <c:v>10.85596379085696</c:v>
                </c:pt>
                <c:pt idx="5">
                  <c:v>10.85596379085696</c:v>
                </c:pt>
                <c:pt idx="6">
                  <c:v>10.85596379085696</c:v>
                </c:pt>
                <c:pt idx="7">
                  <c:v>10.85596379085696</c:v>
                </c:pt>
                <c:pt idx="8">
                  <c:v>10.85596379085696</c:v>
                </c:pt>
                <c:pt idx="9">
                  <c:v>10.85596379085696</c:v>
                </c:pt>
                <c:pt idx="10">
                  <c:v>10.85596379085696</c:v>
                </c:pt>
                <c:pt idx="11">
                  <c:v>10.85596379085696</c:v>
                </c:pt>
                <c:pt idx="12">
                  <c:v>10.85596379085696</c:v>
                </c:pt>
                <c:pt idx="13">
                  <c:v>10.85596379085696</c:v>
                </c:pt>
                <c:pt idx="14">
                  <c:v>10.85596379085696</c:v>
                </c:pt>
                <c:pt idx="15">
                  <c:v>10.85596379085696</c:v>
                </c:pt>
                <c:pt idx="16">
                  <c:v>10.85596379085696</c:v>
                </c:pt>
                <c:pt idx="17">
                  <c:v>10.85596379085696</c:v>
                </c:pt>
                <c:pt idx="18">
                  <c:v>10.85596379085696</c:v>
                </c:pt>
                <c:pt idx="19">
                  <c:v>10.85596379085696</c:v>
                </c:pt>
                <c:pt idx="20">
                  <c:v>10.85596379085696</c:v>
                </c:pt>
                <c:pt idx="21">
                  <c:v>10.85596379085696</c:v>
                </c:pt>
                <c:pt idx="22">
                  <c:v>10.85596379085696</c:v>
                </c:pt>
                <c:pt idx="23">
                  <c:v>10.85596379085696</c:v>
                </c:pt>
                <c:pt idx="24">
                  <c:v>10.85596379085696</c:v>
                </c:pt>
                <c:pt idx="25">
                  <c:v>10.85596379085696</c:v>
                </c:pt>
                <c:pt idx="26">
                  <c:v>10.85596379085696</c:v>
                </c:pt>
                <c:pt idx="27">
                  <c:v>10.85596379085696</c:v>
                </c:pt>
                <c:pt idx="28">
                  <c:v>10.85596379085696</c:v>
                </c:pt>
                <c:pt idx="29">
                  <c:v>10.85596379085696</c:v>
                </c:pt>
                <c:pt idx="30">
                  <c:v>10.85596379085696</c:v>
                </c:pt>
                <c:pt idx="31">
                  <c:v>10.85596379085696</c:v>
                </c:pt>
                <c:pt idx="32">
                  <c:v>10.85596379085696</c:v>
                </c:pt>
                <c:pt idx="33">
                  <c:v>10.85596379085696</c:v>
                </c:pt>
                <c:pt idx="34">
                  <c:v>10.85596379085696</c:v>
                </c:pt>
                <c:pt idx="35">
                  <c:v>10.85596379085696</c:v>
                </c:pt>
                <c:pt idx="36">
                  <c:v>10.85596379085696</c:v>
                </c:pt>
                <c:pt idx="37">
                  <c:v>10.85596379085696</c:v>
                </c:pt>
                <c:pt idx="38">
                  <c:v>10.85596379085696</c:v>
                </c:pt>
                <c:pt idx="39">
                  <c:v>10.85596379085696</c:v>
                </c:pt>
                <c:pt idx="40">
                  <c:v>10.85596379085696</c:v>
                </c:pt>
                <c:pt idx="41">
                  <c:v>10.85596379085696</c:v>
                </c:pt>
                <c:pt idx="42">
                  <c:v>10.85596379085696</c:v>
                </c:pt>
                <c:pt idx="43">
                  <c:v>10.85596379085696</c:v>
                </c:pt>
                <c:pt idx="44">
                  <c:v>10.85596379085696</c:v>
                </c:pt>
                <c:pt idx="45">
                  <c:v>10.85596379085696</c:v>
                </c:pt>
                <c:pt idx="46">
                  <c:v>10.85596379085696</c:v>
                </c:pt>
                <c:pt idx="47">
                  <c:v>10.85596379085696</c:v>
                </c:pt>
                <c:pt idx="48">
                  <c:v>10.85596379085696</c:v>
                </c:pt>
                <c:pt idx="49">
                  <c:v>10.85596379085696</c:v>
                </c:pt>
                <c:pt idx="50">
                  <c:v>10.85596379085696</c:v>
                </c:pt>
                <c:pt idx="51">
                  <c:v>10.85596379085696</c:v>
                </c:pt>
                <c:pt idx="52">
                  <c:v>10.85596379085696</c:v>
                </c:pt>
                <c:pt idx="53">
                  <c:v>10.85596379085696</c:v>
                </c:pt>
                <c:pt idx="54">
                  <c:v>10.85596379085696</c:v>
                </c:pt>
                <c:pt idx="55">
                  <c:v>10.85596379085696</c:v>
                </c:pt>
                <c:pt idx="56">
                  <c:v>10.85596379085696</c:v>
                </c:pt>
                <c:pt idx="57">
                  <c:v>10.85596379085696</c:v>
                </c:pt>
                <c:pt idx="58">
                  <c:v>10.85596379085696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58532448"/>
        <c:axId val="-1158531088"/>
      </c:lineChart>
      <c:catAx>
        <c:axId val="-115853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of simulations</a:t>
                </a:r>
              </a:p>
            </c:rich>
          </c:tx>
          <c:layout>
            <c:manualLayout>
              <c:xMode val="edge"/>
              <c:yMode val="edge"/>
              <c:x val="0.4369194500889"/>
              <c:y val="0.9006806717519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58531088"/>
        <c:crosses val="autoZero"/>
        <c:auto val="1"/>
        <c:lblAlgn val="ctr"/>
        <c:lblOffset val="100"/>
        <c:noMultiLvlLbl val="0"/>
      </c:catAx>
      <c:valAx>
        <c:axId val="-1158531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 power consumption 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58532448"/>
        <c:crossesAt val="1.0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cummulative average of covered users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01016478282957"/>
          <c:y val="0.176649237204724"/>
          <c:w val="0.868741586233172"/>
          <c:h val="0.63146007627952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Blad1!$A$11:$A$69</c:f>
              <c:numCache>
                <c:formatCode>General</c:formatCode>
                <c:ptCount val="59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23.0</c:v>
                </c:pt>
                <c:pt idx="9">
                  <c:v>24.0</c:v>
                </c:pt>
                <c:pt idx="10">
                  <c:v>25.0</c:v>
                </c:pt>
                <c:pt idx="11">
                  <c:v>26.0</c:v>
                </c:pt>
                <c:pt idx="12">
                  <c:v>27.0</c:v>
                </c:pt>
                <c:pt idx="13">
                  <c:v>28.0</c:v>
                </c:pt>
                <c:pt idx="14">
                  <c:v>29.0</c:v>
                </c:pt>
                <c:pt idx="15">
                  <c:v>30.0</c:v>
                </c:pt>
                <c:pt idx="16">
                  <c:v>15.0</c:v>
                </c:pt>
                <c:pt idx="17">
                  <c:v>16.0</c:v>
                </c:pt>
                <c:pt idx="18">
                  <c:v>17.0</c:v>
                </c:pt>
                <c:pt idx="19">
                  <c:v>18.0</c:v>
                </c:pt>
                <c:pt idx="20">
                  <c:v>19.0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53.0</c:v>
                </c:pt>
                <c:pt idx="32">
                  <c:v>54.0</c:v>
                </c:pt>
                <c:pt idx="33">
                  <c:v>55.0</c:v>
                </c:pt>
                <c:pt idx="34">
                  <c:v>56.0</c:v>
                </c:pt>
                <c:pt idx="35">
                  <c:v>57.0</c:v>
                </c:pt>
                <c:pt idx="36">
                  <c:v>58.0</c:v>
                </c:pt>
                <c:pt idx="37">
                  <c:v>59.0</c:v>
                </c:pt>
                <c:pt idx="38">
                  <c:v>60.0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</c:numCache>
            </c:numRef>
          </c:cat>
          <c:val>
            <c:numRef>
              <c:f>Blad1!$J$11:$J$69</c:f>
              <c:numCache>
                <c:formatCode>General</c:formatCode>
                <c:ptCount val="59"/>
                <c:pt idx="0">
                  <c:v>0.7275</c:v>
                </c:pt>
                <c:pt idx="1">
                  <c:v>0.722727272727273</c:v>
                </c:pt>
                <c:pt idx="2">
                  <c:v>0.729166666666667</c:v>
                </c:pt>
                <c:pt idx="3">
                  <c:v>0.726923076923077</c:v>
                </c:pt>
                <c:pt idx="4">
                  <c:v>0.728571428571428</c:v>
                </c:pt>
                <c:pt idx="5">
                  <c:v>0.73</c:v>
                </c:pt>
                <c:pt idx="6">
                  <c:v>0.73125</c:v>
                </c:pt>
                <c:pt idx="7">
                  <c:v>0.733823529411765</c:v>
                </c:pt>
                <c:pt idx="8">
                  <c:v>0.731944444444444</c:v>
                </c:pt>
                <c:pt idx="9">
                  <c:v>0.728947368421052</c:v>
                </c:pt>
                <c:pt idx="10">
                  <c:v>0.73</c:v>
                </c:pt>
                <c:pt idx="11">
                  <c:v>0.730952380952381</c:v>
                </c:pt>
                <c:pt idx="12">
                  <c:v>0.729545454545455</c:v>
                </c:pt>
                <c:pt idx="13">
                  <c:v>0.728260869565217</c:v>
                </c:pt>
                <c:pt idx="14">
                  <c:v>0.727083333333333</c:v>
                </c:pt>
                <c:pt idx="15">
                  <c:v>0.726</c:v>
                </c:pt>
                <c:pt idx="16">
                  <c:v>0.725961538461538</c:v>
                </c:pt>
                <c:pt idx="17">
                  <c:v>0.723148148148148</c:v>
                </c:pt>
                <c:pt idx="18">
                  <c:v>0.724107142857143</c:v>
                </c:pt>
                <c:pt idx="19">
                  <c:v>0.723275862068965</c:v>
                </c:pt>
                <c:pt idx="20">
                  <c:v>0.720833333333333</c:v>
                </c:pt>
                <c:pt idx="21">
                  <c:v>0.723387096774193</c:v>
                </c:pt>
                <c:pt idx="22">
                  <c:v>0.725</c:v>
                </c:pt>
                <c:pt idx="23">
                  <c:v>0.725757575757576</c:v>
                </c:pt>
                <c:pt idx="24">
                  <c:v>0.725735294117647</c:v>
                </c:pt>
                <c:pt idx="25">
                  <c:v>0.723571428571428</c:v>
                </c:pt>
                <c:pt idx="26">
                  <c:v>0.722222222222222</c:v>
                </c:pt>
                <c:pt idx="27">
                  <c:v>0.725675675675676</c:v>
                </c:pt>
                <c:pt idx="28">
                  <c:v>0.725</c:v>
                </c:pt>
                <c:pt idx="29">
                  <c:v>0.724358974358974</c:v>
                </c:pt>
                <c:pt idx="30">
                  <c:v>0.7225</c:v>
                </c:pt>
                <c:pt idx="31">
                  <c:v>0.721951219512195</c:v>
                </c:pt>
                <c:pt idx="32">
                  <c:v>0.723214285714286</c:v>
                </c:pt>
                <c:pt idx="33">
                  <c:v>0.726162790697674</c:v>
                </c:pt>
                <c:pt idx="34">
                  <c:v>0.727272727272727</c:v>
                </c:pt>
                <c:pt idx="35">
                  <c:v>0.727777777777778</c:v>
                </c:pt>
                <c:pt idx="36">
                  <c:v>0.726630434782608</c:v>
                </c:pt>
                <c:pt idx="37">
                  <c:v>0.725531914893617</c:v>
                </c:pt>
                <c:pt idx="38">
                  <c:v>0.726041666666666</c:v>
                </c:pt>
                <c:pt idx="39">
                  <c:v>0.726020408163265</c:v>
                </c:pt>
                <c:pt idx="40">
                  <c:v>0.7265</c:v>
                </c:pt>
                <c:pt idx="41">
                  <c:v>0.725980392156863</c:v>
                </c:pt>
                <c:pt idx="42">
                  <c:v>0.725</c:v>
                </c:pt>
                <c:pt idx="43">
                  <c:v>0.724056603773585</c:v>
                </c:pt>
                <c:pt idx="44">
                  <c:v>0.724074074074074</c:v>
                </c:pt>
                <c:pt idx="45">
                  <c:v>0.723181818181818</c:v>
                </c:pt>
                <c:pt idx="46">
                  <c:v>0.725</c:v>
                </c:pt>
                <c:pt idx="47">
                  <c:v>0.725438596491228</c:v>
                </c:pt>
                <c:pt idx="48">
                  <c:v>0.723706896551724</c:v>
                </c:pt>
                <c:pt idx="49">
                  <c:v>0.722033898305085</c:v>
                </c:pt>
                <c:pt idx="50">
                  <c:v>0.7225</c:v>
                </c:pt>
                <c:pt idx="51">
                  <c:v>0.722131147540983</c:v>
                </c:pt>
                <c:pt idx="52">
                  <c:v>0.722983870967742</c:v>
                </c:pt>
                <c:pt idx="53">
                  <c:v>0.725</c:v>
                </c:pt>
                <c:pt idx="54">
                  <c:v>0.72578125</c:v>
                </c:pt>
                <c:pt idx="55">
                  <c:v>0.726153846153846</c:v>
                </c:pt>
                <c:pt idx="56">
                  <c:v>0.725378787878788</c:v>
                </c:pt>
                <c:pt idx="57">
                  <c:v>0.724626865671642</c:v>
                </c:pt>
                <c:pt idx="58">
                  <c:v>0.725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Blad1!$A$11:$A$69</c:f>
              <c:numCache>
                <c:formatCode>General</c:formatCode>
                <c:ptCount val="59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23.0</c:v>
                </c:pt>
                <c:pt idx="9">
                  <c:v>24.0</c:v>
                </c:pt>
                <c:pt idx="10">
                  <c:v>25.0</c:v>
                </c:pt>
                <c:pt idx="11">
                  <c:v>26.0</c:v>
                </c:pt>
                <c:pt idx="12">
                  <c:v>27.0</c:v>
                </c:pt>
                <c:pt idx="13">
                  <c:v>28.0</c:v>
                </c:pt>
                <c:pt idx="14">
                  <c:v>29.0</c:v>
                </c:pt>
                <c:pt idx="15">
                  <c:v>30.0</c:v>
                </c:pt>
                <c:pt idx="16">
                  <c:v>15.0</c:v>
                </c:pt>
                <c:pt idx="17">
                  <c:v>16.0</c:v>
                </c:pt>
                <c:pt idx="18">
                  <c:v>17.0</c:v>
                </c:pt>
                <c:pt idx="19">
                  <c:v>18.0</c:v>
                </c:pt>
                <c:pt idx="20">
                  <c:v>19.0</c:v>
                </c:pt>
                <c:pt idx="21">
                  <c:v>31.0</c:v>
                </c:pt>
                <c:pt idx="22">
                  <c:v>32.0</c:v>
                </c:pt>
                <c:pt idx="23">
                  <c:v>33.0</c:v>
                </c:pt>
                <c:pt idx="24">
                  <c:v>34.0</c:v>
                </c:pt>
                <c:pt idx="25">
                  <c:v>35.0</c:v>
                </c:pt>
                <c:pt idx="26">
                  <c:v>36.0</c:v>
                </c:pt>
                <c:pt idx="27">
                  <c:v>37.0</c:v>
                </c:pt>
                <c:pt idx="28">
                  <c:v>38.0</c:v>
                </c:pt>
                <c:pt idx="29">
                  <c:v>39.0</c:v>
                </c:pt>
                <c:pt idx="30">
                  <c:v>40.0</c:v>
                </c:pt>
                <c:pt idx="31">
                  <c:v>53.0</c:v>
                </c:pt>
                <c:pt idx="32">
                  <c:v>54.0</c:v>
                </c:pt>
                <c:pt idx="33">
                  <c:v>55.0</c:v>
                </c:pt>
                <c:pt idx="34">
                  <c:v>56.0</c:v>
                </c:pt>
                <c:pt idx="35">
                  <c:v>57.0</c:v>
                </c:pt>
                <c:pt idx="36">
                  <c:v>58.0</c:v>
                </c:pt>
                <c:pt idx="37">
                  <c:v>59.0</c:v>
                </c:pt>
                <c:pt idx="38">
                  <c:v>60.0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</c:numCache>
            </c:numRef>
          </c:cat>
          <c:val>
            <c:numRef>
              <c:f>Blad1!$M$11:$M$69</c:f>
              <c:numCache>
                <c:formatCode>General</c:formatCode>
                <c:ptCount val="59"/>
                <c:pt idx="0">
                  <c:v>0.725</c:v>
                </c:pt>
                <c:pt idx="1">
                  <c:v>0.725</c:v>
                </c:pt>
                <c:pt idx="2">
                  <c:v>0.725</c:v>
                </c:pt>
                <c:pt idx="3">
                  <c:v>0.725</c:v>
                </c:pt>
                <c:pt idx="4">
                  <c:v>0.725</c:v>
                </c:pt>
                <c:pt idx="5">
                  <c:v>0.725</c:v>
                </c:pt>
                <c:pt idx="6">
                  <c:v>0.725</c:v>
                </c:pt>
                <c:pt idx="7">
                  <c:v>0.725</c:v>
                </c:pt>
                <c:pt idx="8">
                  <c:v>0.725</c:v>
                </c:pt>
                <c:pt idx="9">
                  <c:v>0.725</c:v>
                </c:pt>
                <c:pt idx="10">
                  <c:v>0.725</c:v>
                </c:pt>
                <c:pt idx="11">
                  <c:v>0.725</c:v>
                </c:pt>
                <c:pt idx="12">
                  <c:v>0.725</c:v>
                </c:pt>
                <c:pt idx="13">
                  <c:v>0.725</c:v>
                </c:pt>
                <c:pt idx="14">
                  <c:v>0.725</c:v>
                </c:pt>
                <c:pt idx="15">
                  <c:v>0.725</c:v>
                </c:pt>
                <c:pt idx="16">
                  <c:v>0.725</c:v>
                </c:pt>
                <c:pt idx="17">
                  <c:v>0.725</c:v>
                </c:pt>
                <c:pt idx="18">
                  <c:v>0.725</c:v>
                </c:pt>
                <c:pt idx="19">
                  <c:v>0.725</c:v>
                </c:pt>
                <c:pt idx="20">
                  <c:v>0.725</c:v>
                </c:pt>
                <c:pt idx="21">
                  <c:v>0.725</c:v>
                </c:pt>
                <c:pt idx="22">
                  <c:v>0.725</c:v>
                </c:pt>
                <c:pt idx="23">
                  <c:v>0.725</c:v>
                </c:pt>
                <c:pt idx="24">
                  <c:v>0.725</c:v>
                </c:pt>
                <c:pt idx="25">
                  <c:v>0.725</c:v>
                </c:pt>
                <c:pt idx="26">
                  <c:v>0.725</c:v>
                </c:pt>
                <c:pt idx="27">
                  <c:v>0.725</c:v>
                </c:pt>
                <c:pt idx="28">
                  <c:v>0.725</c:v>
                </c:pt>
                <c:pt idx="29">
                  <c:v>0.725</c:v>
                </c:pt>
                <c:pt idx="30">
                  <c:v>0.725</c:v>
                </c:pt>
                <c:pt idx="31">
                  <c:v>0.725</c:v>
                </c:pt>
                <c:pt idx="32">
                  <c:v>0.725</c:v>
                </c:pt>
                <c:pt idx="33">
                  <c:v>0.725</c:v>
                </c:pt>
                <c:pt idx="34">
                  <c:v>0.725</c:v>
                </c:pt>
                <c:pt idx="35">
                  <c:v>0.725</c:v>
                </c:pt>
                <c:pt idx="36">
                  <c:v>0.725</c:v>
                </c:pt>
                <c:pt idx="37">
                  <c:v>0.725</c:v>
                </c:pt>
                <c:pt idx="38">
                  <c:v>0.725</c:v>
                </c:pt>
                <c:pt idx="39">
                  <c:v>0.725</c:v>
                </c:pt>
                <c:pt idx="40">
                  <c:v>0.725</c:v>
                </c:pt>
                <c:pt idx="41">
                  <c:v>0.725</c:v>
                </c:pt>
                <c:pt idx="42">
                  <c:v>0.725</c:v>
                </c:pt>
                <c:pt idx="43">
                  <c:v>0.725</c:v>
                </c:pt>
                <c:pt idx="44">
                  <c:v>0.725</c:v>
                </c:pt>
                <c:pt idx="45">
                  <c:v>0.725</c:v>
                </c:pt>
                <c:pt idx="46">
                  <c:v>0.725</c:v>
                </c:pt>
                <c:pt idx="47">
                  <c:v>0.725</c:v>
                </c:pt>
                <c:pt idx="48">
                  <c:v>0.725</c:v>
                </c:pt>
                <c:pt idx="49">
                  <c:v>0.725</c:v>
                </c:pt>
                <c:pt idx="50">
                  <c:v>0.725</c:v>
                </c:pt>
                <c:pt idx="51">
                  <c:v>0.725</c:v>
                </c:pt>
                <c:pt idx="52">
                  <c:v>0.725</c:v>
                </c:pt>
                <c:pt idx="53">
                  <c:v>0.725</c:v>
                </c:pt>
                <c:pt idx="54">
                  <c:v>0.725</c:v>
                </c:pt>
                <c:pt idx="55">
                  <c:v>0.725</c:v>
                </c:pt>
                <c:pt idx="56">
                  <c:v>0.725</c:v>
                </c:pt>
                <c:pt idx="57">
                  <c:v>0.725</c:v>
                </c:pt>
                <c:pt idx="58">
                  <c:v>0.725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54656928"/>
        <c:axId val="-1154655296"/>
      </c:lineChart>
      <c:catAx>
        <c:axId val="-115465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of simulations</a:t>
                </a:r>
              </a:p>
            </c:rich>
          </c:tx>
          <c:layout>
            <c:manualLayout>
              <c:xMode val="edge"/>
              <c:yMode val="edge"/>
              <c:x val="0.4369194500889"/>
              <c:y val="0.9084931717519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54655296"/>
        <c:crosses val="autoZero"/>
        <c:auto val="1"/>
        <c:lblAlgn val="ctr"/>
        <c:lblOffset val="100"/>
        <c:noMultiLvlLbl val="0"/>
      </c:catAx>
      <c:valAx>
        <c:axId val="-115465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percentage of</a:t>
                </a:r>
                <a:r>
                  <a:rPr lang="nl-NL" baseline="0"/>
                  <a:t> covered users</a:t>
                </a:r>
                <a:endParaRPr lang="nl-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5465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6</xdr:row>
      <xdr:rowOff>190500</xdr:rowOff>
    </xdr:from>
    <xdr:to>
      <xdr:col>17</xdr:col>
      <xdr:colOff>787400</xdr:colOff>
      <xdr:row>20</xdr:row>
      <xdr:rowOff>88900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22</xdr:row>
      <xdr:rowOff>114300</xdr:rowOff>
    </xdr:from>
    <xdr:to>
      <xdr:col>17</xdr:col>
      <xdr:colOff>787400</xdr:colOff>
      <xdr:row>36</xdr:row>
      <xdr:rowOff>12700</xdr:rowOff>
    </xdr:to>
    <xdr:graphicFrame macro="">
      <xdr:nvGraphicFramePr>
        <xdr:cNvPr id="3" name="Grafiek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431800</xdr:colOff>
      <xdr:row>38</xdr:row>
      <xdr:rowOff>0</xdr:rowOff>
    </xdr:from>
    <xdr:to>
      <xdr:col>18</xdr:col>
      <xdr:colOff>127000</xdr:colOff>
      <xdr:row>51</xdr:row>
      <xdr:rowOff>101600</xdr:rowOff>
    </xdr:to>
    <xdr:graphicFrame macro="">
      <xdr:nvGraphicFramePr>
        <xdr:cNvPr id="4" name="Grafiek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228600</xdr:colOff>
      <xdr:row>3</xdr:row>
      <xdr:rowOff>139700</xdr:rowOff>
    </xdr:from>
    <xdr:to>
      <xdr:col>32</xdr:col>
      <xdr:colOff>103222</xdr:colOff>
      <xdr:row>17</xdr:row>
      <xdr:rowOff>38100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134799</xdr:colOff>
      <xdr:row>19</xdr:row>
      <xdr:rowOff>1113</xdr:rowOff>
    </xdr:from>
    <xdr:to>
      <xdr:col>32</xdr:col>
      <xdr:colOff>22280</xdr:colOff>
      <xdr:row>32</xdr:row>
      <xdr:rowOff>55700</xdr:rowOff>
    </xdr:to>
    <xdr:graphicFrame macro="">
      <xdr:nvGraphicFramePr>
        <xdr:cNvPr id="4" name="Grafiek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211609</xdr:colOff>
      <xdr:row>48</xdr:row>
      <xdr:rowOff>55144</xdr:rowOff>
    </xdr:from>
    <xdr:to>
      <xdr:col>32</xdr:col>
      <xdr:colOff>91906</xdr:colOff>
      <xdr:row>61</xdr:row>
      <xdr:rowOff>69627</xdr:rowOff>
    </xdr:to>
    <xdr:graphicFrame macro="">
      <xdr:nvGraphicFramePr>
        <xdr:cNvPr id="5" name="Grafiek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posure_summary_eirpantenna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posure_summary_eirpantenn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6" workbookViewId="0">
      <selection activeCell="L59" sqref="L59"/>
    </sheetView>
  </sheetViews>
  <sheetFormatPr baseColWidth="10" defaultRowHeight="16" x14ac:dyDescent="0.2"/>
  <cols>
    <col min="2" max="2" width="3.1640625" bestFit="1" customWidth="1"/>
    <col min="3" max="3" width="4.1640625" customWidth="1"/>
    <col min="4" max="4" width="3.1640625" customWidth="1"/>
    <col min="5" max="5" width="8.1640625" customWidth="1"/>
    <col min="6" max="6" width="12.1640625" customWidth="1"/>
    <col min="7" max="8" width="12" customWidth="1"/>
  </cols>
  <sheetData>
    <row r="1" spans="1:10" ht="17" thickBot="1" x14ac:dyDescent="0.25">
      <c r="A1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9</v>
      </c>
    </row>
    <row r="2" spans="1:10" ht="17" thickTop="1" x14ac:dyDescent="0.2">
      <c r="A2">
        <v>1</v>
      </c>
      <c r="B2">
        <v>30</v>
      </c>
      <c r="C2">
        <v>100</v>
      </c>
      <c r="D2">
        <v>40</v>
      </c>
      <c r="E2" s="5">
        <v>1.23212756595763E-7</v>
      </c>
      <c r="F2">
        <v>17.467647344351398</v>
      </c>
      <c r="G2">
        <v>1</v>
      </c>
      <c r="H2">
        <f>AVERAGE(E$2:E2)</f>
        <v>1.23212756595763E-7</v>
      </c>
      <c r="I2">
        <f>AVERAGE(F$2:F2)</f>
        <v>17.467647344351398</v>
      </c>
      <c r="J2">
        <f>AVERAGE(G$2:G2)</f>
        <v>1</v>
      </c>
    </row>
    <row r="3" spans="1:10" x14ac:dyDescent="0.2">
      <c r="A3">
        <v>2</v>
      </c>
      <c r="B3">
        <v>30</v>
      </c>
      <c r="C3">
        <v>100</v>
      </c>
      <c r="D3">
        <v>40</v>
      </c>
      <c r="E3" s="5">
        <v>6.7891489380150196E-8</v>
      </c>
      <c r="F3">
        <v>16.6161254186921</v>
      </c>
      <c r="G3">
        <v>1</v>
      </c>
      <c r="H3">
        <f>AVERAGE(E$2:E3)</f>
        <v>9.5552122987956598E-8</v>
      </c>
      <c r="I3">
        <f>AVERAGE(F$2:F3)</f>
        <v>17.041886381521749</v>
      </c>
      <c r="J3">
        <f>AVERAGE(G$2:G3)</f>
        <v>1</v>
      </c>
    </row>
    <row r="4" spans="1:10" x14ac:dyDescent="0.2">
      <c r="A4">
        <v>3</v>
      </c>
      <c r="B4">
        <v>30</v>
      </c>
      <c r="C4">
        <v>100</v>
      </c>
      <c r="D4">
        <v>40</v>
      </c>
      <c r="E4" s="5">
        <v>9.4807164471044904E-8</v>
      </c>
      <c r="F4">
        <v>17.409112575830299</v>
      </c>
      <c r="G4">
        <v>1</v>
      </c>
      <c r="H4">
        <f>AVERAGE(E$2:E4)</f>
        <v>9.5303803482319358E-8</v>
      </c>
      <c r="I4">
        <f>AVERAGE(F$2:F4)</f>
        <v>17.164295112957934</v>
      </c>
      <c r="J4">
        <f>AVERAGE(G$2:G4)</f>
        <v>1</v>
      </c>
    </row>
    <row r="5" spans="1:10" x14ac:dyDescent="0.2">
      <c r="A5">
        <v>4</v>
      </c>
      <c r="B5">
        <v>30</v>
      </c>
      <c r="C5">
        <v>100</v>
      </c>
      <c r="D5">
        <v>40</v>
      </c>
      <c r="E5" s="5">
        <v>1.2118839322609899E-7</v>
      </c>
      <c r="F5">
        <v>15.733059741380499</v>
      </c>
      <c r="G5">
        <v>1</v>
      </c>
      <c r="H5">
        <f>AVERAGE(E$2:E5)</f>
        <v>1.0177495091826426E-7</v>
      </c>
      <c r="I5">
        <f>AVERAGE(F$2:F5)</f>
        <v>16.806486270063573</v>
      </c>
      <c r="J5">
        <f>AVERAGE(G$2:G5)</f>
        <v>1</v>
      </c>
    </row>
    <row r="6" spans="1:10" x14ac:dyDescent="0.2">
      <c r="A6">
        <v>5</v>
      </c>
      <c r="B6">
        <v>30</v>
      </c>
      <c r="C6">
        <v>100</v>
      </c>
      <c r="D6">
        <v>40</v>
      </c>
      <c r="E6" s="5">
        <v>1.42053347498101E-7</v>
      </c>
      <c r="F6">
        <v>15.2066005086161</v>
      </c>
      <c r="G6">
        <v>1</v>
      </c>
      <c r="H6">
        <f>AVERAGE(E$2:E6)</f>
        <v>1.098306302342316E-7</v>
      </c>
      <c r="I6">
        <f>AVERAGE(F$2:F6)</f>
        <v>16.48650911777408</v>
      </c>
      <c r="J6">
        <f>AVERAGE(G$2:G6)</f>
        <v>1</v>
      </c>
    </row>
    <row r="7" spans="1:10" x14ac:dyDescent="0.2">
      <c r="A7">
        <v>6</v>
      </c>
      <c r="B7">
        <v>30</v>
      </c>
      <c r="C7">
        <v>100</v>
      </c>
      <c r="D7">
        <v>40</v>
      </c>
      <c r="E7" s="5">
        <v>9.0406922519051498E-8</v>
      </c>
      <c r="F7">
        <v>16.158706638043402</v>
      </c>
      <c r="G7">
        <v>1</v>
      </c>
      <c r="H7">
        <f>AVERAGE(E$2:E7)</f>
        <v>1.0659334561503493E-7</v>
      </c>
      <c r="I7">
        <f>AVERAGE(F$2:F7)</f>
        <v>16.431875371152298</v>
      </c>
      <c r="J7">
        <f>AVERAGE(G$2:G7)</f>
        <v>1</v>
      </c>
    </row>
    <row r="8" spans="1:10" x14ac:dyDescent="0.2">
      <c r="A8">
        <v>7</v>
      </c>
      <c r="B8">
        <v>30</v>
      </c>
      <c r="C8">
        <v>100</v>
      </c>
      <c r="D8">
        <v>40</v>
      </c>
      <c r="E8" s="5">
        <v>1.15911540334915E-7</v>
      </c>
      <c r="F8">
        <v>15.212273348599201</v>
      </c>
      <c r="G8">
        <v>0.97499999999999998</v>
      </c>
      <c r="H8">
        <f>AVERAGE(E$2:E8)</f>
        <v>1.0792451628930351E-7</v>
      </c>
      <c r="I8">
        <f>AVERAGE(F$2:F8)</f>
        <v>16.25764651078757</v>
      </c>
      <c r="J8">
        <f>AVERAGE(G$2:G8)</f>
        <v>0.99642857142857133</v>
      </c>
    </row>
    <row r="9" spans="1:10" x14ac:dyDescent="0.2">
      <c r="A9">
        <v>8</v>
      </c>
      <c r="B9">
        <v>30</v>
      </c>
      <c r="C9">
        <v>100</v>
      </c>
      <c r="D9">
        <v>40</v>
      </c>
      <c r="E9" s="5">
        <v>8.0579136708494806E-8</v>
      </c>
      <c r="F9">
        <v>16.8786269254072</v>
      </c>
      <c r="G9">
        <v>1</v>
      </c>
      <c r="H9">
        <f>AVERAGE(E$2:E9)</f>
        <v>1.0450634384170242E-7</v>
      </c>
      <c r="I9">
        <f>AVERAGE(F$2:F9)</f>
        <v>16.335269062615023</v>
      </c>
      <c r="J9">
        <f>AVERAGE(G$2:G9)</f>
        <v>0.99687499999999996</v>
      </c>
    </row>
    <row r="10" spans="1:10" x14ac:dyDescent="0.2">
      <c r="A10">
        <v>9</v>
      </c>
      <c r="B10">
        <v>30</v>
      </c>
      <c r="C10">
        <v>100</v>
      </c>
      <c r="D10">
        <v>40</v>
      </c>
      <c r="E10" s="5">
        <v>7.4584514256853794E-8</v>
      </c>
      <c r="F10">
        <v>16.407767747574201</v>
      </c>
      <c r="G10">
        <v>1</v>
      </c>
      <c r="H10">
        <f>AVERAGE(E$2:E10)</f>
        <v>1.0118169611005258E-7</v>
      </c>
      <c r="I10">
        <f>AVERAGE(F$2:F10)</f>
        <v>16.343324472054931</v>
      </c>
      <c r="J10">
        <f>AVERAGE(G$2:G10)</f>
        <v>0.99722222222222223</v>
      </c>
    </row>
    <row r="11" spans="1:10" x14ac:dyDescent="0.2">
      <c r="A11">
        <v>10</v>
      </c>
      <c r="B11">
        <v>30</v>
      </c>
      <c r="C11">
        <v>100</v>
      </c>
      <c r="D11">
        <v>40</v>
      </c>
      <c r="E11" s="5">
        <v>7.4812856849695202E-8</v>
      </c>
      <c r="F11">
        <v>18.3166886289366</v>
      </c>
      <c r="G11">
        <v>1</v>
      </c>
      <c r="H11">
        <f>AVERAGE(E$2:E11)</f>
        <v>9.8544812184016829E-8</v>
      </c>
      <c r="I11">
        <f>AVERAGE(F$2:F11)</f>
        <v>16.540660887743098</v>
      </c>
      <c r="J11">
        <f>AVERAGE(G$2:G11)</f>
        <v>0.99749999999999994</v>
      </c>
    </row>
    <row r="12" spans="1:10" x14ac:dyDescent="0.2">
      <c r="A12">
        <v>11</v>
      </c>
      <c r="B12">
        <v>30</v>
      </c>
      <c r="C12">
        <v>100</v>
      </c>
      <c r="D12">
        <v>40</v>
      </c>
      <c r="E12" s="5">
        <v>1.02545814573342E-7</v>
      </c>
      <c r="F12">
        <v>16.6862122344257</v>
      </c>
      <c r="G12">
        <v>1</v>
      </c>
      <c r="H12">
        <f>AVERAGE(E$2:E12)</f>
        <v>9.8908539673955487E-8</v>
      </c>
      <c r="I12">
        <f>AVERAGE(F$2:F12)</f>
        <v>16.553892828350609</v>
      </c>
      <c r="J12">
        <f>AVERAGE(G$2:G12)</f>
        <v>0.99772727272727268</v>
      </c>
    </row>
    <row r="13" spans="1:10" x14ac:dyDescent="0.2">
      <c r="A13">
        <v>12</v>
      </c>
      <c r="B13">
        <v>30</v>
      </c>
      <c r="C13">
        <v>100</v>
      </c>
      <c r="D13">
        <v>40</v>
      </c>
      <c r="E13" s="5">
        <v>1.1467139699997501E-7</v>
      </c>
      <c r="F13">
        <v>16.6047567551349</v>
      </c>
      <c r="G13">
        <v>1</v>
      </c>
      <c r="H13">
        <f>AVERAGE(E$2:E13)</f>
        <v>1.0022211111779044E-7</v>
      </c>
      <c r="I13">
        <f>AVERAGE(F$2:F13)</f>
        <v>16.558131488915965</v>
      </c>
      <c r="J13">
        <f>AVERAGE(G$2:G13)</f>
        <v>0.99791666666666667</v>
      </c>
    </row>
    <row r="14" spans="1:10" x14ac:dyDescent="0.2">
      <c r="A14">
        <v>13</v>
      </c>
      <c r="B14">
        <v>30</v>
      </c>
      <c r="C14">
        <v>100</v>
      </c>
      <c r="D14">
        <v>40</v>
      </c>
      <c r="E14" s="5">
        <v>8.0708418391635601E-8</v>
      </c>
      <c r="F14">
        <v>15.7245371483524</v>
      </c>
      <c r="G14">
        <v>1</v>
      </c>
      <c r="H14">
        <f>AVERAGE(E$2:E14)</f>
        <v>9.8721057831163146E-8</v>
      </c>
      <c r="I14">
        <f>AVERAGE(F$2:F14)</f>
        <v>16.494008847334154</v>
      </c>
      <c r="J14">
        <f>AVERAGE(G$2:G14)</f>
        <v>0.99807692307692308</v>
      </c>
    </row>
    <row r="15" spans="1:10" x14ac:dyDescent="0.2">
      <c r="A15">
        <v>14</v>
      </c>
      <c r="B15">
        <v>30</v>
      </c>
      <c r="C15">
        <v>100</v>
      </c>
      <c r="D15">
        <v>40</v>
      </c>
      <c r="E15" s="5">
        <v>1.2157966390033501E-7</v>
      </c>
      <c r="F15">
        <v>15.7004518894133</v>
      </c>
      <c r="G15">
        <v>1</v>
      </c>
      <c r="H15">
        <f>AVERAGE(E$2:E15)</f>
        <v>1.0035381540753257E-7</v>
      </c>
      <c r="I15">
        <f>AVERAGE(F$2:F15)</f>
        <v>16.437326207482663</v>
      </c>
      <c r="J15">
        <f>AVERAGE(G$2:G15)</f>
        <v>0.99821428571428572</v>
      </c>
    </row>
    <row r="16" spans="1:10" x14ac:dyDescent="0.2">
      <c r="A16">
        <v>15</v>
      </c>
      <c r="B16">
        <v>30</v>
      </c>
      <c r="C16">
        <v>100</v>
      </c>
      <c r="D16">
        <v>40</v>
      </c>
      <c r="E16" s="5">
        <v>8.2090940789030696E-8</v>
      </c>
      <c r="F16">
        <v>15.5334904571981</v>
      </c>
      <c r="G16">
        <v>1</v>
      </c>
      <c r="H16">
        <f>AVERAGE(E$2:E16)</f>
        <v>9.9136290432965776E-8</v>
      </c>
      <c r="I16">
        <f>AVERAGE(F$2:F16)</f>
        <v>16.377070490797028</v>
      </c>
      <c r="J16">
        <f>AVERAGE(G$2:G16)</f>
        <v>0.99833333333333329</v>
      </c>
    </row>
    <row r="17" spans="1:10" x14ac:dyDescent="0.2">
      <c r="A17">
        <v>16</v>
      </c>
      <c r="B17">
        <v>30</v>
      </c>
      <c r="C17">
        <v>100</v>
      </c>
      <c r="D17">
        <v>40</v>
      </c>
      <c r="E17" s="5">
        <v>1.2468097215932399E-7</v>
      </c>
      <c r="F17">
        <v>17.238314173430599</v>
      </c>
      <c r="G17">
        <v>1</v>
      </c>
      <c r="H17">
        <f>AVERAGE(E$2:E17)</f>
        <v>1.0073283304086317E-7</v>
      </c>
      <c r="I17">
        <f>AVERAGE(F$2:F17)</f>
        <v>16.430898220961623</v>
      </c>
      <c r="J17">
        <f>AVERAGE(G$2:G17)</f>
        <v>0.99843749999999998</v>
      </c>
    </row>
    <row r="18" spans="1:10" x14ac:dyDescent="0.2">
      <c r="A18">
        <v>17</v>
      </c>
      <c r="B18">
        <v>30</v>
      </c>
      <c r="C18">
        <v>100</v>
      </c>
      <c r="D18">
        <v>40</v>
      </c>
      <c r="E18" s="5">
        <v>1.3065667449432799E-7</v>
      </c>
      <c r="F18">
        <v>15.658462912841101</v>
      </c>
      <c r="G18">
        <v>1</v>
      </c>
      <c r="H18">
        <f>AVERAGE(E$2:E18)</f>
        <v>1.0249305900871404E-7</v>
      </c>
      <c r="I18">
        <f>AVERAGE(F$2:F18)</f>
        <v>16.385460849895711</v>
      </c>
      <c r="J18">
        <f>AVERAGE(G$2:G18)</f>
        <v>0.998529411764706</v>
      </c>
    </row>
    <row r="19" spans="1:10" x14ac:dyDescent="0.2">
      <c r="A19">
        <v>18</v>
      </c>
      <c r="B19">
        <v>30</v>
      </c>
      <c r="C19">
        <v>100</v>
      </c>
      <c r="D19">
        <v>40</v>
      </c>
      <c r="E19" s="5">
        <v>1.2221789624314701E-7</v>
      </c>
      <c r="F19">
        <v>17.8385495187994</v>
      </c>
      <c r="G19">
        <v>1</v>
      </c>
      <c r="H19">
        <f>AVERAGE(E$2:E19)</f>
        <v>1.0358888329951587E-7</v>
      </c>
      <c r="I19">
        <f>AVERAGE(F$2:F19)</f>
        <v>16.466187998168138</v>
      </c>
      <c r="J19">
        <f>AVERAGE(G$2:G19)</f>
        <v>0.99861111111111123</v>
      </c>
    </row>
    <row r="20" spans="1:10" x14ac:dyDescent="0.2">
      <c r="A20">
        <v>19</v>
      </c>
      <c r="B20">
        <v>30</v>
      </c>
      <c r="C20">
        <v>100</v>
      </c>
      <c r="D20">
        <v>40</v>
      </c>
      <c r="E20" s="5">
        <v>8.2338600338062905E-8</v>
      </c>
      <c r="F20">
        <v>16.415659613897802</v>
      </c>
      <c r="G20">
        <v>1</v>
      </c>
      <c r="H20">
        <f>AVERAGE(E$2:E20)</f>
        <v>1.0247044735417625E-7</v>
      </c>
      <c r="I20">
        <f>AVERAGE(F$2:F20)</f>
        <v>16.463528609522331</v>
      </c>
      <c r="J20">
        <f>AVERAGE(G$2:G20)</f>
        <v>0.99868421052631584</v>
      </c>
    </row>
    <row r="21" spans="1:10" x14ac:dyDescent="0.2">
      <c r="A21">
        <v>20</v>
      </c>
      <c r="B21">
        <v>30</v>
      </c>
      <c r="C21">
        <v>100</v>
      </c>
      <c r="D21">
        <v>40</v>
      </c>
      <c r="E21" s="5">
        <v>1.1061175742205E-7</v>
      </c>
      <c r="F21">
        <v>16.337858880179901</v>
      </c>
      <c r="G21">
        <v>1</v>
      </c>
      <c r="H21">
        <f>AVERAGE(E$2:E21)</f>
        <v>1.0287751285756992E-7</v>
      </c>
      <c r="I21">
        <f>AVERAGE(F$2:F21)</f>
        <v>16.457245123055209</v>
      </c>
      <c r="J21">
        <f>AVERAGE(G$2:G21)</f>
        <v>0.99875000000000003</v>
      </c>
    </row>
    <row r="22" spans="1:10" x14ac:dyDescent="0.2">
      <c r="A22">
        <v>21</v>
      </c>
      <c r="B22">
        <v>30</v>
      </c>
      <c r="C22">
        <v>100</v>
      </c>
      <c r="D22">
        <v>40</v>
      </c>
      <c r="E22" s="5">
        <v>1.02910474990457E-7</v>
      </c>
      <c r="F22">
        <v>14.799611414028799</v>
      </c>
      <c r="G22">
        <v>1</v>
      </c>
      <c r="H22">
        <f>AVERAGE(E$2:E22)</f>
        <v>1.0287908248294549E-7</v>
      </c>
      <c r="I22">
        <f>AVERAGE(F$2:F22)</f>
        <v>16.378310184530143</v>
      </c>
      <c r="J22">
        <f>AVERAGE(G$2:G22)</f>
        <v>0.99880952380952392</v>
      </c>
    </row>
    <row r="23" spans="1:10" x14ac:dyDescent="0.2">
      <c r="A23">
        <v>22</v>
      </c>
      <c r="B23">
        <v>30</v>
      </c>
      <c r="C23">
        <v>100</v>
      </c>
      <c r="D23">
        <v>40</v>
      </c>
      <c r="E23" s="5">
        <v>1.02596545052743E-7</v>
      </c>
      <c r="F23">
        <v>16.001369296578201</v>
      </c>
      <c r="G23">
        <v>1</v>
      </c>
      <c r="H23">
        <f>AVERAGE(E$2:E23)</f>
        <v>1.0286623987248176E-7</v>
      </c>
      <c r="I23">
        <f>AVERAGE(F$2:F23)</f>
        <v>16.361176507805055</v>
      </c>
      <c r="J23">
        <f>AVERAGE(G$2:G23)</f>
        <v>0.9988636363636364</v>
      </c>
    </row>
    <row r="24" spans="1:10" x14ac:dyDescent="0.2">
      <c r="A24">
        <v>23</v>
      </c>
      <c r="B24">
        <v>30</v>
      </c>
      <c r="C24">
        <v>100</v>
      </c>
      <c r="D24">
        <v>40</v>
      </c>
      <c r="E24" s="5">
        <v>7.2165081533729199E-8</v>
      </c>
      <c r="F24">
        <v>14.9498025588308</v>
      </c>
      <c r="G24">
        <v>1</v>
      </c>
      <c r="H24">
        <f>AVERAGE(E$2:E24)</f>
        <v>1.0153140690123164E-7</v>
      </c>
      <c r="I24">
        <f>AVERAGE(F$2:F24)</f>
        <v>16.299812423067046</v>
      </c>
      <c r="J24">
        <f>AVERAGE(G$2:G24)</f>
        <v>0.99891304347826093</v>
      </c>
    </row>
    <row r="25" spans="1:10" x14ac:dyDescent="0.2">
      <c r="A25">
        <v>24</v>
      </c>
      <c r="B25">
        <v>30</v>
      </c>
      <c r="C25">
        <v>100</v>
      </c>
      <c r="D25">
        <v>40</v>
      </c>
      <c r="E25" s="5">
        <v>9.4010725944999801E-8</v>
      </c>
      <c r="F25">
        <v>15.5077133300934</v>
      </c>
      <c r="G25">
        <v>1</v>
      </c>
      <c r="H25">
        <f>AVERAGE(E$2:E25)</f>
        <v>1.0121804519472197E-7</v>
      </c>
      <c r="I25">
        <f>AVERAGE(F$2:F25)</f>
        <v>16.266808294193144</v>
      </c>
      <c r="J25">
        <f>AVERAGE(G$2:G25)</f>
        <v>0.99895833333333339</v>
      </c>
    </row>
    <row r="26" spans="1:10" x14ac:dyDescent="0.2">
      <c r="A26">
        <v>25</v>
      </c>
      <c r="B26">
        <v>30</v>
      </c>
      <c r="C26">
        <v>100</v>
      </c>
      <c r="D26">
        <v>40</v>
      </c>
      <c r="E26" s="5">
        <v>1.3574554166195901E-7</v>
      </c>
      <c r="F26">
        <v>17.173104870016601</v>
      </c>
      <c r="G26">
        <v>1</v>
      </c>
      <c r="H26">
        <f>AVERAGE(E$2:E26)</f>
        <v>1.0259914505341145E-7</v>
      </c>
      <c r="I26">
        <f>AVERAGE(F$2:F26)</f>
        <v>16.303060157226081</v>
      </c>
      <c r="J26">
        <f>AVERAGE(G$2:G26)</f>
        <v>0.99900000000000011</v>
      </c>
    </row>
    <row r="27" spans="1:10" x14ac:dyDescent="0.2">
      <c r="A27">
        <v>26</v>
      </c>
      <c r="B27">
        <v>30</v>
      </c>
      <c r="C27">
        <v>100</v>
      </c>
      <c r="D27">
        <v>40</v>
      </c>
      <c r="E27" s="5">
        <v>1.02577712567512E-7</v>
      </c>
      <c r="F27">
        <v>16.325432369962801</v>
      </c>
      <c r="G27">
        <v>1</v>
      </c>
      <c r="H27">
        <f>AVERAGE(E$2:E27)</f>
        <v>1.0259832072703072E-7</v>
      </c>
      <c r="I27">
        <f>AVERAGE(F$2:F27)</f>
        <v>16.303920626946727</v>
      </c>
      <c r="J27">
        <f>AVERAGE(G$2:G27)</f>
        <v>0.99903846153846154</v>
      </c>
    </row>
    <row r="28" spans="1:10" x14ac:dyDescent="0.2">
      <c r="A28">
        <v>27</v>
      </c>
      <c r="B28">
        <v>30</v>
      </c>
      <c r="C28">
        <v>100</v>
      </c>
      <c r="D28">
        <v>40</v>
      </c>
      <c r="E28" s="5">
        <v>1.25618347646431E-7</v>
      </c>
      <c r="F28">
        <v>17.2575989031644</v>
      </c>
      <c r="G28">
        <v>1</v>
      </c>
      <c r="H28">
        <f>AVERAGE(E$2:E28)</f>
        <v>1.0345091431663813E-7</v>
      </c>
      <c r="I28">
        <f>AVERAGE(F$2:F28)</f>
        <v>16.339242044584417</v>
      </c>
      <c r="J28">
        <f>AVERAGE(G$2:G28)</f>
        <v>0.99907407407407411</v>
      </c>
    </row>
    <row r="29" spans="1:10" x14ac:dyDescent="0.2">
      <c r="A29">
        <v>28</v>
      </c>
      <c r="B29">
        <v>30</v>
      </c>
      <c r="C29">
        <v>100</v>
      </c>
      <c r="D29">
        <v>40</v>
      </c>
      <c r="E29" s="5">
        <v>1.04231005918535E-7</v>
      </c>
      <c r="F29">
        <v>15.868110922358801</v>
      </c>
      <c r="G29">
        <v>1</v>
      </c>
      <c r="H29">
        <f>AVERAGE(E$2:E29)</f>
        <v>1.0347877473099159E-7</v>
      </c>
      <c r="I29">
        <f>AVERAGE(F$2:F29)</f>
        <v>16.322415933076361</v>
      </c>
      <c r="J29">
        <f>AVERAGE(G$2:G29)</f>
        <v>0.99910714285714286</v>
      </c>
    </row>
    <row r="30" spans="1:10" x14ac:dyDescent="0.2">
      <c r="A30">
        <v>29</v>
      </c>
      <c r="B30">
        <v>30</v>
      </c>
      <c r="C30">
        <v>100</v>
      </c>
      <c r="D30">
        <v>40</v>
      </c>
      <c r="E30" s="5">
        <v>9.8439741299401001E-8</v>
      </c>
      <c r="F30">
        <v>16.794489284261601</v>
      </c>
      <c r="G30">
        <v>1</v>
      </c>
      <c r="H30">
        <f>AVERAGE(E$2:E30)</f>
        <v>1.0330501495748846E-7</v>
      </c>
      <c r="I30">
        <f>AVERAGE(F$2:F30)</f>
        <v>16.33869432449654</v>
      </c>
      <c r="J30">
        <f>AVERAGE(G$2:G30)</f>
        <v>0.99913793103448278</v>
      </c>
    </row>
    <row r="31" spans="1:10" x14ac:dyDescent="0.2">
      <c r="A31">
        <v>30</v>
      </c>
      <c r="B31">
        <v>30</v>
      </c>
      <c r="C31">
        <v>100</v>
      </c>
      <c r="D31">
        <v>40</v>
      </c>
      <c r="E31" s="5">
        <v>1.6286329060186999E-7</v>
      </c>
      <c r="F31">
        <v>14.730492123821101</v>
      </c>
      <c r="G31">
        <v>1</v>
      </c>
      <c r="H31">
        <f>AVERAGE(E$2:E31)</f>
        <v>1.0529029081230119E-7</v>
      </c>
      <c r="I31">
        <f>AVERAGE(F$2:F31)</f>
        <v>16.285087584474027</v>
      </c>
      <c r="J31">
        <f>AVERAGE(G$2:G31)</f>
        <v>0.99916666666666676</v>
      </c>
    </row>
    <row r="32" spans="1:10" x14ac:dyDescent="0.2">
      <c r="A32">
        <v>31</v>
      </c>
      <c r="B32">
        <v>30</v>
      </c>
      <c r="C32">
        <v>100</v>
      </c>
      <c r="D32">
        <v>40</v>
      </c>
      <c r="E32" s="5">
        <v>1.3979191591186601E-7</v>
      </c>
      <c r="F32">
        <v>17.637305308321199</v>
      </c>
      <c r="G32">
        <v>1</v>
      </c>
      <c r="H32">
        <f>AVERAGE(E$2:E32)</f>
        <v>1.0640324646067424E-7</v>
      </c>
      <c r="I32">
        <f>AVERAGE(F$2:F32)</f>
        <v>16.328707511049739</v>
      </c>
      <c r="J32">
        <f>AVERAGE(G$2:G32)</f>
        <v>0.99919354838709684</v>
      </c>
    </row>
    <row r="33" spans="1:10" x14ac:dyDescent="0.2">
      <c r="A33">
        <v>32</v>
      </c>
      <c r="B33">
        <v>30</v>
      </c>
      <c r="C33">
        <v>100</v>
      </c>
      <c r="D33">
        <v>40</v>
      </c>
      <c r="E33" s="5">
        <v>1.3063095999585101E-7</v>
      </c>
      <c r="F33">
        <v>16.739350327209898</v>
      </c>
      <c r="G33">
        <v>1</v>
      </c>
      <c r="H33">
        <f>AVERAGE(E$2:E33)</f>
        <v>1.0716036250864852E-7</v>
      </c>
      <c r="I33">
        <f>AVERAGE(F$2:F33)</f>
        <v>16.341540099054747</v>
      </c>
      <c r="J33">
        <f>AVERAGE(G$2:G33)</f>
        <v>0.99921875000000004</v>
      </c>
    </row>
    <row r="34" spans="1:10" x14ac:dyDescent="0.2">
      <c r="A34">
        <v>33</v>
      </c>
      <c r="B34">
        <v>30</v>
      </c>
      <c r="C34">
        <v>100</v>
      </c>
      <c r="D34">
        <v>40</v>
      </c>
      <c r="E34" s="5">
        <v>1.04824107481752E-7</v>
      </c>
      <c r="F34">
        <v>16.291382294475898</v>
      </c>
      <c r="G34">
        <v>1</v>
      </c>
      <c r="H34">
        <f>AVERAGE(E$2:E34)</f>
        <v>1.0708956690177286E-7</v>
      </c>
      <c r="I34">
        <f>AVERAGE(F$2:F34)</f>
        <v>16.340020165582658</v>
      </c>
      <c r="J34">
        <f>AVERAGE(G$2:G34)</f>
        <v>0.99924242424242427</v>
      </c>
    </row>
    <row r="35" spans="1:10" x14ac:dyDescent="0.2">
      <c r="A35">
        <v>34</v>
      </c>
      <c r="B35">
        <v>30</v>
      </c>
      <c r="C35">
        <v>100</v>
      </c>
      <c r="D35">
        <v>40</v>
      </c>
      <c r="E35" s="5">
        <v>8.3793971086132203E-8</v>
      </c>
      <c r="F35">
        <v>16.756869425018898</v>
      </c>
      <c r="G35">
        <v>1</v>
      </c>
      <c r="H35">
        <f>AVERAGE(E$2:E35)</f>
        <v>1.064044023189599E-7</v>
      </c>
      <c r="I35">
        <f>AVERAGE(F$2:F35)</f>
        <v>16.352280437919017</v>
      </c>
      <c r="J35">
        <f>AVERAGE(G$2:G35)</f>
        <v>0.99926470588235294</v>
      </c>
    </row>
    <row r="36" spans="1:10" x14ac:dyDescent="0.2">
      <c r="A36">
        <v>35</v>
      </c>
      <c r="B36">
        <v>30</v>
      </c>
      <c r="C36">
        <v>100</v>
      </c>
      <c r="D36">
        <v>40</v>
      </c>
      <c r="E36" s="5">
        <v>7.4468240275247405E-8</v>
      </c>
      <c r="F36">
        <v>16.0070228108438</v>
      </c>
      <c r="G36">
        <v>1</v>
      </c>
      <c r="H36">
        <f>AVERAGE(E$2:E36)</f>
        <v>1.0549194054628239E-7</v>
      </c>
      <c r="I36">
        <f>AVERAGE(F$2:F36)</f>
        <v>16.342415934288297</v>
      </c>
      <c r="J36">
        <f>AVERAGE(G$2:G36)</f>
        <v>0.99928571428571433</v>
      </c>
    </row>
    <row r="37" spans="1:10" x14ac:dyDescent="0.2">
      <c r="A37">
        <v>36</v>
      </c>
      <c r="B37">
        <v>30</v>
      </c>
      <c r="C37">
        <v>100</v>
      </c>
      <c r="D37">
        <v>40</v>
      </c>
      <c r="E37" s="5">
        <v>5.3110364771752802E-8</v>
      </c>
      <c r="F37">
        <v>15.8726750417277</v>
      </c>
      <c r="G37">
        <v>1</v>
      </c>
      <c r="H37">
        <f>AVERAGE(E$2:E37)</f>
        <v>1.0403689677476768E-7</v>
      </c>
      <c r="I37">
        <f>AVERAGE(F$2:F37)</f>
        <v>16.329367576161612</v>
      </c>
      <c r="J37">
        <f>AVERAGE(G$2:G37)</f>
        <v>0.99930555555555556</v>
      </c>
    </row>
    <row r="38" spans="1:10" x14ac:dyDescent="0.2">
      <c r="A38">
        <v>37</v>
      </c>
      <c r="B38">
        <v>30</v>
      </c>
      <c r="C38">
        <v>100</v>
      </c>
      <c r="D38">
        <v>40</v>
      </c>
      <c r="E38" s="5">
        <v>7.2316072962546503E-8</v>
      </c>
      <c r="F38">
        <v>15.544072148242</v>
      </c>
      <c r="G38">
        <v>1</v>
      </c>
      <c r="H38">
        <f>AVERAGE(E$2:E38)</f>
        <v>1.0317957721227521E-7</v>
      </c>
      <c r="I38">
        <f>AVERAGE(F$2:F38)</f>
        <v>16.308143375407028</v>
      </c>
      <c r="J38">
        <f>AVERAGE(G$2:G38)</f>
        <v>0.99932432432432439</v>
      </c>
    </row>
    <row r="39" spans="1:10" x14ac:dyDescent="0.2">
      <c r="A39">
        <v>38</v>
      </c>
      <c r="B39">
        <v>30</v>
      </c>
      <c r="C39">
        <v>100</v>
      </c>
      <c r="D39">
        <v>40</v>
      </c>
      <c r="E39" s="5">
        <v>9.8715124354696602E-8</v>
      </c>
      <c r="F39">
        <v>16.429326626631099</v>
      </c>
      <c r="G39">
        <v>1</v>
      </c>
      <c r="H39">
        <f>AVERAGE(E$2:E39)</f>
        <v>1.0306209161075999E-7</v>
      </c>
      <c r="I39">
        <f>AVERAGE(F$2:F39)</f>
        <v>16.311332408333978</v>
      </c>
      <c r="J39">
        <f>AVERAGE(G$2:G39)</f>
        <v>0.99934210526315792</v>
      </c>
    </row>
    <row r="40" spans="1:10" x14ac:dyDescent="0.2">
      <c r="A40">
        <v>39</v>
      </c>
      <c r="B40">
        <v>30</v>
      </c>
      <c r="C40">
        <v>100</v>
      </c>
      <c r="D40">
        <v>40</v>
      </c>
      <c r="E40" s="5">
        <v>8.6970512578089195E-8</v>
      </c>
      <c r="F40">
        <v>15.4640137194777</v>
      </c>
      <c r="G40">
        <v>1</v>
      </c>
      <c r="H40">
        <f>AVERAGE(E$2:E40)</f>
        <v>1.0264948702017867E-7</v>
      </c>
      <c r="I40">
        <f>AVERAGE(F$2:F40)</f>
        <v>16.289606288106896</v>
      </c>
      <c r="J40">
        <f>AVERAGE(G$2:G40)</f>
        <v>0.99935897435897436</v>
      </c>
    </row>
    <row r="41" spans="1:10" x14ac:dyDescent="0.2">
      <c r="A41">
        <v>40</v>
      </c>
      <c r="B41">
        <v>30</v>
      </c>
      <c r="C41">
        <v>100</v>
      </c>
      <c r="D41">
        <v>40</v>
      </c>
      <c r="E41" s="5">
        <v>1.1130239890982901E-7</v>
      </c>
      <c r="F41">
        <v>16.605039857975701</v>
      </c>
      <c r="G41">
        <v>1</v>
      </c>
      <c r="H41">
        <f>AVERAGE(E$2:E41)</f>
        <v>1.0286580981741993E-7</v>
      </c>
      <c r="I41">
        <f>AVERAGE(F$2:F41)</f>
        <v>16.297492127353614</v>
      </c>
      <c r="J41">
        <f>AVERAGE(G$2:G41)</f>
        <v>0.99937500000000001</v>
      </c>
    </row>
    <row r="42" spans="1:10" x14ac:dyDescent="0.2">
      <c r="A42">
        <v>41</v>
      </c>
      <c r="B42">
        <v>30</v>
      </c>
      <c r="C42">
        <v>100</v>
      </c>
      <c r="D42">
        <v>40</v>
      </c>
      <c r="E42" s="5">
        <v>1.3139666541091101E-7</v>
      </c>
      <c r="F42">
        <v>16.223878326052802</v>
      </c>
      <c r="G42">
        <v>1</v>
      </c>
      <c r="H42">
        <f>AVERAGE(E$2:E42)</f>
        <v>1.0356168434409045E-7</v>
      </c>
      <c r="I42">
        <f>AVERAGE(F$2:F42)</f>
        <v>16.295696668785304</v>
      </c>
      <c r="J42">
        <f>AVERAGE(G$2:G42)</f>
        <v>0.99939024390243902</v>
      </c>
    </row>
    <row r="43" spans="1:10" x14ac:dyDescent="0.2">
      <c r="A43">
        <v>42</v>
      </c>
      <c r="B43">
        <v>30</v>
      </c>
      <c r="C43">
        <v>100</v>
      </c>
      <c r="D43">
        <v>40</v>
      </c>
      <c r="E43" s="5">
        <v>8.9978947916386702E-8</v>
      </c>
      <c r="F43">
        <v>15.8172767610428</v>
      </c>
      <c r="G43">
        <v>1</v>
      </c>
      <c r="H43">
        <f>AVERAGE(E$2:E43)</f>
        <v>1.0323828585771656E-7</v>
      </c>
      <c r="I43">
        <f>AVERAGE(F$2:F43)</f>
        <v>16.284305718600958</v>
      </c>
      <c r="J43">
        <f>AVERAGE(G$2:G43)</f>
        <v>0.99940476190476191</v>
      </c>
    </row>
    <row r="44" spans="1:10" x14ac:dyDescent="0.2">
      <c r="A44">
        <v>43</v>
      </c>
      <c r="B44">
        <v>30</v>
      </c>
      <c r="C44">
        <v>100</v>
      </c>
      <c r="D44">
        <v>40</v>
      </c>
      <c r="E44" s="5">
        <v>1.0109449069039E-7</v>
      </c>
      <c r="F44">
        <v>14.31538082702</v>
      </c>
      <c r="G44">
        <v>1</v>
      </c>
      <c r="H44">
        <f>AVERAGE(E$2:E44)</f>
        <v>1.0318843015615084E-7</v>
      </c>
      <c r="I44">
        <f>AVERAGE(F$2:F44)</f>
        <v>16.238516767633961</v>
      </c>
      <c r="J44">
        <f>AVERAGE(G$2:G44)</f>
        <v>0.99941860465116283</v>
      </c>
    </row>
    <row r="45" spans="1:10" x14ac:dyDescent="0.2">
      <c r="A45">
        <v>44</v>
      </c>
      <c r="B45">
        <v>30</v>
      </c>
      <c r="C45">
        <v>100</v>
      </c>
      <c r="D45">
        <v>40</v>
      </c>
      <c r="E45" s="5">
        <v>1.12340894727205E-7</v>
      </c>
      <c r="F45">
        <v>16.683637087816599</v>
      </c>
      <c r="G45">
        <v>1</v>
      </c>
      <c r="H45">
        <f>AVERAGE(E$2:E45)</f>
        <v>1.0339644071458388E-7</v>
      </c>
      <c r="I45">
        <f>AVERAGE(F$2:F45)</f>
        <v>16.248633138547202</v>
      </c>
      <c r="J45">
        <f>AVERAGE(G$2:G45)</f>
        <v>0.99943181818181825</v>
      </c>
    </row>
    <row r="46" spans="1:10" x14ac:dyDescent="0.2">
      <c r="A46">
        <v>45</v>
      </c>
      <c r="B46">
        <v>30</v>
      </c>
      <c r="C46">
        <v>100</v>
      </c>
      <c r="D46">
        <v>40</v>
      </c>
      <c r="E46" s="5">
        <v>1.00136615876647E-7</v>
      </c>
      <c r="F46">
        <v>16.065873082959101</v>
      </c>
      <c r="G46">
        <v>1</v>
      </c>
      <c r="H46">
        <f>AVERAGE(E$2:E46)</f>
        <v>1.0332400016262974E-7</v>
      </c>
      <c r="I46">
        <f>AVERAGE(F$2:F46)</f>
        <v>16.244571803978577</v>
      </c>
      <c r="J46">
        <f>AVERAGE(G$2:G46)</f>
        <v>0.99944444444444447</v>
      </c>
    </row>
    <row r="47" spans="1:10" x14ac:dyDescent="0.2">
      <c r="A47">
        <v>46</v>
      </c>
      <c r="B47">
        <v>30</v>
      </c>
      <c r="C47">
        <v>100</v>
      </c>
      <c r="D47">
        <v>40</v>
      </c>
      <c r="E47" s="5">
        <v>9.6309707702323896E-8</v>
      </c>
      <c r="F47">
        <v>15.1126069088108</v>
      </c>
      <c r="G47">
        <v>1</v>
      </c>
      <c r="H47">
        <f>AVERAGE(E$2:E47)</f>
        <v>1.0317151554392744E-7</v>
      </c>
      <c r="I47">
        <f>AVERAGE(F$2:F47)</f>
        <v>16.219963871474928</v>
      </c>
      <c r="J47">
        <f>AVERAGE(G$2:G47)</f>
        <v>0.99945652173913047</v>
      </c>
    </row>
    <row r="48" spans="1:10" x14ac:dyDescent="0.2">
      <c r="A48">
        <v>47</v>
      </c>
      <c r="B48">
        <v>30</v>
      </c>
      <c r="C48">
        <v>100</v>
      </c>
      <c r="D48">
        <v>40</v>
      </c>
      <c r="E48" s="5">
        <v>6.2156378351574894E-8</v>
      </c>
      <c r="F48">
        <v>17.621984133175498</v>
      </c>
      <c r="G48">
        <v>1</v>
      </c>
      <c r="H48">
        <f>AVERAGE(E$2:E48)</f>
        <v>1.0229885305047312E-7</v>
      </c>
      <c r="I48">
        <f>AVERAGE(F$2:F48)</f>
        <v>16.249794089808983</v>
      </c>
      <c r="J48">
        <f>AVERAGE(G$2:G48)</f>
        <v>0.99946808510638296</v>
      </c>
    </row>
    <row r="49" spans="1:10" x14ac:dyDescent="0.2">
      <c r="A49">
        <v>48</v>
      </c>
      <c r="B49">
        <v>30</v>
      </c>
      <c r="C49">
        <v>100</v>
      </c>
      <c r="D49">
        <v>40</v>
      </c>
      <c r="E49" s="5">
        <v>1.11285135806743E-7</v>
      </c>
      <c r="F49">
        <v>16.6473961605661</v>
      </c>
      <c r="G49">
        <v>1</v>
      </c>
      <c r="H49">
        <f>AVERAGE(E$2:E49)</f>
        <v>1.0248606727456208E-7</v>
      </c>
      <c r="I49">
        <f>AVERAGE(F$2:F49)</f>
        <v>16.25807746628309</v>
      </c>
      <c r="J49">
        <f>AVERAGE(G$2:G49)</f>
        <v>0.9994791666666667</v>
      </c>
    </row>
    <row r="50" spans="1:10" x14ac:dyDescent="0.2">
      <c r="A50">
        <v>49</v>
      </c>
      <c r="B50">
        <v>30</v>
      </c>
      <c r="C50">
        <v>100</v>
      </c>
      <c r="D50">
        <v>40</v>
      </c>
      <c r="E50" s="5">
        <v>7.8715236346848302E-8</v>
      </c>
      <c r="F50">
        <v>15.598842538401099</v>
      </c>
      <c r="G50">
        <v>1</v>
      </c>
      <c r="H50">
        <f>AVERAGE(E$2:E50)</f>
        <v>1.0200094827603732E-7</v>
      </c>
      <c r="I50">
        <f>AVERAGE(F$2:F50)</f>
        <v>16.244623692244684</v>
      </c>
      <c r="J50">
        <f>AVERAGE(G$2:G50)</f>
        <v>0.9994897959183674</v>
      </c>
    </row>
    <row r="51" spans="1:10" x14ac:dyDescent="0.2">
      <c r="A51">
        <v>50</v>
      </c>
      <c r="B51">
        <v>30</v>
      </c>
      <c r="C51">
        <v>100</v>
      </c>
      <c r="D51">
        <v>40</v>
      </c>
      <c r="E51" s="5">
        <v>5.34596834008612E-8</v>
      </c>
      <c r="F51">
        <v>16.872794749966801</v>
      </c>
      <c r="G51">
        <v>1</v>
      </c>
      <c r="H51">
        <f>AVERAGE(E$2:E51)</f>
        <v>1.0103012297853378E-7</v>
      </c>
      <c r="I51">
        <f>AVERAGE(F$2:F51)</f>
        <v>16.257187113399127</v>
      </c>
      <c r="J51">
        <f>AVERAGE(G$2:G51)</f>
        <v>0.99950000000000006</v>
      </c>
    </row>
    <row r="52" spans="1:10" x14ac:dyDescent="0.2">
      <c r="A52">
        <v>51</v>
      </c>
      <c r="B52">
        <v>30</v>
      </c>
      <c r="C52">
        <v>100</v>
      </c>
      <c r="D52">
        <v>40</v>
      </c>
      <c r="E52" s="5">
        <v>7.6751023581349603E-8</v>
      </c>
      <c r="F52">
        <v>17.745968368598799</v>
      </c>
      <c r="G52">
        <v>1</v>
      </c>
      <c r="H52">
        <f>AVERAGE(E$2:E52)</f>
        <v>1.0055406220603999E-7</v>
      </c>
      <c r="I52">
        <f>AVERAGE(F$2:F52)</f>
        <v>16.286378902716766</v>
      </c>
      <c r="J52">
        <f>AVERAGE(G$2:G52)</f>
        <v>0.99950980392156863</v>
      </c>
    </row>
    <row r="53" spans="1:10" x14ac:dyDescent="0.2">
      <c r="A53">
        <v>52</v>
      </c>
      <c r="B53">
        <v>30</v>
      </c>
      <c r="C53">
        <v>100</v>
      </c>
      <c r="D53">
        <v>40</v>
      </c>
      <c r="E53" s="5">
        <v>8.2413136934848296E-8</v>
      </c>
      <c r="F53">
        <v>17.469562642830802</v>
      </c>
      <c r="G53">
        <v>1</v>
      </c>
      <c r="H53">
        <f>AVERAGE(E$2:E53)</f>
        <v>1.0020519825851707E-7</v>
      </c>
      <c r="I53">
        <f>AVERAGE(F$2:F53)</f>
        <v>16.309132436180498</v>
      </c>
      <c r="J53">
        <f>AVERAGE(G$2:G53)</f>
        <v>0.99951923076923077</v>
      </c>
    </row>
    <row r="54" spans="1:10" x14ac:dyDescent="0.2">
      <c r="A54">
        <v>53</v>
      </c>
      <c r="B54">
        <v>30</v>
      </c>
      <c r="C54">
        <v>100</v>
      </c>
      <c r="D54">
        <v>40</v>
      </c>
      <c r="E54" s="5">
        <v>1.11050911701137E-7</v>
      </c>
      <c r="F54">
        <v>14.973268089796401</v>
      </c>
      <c r="G54">
        <v>1</v>
      </c>
      <c r="H54">
        <f>AVERAGE(E$2:E54)</f>
        <v>1.0040983436120801E-7</v>
      </c>
      <c r="I54">
        <f>AVERAGE(F$2:F54)</f>
        <v>16.283927448512873</v>
      </c>
      <c r="J54">
        <f>AVERAGE(G$2:G54)</f>
        <v>0.99952830188679243</v>
      </c>
    </row>
    <row r="55" spans="1:10" x14ac:dyDescent="0.2">
      <c r="A55">
        <v>54</v>
      </c>
      <c r="B55">
        <v>30</v>
      </c>
      <c r="C55">
        <v>100</v>
      </c>
      <c r="D55">
        <v>40</v>
      </c>
      <c r="E55" s="5">
        <v>6.9864414413735204E-8</v>
      </c>
      <c r="F55">
        <v>15.916952415906801</v>
      </c>
      <c r="G55">
        <v>1</v>
      </c>
      <c r="H55">
        <f>AVERAGE(E$2:E55)</f>
        <v>9.9844178436254818E-8</v>
      </c>
      <c r="I55">
        <f>AVERAGE(F$2:F55)</f>
        <v>16.277131614575726</v>
      </c>
      <c r="J55">
        <f>AVERAGE(G$2:G55)</f>
        <v>0.99953703703703711</v>
      </c>
    </row>
    <row r="56" spans="1:10" x14ac:dyDescent="0.2">
      <c r="A56">
        <v>55</v>
      </c>
      <c r="B56">
        <v>30</v>
      </c>
      <c r="C56">
        <v>100</v>
      </c>
      <c r="D56">
        <v>40</v>
      </c>
      <c r="E56" s="5">
        <v>1.5561209068281299E-7</v>
      </c>
      <c r="F56">
        <v>14.749954132854</v>
      </c>
      <c r="G56">
        <v>1</v>
      </c>
      <c r="H56">
        <f>AVERAGE(E$2:E56)</f>
        <v>1.0085814047710133E-7</v>
      </c>
      <c r="I56">
        <f>AVERAGE(F$2:F56)</f>
        <v>16.249364751271695</v>
      </c>
      <c r="J56">
        <f>AVERAGE(G$2:G56)</f>
        <v>0.99954545454545463</v>
      </c>
    </row>
    <row r="57" spans="1:10" x14ac:dyDescent="0.2">
      <c r="A57">
        <v>56</v>
      </c>
      <c r="B57">
        <v>30</v>
      </c>
      <c r="C57">
        <v>100</v>
      </c>
      <c r="D57">
        <v>40</v>
      </c>
      <c r="E57" s="5">
        <v>8.3268186418580298E-8</v>
      </c>
      <c r="F57">
        <v>17.162686596575998</v>
      </c>
      <c r="G57">
        <v>1</v>
      </c>
      <c r="H57">
        <f>AVERAGE(E$2:E57)</f>
        <v>1.0054403415462774E-7</v>
      </c>
      <c r="I57">
        <f>AVERAGE(F$2:F57)</f>
        <v>16.265674069937841</v>
      </c>
      <c r="J57">
        <f>AVERAGE(G$2:G57)</f>
        <v>0.99955357142857149</v>
      </c>
    </row>
    <row r="58" spans="1:10" x14ac:dyDescent="0.2">
      <c r="A58">
        <v>57</v>
      </c>
      <c r="B58">
        <v>30</v>
      </c>
      <c r="C58">
        <v>100</v>
      </c>
      <c r="D58">
        <v>40</v>
      </c>
      <c r="E58" s="5">
        <v>9.7312586401310605E-8</v>
      </c>
      <c r="F58">
        <v>16.8248155146367</v>
      </c>
      <c r="G58">
        <v>1</v>
      </c>
      <c r="H58">
        <f>AVERAGE(E$2:E58)</f>
        <v>1.0048734208878007E-7</v>
      </c>
      <c r="I58">
        <f>AVERAGE(F$2:F58)</f>
        <v>16.275483568967648</v>
      </c>
      <c r="J58">
        <f>AVERAGE(G$2:G58)</f>
        <v>0.99956140350877198</v>
      </c>
    </row>
    <row r="59" spans="1:10" x14ac:dyDescent="0.2">
      <c r="A59">
        <v>58</v>
      </c>
      <c r="B59">
        <v>30</v>
      </c>
      <c r="C59">
        <v>100</v>
      </c>
      <c r="D59">
        <v>40</v>
      </c>
      <c r="E59" s="5">
        <v>9.4987868085975394E-8</v>
      </c>
      <c r="F59">
        <v>16.638835286057098</v>
      </c>
      <c r="G59">
        <v>1</v>
      </c>
      <c r="H59">
        <f>AVERAGE(E$2:E59)</f>
        <v>1.0039252357149032E-7</v>
      </c>
      <c r="I59">
        <f>AVERAGE(F$2:F59)</f>
        <v>16.28174825374505</v>
      </c>
      <c r="J59">
        <f>AVERAGE(G$2:G59)</f>
        <v>0.99956896551724139</v>
      </c>
    </row>
    <row r="60" spans="1:10" x14ac:dyDescent="0.2">
      <c r="A60">
        <v>59</v>
      </c>
      <c r="B60">
        <v>30</v>
      </c>
      <c r="C60">
        <v>100</v>
      </c>
      <c r="D60">
        <v>40</v>
      </c>
      <c r="E60" s="5">
        <v>9.3205680488763698E-8</v>
      </c>
      <c r="F60">
        <v>17.065057049696499</v>
      </c>
      <c r="G60">
        <v>1</v>
      </c>
      <c r="H60">
        <f>AVERAGE(E$2:E60)</f>
        <v>1.0027071267178309E-7</v>
      </c>
      <c r="I60">
        <f>AVERAGE(F$2:F60)</f>
        <v>16.295024674015416</v>
      </c>
      <c r="J60">
        <f>AVERAGE(G$2:G60)</f>
        <v>0.99957627118644066</v>
      </c>
    </row>
    <row r="61" spans="1:10" x14ac:dyDescent="0.2">
      <c r="A61">
        <v>60</v>
      </c>
      <c r="B61">
        <v>30</v>
      </c>
      <c r="C61">
        <v>100</v>
      </c>
      <c r="D61">
        <v>40</v>
      </c>
      <c r="E61" s="5">
        <v>1.4164565980389401E-7</v>
      </c>
      <c r="F61">
        <v>15.909398300725799</v>
      </c>
      <c r="G61">
        <v>1</v>
      </c>
      <c r="H61">
        <f>AVERAGE(E$2:E61)</f>
        <v>1.0096029512398493E-7</v>
      </c>
      <c r="I61">
        <f>AVERAGE(F$2:F61)</f>
        <v>16.288597567793921</v>
      </c>
      <c r="J61">
        <f>AVERAGE(G$2:G61)</f>
        <v>0.99958333333333338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zoomScale="48" workbookViewId="0">
      <selection activeCell="S38" sqref="S38"/>
    </sheetView>
  </sheetViews>
  <sheetFormatPr baseColWidth="10" defaultRowHeight="16" x14ac:dyDescent="0.2"/>
  <cols>
    <col min="2" max="2" width="3.1640625" bestFit="1" customWidth="1"/>
    <col min="3" max="3" width="4.1640625" customWidth="1"/>
    <col min="4" max="4" width="3.1640625" customWidth="1"/>
    <col min="5" max="5" width="12" customWidth="1"/>
    <col min="6" max="6" width="12.1640625" customWidth="1"/>
    <col min="7" max="7" width="6.1640625" customWidth="1"/>
    <col min="8" max="8" width="21.5" customWidth="1"/>
  </cols>
  <sheetData>
    <row r="1" spans="1:13" ht="17" thickBot="1" x14ac:dyDescent="0.25">
      <c r="A1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9</v>
      </c>
      <c r="K1" s="4" t="s">
        <v>10</v>
      </c>
    </row>
    <row r="2" spans="1:13" ht="17" thickTop="1" x14ac:dyDescent="0.2">
      <c r="B2">
        <v>30</v>
      </c>
      <c r="C2">
        <v>100</v>
      </c>
      <c r="D2">
        <v>40</v>
      </c>
      <c r="E2">
        <v>3.5332256593426298E-6</v>
      </c>
      <c r="F2">
        <v>10.652371845987799</v>
      </c>
      <c r="G2">
        <v>0.72499999999999998</v>
      </c>
    </row>
    <row r="3" spans="1:13" x14ac:dyDescent="0.2">
      <c r="B3">
        <v>30</v>
      </c>
      <c r="C3">
        <v>100</v>
      </c>
      <c r="D3">
        <v>40</v>
      </c>
      <c r="E3">
        <v>3.5338370392405198E-6</v>
      </c>
      <c r="F3">
        <v>10.9438821572999</v>
      </c>
      <c r="G3">
        <v>0.75</v>
      </c>
    </row>
    <row r="4" spans="1:13" x14ac:dyDescent="0.2">
      <c r="B4">
        <v>30</v>
      </c>
      <c r="C4">
        <v>100</v>
      </c>
      <c r="D4">
        <v>40</v>
      </c>
      <c r="E4">
        <v>3.5375246571207699E-6</v>
      </c>
      <c r="F4">
        <v>10.904571766934</v>
      </c>
      <c r="G4">
        <v>0.77500000000000002</v>
      </c>
    </row>
    <row r="5" spans="1:13" x14ac:dyDescent="0.2">
      <c r="B5">
        <v>30</v>
      </c>
      <c r="C5">
        <v>100</v>
      </c>
      <c r="D5">
        <v>40</v>
      </c>
      <c r="E5">
        <v>3.53380521845511E-6</v>
      </c>
      <c r="F5">
        <v>10.8032857521076</v>
      </c>
      <c r="G5">
        <v>0.7</v>
      </c>
    </row>
    <row r="6" spans="1:13" x14ac:dyDescent="0.2">
      <c r="B6">
        <v>30</v>
      </c>
      <c r="C6">
        <v>100</v>
      </c>
      <c r="D6">
        <v>40</v>
      </c>
      <c r="E6">
        <v>3.5287424864358302E-6</v>
      </c>
      <c r="F6">
        <v>10.671919952104201</v>
      </c>
      <c r="G6">
        <v>0.7</v>
      </c>
    </row>
    <row r="7" spans="1:13" x14ac:dyDescent="0.2">
      <c r="B7">
        <v>30</v>
      </c>
      <c r="C7">
        <v>100</v>
      </c>
      <c r="D7">
        <v>40</v>
      </c>
      <c r="E7">
        <v>3.5501934340897199E-6</v>
      </c>
      <c r="F7">
        <v>11.117132670001199</v>
      </c>
      <c r="G7">
        <v>0.67500000000000004</v>
      </c>
    </row>
    <row r="8" spans="1:13" x14ac:dyDescent="0.2">
      <c r="B8">
        <v>30</v>
      </c>
      <c r="C8">
        <v>100</v>
      </c>
      <c r="D8">
        <v>40</v>
      </c>
      <c r="E8">
        <v>3.54661471451587E-6</v>
      </c>
      <c r="F8">
        <v>11.291463195907699</v>
      </c>
      <c r="G8">
        <v>0.75</v>
      </c>
    </row>
    <row r="9" spans="1:13" x14ac:dyDescent="0.2">
      <c r="B9">
        <v>30</v>
      </c>
      <c r="C9">
        <v>100</v>
      </c>
      <c r="D9">
        <v>40</v>
      </c>
      <c r="E9">
        <v>3.5389049295123102E-6</v>
      </c>
      <c r="F9">
        <v>11.249935589815101</v>
      </c>
      <c r="G9">
        <v>0.8</v>
      </c>
    </row>
    <row r="10" spans="1:13" x14ac:dyDescent="0.2">
      <c r="B10">
        <v>30</v>
      </c>
      <c r="C10">
        <v>100</v>
      </c>
      <c r="D10">
        <v>40</v>
      </c>
      <c r="E10">
        <v>3.5353543139033901E-6</v>
      </c>
      <c r="F10">
        <v>10.656387680201099</v>
      </c>
      <c r="G10">
        <v>0.7</v>
      </c>
    </row>
    <row r="11" spans="1:13" x14ac:dyDescent="0.2">
      <c r="A11">
        <v>10</v>
      </c>
      <c r="B11">
        <v>30</v>
      </c>
      <c r="C11">
        <v>100</v>
      </c>
      <c r="D11">
        <v>40</v>
      </c>
      <c r="E11">
        <v>3.54681491786069E-6</v>
      </c>
      <c r="F11">
        <v>10.988915949082701</v>
      </c>
      <c r="G11">
        <v>0.7</v>
      </c>
      <c r="H11">
        <f>AVERAGE(E$2:E11)</f>
        <v>3.5385017370476845E-6</v>
      </c>
      <c r="I11">
        <f>AVERAGE(F$2:F11)</f>
        <v>10.927986655944128</v>
      </c>
      <c r="J11">
        <f>AVERAGE(G$2:G11)</f>
        <v>0.72750000000000004</v>
      </c>
      <c r="K11">
        <f t="shared" ref="K3:K66" si="0">H$69</f>
        <v>3.5370025202995735E-6</v>
      </c>
      <c r="L11">
        <f t="shared" ref="L2:M17" si="1">I$69</f>
        <v>10.855963790856958</v>
      </c>
      <c r="M11">
        <f t="shared" si="1"/>
        <v>0.72499999999999976</v>
      </c>
    </row>
    <row r="12" spans="1:13" x14ac:dyDescent="0.2">
      <c r="A12">
        <v>11</v>
      </c>
      <c r="B12">
        <v>30</v>
      </c>
      <c r="C12">
        <v>100</v>
      </c>
      <c r="D12">
        <v>40</v>
      </c>
      <c r="E12">
        <v>3.5317535661078901E-6</v>
      </c>
      <c r="F12">
        <v>10.583613937548099</v>
      </c>
      <c r="G12">
        <v>0.67500000000000004</v>
      </c>
      <c r="H12">
        <f>AVERAGE(E$2:E12)</f>
        <v>3.5378882669622481E-6</v>
      </c>
      <c r="I12">
        <f>AVERAGE(F$2:F12)</f>
        <v>10.896680045180851</v>
      </c>
      <c r="J12">
        <f>AVERAGE(G$2:G12)</f>
        <v>0.72272727272727277</v>
      </c>
      <c r="K12">
        <f t="shared" si="0"/>
        <v>3.5370025202995735E-6</v>
      </c>
      <c r="L12">
        <f t="shared" si="1"/>
        <v>10.855963790856958</v>
      </c>
      <c r="M12">
        <f t="shared" si="1"/>
        <v>0.72499999999999976</v>
      </c>
    </row>
    <row r="13" spans="1:13" x14ac:dyDescent="0.2">
      <c r="A13">
        <v>12</v>
      </c>
      <c r="B13">
        <v>30</v>
      </c>
      <c r="C13">
        <v>100</v>
      </c>
      <c r="D13">
        <v>40</v>
      </c>
      <c r="E13">
        <v>3.5333500388210499E-6</v>
      </c>
      <c r="F13">
        <v>11.1077203723806</v>
      </c>
      <c r="G13">
        <v>0.8</v>
      </c>
      <c r="H13">
        <f>AVERAGE(E$2:E13)</f>
        <v>3.537510081283815E-6</v>
      </c>
      <c r="I13">
        <f>AVERAGE(F$2:F13)</f>
        <v>10.914266739114163</v>
      </c>
      <c r="J13">
        <f>AVERAGE(G$2:G13)</f>
        <v>0.72916666666666663</v>
      </c>
      <c r="K13">
        <f t="shared" si="0"/>
        <v>3.5370025202995735E-6</v>
      </c>
      <c r="L13">
        <f t="shared" si="1"/>
        <v>10.855963790856958</v>
      </c>
      <c r="M13">
        <f t="shared" si="1"/>
        <v>0.72499999999999976</v>
      </c>
    </row>
    <row r="14" spans="1:13" x14ac:dyDescent="0.2">
      <c r="A14">
        <v>13</v>
      </c>
      <c r="B14">
        <v>30</v>
      </c>
      <c r="C14">
        <v>100</v>
      </c>
      <c r="D14">
        <v>40</v>
      </c>
      <c r="E14">
        <v>3.5454463590388802E-6</v>
      </c>
      <c r="F14">
        <v>11.092967014262699</v>
      </c>
      <c r="G14">
        <v>0.7</v>
      </c>
      <c r="H14">
        <f>AVERAGE(E$2:E14)</f>
        <v>3.5381205641880512E-6</v>
      </c>
      <c r="I14">
        <f>AVERAGE(F$2:F14)</f>
        <v>10.92801291412559</v>
      </c>
      <c r="J14">
        <f>AVERAGE(G$2:G14)</f>
        <v>0.72692307692307689</v>
      </c>
      <c r="K14">
        <f t="shared" si="0"/>
        <v>3.5370025202995735E-6</v>
      </c>
      <c r="L14">
        <f t="shared" si="1"/>
        <v>10.855963790856958</v>
      </c>
      <c r="M14">
        <f t="shared" si="1"/>
        <v>0.72499999999999976</v>
      </c>
    </row>
    <row r="15" spans="1:13" x14ac:dyDescent="0.2">
      <c r="A15">
        <v>14</v>
      </c>
      <c r="B15">
        <v>30</v>
      </c>
      <c r="C15">
        <v>100</v>
      </c>
      <c r="D15">
        <v>40</v>
      </c>
      <c r="E15">
        <v>3.52660744824414E-6</v>
      </c>
      <c r="F15">
        <v>10.648087306449799</v>
      </c>
      <c r="G15">
        <v>0.75</v>
      </c>
      <c r="H15">
        <f>AVERAGE(E$2:E15)</f>
        <v>3.5372981987634859E-6</v>
      </c>
      <c r="I15">
        <f>AVERAGE(F$2:F15)</f>
        <v>10.908018227863035</v>
      </c>
      <c r="J15">
        <f>AVERAGE(G$2:G15)</f>
        <v>0.72857142857142854</v>
      </c>
      <c r="K15">
        <f t="shared" si="0"/>
        <v>3.5370025202995735E-6</v>
      </c>
      <c r="L15">
        <f t="shared" si="1"/>
        <v>10.855963790856958</v>
      </c>
      <c r="M15">
        <f t="shared" si="1"/>
        <v>0.72499999999999976</v>
      </c>
    </row>
    <row r="16" spans="1:13" x14ac:dyDescent="0.2">
      <c r="A16">
        <v>20</v>
      </c>
      <c r="B16">
        <v>30</v>
      </c>
      <c r="C16">
        <v>100</v>
      </c>
      <c r="D16">
        <v>40</v>
      </c>
      <c r="E16">
        <v>3.5286639012208198E-6</v>
      </c>
      <c r="F16">
        <v>10.493595690824399</v>
      </c>
      <c r="G16">
        <v>0.75</v>
      </c>
      <c r="H16">
        <f>AVERAGE(E$2:E16)</f>
        <v>3.5367225789273083E-6</v>
      </c>
      <c r="I16">
        <f>AVERAGE(F$2:F16)</f>
        <v>10.880390058727127</v>
      </c>
      <c r="J16">
        <f>AVERAGE(G$2:G16)</f>
        <v>0.73</v>
      </c>
      <c r="K16">
        <f t="shared" si="0"/>
        <v>3.5370025202995735E-6</v>
      </c>
      <c r="L16">
        <f t="shared" si="1"/>
        <v>10.855963790856958</v>
      </c>
      <c r="M16">
        <f t="shared" si="1"/>
        <v>0.72499999999999976</v>
      </c>
    </row>
    <row r="17" spans="1:13" x14ac:dyDescent="0.2">
      <c r="A17">
        <v>21</v>
      </c>
      <c r="B17">
        <v>30</v>
      </c>
      <c r="C17">
        <v>100</v>
      </c>
      <c r="D17">
        <v>40</v>
      </c>
      <c r="E17">
        <v>3.5444920395267399E-6</v>
      </c>
      <c r="F17">
        <v>11.138828132636</v>
      </c>
      <c r="G17">
        <v>0.75</v>
      </c>
      <c r="H17">
        <f>AVERAGE(E$2:E17)</f>
        <v>3.5372081702147728E-6</v>
      </c>
      <c r="I17">
        <f>AVERAGE(F$2:F17)</f>
        <v>10.896542438346431</v>
      </c>
      <c r="J17">
        <f>AVERAGE(G$2:G17)</f>
        <v>0.73124999999999996</v>
      </c>
      <c r="K17">
        <f t="shared" si="0"/>
        <v>3.5370025202995735E-6</v>
      </c>
      <c r="L17">
        <f t="shared" si="1"/>
        <v>10.855963790856958</v>
      </c>
      <c r="M17">
        <f t="shared" si="1"/>
        <v>0.72499999999999976</v>
      </c>
    </row>
    <row r="18" spans="1:13" x14ac:dyDescent="0.2">
      <c r="A18">
        <v>22</v>
      </c>
      <c r="B18">
        <v>30</v>
      </c>
      <c r="C18">
        <v>100</v>
      </c>
      <c r="D18">
        <v>40</v>
      </c>
      <c r="E18">
        <v>3.5241400165242699E-6</v>
      </c>
      <c r="F18">
        <v>10.335515363107501</v>
      </c>
      <c r="G18">
        <v>0.77500000000000002</v>
      </c>
      <c r="H18">
        <f>AVERAGE(E$2:E18)</f>
        <v>3.5364394552918022E-6</v>
      </c>
      <c r="I18">
        <f>AVERAGE(F$2:F18)</f>
        <v>10.863540845685318</v>
      </c>
      <c r="J18">
        <f>AVERAGE(G$2:G18)</f>
        <v>0.73382352941176465</v>
      </c>
      <c r="K18">
        <f t="shared" si="0"/>
        <v>3.5370025202995735E-6</v>
      </c>
      <c r="L18">
        <f t="shared" ref="L18:L69" si="2">I$69</f>
        <v>10.855963790856958</v>
      </c>
      <c r="M18">
        <f t="shared" ref="M18:M69" si="3">J$69</f>
        <v>0.72499999999999976</v>
      </c>
    </row>
    <row r="19" spans="1:13" x14ac:dyDescent="0.2">
      <c r="A19">
        <v>23</v>
      </c>
      <c r="B19">
        <v>30</v>
      </c>
      <c r="C19">
        <v>100</v>
      </c>
      <c r="D19">
        <v>40</v>
      </c>
      <c r="E19">
        <v>3.5361516638812601E-6</v>
      </c>
      <c r="F19">
        <v>10.7124582357094</v>
      </c>
      <c r="G19">
        <v>0.7</v>
      </c>
      <c r="H19">
        <f>AVERAGE(E$2:E19)</f>
        <v>3.5364234668801053E-6</v>
      </c>
      <c r="I19">
        <f>AVERAGE(F$2:F19)</f>
        <v>10.855147367353322</v>
      </c>
      <c r="J19">
        <f>AVERAGE(G$2:G19)</f>
        <v>0.7319444444444444</v>
      </c>
      <c r="K19">
        <f t="shared" si="0"/>
        <v>3.5370025202995735E-6</v>
      </c>
      <c r="L19">
        <f t="shared" si="2"/>
        <v>10.855963790856958</v>
      </c>
      <c r="M19">
        <f t="shared" si="3"/>
        <v>0.72499999999999976</v>
      </c>
    </row>
    <row r="20" spans="1:13" x14ac:dyDescent="0.2">
      <c r="A20">
        <v>24</v>
      </c>
      <c r="B20">
        <v>30</v>
      </c>
      <c r="C20">
        <v>100</v>
      </c>
      <c r="D20">
        <v>40</v>
      </c>
      <c r="E20">
        <v>3.54053731640232E-6</v>
      </c>
      <c r="F20">
        <v>10.807905347634099</v>
      </c>
      <c r="G20">
        <v>0.67500000000000004</v>
      </c>
      <c r="H20">
        <f>AVERAGE(E$2:E20)</f>
        <v>3.5366399852760114E-6</v>
      </c>
      <c r="I20">
        <f>AVERAGE(F$2:F20)</f>
        <v>10.852660945262835</v>
      </c>
      <c r="J20">
        <f>AVERAGE(G$2:G20)</f>
        <v>0.72894736842105257</v>
      </c>
      <c r="K20">
        <f t="shared" si="0"/>
        <v>3.5370025202995735E-6</v>
      </c>
      <c r="L20">
        <f t="shared" si="2"/>
        <v>10.855963790856958</v>
      </c>
      <c r="M20">
        <f t="shared" si="3"/>
        <v>0.72499999999999976</v>
      </c>
    </row>
    <row r="21" spans="1:13" x14ac:dyDescent="0.2">
      <c r="A21">
        <v>25</v>
      </c>
      <c r="B21">
        <v>30</v>
      </c>
      <c r="C21">
        <v>100</v>
      </c>
      <c r="D21">
        <v>40</v>
      </c>
      <c r="E21">
        <v>3.5294086475369001E-6</v>
      </c>
      <c r="F21">
        <v>10.6398899842196</v>
      </c>
      <c r="G21">
        <v>0.75</v>
      </c>
      <c r="H21">
        <f>AVERAGE(E$2:E21)</f>
        <v>3.5362784183890556E-6</v>
      </c>
      <c r="I21">
        <f>AVERAGE(F$2:F21)</f>
        <v>10.842022397210673</v>
      </c>
      <c r="J21">
        <f>AVERAGE(G$2:G21)</f>
        <v>0.73</v>
      </c>
      <c r="K21">
        <f t="shared" si="0"/>
        <v>3.5370025202995735E-6</v>
      </c>
      <c r="L21">
        <f t="shared" si="2"/>
        <v>10.855963790856958</v>
      </c>
      <c r="M21">
        <f t="shared" si="3"/>
        <v>0.72499999999999976</v>
      </c>
    </row>
    <row r="22" spans="1:13" x14ac:dyDescent="0.2">
      <c r="A22">
        <v>26</v>
      </c>
      <c r="B22">
        <v>30</v>
      </c>
      <c r="C22">
        <v>100</v>
      </c>
      <c r="D22">
        <v>40</v>
      </c>
      <c r="E22">
        <v>3.5384244910388101E-6</v>
      </c>
      <c r="F22">
        <v>10.9865831371387</v>
      </c>
      <c r="G22">
        <v>0.75</v>
      </c>
      <c r="H22">
        <f>AVERAGE(E$2:E22)</f>
        <v>3.5363806123247585E-6</v>
      </c>
      <c r="I22">
        <f>AVERAGE(F$2:F22)</f>
        <v>10.848906241969152</v>
      </c>
      <c r="J22">
        <f>AVERAGE(G$2:G22)</f>
        <v>0.73095238095238091</v>
      </c>
      <c r="K22">
        <f t="shared" si="0"/>
        <v>3.5370025202995735E-6</v>
      </c>
      <c r="L22">
        <f t="shared" si="2"/>
        <v>10.855963790856958</v>
      </c>
      <c r="M22">
        <f t="shared" si="3"/>
        <v>0.72499999999999976</v>
      </c>
    </row>
    <row r="23" spans="1:13" x14ac:dyDescent="0.2">
      <c r="A23">
        <v>27</v>
      </c>
      <c r="B23">
        <v>30</v>
      </c>
      <c r="C23">
        <v>100</v>
      </c>
      <c r="D23">
        <v>40</v>
      </c>
      <c r="E23">
        <v>3.5500571766864598E-6</v>
      </c>
      <c r="F23">
        <v>11.0989624604813</v>
      </c>
      <c r="G23">
        <v>0.7</v>
      </c>
      <c r="H23">
        <f>AVERAGE(E$2:E23)</f>
        <v>3.5370022743411994E-6</v>
      </c>
      <c r="I23">
        <f>AVERAGE(F$2:F23)</f>
        <v>10.860272433719702</v>
      </c>
      <c r="J23">
        <f>AVERAGE(G$2:G23)</f>
        <v>0.72954545454545461</v>
      </c>
      <c r="K23">
        <f t="shared" si="0"/>
        <v>3.5370025202995735E-6</v>
      </c>
      <c r="L23">
        <f t="shared" si="2"/>
        <v>10.855963790856958</v>
      </c>
      <c r="M23">
        <f t="shared" si="3"/>
        <v>0.72499999999999976</v>
      </c>
    </row>
    <row r="24" spans="1:13" x14ac:dyDescent="0.2">
      <c r="A24">
        <v>28</v>
      </c>
      <c r="B24">
        <v>30</v>
      </c>
      <c r="C24">
        <v>100</v>
      </c>
      <c r="D24">
        <v>40</v>
      </c>
      <c r="E24">
        <v>3.54388863210893E-6</v>
      </c>
      <c r="F24">
        <v>11.1459663161199</v>
      </c>
      <c r="G24">
        <v>0.7</v>
      </c>
      <c r="H24">
        <f>AVERAGE(E$2:E24)</f>
        <v>3.537301681200666E-6</v>
      </c>
      <c r="I24">
        <f>AVERAGE(F$2:F24)</f>
        <v>10.872693906867537</v>
      </c>
      <c r="J24">
        <f>AVERAGE(G$2:G24)</f>
        <v>0.72826086956521741</v>
      </c>
      <c r="K24">
        <f t="shared" si="0"/>
        <v>3.5370025202995735E-6</v>
      </c>
      <c r="L24">
        <f t="shared" si="2"/>
        <v>10.855963790856958</v>
      </c>
      <c r="M24">
        <f t="shared" si="3"/>
        <v>0.72499999999999976</v>
      </c>
    </row>
    <row r="25" spans="1:13" x14ac:dyDescent="0.2">
      <c r="A25">
        <v>29</v>
      </c>
      <c r="B25">
        <v>30</v>
      </c>
      <c r="C25">
        <v>100</v>
      </c>
      <c r="D25">
        <v>40</v>
      </c>
      <c r="E25">
        <v>3.5465027045406399E-6</v>
      </c>
      <c r="F25">
        <v>11.139172039601</v>
      </c>
      <c r="G25">
        <v>0.7</v>
      </c>
      <c r="H25">
        <f>AVERAGE(E$2:E25)</f>
        <v>3.5376850571731648E-6</v>
      </c>
      <c r="I25">
        <f>AVERAGE(F$2:F25)</f>
        <v>10.883797162398098</v>
      </c>
      <c r="J25">
        <f>AVERAGE(G$2:G25)</f>
        <v>0.7270833333333333</v>
      </c>
      <c r="K25">
        <f t="shared" si="0"/>
        <v>3.5370025202995735E-6</v>
      </c>
      <c r="L25">
        <f t="shared" si="2"/>
        <v>10.855963790856958</v>
      </c>
      <c r="M25">
        <f t="shared" si="3"/>
        <v>0.72499999999999976</v>
      </c>
    </row>
    <row r="26" spans="1:13" x14ac:dyDescent="0.2">
      <c r="A26">
        <v>30</v>
      </c>
      <c r="B26">
        <v>30</v>
      </c>
      <c r="C26">
        <v>100</v>
      </c>
      <c r="D26">
        <v>40</v>
      </c>
      <c r="E26">
        <v>3.5284710776702502E-6</v>
      </c>
      <c r="F26">
        <v>10.688312225284699</v>
      </c>
      <c r="G26">
        <v>0.7</v>
      </c>
      <c r="H26">
        <f>AVERAGE(E$2:E26)</f>
        <v>3.5373164979930483E-6</v>
      </c>
      <c r="I26">
        <f>AVERAGE(F$2:F26)</f>
        <v>10.875977764913562</v>
      </c>
      <c r="J26">
        <f>AVERAGE(G$2:G26)</f>
        <v>0.72599999999999998</v>
      </c>
      <c r="K26">
        <f t="shared" si="0"/>
        <v>3.5370025202995735E-6</v>
      </c>
      <c r="L26">
        <f t="shared" si="2"/>
        <v>10.855963790856958</v>
      </c>
      <c r="M26">
        <f t="shared" si="3"/>
        <v>0.72499999999999976</v>
      </c>
    </row>
    <row r="27" spans="1:13" x14ac:dyDescent="0.2">
      <c r="A27">
        <v>15</v>
      </c>
      <c r="B27">
        <v>30</v>
      </c>
      <c r="C27">
        <v>100</v>
      </c>
      <c r="D27">
        <v>40</v>
      </c>
      <c r="E27">
        <v>3.53160927498451E-6</v>
      </c>
      <c r="F27">
        <v>10.8160244907498</v>
      </c>
      <c r="G27">
        <v>0.72499999999999998</v>
      </c>
      <c r="H27">
        <f>AVERAGE(E$2:E27)</f>
        <v>3.537096989415797E-6</v>
      </c>
      <c r="I27">
        <f>AVERAGE(F$2:F27)</f>
        <v>10.873671869753416</v>
      </c>
      <c r="J27">
        <f>AVERAGE(G$2:G27)</f>
        <v>0.72596153846153844</v>
      </c>
      <c r="K27">
        <f t="shared" si="0"/>
        <v>3.5370025202995735E-6</v>
      </c>
      <c r="L27">
        <f t="shared" si="2"/>
        <v>10.855963790856958</v>
      </c>
      <c r="M27">
        <f t="shared" si="3"/>
        <v>0.72499999999999976</v>
      </c>
    </row>
    <row r="28" spans="1:13" x14ac:dyDescent="0.2">
      <c r="A28">
        <v>16</v>
      </c>
      <c r="B28">
        <v>30</v>
      </c>
      <c r="C28">
        <v>100</v>
      </c>
      <c r="D28">
        <v>40</v>
      </c>
      <c r="E28">
        <v>3.5342667889845102E-6</v>
      </c>
      <c r="F28">
        <v>10.529417563545801</v>
      </c>
      <c r="G28">
        <v>0.65</v>
      </c>
      <c r="H28">
        <f>AVERAGE(E$2:E28)</f>
        <v>3.536992167177601E-6</v>
      </c>
      <c r="I28">
        <f>AVERAGE(F$2:F28)</f>
        <v>10.860921710264245</v>
      </c>
      <c r="J28">
        <f>AVERAGE(G$2:G28)</f>
        <v>0.7231481481481481</v>
      </c>
      <c r="K28">
        <f t="shared" si="0"/>
        <v>3.5370025202995735E-6</v>
      </c>
      <c r="L28">
        <f t="shared" si="2"/>
        <v>10.855963790856958</v>
      </c>
      <c r="M28">
        <f t="shared" si="3"/>
        <v>0.72499999999999976</v>
      </c>
    </row>
    <row r="29" spans="1:13" x14ac:dyDescent="0.2">
      <c r="A29">
        <v>17</v>
      </c>
      <c r="B29">
        <v>30</v>
      </c>
      <c r="C29">
        <v>100</v>
      </c>
      <c r="D29">
        <v>40</v>
      </c>
      <c r="E29">
        <v>3.54087215790938E-6</v>
      </c>
      <c r="F29">
        <v>10.9952792795648</v>
      </c>
      <c r="G29">
        <v>0.75</v>
      </c>
      <c r="H29">
        <f>AVERAGE(E$2:E29)</f>
        <v>3.5371307382751649E-6</v>
      </c>
      <c r="I29">
        <f>AVERAGE(F$2:F29)</f>
        <v>10.865720194882121</v>
      </c>
      <c r="J29">
        <f>AVERAGE(G$2:G29)</f>
        <v>0.72410714285714284</v>
      </c>
      <c r="K29">
        <f t="shared" si="0"/>
        <v>3.5370025202995735E-6</v>
      </c>
      <c r="L29">
        <f t="shared" si="2"/>
        <v>10.855963790856958</v>
      </c>
      <c r="M29">
        <f t="shared" si="3"/>
        <v>0.72499999999999976</v>
      </c>
    </row>
    <row r="30" spans="1:13" x14ac:dyDescent="0.2">
      <c r="A30">
        <v>18</v>
      </c>
      <c r="B30">
        <v>30</v>
      </c>
      <c r="C30">
        <v>100</v>
      </c>
      <c r="D30">
        <v>40</v>
      </c>
      <c r="E30">
        <v>3.5330775165653198E-6</v>
      </c>
      <c r="F30">
        <v>10.4028674883481</v>
      </c>
      <c r="G30">
        <v>0.7</v>
      </c>
      <c r="H30">
        <f>AVERAGE(E$2:E30)</f>
        <v>3.5369909720093081E-6</v>
      </c>
      <c r="I30">
        <f>AVERAGE(F$2:F30)</f>
        <v>10.849759756725776</v>
      </c>
      <c r="J30">
        <f>AVERAGE(G$2:G30)</f>
        <v>0.72327586206896544</v>
      </c>
      <c r="K30">
        <f t="shared" si="0"/>
        <v>3.5370025202995735E-6</v>
      </c>
      <c r="L30">
        <f t="shared" si="2"/>
        <v>10.855963790856958</v>
      </c>
      <c r="M30">
        <f t="shared" si="3"/>
        <v>0.72499999999999976</v>
      </c>
    </row>
    <row r="31" spans="1:13" x14ac:dyDescent="0.2">
      <c r="A31">
        <v>19</v>
      </c>
      <c r="B31">
        <v>30</v>
      </c>
      <c r="C31">
        <v>100</v>
      </c>
      <c r="D31">
        <v>40</v>
      </c>
      <c r="E31">
        <v>3.5356137956994199E-6</v>
      </c>
      <c r="F31">
        <v>10.471942926930501</v>
      </c>
      <c r="G31">
        <v>0.65</v>
      </c>
      <c r="H31">
        <f>AVERAGE(E$2:E31)</f>
        <v>3.5369450661323118E-6</v>
      </c>
      <c r="I31">
        <f>AVERAGE(F$2:F31)</f>
        <v>10.837165862399267</v>
      </c>
      <c r="J31">
        <f>AVERAGE(G$2:G31)</f>
        <v>0.72083333333333321</v>
      </c>
      <c r="K31">
        <f t="shared" si="0"/>
        <v>3.5370025202995735E-6</v>
      </c>
      <c r="L31">
        <f t="shared" si="2"/>
        <v>10.855963790856958</v>
      </c>
      <c r="M31">
        <f t="shared" si="3"/>
        <v>0.72499999999999976</v>
      </c>
    </row>
    <row r="32" spans="1:13" x14ac:dyDescent="0.2">
      <c r="A32">
        <v>31</v>
      </c>
      <c r="B32">
        <v>30</v>
      </c>
      <c r="C32">
        <v>100</v>
      </c>
      <c r="D32">
        <v>40</v>
      </c>
      <c r="E32">
        <v>3.5436202151433002E-6</v>
      </c>
      <c r="F32">
        <v>11.5543829053032</v>
      </c>
      <c r="G32">
        <v>0.8</v>
      </c>
      <c r="H32">
        <f>AVERAGE(E$2:E32)</f>
        <v>3.5371603935197627E-6</v>
      </c>
      <c r="I32">
        <f>AVERAGE(F$2:F32)</f>
        <v>10.86030189604133</v>
      </c>
      <c r="J32">
        <f>AVERAGE(G$2:G32)</f>
        <v>0.72338709677419344</v>
      </c>
      <c r="K32">
        <f t="shared" si="0"/>
        <v>3.5370025202995735E-6</v>
      </c>
      <c r="L32">
        <f t="shared" si="2"/>
        <v>10.855963790856958</v>
      </c>
      <c r="M32">
        <f t="shared" si="3"/>
        <v>0.72499999999999976</v>
      </c>
    </row>
    <row r="33" spans="1:13" x14ac:dyDescent="0.2">
      <c r="A33">
        <v>32</v>
      </c>
      <c r="B33">
        <v>30</v>
      </c>
      <c r="C33">
        <v>100</v>
      </c>
      <c r="D33">
        <v>40</v>
      </c>
      <c r="E33">
        <v>3.5338447879712299E-6</v>
      </c>
      <c r="F33">
        <v>11.1127864417988</v>
      </c>
      <c r="G33">
        <v>0.77500000000000002</v>
      </c>
      <c r="H33">
        <f>AVERAGE(E$2:E33)</f>
        <v>3.5370567808463713E-6</v>
      </c>
      <c r="I33">
        <f>AVERAGE(F$2:F33)</f>
        <v>10.86819203809625</v>
      </c>
      <c r="J33">
        <f>AVERAGE(G$2:G33)</f>
        <v>0.72499999999999987</v>
      </c>
      <c r="K33">
        <f t="shared" si="0"/>
        <v>3.5370025202995735E-6</v>
      </c>
      <c r="L33">
        <f t="shared" si="2"/>
        <v>10.855963790856958</v>
      </c>
      <c r="M33">
        <f t="shared" si="3"/>
        <v>0.72499999999999976</v>
      </c>
    </row>
    <row r="34" spans="1:13" x14ac:dyDescent="0.2">
      <c r="A34">
        <v>33</v>
      </c>
      <c r="B34">
        <v>30</v>
      </c>
      <c r="C34">
        <v>100</v>
      </c>
      <c r="D34">
        <v>40</v>
      </c>
      <c r="E34">
        <v>3.53029110584769E-6</v>
      </c>
      <c r="F34">
        <v>10.664802286760899</v>
      </c>
      <c r="G34">
        <v>0.75</v>
      </c>
      <c r="H34">
        <f>AVERAGE(E$2:E34)</f>
        <v>3.5368517603918661E-6</v>
      </c>
      <c r="I34">
        <f>AVERAGE(F$2:F34)</f>
        <v>10.86202871229821</v>
      </c>
      <c r="J34">
        <f>AVERAGE(G$2:G34)</f>
        <v>0.7257575757575756</v>
      </c>
      <c r="K34">
        <f t="shared" si="0"/>
        <v>3.5370025202995735E-6</v>
      </c>
      <c r="L34">
        <f t="shared" si="2"/>
        <v>10.855963790856958</v>
      </c>
      <c r="M34">
        <f t="shared" si="3"/>
        <v>0.72499999999999976</v>
      </c>
    </row>
    <row r="35" spans="1:13" x14ac:dyDescent="0.2">
      <c r="A35">
        <v>34</v>
      </c>
      <c r="B35">
        <v>30</v>
      </c>
      <c r="C35">
        <v>100</v>
      </c>
      <c r="D35">
        <v>40</v>
      </c>
      <c r="E35">
        <v>3.5507257469198398E-6</v>
      </c>
      <c r="F35">
        <v>11.0860962029181</v>
      </c>
      <c r="G35">
        <v>0.72499999999999998</v>
      </c>
      <c r="H35">
        <f>AVERAGE(E$2:E35)</f>
        <v>3.5372598188191593E-6</v>
      </c>
      <c r="I35">
        <f>AVERAGE(F$2:F35)</f>
        <v>10.868618932610559</v>
      </c>
      <c r="J35">
        <f>AVERAGE(G$2:G35)</f>
        <v>0.72573529411764692</v>
      </c>
      <c r="K35">
        <f t="shared" si="0"/>
        <v>3.5370025202995735E-6</v>
      </c>
      <c r="L35">
        <f t="shared" si="2"/>
        <v>10.855963790856958</v>
      </c>
      <c r="M35">
        <f t="shared" si="3"/>
        <v>0.72499999999999976</v>
      </c>
    </row>
    <row r="36" spans="1:13" x14ac:dyDescent="0.2">
      <c r="A36">
        <v>35</v>
      </c>
      <c r="B36">
        <v>30</v>
      </c>
      <c r="C36">
        <v>100</v>
      </c>
      <c r="D36">
        <v>40</v>
      </c>
      <c r="E36">
        <v>3.5366062839423798E-6</v>
      </c>
      <c r="F36">
        <v>10.3470868379989</v>
      </c>
      <c r="G36">
        <v>0.65</v>
      </c>
      <c r="H36">
        <f>AVERAGE(E$2:E36)</f>
        <v>3.5372411463941085E-6</v>
      </c>
      <c r="I36">
        <f>AVERAGE(F$2:F36)</f>
        <v>10.853718015621656</v>
      </c>
      <c r="J36">
        <f>AVERAGE(G$2:G36)</f>
        <v>0.72357142857142842</v>
      </c>
      <c r="K36">
        <f t="shared" si="0"/>
        <v>3.5370025202995735E-6</v>
      </c>
      <c r="L36">
        <f t="shared" si="2"/>
        <v>10.855963790856958</v>
      </c>
      <c r="M36">
        <f t="shared" si="3"/>
        <v>0.72499999999999976</v>
      </c>
    </row>
    <row r="37" spans="1:13" x14ac:dyDescent="0.2">
      <c r="A37">
        <v>36</v>
      </c>
      <c r="B37">
        <v>30</v>
      </c>
      <c r="C37">
        <v>100</v>
      </c>
      <c r="D37">
        <v>40</v>
      </c>
      <c r="E37">
        <v>3.5385653059796098E-6</v>
      </c>
      <c r="F37">
        <v>10.692288903853299</v>
      </c>
      <c r="G37">
        <v>0.67500000000000004</v>
      </c>
      <c r="H37">
        <f>AVERAGE(E$2:E37)</f>
        <v>3.5372779286048167E-6</v>
      </c>
      <c r="I37">
        <f>AVERAGE(F$2:F37)</f>
        <v>10.849233873628089</v>
      </c>
      <c r="J37">
        <f>AVERAGE(G$2:G37)</f>
        <v>0.7222222222222221</v>
      </c>
      <c r="K37">
        <f t="shared" si="0"/>
        <v>3.5370025202995735E-6</v>
      </c>
      <c r="L37">
        <f t="shared" si="2"/>
        <v>10.855963790856958</v>
      </c>
      <c r="M37">
        <f t="shared" si="3"/>
        <v>0.72499999999999976</v>
      </c>
    </row>
    <row r="38" spans="1:13" x14ac:dyDescent="0.2">
      <c r="A38">
        <v>37</v>
      </c>
      <c r="B38">
        <v>30</v>
      </c>
      <c r="C38">
        <v>100</v>
      </c>
      <c r="D38">
        <v>40</v>
      </c>
      <c r="E38">
        <v>3.5405833103084299E-6</v>
      </c>
      <c r="F38">
        <v>11.435064395283099</v>
      </c>
      <c r="G38">
        <v>0.85</v>
      </c>
      <c r="H38">
        <f>AVERAGE(E$2:E38)</f>
        <v>3.5373672632454551E-6</v>
      </c>
      <c r="I38">
        <f>AVERAGE(F$2:F38)</f>
        <v>10.865067130970118</v>
      </c>
      <c r="J38">
        <f>AVERAGE(G$2:G38)</f>
        <v>0.72567567567567559</v>
      </c>
      <c r="K38">
        <f t="shared" si="0"/>
        <v>3.5370025202995735E-6</v>
      </c>
      <c r="L38">
        <f t="shared" si="2"/>
        <v>10.855963790856958</v>
      </c>
      <c r="M38">
        <f t="shared" si="3"/>
        <v>0.72499999999999976</v>
      </c>
    </row>
    <row r="39" spans="1:13" x14ac:dyDescent="0.2">
      <c r="A39">
        <v>38</v>
      </c>
      <c r="B39">
        <v>30</v>
      </c>
      <c r="C39">
        <v>100</v>
      </c>
      <c r="D39">
        <v>40</v>
      </c>
      <c r="E39">
        <v>3.5338649057310701E-6</v>
      </c>
      <c r="F39">
        <v>10.940111095979301</v>
      </c>
      <c r="G39">
        <v>0.7</v>
      </c>
      <c r="H39">
        <f>AVERAGE(E$2:E39)</f>
        <v>3.5372750959424452E-6</v>
      </c>
      <c r="I39">
        <f>AVERAGE(F$2:F39)</f>
        <v>10.867041972154571</v>
      </c>
      <c r="J39">
        <f>AVERAGE(G$2:G39)</f>
        <v>0.72499999999999998</v>
      </c>
      <c r="K39">
        <f t="shared" si="0"/>
        <v>3.5370025202995735E-6</v>
      </c>
      <c r="L39">
        <f t="shared" si="2"/>
        <v>10.855963790856958</v>
      </c>
      <c r="M39">
        <f t="shared" si="3"/>
        <v>0.72499999999999976</v>
      </c>
    </row>
    <row r="40" spans="1:13" x14ac:dyDescent="0.2">
      <c r="A40">
        <v>39</v>
      </c>
      <c r="B40">
        <v>30</v>
      </c>
      <c r="C40">
        <v>100</v>
      </c>
      <c r="D40">
        <v>40</v>
      </c>
      <c r="E40">
        <v>3.5378969993657199E-6</v>
      </c>
      <c r="F40">
        <v>10.952531433089501</v>
      </c>
      <c r="G40">
        <v>0.7</v>
      </c>
      <c r="H40">
        <f>AVERAGE(E$2:E40)</f>
        <v>3.5372910421840678E-6</v>
      </c>
      <c r="I40">
        <f>AVERAGE(F$2:F40)</f>
        <v>10.869234009614441</v>
      </c>
      <c r="J40">
        <f>AVERAGE(G$2:G40)</f>
        <v>0.72435897435897423</v>
      </c>
      <c r="K40">
        <f t="shared" si="0"/>
        <v>3.5370025202995735E-6</v>
      </c>
      <c r="L40">
        <f t="shared" si="2"/>
        <v>10.855963790856958</v>
      </c>
      <c r="M40">
        <f t="shared" si="3"/>
        <v>0.72499999999999976</v>
      </c>
    </row>
    <row r="41" spans="1:13" x14ac:dyDescent="0.2">
      <c r="A41">
        <v>40</v>
      </c>
      <c r="B41">
        <v>30</v>
      </c>
      <c r="C41">
        <v>100</v>
      </c>
      <c r="D41">
        <v>40</v>
      </c>
      <c r="E41">
        <v>3.5435303723265402E-6</v>
      </c>
      <c r="F41">
        <v>10.670541020111999</v>
      </c>
      <c r="G41">
        <v>0.65</v>
      </c>
      <c r="H41">
        <f>AVERAGE(E$2:E41)</f>
        <v>3.5374470254376298E-6</v>
      </c>
      <c r="I41">
        <f>AVERAGE(F$2:F41)</f>
        <v>10.864266684876879</v>
      </c>
      <c r="J41">
        <f>AVERAGE(G$2:G41)</f>
        <v>0.72249999999999992</v>
      </c>
      <c r="K41">
        <f t="shared" si="0"/>
        <v>3.5370025202995735E-6</v>
      </c>
      <c r="L41">
        <f t="shared" si="2"/>
        <v>10.855963790856958</v>
      </c>
      <c r="M41">
        <f t="shared" si="3"/>
        <v>0.72499999999999976</v>
      </c>
    </row>
    <row r="42" spans="1:13" x14ac:dyDescent="0.2">
      <c r="A42">
        <v>53</v>
      </c>
      <c r="B42">
        <v>30</v>
      </c>
      <c r="C42">
        <v>100</v>
      </c>
      <c r="D42">
        <v>40</v>
      </c>
      <c r="E42">
        <v>3.5433216605287301E-6</v>
      </c>
      <c r="F42">
        <v>10.965176569683001</v>
      </c>
      <c r="G42">
        <v>0.7</v>
      </c>
      <c r="H42">
        <f>AVERAGE(E$2:E42)</f>
        <v>3.5375903092203392E-6</v>
      </c>
      <c r="I42">
        <f>AVERAGE(F$2:F42)</f>
        <v>10.866727901579468</v>
      </c>
      <c r="J42">
        <f>AVERAGE(G$2:G42)</f>
        <v>0.72195121951219499</v>
      </c>
      <c r="K42">
        <f t="shared" si="0"/>
        <v>3.5370025202995735E-6</v>
      </c>
      <c r="L42">
        <f t="shared" si="2"/>
        <v>10.855963790856958</v>
      </c>
      <c r="M42">
        <f t="shared" si="3"/>
        <v>0.72499999999999976</v>
      </c>
    </row>
    <row r="43" spans="1:13" x14ac:dyDescent="0.2">
      <c r="A43">
        <v>54</v>
      </c>
      <c r="B43">
        <v>30</v>
      </c>
      <c r="C43">
        <v>100</v>
      </c>
      <c r="D43">
        <v>40</v>
      </c>
      <c r="E43">
        <v>3.5431223617574E-6</v>
      </c>
      <c r="F43">
        <v>11.412484222991999</v>
      </c>
      <c r="G43">
        <v>0.77500000000000002</v>
      </c>
      <c r="H43">
        <f>AVERAGE(E$2:E43)</f>
        <v>3.537722024756936E-6</v>
      </c>
      <c r="I43">
        <f>AVERAGE(F$2:F43)</f>
        <v>10.879722099708339</v>
      </c>
      <c r="J43">
        <f>AVERAGE(G$2:G43)</f>
        <v>0.72321428571428559</v>
      </c>
      <c r="K43">
        <f t="shared" si="0"/>
        <v>3.5370025202995735E-6</v>
      </c>
      <c r="L43">
        <f t="shared" si="2"/>
        <v>10.855963790856958</v>
      </c>
      <c r="M43">
        <f t="shared" si="3"/>
        <v>0.72499999999999976</v>
      </c>
    </row>
    <row r="44" spans="1:13" x14ac:dyDescent="0.2">
      <c r="A44">
        <v>55</v>
      </c>
      <c r="B44">
        <v>30</v>
      </c>
      <c r="C44">
        <v>100</v>
      </c>
      <c r="D44">
        <v>40</v>
      </c>
      <c r="E44">
        <v>3.5347574501959099E-6</v>
      </c>
      <c r="F44">
        <v>11.477629123528301</v>
      </c>
      <c r="G44">
        <v>0.85</v>
      </c>
      <c r="H44">
        <f>AVERAGE(E$2:E44)</f>
        <v>3.5376530811624931E-6</v>
      </c>
      <c r="I44">
        <f>AVERAGE(F$2:F44)</f>
        <v>10.89362691421578</v>
      </c>
      <c r="J44">
        <f>AVERAGE(G$2:G44)</f>
        <v>0.72616279069767431</v>
      </c>
      <c r="K44">
        <f t="shared" si="0"/>
        <v>3.5370025202995735E-6</v>
      </c>
      <c r="L44">
        <f t="shared" si="2"/>
        <v>10.855963790856958</v>
      </c>
      <c r="M44">
        <f t="shared" si="3"/>
        <v>0.72499999999999976</v>
      </c>
    </row>
    <row r="45" spans="1:13" x14ac:dyDescent="0.2">
      <c r="A45">
        <v>56</v>
      </c>
      <c r="B45">
        <v>30</v>
      </c>
      <c r="C45">
        <v>100</v>
      </c>
      <c r="D45">
        <v>40</v>
      </c>
      <c r="E45">
        <v>3.5242860037773899E-6</v>
      </c>
      <c r="F45">
        <v>10.5062938291124</v>
      </c>
      <c r="G45">
        <v>0.77500000000000002</v>
      </c>
      <c r="H45">
        <f>AVERAGE(E$2:E45)</f>
        <v>3.5373492839491954E-6</v>
      </c>
      <c r="I45">
        <f>AVERAGE(F$2:F45)</f>
        <v>10.884823889554339</v>
      </c>
      <c r="J45">
        <f>AVERAGE(G$2:G45)</f>
        <v>0.72727272727272707</v>
      </c>
      <c r="K45">
        <f t="shared" si="0"/>
        <v>3.5370025202995735E-6</v>
      </c>
      <c r="L45">
        <f t="shared" si="2"/>
        <v>10.855963790856958</v>
      </c>
      <c r="M45">
        <f t="shared" si="3"/>
        <v>0.72499999999999976</v>
      </c>
    </row>
    <row r="46" spans="1:13" x14ac:dyDescent="0.2">
      <c r="A46">
        <v>57</v>
      </c>
      <c r="B46">
        <v>30</v>
      </c>
      <c r="C46">
        <v>100</v>
      </c>
      <c r="D46">
        <v>40</v>
      </c>
      <c r="E46">
        <v>3.53626888672879E-6</v>
      </c>
      <c r="F46">
        <v>10.746901176438699</v>
      </c>
      <c r="G46">
        <v>0.75</v>
      </c>
      <c r="H46">
        <f>AVERAGE(E$2:E46)</f>
        <v>3.5373252751220755E-6</v>
      </c>
      <c r="I46">
        <f>AVERAGE(F$2:F46)</f>
        <v>10.881758940373992</v>
      </c>
      <c r="J46">
        <f>AVERAGE(G$2:G46)</f>
        <v>0.72777777777777763</v>
      </c>
      <c r="K46">
        <f t="shared" si="0"/>
        <v>3.5370025202995735E-6</v>
      </c>
      <c r="L46">
        <f t="shared" si="2"/>
        <v>10.855963790856958</v>
      </c>
      <c r="M46">
        <f t="shared" si="3"/>
        <v>0.72499999999999976</v>
      </c>
    </row>
    <row r="47" spans="1:13" x14ac:dyDescent="0.2">
      <c r="A47">
        <v>58</v>
      </c>
      <c r="B47">
        <v>30</v>
      </c>
      <c r="C47">
        <v>100</v>
      </c>
      <c r="D47">
        <v>40</v>
      </c>
      <c r="E47">
        <v>3.5373101374041798E-6</v>
      </c>
      <c r="F47">
        <v>10.816613242375199</v>
      </c>
      <c r="G47">
        <v>0.67500000000000004</v>
      </c>
      <c r="H47">
        <f>AVERAGE(E$2:E47)</f>
        <v>3.5373249460412518E-6</v>
      </c>
      <c r="I47">
        <f>AVERAGE(F$2:F47)</f>
        <v>10.88034272954793</v>
      </c>
      <c r="J47">
        <f>AVERAGE(G$2:G47)</f>
        <v>0.72663043478260847</v>
      </c>
      <c r="K47">
        <f t="shared" si="0"/>
        <v>3.5370025202995735E-6</v>
      </c>
      <c r="L47">
        <f t="shared" si="2"/>
        <v>10.855963790856958</v>
      </c>
      <c r="M47">
        <f t="shared" si="3"/>
        <v>0.72499999999999976</v>
      </c>
    </row>
    <row r="48" spans="1:13" x14ac:dyDescent="0.2">
      <c r="A48">
        <v>59</v>
      </c>
      <c r="B48">
        <v>30</v>
      </c>
      <c r="C48">
        <v>100</v>
      </c>
      <c r="D48">
        <v>40</v>
      </c>
      <c r="E48">
        <v>3.5391021774164E-6</v>
      </c>
      <c r="F48">
        <v>10.8580090701061</v>
      </c>
      <c r="G48">
        <v>0.67500000000000004</v>
      </c>
      <c r="H48">
        <f>AVERAGE(E$2:E48)</f>
        <v>3.5373627594747657E-6</v>
      </c>
      <c r="I48">
        <f>AVERAGE(F$2:F48)</f>
        <v>10.879867545304487</v>
      </c>
      <c r="J48">
        <f>AVERAGE(G$2:G48)</f>
        <v>0.72553191489361679</v>
      </c>
      <c r="K48">
        <f t="shared" si="0"/>
        <v>3.5370025202995735E-6</v>
      </c>
      <c r="L48">
        <f t="shared" si="2"/>
        <v>10.855963790856958</v>
      </c>
      <c r="M48">
        <f t="shared" si="3"/>
        <v>0.72499999999999976</v>
      </c>
    </row>
    <row r="49" spans="1:13" x14ac:dyDescent="0.2">
      <c r="A49">
        <v>60</v>
      </c>
      <c r="B49">
        <v>30</v>
      </c>
      <c r="C49">
        <v>100</v>
      </c>
      <c r="D49">
        <v>40</v>
      </c>
      <c r="E49">
        <v>3.5309644529601101E-6</v>
      </c>
      <c r="F49">
        <v>10.708520226929799</v>
      </c>
      <c r="G49">
        <v>0.75</v>
      </c>
      <c r="H49">
        <f>AVERAGE(E$2:E49)</f>
        <v>3.537229461422377E-6</v>
      </c>
      <c r="I49">
        <f>AVERAGE(F$2:F49)</f>
        <v>10.876297809505013</v>
      </c>
      <c r="J49">
        <f>AVERAGE(G$2:G49)</f>
        <v>0.72604166666666636</v>
      </c>
      <c r="K49">
        <f t="shared" si="0"/>
        <v>3.5370025202995735E-6</v>
      </c>
      <c r="L49">
        <f t="shared" si="2"/>
        <v>10.855963790856958</v>
      </c>
      <c r="M49">
        <f t="shared" si="3"/>
        <v>0.72499999999999976</v>
      </c>
    </row>
    <row r="50" spans="1:13" x14ac:dyDescent="0.2">
      <c r="A50">
        <v>41</v>
      </c>
      <c r="B50">
        <v>30</v>
      </c>
      <c r="C50">
        <v>100</v>
      </c>
      <c r="D50">
        <v>40</v>
      </c>
      <c r="E50">
        <v>3.5343048512235999E-6</v>
      </c>
      <c r="F50">
        <v>11.0796636251679</v>
      </c>
      <c r="G50">
        <v>0.72499999999999998</v>
      </c>
      <c r="H50">
        <f>AVERAGE(E$2:E50)</f>
        <v>3.5371697754999531E-6</v>
      </c>
      <c r="I50">
        <f>AVERAGE(F$2:F50)</f>
        <v>10.880448132273644</v>
      </c>
      <c r="J50">
        <f>AVERAGE(G$2:G50)</f>
        <v>0.72602040816326507</v>
      </c>
      <c r="K50">
        <f t="shared" si="0"/>
        <v>3.5370025202995735E-6</v>
      </c>
      <c r="L50">
        <f t="shared" si="2"/>
        <v>10.855963790856958</v>
      </c>
      <c r="M50">
        <f t="shared" si="3"/>
        <v>0.72499999999999976</v>
      </c>
    </row>
    <row r="51" spans="1:13" x14ac:dyDescent="0.2">
      <c r="A51">
        <v>42</v>
      </c>
      <c r="B51">
        <v>30</v>
      </c>
      <c r="C51">
        <v>100</v>
      </c>
      <c r="D51">
        <v>40</v>
      </c>
      <c r="E51">
        <v>3.5384506516826602E-6</v>
      </c>
      <c r="F51">
        <v>11.1000747828366</v>
      </c>
      <c r="G51">
        <v>0.75</v>
      </c>
      <c r="H51">
        <f>AVERAGE(E$2:E51)</f>
        <v>3.5371953930236076E-6</v>
      </c>
      <c r="I51">
        <f>AVERAGE(F$2:F51)</f>
        <v>10.884840665284903</v>
      </c>
      <c r="J51">
        <f>AVERAGE(G$2:G51)</f>
        <v>0.72649999999999981</v>
      </c>
      <c r="K51">
        <f t="shared" si="0"/>
        <v>3.5370025202995735E-6</v>
      </c>
      <c r="L51">
        <f t="shared" si="2"/>
        <v>10.855963790856958</v>
      </c>
      <c r="M51">
        <f t="shared" si="3"/>
        <v>0.72499999999999976</v>
      </c>
    </row>
    <row r="52" spans="1:13" x14ac:dyDescent="0.2">
      <c r="A52">
        <v>43</v>
      </c>
      <c r="B52">
        <v>30</v>
      </c>
      <c r="C52">
        <v>100</v>
      </c>
      <c r="D52">
        <v>40</v>
      </c>
      <c r="E52">
        <v>3.5433279858309599E-6</v>
      </c>
      <c r="F52">
        <v>11.150028506980799</v>
      </c>
      <c r="G52">
        <v>0.7</v>
      </c>
      <c r="H52">
        <f>AVERAGE(E$2:E52)</f>
        <v>3.5373156399413989E-6</v>
      </c>
      <c r="I52">
        <f>AVERAGE(F$2:F52)</f>
        <v>10.890040426886783</v>
      </c>
      <c r="J52">
        <f>AVERAGE(G$2:G52)</f>
        <v>0.72598039215686261</v>
      </c>
      <c r="K52">
        <f t="shared" si="0"/>
        <v>3.5370025202995735E-6</v>
      </c>
      <c r="L52">
        <f t="shared" si="2"/>
        <v>10.855963790856958</v>
      </c>
      <c r="M52">
        <f t="shared" si="3"/>
        <v>0.72499999999999976</v>
      </c>
    </row>
    <row r="53" spans="1:13" x14ac:dyDescent="0.2">
      <c r="A53">
        <v>44</v>
      </c>
      <c r="B53">
        <v>30</v>
      </c>
      <c r="C53">
        <v>100</v>
      </c>
      <c r="D53">
        <v>40</v>
      </c>
      <c r="E53">
        <v>3.53049707746726E-6</v>
      </c>
      <c r="F53">
        <v>10.2439715011222</v>
      </c>
      <c r="G53">
        <v>0.67500000000000004</v>
      </c>
      <c r="H53">
        <f>AVERAGE(E$2:E53)</f>
        <v>3.5371845137399729E-6</v>
      </c>
      <c r="I53">
        <f>AVERAGE(F$2:F53)</f>
        <v>10.877616024468235</v>
      </c>
      <c r="J53">
        <f>AVERAGE(G$2:G53)</f>
        <v>0.72499999999999976</v>
      </c>
      <c r="K53">
        <f t="shared" si="0"/>
        <v>3.5370025202995735E-6</v>
      </c>
      <c r="L53">
        <f t="shared" si="2"/>
        <v>10.855963790856958</v>
      </c>
      <c r="M53">
        <f t="shared" si="3"/>
        <v>0.72499999999999976</v>
      </c>
    </row>
    <row r="54" spans="1:13" x14ac:dyDescent="0.2">
      <c r="A54">
        <v>45</v>
      </c>
      <c r="B54">
        <v>30</v>
      </c>
      <c r="C54">
        <v>100</v>
      </c>
      <c r="D54">
        <v>40</v>
      </c>
      <c r="E54">
        <v>3.5410138294161601E-6</v>
      </c>
      <c r="F54">
        <v>10.611597367655699</v>
      </c>
      <c r="G54">
        <v>0.67500000000000004</v>
      </c>
      <c r="H54">
        <f>AVERAGE(E$2:E54)</f>
        <v>3.5372567649791462E-6</v>
      </c>
      <c r="I54">
        <f>AVERAGE(F$2:F54)</f>
        <v>10.872596804528374</v>
      </c>
      <c r="J54">
        <f>AVERAGE(G$2:G54)</f>
        <v>0.72405660377358461</v>
      </c>
      <c r="K54">
        <f t="shared" si="0"/>
        <v>3.5370025202995735E-6</v>
      </c>
      <c r="L54">
        <f t="shared" si="2"/>
        <v>10.855963790856958</v>
      </c>
      <c r="M54">
        <f t="shared" si="3"/>
        <v>0.72499999999999976</v>
      </c>
    </row>
    <row r="55" spans="1:13" x14ac:dyDescent="0.2">
      <c r="A55">
        <v>46</v>
      </c>
      <c r="B55">
        <v>30</v>
      </c>
      <c r="C55">
        <v>100</v>
      </c>
      <c r="D55">
        <v>40</v>
      </c>
      <c r="E55">
        <v>3.5430245531238E-6</v>
      </c>
      <c r="F55">
        <v>11.1235333447855</v>
      </c>
      <c r="G55">
        <v>0.72499999999999998</v>
      </c>
      <c r="H55">
        <f>AVERAGE(E$2:E55)</f>
        <v>3.5373635758707138E-6</v>
      </c>
      <c r="I55">
        <f>AVERAGE(F$2:F55)</f>
        <v>10.877243777496099</v>
      </c>
      <c r="J55">
        <f>AVERAGE(G$2:G55)</f>
        <v>0.72407407407407387</v>
      </c>
      <c r="K55">
        <f t="shared" si="0"/>
        <v>3.5370025202995735E-6</v>
      </c>
      <c r="L55">
        <f t="shared" si="2"/>
        <v>10.855963790856958</v>
      </c>
      <c r="M55">
        <f t="shared" si="3"/>
        <v>0.72499999999999976</v>
      </c>
    </row>
    <row r="56" spans="1:13" x14ac:dyDescent="0.2">
      <c r="A56">
        <v>47</v>
      </c>
      <c r="B56">
        <v>30</v>
      </c>
      <c r="C56">
        <v>100</v>
      </c>
      <c r="D56">
        <v>40</v>
      </c>
      <c r="E56">
        <v>3.5503619576658902E-6</v>
      </c>
      <c r="F56">
        <v>11.058051084146101</v>
      </c>
      <c r="G56">
        <v>0.67500000000000004</v>
      </c>
      <c r="H56">
        <f>AVERAGE(E$2:E56)</f>
        <v>3.5375999100851714E-6</v>
      </c>
      <c r="I56">
        <f>AVERAGE(F$2:F56)</f>
        <v>10.880531183071554</v>
      </c>
      <c r="J56">
        <f>AVERAGE(G$2:G56)</f>
        <v>0.72318181818181793</v>
      </c>
      <c r="K56">
        <f t="shared" si="0"/>
        <v>3.5370025202995735E-6</v>
      </c>
      <c r="L56">
        <f t="shared" si="2"/>
        <v>10.855963790856958</v>
      </c>
      <c r="M56">
        <f t="shared" si="3"/>
        <v>0.72499999999999976</v>
      </c>
    </row>
    <row r="57" spans="1:13" x14ac:dyDescent="0.2">
      <c r="A57">
        <v>48</v>
      </c>
      <c r="B57">
        <v>30</v>
      </c>
      <c r="C57">
        <v>100</v>
      </c>
      <c r="D57">
        <v>40</v>
      </c>
      <c r="E57">
        <v>3.5305940436756001E-6</v>
      </c>
      <c r="F57">
        <v>10.8060156624065</v>
      </c>
      <c r="G57">
        <v>0.82499999999999996</v>
      </c>
      <c r="H57">
        <f>AVERAGE(E$2:E57)</f>
        <v>3.5374748053278576E-6</v>
      </c>
      <c r="I57">
        <f>AVERAGE(F$2:F57)</f>
        <v>10.879200548773964</v>
      </c>
      <c r="J57">
        <f>AVERAGE(G$2:G57)</f>
        <v>0.72499999999999976</v>
      </c>
      <c r="K57">
        <f t="shared" si="0"/>
        <v>3.5370025202995735E-6</v>
      </c>
      <c r="L57">
        <f t="shared" si="2"/>
        <v>10.855963790856958</v>
      </c>
      <c r="M57">
        <f t="shared" si="3"/>
        <v>0.72499999999999976</v>
      </c>
    </row>
    <row r="58" spans="1:13" x14ac:dyDescent="0.2">
      <c r="A58">
        <v>49</v>
      </c>
      <c r="B58">
        <v>30</v>
      </c>
      <c r="C58">
        <v>100</v>
      </c>
      <c r="D58">
        <v>40</v>
      </c>
      <c r="E58">
        <v>3.5339274158364601E-6</v>
      </c>
      <c r="F58">
        <v>10.6720578855029</v>
      </c>
      <c r="G58">
        <v>0.75</v>
      </c>
      <c r="H58">
        <f>AVERAGE(E$2:E58)</f>
        <v>3.5374125704244997E-6</v>
      </c>
      <c r="I58">
        <f>AVERAGE(F$2:F58)</f>
        <v>10.875566466962191</v>
      </c>
      <c r="J58">
        <f>AVERAGE(G$2:G58)</f>
        <v>0.72543859649122788</v>
      </c>
      <c r="K58">
        <f t="shared" si="0"/>
        <v>3.5370025202995735E-6</v>
      </c>
      <c r="L58">
        <f t="shared" si="2"/>
        <v>10.855963790856958</v>
      </c>
      <c r="M58">
        <f t="shared" si="3"/>
        <v>0.72499999999999976</v>
      </c>
    </row>
    <row r="59" spans="1:13" x14ac:dyDescent="0.2">
      <c r="A59">
        <v>50</v>
      </c>
      <c r="B59">
        <v>30</v>
      </c>
      <c r="C59">
        <v>100</v>
      </c>
      <c r="D59">
        <v>40</v>
      </c>
      <c r="E59">
        <v>3.5320355022685798E-6</v>
      </c>
      <c r="F59">
        <v>10.2901273614061</v>
      </c>
      <c r="G59">
        <v>0.625</v>
      </c>
      <c r="H59">
        <f>AVERAGE(E$2:E59)</f>
        <v>3.5373198623528458E-6</v>
      </c>
      <c r="I59">
        <f>AVERAGE(F$2:F59)</f>
        <v>10.865472689280189</v>
      </c>
      <c r="J59">
        <f>AVERAGE(G$2:G59)</f>
        <v>0.72370689655172393</v>
      </c>
      <c r="K59">
        <f t="shared" si="0"/>
        <v>3.5370025202995735E-6</v>
      </c>
      <c r="L59">
        <f t="shared" si="2"/>
        <v>10.855963790856958</v>
      </c>
      <c r="M59">
        <f t="shared" si="3"/>
        <v>0.72499999999999976</v>
      </c>
    </row>
    <row r="60" spans="1:13" x14ac:dyDescent="0.2">
      <c r="A60">
        <v>51</v>
      </c>
      <c r="B60">
        <v>30</v>
      </c>
      <c r="C60">
        <v>100</v>
      </c>
      <c r="D60">
        <v>40</v>
      </c>
      <c r="E60">
        <v>3.5303651238369201E-6</v>
      </c>
      <c r="F60">
        <v>10.0996716934795</v>
      </c>
      <c r="G60">
        <v>0.625</v>
      </c>
      <c r="H60">
        <f>AVERAGE(E$2:E60)</f>
        <v>3.5372019854288469E-6</v>
      </c>
      <c r="I60">
        <f>AVERAGE(F$2:F60)</f>
        <v>10.852493011385263</v>
      </c>
      <c r="J60">
        <f>AVERAGE(G$2:G60)</f>
        <v>0.72203389830508458</v>
      </c>
      <c r="K60">
        <f t="shared" si="0"/>
        <v>3.5370025202995735E-6</v>
      </c>
      <c r="L60">
        <f t="shared" si="2"/>
        <v>10.855963790856958</v>
      </c>
      <c r="M60">
        <f t="shared" si="3"/>
        <v>0.72499999999999976</v>
      </c>
    </row>
    <row r="61" spans="1:13" x14ac:dyDescent="0.2">
      <c r="A61">
        <v>52</v>
      </c>
      <c r="B61">
        <v>30</v>
      </c>
      <c r="C61">
        <v>100</v>
      </c>
      <c r="D61">
        <v>40</v>
      </c>
      <c r="E61">
        <v>3.5321211093000998E-6</v>
      </c>
      <c r="F61">
        <v>10.416822645377099</v>
      </c>
      <c r="G61">
        <v>0.75</v>
      </c>
      <c r="H61">
        <f>AVERAGE(E$2:E61)</f>
        <v>3.5371173041600347E-6</v>
      </c>
      <c r="I61">
        <f>AVERAGE(F$2:F61)</f>
        <v>10.845231838618462</v>
      </c>
      <c r="J61">
        <f>AVERAGE(G$2:G61)</f>
        <v>0.72249999999999981</v>
      </c>
      <c r="K61">
        <f t="shared" si="0"/>
        <v>3.5370025202995735E-6</v>
      </c>
      <c r="L61">
        <f t="shared" si="2"/>
        <v>10.855963790856958</v>
      </c>
      <c r="M61">
        <f t="shared" si="3"/>
        <v>0.72499999999999976</v>
      </c>
    </row>
    <row r="62" spans="1:13" x14ac:dyDescent="0.2">
      <c r="A62">
        <v>53</v>
      </c>
      <c r="B62">
        <v>30</v>
      </c>
      <c r="C62">
        <v>100</v>
      </c>
      <c r="D62">
        <v>40</v>
      </c>
      <c r="E62">
        <v>3.5433216605287301E-6</v>
      </c>
      <c r="F62">
        <v>10.965176569683001</v>
      </c>
      <c r="G62">
        <v>0.7</v>
      </c>
      <c r="H62">
        <f>AVERAGE(E$2:E62)</f>
        <v>3.5372190149201771E-6</v>
      </c>
      <c r="I62">
        <f>AVERAGE(F$2:F62)</f>
        <v>10.847198145685093</v>
      </c>
      <c r="J62">
        <f>AVERAGE(G$2:G62)</f>
        <v>0.7221311475409834</v>
      </c>
      <c r="K62">
        <f t="shared" si="0"/>
        <v>3.5370025202995735E-6</v>
      </c>
      <c r="L62">
        <f t="shared" si="2"/>
        <v>10.855963790856958</v>
      </c>
      <c r="M62">
        <f t="shared" si="3"/>
        <v>0.72499999999999976</v>
      </c>
    </row>
    <row r="63" spans="1:13" x14ac:dyDescent="0.2">
      <c r="A63">
        <v>54</v>
      </c>
      <c r="B63">
        <v>30</v>
      </c>
      <c r="C63">
        <v>100</v>
      </c>
      <c r="D63">
        <v>40</v>
      </c>
      <c r="E63">
        <v>3.5431223617574E-6</v>
      </c>
      <c r="F63">
        <v>11.412484222991999</v>
      </c>
      <c r="G63">
        <v>0.77500000000000002</v>
      </c>
      <c r="H63">
        <f>AVERAGE(E$2:E63)</f>
        <v>3.5373142301917451E-6</v>
      </c>
      <c r="I63">
        <f>AVERAGE(F$2:F63)</f>
        <v>10.856315663061011</v>
      </c>
      <c r="J63">
        <f>AVERAGE(G$2:G63)</f>
        <v>0.72298387096774175</v>
      </c>
      <c r="K63">
        <f t="shared" si="0"/>
        <v>3.5370025202995735E-6</v>
      </c>
      <c r="L63">
        <f t="shared" si="2"/>
        <v>10.855963790856958</v>
      </c>
      <c r="M63">
        <f t="shared" si="3"/>
        <v>0.72499999999999976</v>
      </c>
    </row>
    <row r="64" spans="1:13" x14ac:dyDescent="0.2">
      <c r="A64">
        <v>55</v>
      </c>
      <c r="B64">
        <v>30</v>
      </c>
      <c r="C64">
        <v>100</v>
      </c>
      <c r="D64">
        <v>40</v>
      </c>
      <c r="E64">
        <v>3.5347574501959099E-6</v>
      </c>
      <c r="F64">
        <v>11.477629123528301</v>
      </c>
      <c r="G64">
        <v>0.85</v>
      </c>
      <c r="H64">
        <f>AVERAGE(E$2:E64)</f>
        <v>3.5372736463822875E-6</v>
      </c>
      <c r="I64">
        <f>AVERAGE(F$2:F64)</f>
        <v>10.866177781481127</v>
      </c>
      <c r="J64">
        <f>AVERAGE(G$2:G64)</f>
        <v>0.72499999999999987</v>
      </c>
      <c r="K64">
        <f t="shared" si="0"/>
        <v>3.5370025202995735E-6</v>
      </c>
      <c r="L64">
        <f t="shared" si="2"/>
        <v>10.855963790856958</v>
      </c>
      <c r="M64">
        <f t="shared" si="3"/>
        <v>0.72499999999999976</v>
      </c>
    </row>
    <row r="65" spans="1:13" x14ac:dyDescent="0.2">
      <c r="A65">
        <v>56</v>
      </c>
      <c r="B65">
        <v>30</v>
      </c>
      <c r="C65">
        <v>100</v>
      </c>
      <c r="D65">
        <v>40</v>
      </c>
      <c r="E65">
        <v>3.5242860037773899E-6</v>
      </c>
      <c r="F65">
        <v>10.5062938291124</v>
      </c>
      <c r="G65">
        <v>0.77500000000000002</v>
      </c>
      <c r="H65">
        <f>AVERAGE(E$2:E65)</f>
        <v>3.5370707144665858E-6</v>
      </c>
      <c r="I65">
        <f>AVERAGE(F$2:F65)</f>
        <v>10.860554594725366</v>
      </c>
      <c r="J65">
        <f>AVERAGE(G$2:G65)</f>
        <v>0.72578124999999982</v>
      </c>
      <c r="K65">
        <f t="shared" si="0"/>
        <v>3.5370025202995735E-6</v>
      </c>
      <c r="L65">
        <f t="shared" si="2"/>
        <v>10.855963790856958</v>
      </c>
      <c r="M65">
        <f t="shared" si="3"/>
        <v>0.72499999999999976</v>
      </c>
    </row>
    <row r="66" spans="1:13" x14ac:dyDescent="0.2">
      <c r="A66">
        <v>57</v>
      </c>
      <c r="B66">
        <v>30</v>
      </c>
      <c r="C66">
        <v>100</v>
      </c>
      <c r="D66">
        <v>40</v>
      </c>
      <c r="E66">
        <v>3.53626888672879E-6</v>
      </c>
      <c r="F66">
        <v>10.746901176438699</v>
      </c>
      <c r="G66">
        <v>0.75</v>
      </c>
      <c r="H66">
        <f>AVERAGE(E$2:E66)</f>
        <v>3.5370583786552354E-6</v>
      </c>
      <c r="I66">
        <f>AVERAGE(F$2:F66)</f>
        <v>10.858806080597878</v>
      </c>
      <c r="J66">
        <f>AVERAGE(G$2:G66)</f>
        <v>0.72615384615384593</v>
      </c>
      <c r="K66">
        <f t="shared" si="0"/>
        <v>3.5370025202995735E-6</v>
      </c>
      <c r="L66">
        <f t="shared" si="2"/>
        <v>10.855963790856958</v>
      </c>
      <c r="M66">
        <f t="shared" si="3"/>
        <v>0.72499999999999976</v>
      </c>
    </row>
    <row r="67" spans="1:13" x14ac:dyDescent="0.2">
      <c r="A67">
        <v>58</v>
      </c>
      <c r="B67">
        <v>30</v>
      </c>
      <c r="C67">
        <v>100</v>
      </c>
      <c r="D67">
        <v>40</v>
      </c>
      <c r="E67">
        <v>3.5373101374041798E-6</v>
      </c>
      <c r="F67">
        <v>10.816613242375199</v>
      </c>
      <c r="G67">
        <v>0.67500000000000004</v>
      </c>
      <c r="H67">
        <f>AVERAGE(E$2:E67)</f>
        <v>3.5370621931817347E-6</v>
      </c>
      <c r="I67">
        <f>AVERAGE(F$2:F67)</f>
        <v>10.858166795170263</v>
      </c>
      <c r="J67">
        <f>AVERAGE(G$2:G67)</f>
        <v>0.72537878787878762</v>
      </c>
      <c r="K67">
        <f t="shared" ref="K67:K68" si="4">H$69</f>
        <v>3.5370025202995735E-6</v>
      </c>
      <c r="L67">
        <f t="shared" si="2"/>
        <v>10.855963790856958</v>
      </c>
      <c r="M67">
        <f t="shared" si="3"/>
        <v>0.72499999999999976</v>
      </c>
    </row>
    <row r="68" spans="1:13" x14ac:dyDescent="0.2">
      <c r="A68">
        <v>59</v>
      </c>
      <c r="B68">
        <v>30</v>
      </c>
      <c r="C68">
        <v>100</v>
      </c>
      <c r="D68">
        <v>40</v>
      </c>
      <c r="E68">
        <v>3.5391021774164E-6</v>
      </c>
      <c r="F68">
        <v>10.8580090701061</v>
      </c>
      <c r="G68">
        <v>0.67500000000000004</v>
      </c>
      <c r="H68">
        <f>AVERAGE(E$2:E68)</f>
        <v>3.5370926407076253E-6</v>
      </c>
      <c r="I68">
        <f>AVERAGE(F$2:F68)</f>
        <v>10.858164441064826</v>
      </c>
      <c r="J68">
        <f>AVERAGE(G$2:G68)</f>
        <v>0.72462686567164158</v>
      </c>
      <c r="K68">
        <f t="shared" si="4"/>
        <v>3.5370025202995735E-6</v>
      </c>
      <c r="L68">
        <f t="shared" si="2"/>
        <v>10.855963790856958</v>
      </c>
      <c r="M68">
        <f t="shared" si="3"/>
        <v>0.72499999999999976</v>
      </c>
    </row>
    <row r="69" spans="1:13" x14ac:dyDescent="0.2">
      <c r="A69">
        <v>60</v>
      </c>
      <c r="B69">
        <v>30</v>
      </c>
      <c r="C69">
        <v>100</v>
      </c>
      <c r="D69">
        <v>40</v>
      </c>
      <c r="E69">
        <v>3.5309644529601101E-6</v>
      </c>
      <c r="F69">
        <v>10.708520226929799</v>
      </c>
      <c r="G69">
        <v>0.75</v>
      </c>
      <c r="H69">
        <f>AVERAGE(E$2:E69)</f>
        <v>3.5370025202995735E-6</v>
      </c>
      <c r="I69">
        <f>AVERAGE(F$2:F69)</f>
        <v>10.855963790856958</v>
      </c>
      <c r="J69">
        <f>AVERAGE(G$2:G69)</f>
        <v>0.72499999999999976</v>
      </c>
      <c r="K69">
        <f>H$69</f>
        <v>3.5370025202995735E-6</v>
      </c>
      <c r="L69">
        <f t="shared" si="2"/>
        <v>10.855963790856958</v>
      </c>
      <c r="M69">
        <f t="shared" si="3"/>
        <v>0.72499999999999976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 (2)</vt:lpstr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2020-02-23T14:10:03Z</dcterms:created>
  <dcterms:modified xsi:type="dcterms:W3CDTF">2020-02-23T16:45:38Z</dcterms:modified>
</cp:coreProperties>
</file>