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tw1\Dropbox\Escape_room\"/>
    </mc:Choice>
  </mc:AlternateContent>
  <xr:revisionPtr revIDLastSave="0" documentId="13_ncr:1_{B85AF0E2-C76B-4193-8D53-EB9F8BF40DCD}" xr6:coauthVersionLast="47" xr6:coauthVersionMax="47" xr10:uidLastSave="{00000000-0000-0000-0000-000000000000}"/>
  <bookViews>
    <workbookView xWindow="-120" yWindow="-120" windowWidth="29040" windowHeight="15840" xr2:uid="{8CE69A04-C29E-410D-8CFC-A5DB96FE0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35" i="1"/>
  <c r="C21" i="1"/>
  <c r="C35" i="1" s="1"/>
</calcChain>
</file>

<file path=xl/sharedStrings.xml><?xml version="1.0" encoding="utf-8"?>
<sst xmlns="http://schemas.openxmlformats.org/spreadsheetml/2006/main" count="122" uniqueCount="71">
  <si>
    <t>OBJECT</t>
  </si>
  <si>
    <t>ACQUISITION</t>
  </si>
  <si>
    <t>COST</t>
  </si>
  <si>
    <t>Link</t>
  </si>
  <si>
    <t>Got</t>
  </si>
  <si>
    <t>Letter from Turning</t>
  </si>
  <si>
    <t>Make</t>
  </si>
  <si>
    <t>Mirror</t>
  </si>
  <si>
    <t>Buy</t>
  </si>
  <si>
    <t>4 digit lock</t>
  </si>
  <si>
    <t>5 letter lock</t>
  </si>
  <si>
    <t>3 Enigma wheels</t>
  </si>
  <si>
    <t>3D print?</t>
  </si>
  <si>
    <t>Wipeable calendar</t>
  </si>
  <si>
    <t>Map</t>
  </si>
  <si>
    <t>Metre ruler</t>
  </si>
  <si>
    <t>White board pens</t>
  </si>
  <si>
    <t>Pig pen cipher grid</t>
  </si>
  <si>
    <t>Doodles</t>
  </si>
  <si>
    <t>Waste paper bin</t>
  </si>
  <si>
    <t>Binary code</t>
  </si>
  <si>
    <t>3 digit book safe</t>
  </si>
  <si>
    <t>Other general books</t>
  </si>
  <si>
    <t>Lock and key box</t>
  </si>
  <si>
    <t>Caesar wheel</t>
  </si>
  <si>
    <t>Directional lock</t>
  </si>
  <si>
    <t>Briefcase</t>
  </si>
  <si>
    <t>Wood rod</t>
  </si>
  <si>
    <t>Ribbon</t>
  </si>
  <si>
    <t>Sharpies</t>
  </si>
  <si>
    <t>Thin timer</t>
  </si>
  <si>
    <t>https://www.homebase.co.uk/square-dressing-table-mirror-grey/12918333.html?utm_source=google&amp;utm_medium=organic&amp;utm_campaign=shopping&amp;affil=thggps&amp;switchcurrency=GBP&amp;shippingcountry=GB&amp;srsltid=AfAwrE65F40kFdq_W4U2TQu2JhGWSHlNQGtHG4z45n37IthkLasUzFYVbeY</t>
  </si>
  <si>
    <t>https://www.amazon.co.uk/SUREBOX-Lockable-Box-Combination-Discreet/dp/B0BPCRV25R/ref=sr_1_6?crid=28HGPQE5NK0YC&amp;keywords=4+digit+combination+lock+box&amp;qid=1681140337&amp;sprefix=4+digit+combination+lock+box%2Caps%2C91&amp;sr=8-6</t>
  </si>
  <si>
    <t>https://www.amazon.co.uk/Combination-Ohuhu-Dictionary-Diversion-Portable/dp/B09LQNV8VM/ref=sr_1_21?crid=3AMHWMO0K5RW2&amp;keywords=word%2Bcombination%2Block%2Bbox&amp;qid=1681140884&amp;s=diy&amp;sprefix=word%2Bcombination%2Block%2Bbox%2Cdiy%2C86&amp;sr=1-21&amp;th=1</t>
  </si>
  <si>
    <t>Charity shop</t>
  </si>
  <si>
    <t>https://www.amazon.co.uk/Locker-Combination-Padlock-Toolbox-Storage/dp/B0BX65MT4W/ref=sr_1_17?crid=N30A9MS7H5D1&amp;keywords=5+letter+combination+lock+box&amp;qid=1681141539&amp;sprefix=5+letter+combination+lock+box%2Caps%2C110&amp;sr=8-17</t>
  </si>
  <si>
    <t>Print</t>
  </si>
  <si>
    <t>https://www.ebay.co.uk/itm/144055357819?hash=item218a5e517b:g:IzkAAOSwHklgsQW8</t>
  </si>
  <si>
    <t>https://www.homebase.co.uk/willow-waste-paper-bin-grey-6l/12834720.html</t>
  </si>
  <si>
    <t>https://www.amazon.co.uk/Attom-Tech-Kitchen-Digital-Cooking/dp/B07HDZML99?th=1</t>
  </si>
  <si>
    <t>https://www.amazon.co.uk/Donation-Box-Pack-Transparent-Fundraising/dp/B07N2TL1HW</t>
  </si>
  <si>
    <t>https://www.etsy.com/uk/listing/617736890/cypher-wheel-cipher-disk-cipher-puzzle?ga_order=most_relevant&amp;ga_search_type=all&amp;ga_view_type=gallery&amp;ga_search_query=enigma&amp;ref=sr_gallery-1-47&amp;organic_search_click=1</t>
  </si>
  <si>
    <t>https://www.amazon.co.uk/Directional-Padlock-Locker-Combination-Password/dp/B0BWR811H7/ref=sr_1_5?crid=CRU8K9NIM9RA&amp;keywords=directional%2Bpadlock&amp;qid=1681149713&amp;s=diy&amp;sprefix=directional%2Bpadlock%2Cdiy%2C77&amp;sr=1-5&amp;th=1</t>
  </si>
  <si>
    <t>Lock box</t>
  </si>
  <si>
    <t>https://www.amazon.co.uk/Sharpie-Permanent-Markers-Fine-Black/dp/B000QW4W8I/ref=sr_1_7?keywords=sharpie+pens&amp;qid=1681156509&amp;sr=8-7</t>
  </si>
  <si>
    <t>https://www.amazon.co.uk/Leather-inches-Projects-Decorative-Supplies/dp/B086RJR6PR/ref=sr_1_34?crid=1YTY50FTHXKEA&amp;keywords=light%2Bleather%2Bstrip&amp;qid=1681157106&amp;sprefix=light%2Bleather%2Bstrip%2Caps%2C104&amp;sr=8-34&amp;th=1</t>
  </si>
  <si>
    <t>https://www.diy.com/departments/pine-dowel-doweling-l-2400mm-w-35mm-dia-35mm/1821979_BQ.prd</t>
  </si>
  <si>
    <t>https://www.ebay.co.uk/itm/325549766940?hash=item4bcc47391c:g:pBUAAOSw6LVj-jA1</t>
  </si>
  <si>
    <t>https://www.amazon.co.uk/VEYLIN-Whiteboard-20PCS-Marker-Eraser/dp/B0B3LKCHKG?source=ps-sl-shoppingads-lpcontext&amp;ref_=fplfs&amp;psc=1&amp;smid=A1812RBWU568ZR</t>
  </si>
  <si>
    <t>https://www.amazon.co.uk/Eventronic-Transparent-Lockpicking-Extractor-Locksmith/dp/B08SQK2PV3/ref=sr_1_9?keywords=lockpicking%2Bbeginner%2Bset&amp;qid=1681157819&amp;refinements=p_36%3A118662031&amp;rnid=118657031&amp;s=diy&amp;sr=1-9&amp;th=1</t>
  </si>
  <si>
    <t>Lock picks</t>
  </si>
  <si>
    <t>https://www.thingiverse.com/thing:3218840</t>
  </si>
  <si>
    <t>cryptex</t>
  </si>
  <si>
    <t>https://www.amazon.co.uk/WHRMQ-Cryptex-Innovative-Lovers-Festivals/dp/B07LD8JMBB?source=ps-sl-shoppingads-lpcontext&amp;ref_=fplfs&amp;psc=1&amp;smid=A2KVF7QXNCLV8H</t>
  </si>
  <si>
    <t>Transparent post box</t>
  </si>
  <si>
    <t>Acetate</t>
  </si>
  <si>
    <t>https://www.amazon.co.uk/Acetate-Transparent-Sheeting-Protective-Stencils/dp/B09BZ8BVBM?source=ps-sl-shoppingads-lpcontext&amp;ref_=fplfs&amp;psc=1&amp;smid=A3P5ROKL5A1OLE</t>
  </si>
  <si>
    <t>https://www.amazon.co.uk/Master-Lock-lockable-storage-valuables/dp/B002ONB4AG/ref=sr_1_20?keywords=lock%2Bbox&amp;qid=1681215856&amp;sr=8-20&amp;th=1</t>
  </si>
  <si>
    <t>https://www.amazon.co.uk/Kombat-Double-Lock-Thumb-Cuffs/dp/B00C1FY6LG/ref=sr_1_3?crid=80DVRM10SO39&amp;keywords=thumb+cuffs&amp;qid=1681216080&amp;sprefix=thumb+cuffs%2Caps%2C77&amp;sr=8-3</t>
  </si>
  <si>
    <t>Thumb cuffs</t>
  </si>
  <si>
    <t>5 digit lock</t>
  </si>
  <si>
    <t>https://www.amazon.co.uk/Digit-Combination-Padlock-Pack-Re-settable/dp/B07QFV1BKS/ref=sr_1_3?crid=1UQIFHGKMB5WA&amp;keywords=5+digit+lock&amp;qid=1681216756&amp;s=diy&amp;sprefix=5+digit+lock%2Cdiy%2C89&amp;sr=1-3</t>
  </si>
  <si>
    <t>Morse code poster</t>
  </si>
  <si>
    <t>https://shop.iwm.org.uk/p/28040/Morse-code-metal-sign</t>
  </si>
  <si>
    <t>Speakers</t>
  </si>
  <si>
    <t>https://www.amazon.co.uk/Momoho-Bluetooth-Portable-Wireless-BTS0011/dp/B0B8X6FLVZ/ref=sr_1_6?crid=1K69Q5FV8GPJM&amp;keywords=small+bluetooth+speaker+wireless&amp;qid=1681217195&amp;sprefix=small+bluetooth+speaker+wireless%2Caps%2C73&amp;sr=8-6</t>
  </si>
  <si>
    <t>Key safe</t>
  </si>
  <si>
    <t>https://www.amazon.co.uk/Outdoor-Safe-Rubber-Cover-Button/dp/B00AOBZMG2/ref=sr_1_9?keywords=Key+Safe&amp;qid=1681217825&amp;sr=8-9</t>
  </si>
  <si>
    <t>x</t>
  </si>
  <si>
    <t>https://www.amazon.co.uk/Amtech-N0155-Lockable-Weather-Resistant-Waterproof/dp/B08F75WK2C/ref=sr_1_6?keywords=lockable+tool+box&amp;qid=1683124509&amp;sprefix=lcokable+%2Caps%2C88&amp;sr=8-6</t>
  </si>
  <si>
    <t>Actual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</si>
</sst>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name val="Arial"/>
    </font>
    <font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4" fillId="0" borderId="1" xfId="1" applyBorder="1" applyAlignment="1">
      <alignment vertical="top"/>
    </xf>
    <xf numFmtId="0" fontId="2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left" vertical="center" readingOrder="1"/>
    </xf>
    <xf numFmtId="0" fontId="3" fillId="2" borderId="1" xfId="0" applyFont="1" applyFill="1" applyBorder="1" applyAlignment="1">
      <alignment vertical="top"/>
    </xf>
    <xf numFmtId="0" fontId="0" fillId="2" borderId="0" xfId="0" applyFill="1"/>
    <xf numFmtId="0" fontId="4" fillId="2" borderId="1" xfId="1" applyFill="1" applyBorder="1" applyAlignment="1">
      <alignment vertical="top"/>
    </xf>
    <xf numFmtId="0" fontId="2" fillId="0" borderId="2" xfId="0" applyFont="1" applyFill="1" applyBorder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sy.com/uk/listing/617736890/cypher-wheel-cipher-disk-cipher-puzzle?ga_order=most_relevant&amp;ga_search_type=all&amp;ga_view_type=gallery&amp;ga_search_query=enigma&amp;ref=sr_gallery-1-47&amp;organic_search_click=1" TargetMode="External"/><Relationship Id="rId13" Type="http://schemas.openxmlformats.org/officeDocument/2006/relationships/hyperlink" Target="https://www.amazon.co.uk/Eventronic-Transparent-Lockpicking-Extractor-Locksmith/dp/B08SQK2PV3/ref=sr_1_9?keywords=lockpicking%2Bbeginner%2Bset&amp;qid=1681157819&amp;refinements=p_36%3A118662031&amp;rnid=118657031&amp;s=diy&amp;sr=1-9&amp;th=1" TargetMode="External"/><Relationship Id="rId18" Type="http://schemas.openxmlformats.org/officeDocument/2006/relationships/hyperlink" Target="https://www.amazon.co.uk/Kombat-Double-Lock-Thumb-Cuffs/dp/B00C1FY6LG/ref=sr_1_3?crid=80DVRM10SO39&amp;keywords=thumb+cuffs&amp;qid=1681216080&amp;sprefix=thumb+cuffs%2Caps%2C77&amp;sr=8-3" TargetMode="External"/><Relationship Id="rId26" Type="http://schemas.openxmlformats.org/officeDocument/2006/relationships/hyperlink" Target="https://www.amazon.co.uk/Attom-Tech-Kitchen-Digital-Cooking/dp/B07HDZML99?th=1" TargetMode="External"/><Relationship Id="rId3" Type="http://schemas.openxmlformats.org/officeDocument/2006/relationships/hyperlink" Target="https://www.amazon.co.uk/Combination-Ohuhu-Dictionary-Diversion-Portable/dp/B09LQNV8VM/ref=sr_1_21?crid=3AMHWMO0K5RW2&amp;keywords=word%2Bcombination%2Block%2Bbox&amp;qid=1681140884&amp;s=diy&amp;sprefix=word%2Bcombination%2Block%2Bbox%2Cdiy%2C86&amp;sr=1-21&amp;th=1" TargetMode="External"/><Relationship Id="rId21" Type="http://schemas.openxmlformats.org/officeDocument/2006/relationships/hyperlink" Target="https://www.amazon.co.uk/Stalwart-75-005-Metal-Storage-Lock/dp/B0143BZHWW/ref=psdc_192414031_t1_B00VGR295U?th=1" TargetMode="External"/><Relationship Id="rId7" Type="http://schemas.openxmlformats.org/officeDocument/2006/relationships/hyperlink" Target="https://www.amazon.co.uk/Master-Lock-lockable-storage-valuables/dp/B002ONB4AG/ref=sr_1_20?keywords=lock%2Bbox&amp;qid=1681215856&amp;sr=8-20&amp;th=1" TargetMode="External"/><Relationship Id="rId12" Type="http://schemas.openxmlformats.org/officeDocument/2006/relationships/hyperlink" Target="https://www.amazon.co.uk/VEYLIN-Whiteboard-20PCS-Marker-Eraser/dp/B0B3LKCHKG?source=ps-sl-shoppingads-lpcontext&amp;ref_=fplfs&amp;psc=1&amp;smid=A1812RBWU568ZR" TargetMode="External"/><Relationship Id="rId17" Type="http://schemas.openxmlformats.org/officeDocument/2006/relationships/hyperlink" Target="https://www.amazon.co.uk/Acetate-Transparent-Sheeting-Protective-Stencils/dp/B09BZ8BVBM?source=ps-sl-shoppingads-lpcontext&amp;ref_=fplfs&amp;psc=1&amp;smid=A3P5ROKL5A1OLE" TargetMode="External"/><Relationship Id="rId25" Type="http://schemas.openxmlformats.org/officeDocument/2006/relationships/hyperlink" Target="https://www.amazon.co.uk/Leather-inches-Projects-Decorative-Supplies/dp/B086RJR6PR/ref=sr_1_34?crid=1YTY50FTHXKEA&amp;keywords=light%2Bleather%2Bstrip&amp;qid=1681157106&amp;sprefix=light%2Bleather%2Bstrip%2Caps%2C104&amp;sr=8-34&amp;th=1" TargetMode="External"/><Relationship Id="rId2" Type="http://schemas.openxmlformats.org/officeDocument/2006/relationships/hyperlink" Target="https://www.amazon.co.uk/SUREBOX-Lockable-Box-Combination-Discreet/dp/B0BPCRV25R/ref=sr_1_6?crid=28HGPQE5NK0YC&amp;keywords=4+digit+combination+lock+box&amp;qid=1681140337&amp;sprefix=4+digit+combination+lock+box%2Caps%2C91&amp;sr=8-6" TargetMode="External"/><Relationship Id="rId16" Type="http://schemas.openxmlformats.org/officeDocument/2006/relationships/hyperlink" Target="https://www.amazon.co.uk/Donation-Box-Pack-Transparent-Fundraising/dp/B07N2TL1HW" TargetMode="External"/><Relationship Id="rId20" Type="http://schemas.openxmlformats.org/officeDocument/2006/relationships/hyperlink" Target="https://www.amazon.co.uk/Amtech-N0155-Lockable-Weather-Resistant-Waterproof/dp/B08F75WK2C/ref=sr_1_6?keywords=lockable+tool+box&amp;qid=1683124509&amp;sprefix=lcokable+%2Caps%2C88&amp;sr=8-6" TargetMode="External"/><Relationship Id="rId1" Type="http://schemas.openxmlformats.org/officeDocument/2006/relationships/hyperlink" Target="https://www.homebase.co.uk/square-dressing-table-mirror-grey/12918333.html?utm_source=google&amp;utm_medium=organic&amp;utm_campaign=shopping&amp;affil=thggps&amp;switchcurrency=GBP&amp;shippingcountry=GB&amp;srsltid=AfAwrE65F40kFdq_W4U2TQu2JhGWSHlNQGtHG4z45n37IthkLasUzFYVbeY" TargetMode="External"/><Relationship Id="rId6" Type="http://schemas.openxmlformats.org/officeDocument/2006/relationships/hyperlink" Target="https://www.homebase.co.uk/willow-waste-paper-bin-grey-6l/12834720.html" TargetMode="External"/><Relationship Id="rId11" Type="http://schemas.openxmlformats.org/officeDocument/2006/relationships/hyperlink" Target="https://www.ebay.co.uk/itm/325549766940?hash=item4bcc47391c:g:pBUAAOSw6LVj-jA1" TargetMode="External"/><Relationship Id="rId24" Type="http://schemas.openxmlformats.org/officeDocument/2006/relationships/hyperlink" Target="https://www.amazon.co.uk/Digit-Combination-Padlock-Pack-Re-settable/dp/B07QFV1BKS/ref=sr_1_3?crid=1UQIFHGKMB5WA&amp;keywords=5+digit+lock&amp;qid=1681216756&amp;s=diy&amp;sprefix=5+digit+lock%2Cdiy%2C89&amp;sr=1-3" TargetMode="External"/><Relationship Id="rId5" Type="http://schemas.openxmlformats.org/officeDocument/2006/relationships/hyperlink" Target="https://www.ebay.co.uk/itm/144055357819?hash=item218a5e517b:g:IzkAAOSwHklgsQW8" TargetMode="External"/><Relationship Id="rId15" Type="http://schemas.openxmlformats.org/officeDocument/2006/relationships/hyperlink" Target="https://www.amazon.co.uk/WHRMQ-Cryptex-Innovative-Lovers-Festivals/dp/B07LD8JMBB?source=ps-sl-shoppingads-lpcontext&amp;ref_=fplfs&amp;psc=1&amp;smid=A2KVF7QXNCLV8H" TargetMode="External"/><Relationship Id="rId23" Type="http://schemas.openxmlformats.org/officeDocument/2006/relationships/hyperlink" Target="https://www.amazon.co.uk/Momoho-Bluetooth-Portable-Wireless-BTS0011/dp/B0B8X6FLVZ/ref=sr_1_6?crid=1K69Q5FV8GPJM&amp;keywords=small+bluetooth+speaker+wireless&amp;qid=1681217195&amp;sprefix=small+bluetooth+speaker+wireless%2Caps%2C73&amp;sr=8-6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y.com/departments/pine-dowel-doweling-l-2400mm-w-35mm-dia-35mm/1821979_BQ.prd" TargetMode="External"/><Relationship Id="rId19" Type="http://schemas.openxmlformats.org/officeDocument/2006/relationships/hyperlink" Target="https://shop.iwm.org.uk/p/28040/Morse-code-metal-sign" TargetMode="External"/><Relationship Id="rId4" Type="http://schemas.openxmlformats.org/officeDocument/2006/relationships/hyperlink" Target="https://www.amazon.co.uk/Locker-Combination-Padlock-Toolbox-Storage/dp/B0BX65MT4W/ref=sr_1_17?crid=N30A9MS7H5D1&amp;keywords=5+letter+combination+lock+box&amp;qid=1681141539&amp;sprefix=5+letter+combination+lock+box%2Caps%2C110&amp;sr=8-17" TargetMode="External"/><Relationship Id="rId9" Type="http://schemas.openxmlformats.org/officeDocument/2006/relationships/hyperlink" Target="https://www.amazon.co.uk/Directional-Padlock-Locker-Combination-Password/dp/B0BWR811H7/ref=sr_1_5?crid=CRU8K9NIM9RA&amp;keywords=directional%2Bpadlock&amp;qid=1681149713&amp;s=diy&amp;sprefix=directional%2Bpadlock%2Cdiy%2C77&amp;sr=1-5&amp;th=1" TargetMode="External"/><Relationship Id="rId14" Type="http://schemas.openxmlformats.org/officeDocument/2006/relationships/hyperlink" Target="https://www.thingiverse.com/thing:3218840" TargetMode="External"/><Relationship Id="rId22" Type="http://schemas.openxmlformats.org/officeDocument/2006/relationships/hyperlink" Target="https://www.crossfords.co.uk/Products/00110005000200020001/MLK1500IWHI" TargetMode="External"/><Relationship Id="rId27" Type="http://schemas.openxmlformats.org/officeDocument/2006/relationships/hyperlink" Target="https://www.amazon.co.uk/Outdoor-Safe-Rubber-Cover-Button/dp/B00AOBZMG2/ref=sr_1_9?keywords=Key+Safe&amp;qid=1681217825&amp;sr=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2922-64C0-42B3-9817-FB5403542E97}">
  <dimension ref="A1:G41"/>
  <sheetViews>
    <sheetView tabSelected="1" workbookViewId="0">
      <selection activeCell="G2" sqref="G2"/>
    </sheetView>
  </sheetViews>
  <sheetFormatPr defaultRowHeight="15" x14ac:dyDescent="0.25"/>
  <cols>
    <col min="1" max="1" width="19.5703125" bestFit="1" customWidth="1"/>
  </cols>
  <sheetData>
    <row r="1" spans="1:7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9" t="s">
        <v>70</v>
      </c>
    </row>
    <row r="2" spans="1:7" ht="15.75" thickBot="1" x14ac:dyDescent="0.3">
      <c r="A2" s="3" t="s">
        <v>5</v>
      </c>
      <c r="B2" s="3" t="s">
        <v>6</v>
      </c>
      <c r="C2" s="4"/>
      <c r="D2" s="4"/>
      <c r="E2" s="4"/>
    </row>
    <row r="3" spans="1:7" ht="15.75" thickBot="1" x14ac:dyDescent="0.3">
      <c r="A3" s="3" t="s">
        <v>7</v>
      </c>
      <c r="B3" s="3" t="s">
        <v>8</v>
      </c>
      <c r="C3" s="4">
        <v>24</v>
      </c>
      <c r="D3" s="2" t="s">
        <v>31</v>
      </c>
      <c r="E3" s="4" t="s">
        <v>68</v>
      </c>
      <c r="G3">
        <v>9.99</v>
      </c>
    </row>
    <row r="4" spans="1:7" ht="15.75" thickBot="1" x14ac:dyDescent="0.3">
      <c r="A4" s="3" t="s">
        <v>9</v>
      </c>
      <c r="B4" s="3" t="s">
        <v>8</v>
      </c>
      <c r="C4" s="4">
        <v>40</v>
      </c>
      <c r="D4" s="2" t="s">
        <v>32</v>
      </c>
      <c r="E4" s="4" t="s">
        <v>68</v>
      </c>
      <c r="G4">
        <v>39.950000000000003</v>
      </c>
    </row>
    <row r="5" spans="1:7" ht="15.75" thickBot="1" x14ac:dyDescent="0.3">
      <c r="A5" s="3" t="s">
        <v>10</v>
      </c>
      <c r="B5" s="3" t="s">
        <v>8</v>
      </c>
      <c r="C5" s="4">
        <v>16</v>
      </c>
      <c r="D5" s="2" t="s">
        <v>35</v>
      </c>
      <c r="E5" s="4" t="s">
        <v>68</v>
      </c>
      <c r="G5">
        <v>20.99</v>
      </c>
    </row>
    <row r="6" spans="1:7" ht="15.75" thickBot="1" x14ac:dyDescent="0.3">
      <c r="A6" s="3" t="s">
        <v>11</v>
      </c>
      <c r="B6" s="3" t="s">
        <v>12</v>
      </c>
      <c r="C6" s="4"/>
      <c r="D6" s="4"/>
      <c r="E6" s="4"/>
    </row>
    <row r="7" spans="1:7" ht="15.75" thickBot="1" x14ac:dyDescent="0.3">
      <c r="A7" s="3" t="s">
        <v>13</v>
      </c>
      <c r="B7" s="3" t="s">
        <v>36</v>
      </c>
      <c r="C7" s="4"/>
      <c r="D7" s="4"/>
      <c r="E7" s="4"/>
    </row>
    <row r="8" spans="1:7" ht="15.75" thickBot="1" x14ac:dyDescent="0.3">
      <c r="A8" s="3" t="s">
        <v>14</v>
      </c>
      <c r="B8" s="3" t="s">
        <v>36</v>
      </c>
      <c r="C8" s="4"/>
      <c r="D8" s="4"/>
      <c r="E8" s="4"/>
    </row>
    <row r="9" spans="1:7" ht="15.75" thickBot="1" x14ac:dyDescent="0.3">
      <c r="A9" s="3" t="s">
        <v>15</v>
      </c>
      <c r="B9" s="3" t="s">
        <v>8</v>
      </c>
      <c r="C9" s="4">
        <v>4</v>
      </c>
      <c r="D9" s="2" t="s">
        <v>37</v>
      </c>
      <c r="E9" s="4" t="s">
        <v>68</v>
      </c>
      <c r="G9">
        <v>3.95</v>
      </c>
    </row>
    <row r="10" spans="1:7" ht="15.75" thickBot="1" x14ac:dyDescent="0.3">
      <c r="A10" s="3" t="s">
        <v>50</v>
      </c>
      <c r="B10" s="3" t="s">
        <v>8</v>
      </c>
      <c r="C10" s="4">
        <v>27</v>
      </c>
      <c r="D10" s="2" t="s">
        <v>49</v>
      </c>
      <c r="E10" s="4" t="s">
        <v>68</v>
      </c>
      <c r="G10">
        <v>26.99</v>
      </c>
    </row>
    <row r="11" spans="1:7" ht="15.75" thickBot="1" x14ac:dyDescent="0.3">
      <c r="A11" s="3" t="s">
        <v>64</v>
      </c>
      <c r="B11" s="3" t="s">
        <v>8</v>
      </c>
      <c r="C11" s="4">
        <v>17</v>
      </c>
      <c r="D11" s="2" t="s">
        <v>65</v>
      </c>
      <c r="E11" s="4" t="s">
        <v>68</v>
      </c>
      <c r="G11">
        <v>23</v>
      </c>
    </row>
    <row r="12" spans="1:7" s="7" customFormat="1" ht="15.75" thickBot="1" x14ac:dyDescent="0.3">
      <c r="A12" s="5" t="s">
        <v>16</v>
      </c>
      <c r="B12" s="5" t="s">
        <v>8</v>
      </c>
      <c r="C12" s="6">
        <v>5</v>
      </c>
      <c r="D12" s="8" t="s">
        <v>48</v>
      </c>
      <c r="E12" s="6"/>
    </row>
    <row r="13" spans="1:7" ht="15.75" thickBot="1" x14ac:dyDescent="0.3">
      <c r="A13" s="3" t="s">
        <v>17</v>
      </c>
      <c r="B13" s="3" t="s">
        <v>8</v>
      </c>
      <c r="C13" s="4">
        <v>10</v>
      </c>
      <c r="D13" s="2" t="s">
        <v>51</v>
      </c>
      <c r="E13" s="4"/>
    </row>
    <row r="14" spans="1:7" s="7" customFormat="1" ht="15.75" thickBot="1" x14ac:dyDescent="0.3">
      <c r="A14" s="5" t="s">
        <v>18</v>
      </c>
      <c r="B14" s="5" t="s">
        <v>6</v>
      </c>
      <c r="C14" s="6"/>
      <c r="D14" s="6"/>
      <c r="E14" s="6"/>
    </row>
    <row r="15" spans="1:7" ht="15.75" thickBot="1" x14ac:dyDescent="0.3">
      <c r="A15" s="3" t="s">
        <v>19</v>
      </c>
      <c r="B15" s="3" t="s">
        <v>8</v>
      </c>
      <c r="C15" s="4">
        <v>12</v>
      </c>
      <c r="D15" s="2" t="s">
        <v>38</v>
      </c>
      <c r="E15" s="4" t="s">
        <v>68</v>
      </c>
      <c r="G15">
        <v>6.99</v>
      </c>
    </row>
    <row r="16" spans="1:7" ht="15.75" thickBot="1" x14ac:dyDescent="0.3">
      <c r="A16" s="3" t="s">
        <v>62</v>
      </c>
      <c r="B16" s="3" t="s">
        <v>8</v>
      </c>
      <c r="C16" s="4">
        <v>20</v>
      </c>
      <c r="D16" s="2" t="s">
        <v>63</v>
      </c>
      <c r="E16" s="4" t="s">
        <v>68</v>
      </c>
      <c r="G16">
        <v>20</v>
      </c>
    </row>
    <row r="17" spans="1:7" ht="15.75" thickBot="1" x14ac:dyDescent="0.3">
      <c r="A17" s="3" t="s">
        <v>20</v>
      </c>
      <c r="B17" s="3" t="s">
        <v>6</v>
      </c>
      <c r="C17" s="4"/>
      <c r="D17" s="4"/>
      <c r="E17" s="4"/>
    </row>
    <row r="18" spans="1:7" ht="15.75" thickBot="1" x14ac:dyDescent="0.3">
      <c r="A18" s="3" t="s">
        <v>21</v>
      </c>
      <c r="B18" s="3" t="s">
        <v>8</v>
      </c>
      <c r="C18" s="4">
        <v>14</v>
      </c>
      <c r="D18" s="2" t="s">
        <v>33</v>
      </c>
      <c r="E18" s="4" t="s">
        <v>68</v>
      </c>
      <c r="G18">
        <v>12.99</v>
      </c>
    </row>
    <row r="19" spans="1:7" ht="15.75" thickBot="1" x14ac:dyDescent="0.3">
      <c r="A19" s="3" t="s">
        <v>22</v>
      </c>
      <c r="B19" s="3" t="s">
        <v>8</v>
      </c>
      <c r="C19" s="4">
        <v>20</v>
      </c>
      <c r="D19" s="4" t="s">
        <v>34</v>
      </c>
      <c r="E19" s="4"/>
    </row>
    <row r="20" spans="1:7" ht="15.75" thickBot="1" x14ac:dyDescent="0.3">
      <c r="A20" s="3" t="s">
        <v>59</v>
      </c>
      <c r="B20" s="3" t="s">
        <v>8</v>
      </c>
      <c r="C20" s="4">
        <v>27</v>
      </c>
      <c r="D20" s="2" t="s">
        <v>58</v>
      </c>
      <c r="E20" s="4" t="s">
        <v>68</v>
      </c>
      <c r="G20">
        <v>36.6</v>
      </c>
    </row>
    <row r="21" spans="1:7" ht="15.75" thickBot="1" x14ac:dyDescent="0.3">
      <c r="A21" s="3" t="s">
        <v>43</v>
      </c>
      <c r="B21" s="3" t="s">
        <v>8</v>
      </c>
      <c r="C21" s="4">
        <f>4*14</f>
        <v>56</v>
      </c>
      <c r="D21" s="2" t="s">
        <v>69</v>
      </c>
      <c r="E21" s="2" t="s">
        <v>68</v>
      </c>
      <c r="G21">
        <f>4*(13.05)</f>
        <v>52.2</v>
      </c>
    </row>
    <row r="22" spans="1:7" ht="15.75" thickBot="1" x14ac:dyDescent="0.3">
      <c r="A22" s="3" t="s">
        <v>54</v>
      </c>
      <c r="B22" s="3" t="s">
        <v>8</v>
      </c>
      <c r="C22" s="4">
        <v>26</v>
      </c>
      <c r="D22" s="2" t="s">
        <v>40</v>
      </c>
      <c r="E22" s="4" t="s">
        <v>68</v>
      </c>
      <c r="G22">
        <v>25.99</v>
      </c>
    </row>
    <row r="23" spans="1:7" ht="15.75" thickBot="1" x14ac:dyDescent="0.3">
      <c r="A23" s="3" t="s">
        <v>23</v>
      </c>
      <c r="B23" s="3" t="s">
        <v>8</v>
      </c>
      <c r="C23" s="4">
        <v>30</v>
      </c>
      <c r="D23" s="2" t="s">
        <v>57</v>
      </c>
      <c r="E23" s="4" t="s">
        <v>68</v>
      </c>
      <c r="G23">
        <v>30.11</v>
      </c>
    </row>
    <row r="24" spans="1:7" ht="15.75" thickBot="1" x14ac:dyDescent="0.3">
      <c r="A24" s="3" t="s">
        <v>60</v>
      </c>
      <c r="B24" s="3" t="s">
        <v>8</v>
      </c>
      <c r="C24" s="4">
        <v>16</v>
      </c>
      <c r="D24" s="2" t="s">
        <v>61</v>
      </c>
      <c r="E24" s="4" t="s">
        <v>68</v>
      </c>
      <c r="G24">
        <v>15.99</v>
      </c>
    </row>
    <row r="25" spans="1:7" ht="15.75" thickBot="1" x14ac:dyDescent="0.3">
      <c r="A25" s="3" t="s">
        <v>52</v>
      </c>
      <c r="B25" s="3" t="s">
        <v>8</v>
      </c>
      <c r="C25" s="4">
        <v>42</v>
      </c>
      <c r="D25" s="2" t="s">
        <v>53</v>
      </c>
      <c r="E25" s="4" t="s">
        <v>68</v>
      </c>
      <c r="G25">
        <v>40.82</v>
      </c>
    </row>
    <row r="26" spans="1:7" ht="15.75" thickBot="1" x14ac:dyDescent="0.3">
      <c r="A26" s="3" t="s">
        <v>24</v>
      </c>
      <c r="B26" s="3" t="s">
        <v>8</v>
      </c>
      <c r="C26" s="4">
        <v>34</v>
      </c>
      <c r="D26" s="2" t="s">
        <v>41</v>
      </c>
      <c r="E26" s="4" t="s">
        <v>68</v>
      </c>
      <c r="G26">
        <v>41.51</v>
      </c>
    </row>
    <row r="27" spans="1:7" ht="15.75" thickBot="1" x14ac:dyDescent="0.3">
      <c r="A27" s="3" t="s">
        <v>25</v>
      </c>
      <c r="B27" s="3" t="s">
        <v>8</v>
      </c>
      <c r="C27" s="4">
        <v>30</v>
      </c>
      <c r="D27" s="2" t="s">
        <v>42</v>
      </c>
      <c r="E27" s="4" t="s">
        <v>68</v>
      </c>
      <c r="G27">
        <v>39.340000000000003</v>
      </c>
    </row>
    <row r="28" spans="1:7" ht="15.75" thickBot="1" x14ac:dyDescent="0.3">
      <c r="A28" s="3" t="s">
        <v>26</v>
      </c>
      <c r="B28" s="3" t="s">
        <v>8</v>
      </c>
      <c r="C28" s="4">
        <v>47</v>
      </c>
      <c r="D28" s="2" t="s">
        <v>47</v>
      </c>
      <c r="E28" s="2" t="s">
        <v>68</v>
      </c>
      <c r="G28">
        <v>25.99</v>
      </c>
    </row>
    <row r="29" spans="1:7" ht="15.75" thickBot="1" x14ac:dyDescent="0.3">
      <c r="A29" s="3" t="s">
        <v>27</v>
      </c>
      <c r="B29" s="3" t="s">
        <v>8</v>
      </c>
      <c r="C29" s="4">
        <v>14</v>
      </c>
      <c r="D29" s="2" t="s">
        <v>46</v>
      </c>
      <c r="E29" s="4" t="s">
        <v>68</v>
      </c>
      <c r="G29">
        <v>4.5999999999999996</v>
      </c>
    </row>
    <row r="30" spans="1:7" ht="15.75" thickBot="1" x14ac:dyDescent="0.3">
      <c r="A30" s="3" t="s">
        <v>28</v>
      </c>
      <c r="B30" s="3" t="s">
        <v>8</v>
      </c>
      <c r="C30" s="4">
        <v>16</v>
      </c>
      <c r="D30" s="2" t="s">
        <v>45</v>
      </c>
      <c r="E30" s="4" t="s">
        <v>68</v>
      </c>
      <c r="G30">
        <v>15.99</v>
      </c>
    </row>
    <row r="31" spans="1:7" s="7" customFormat="1" ht="15.75" thickBot="1" x14ac:dyDescent="0.3">
      <c r="A31" s="5" t="s">
        <v>29</v>
      </c>
      <c r="B31" s="5" t="s">
        <v>8</v>
      </c>
      <c r="C31" s="6">
        <v>8</v>
      </c>
      <c r="D31" s="6" t="s">
        <v>44</v>
      </c>
      <c r="E31" s="6"/>
    </row>
    <row r="32" spans="1:7" ht="15.75" thickBot="1" x14ac:dyDescent="0.3">
      <c r="A32" s="3" t="s">
        <v>30</v>
      </c>
      <c r="B32" s="3" t="s">
        <v>8</v>
      </c>
      <c r="C32" s="4">
        <v>16</v>
      </c>
      <c r="D32" s="2" t="s">
        <v>39</v>
      </c>
      <c r="E32" s="4" t="s">
        <v>68</v>
      </c>
      <c r="G32">
        <v>15.55</v>
      </c>
    </row>
    <row r="33" spans="1:7" ht="15.75" thickBot="1" x14ac:dyDescent="0.3">
      <c r="A33" s="3" t="s">
        <v>66</v>
      </c>
      <c r="B33" s="3" t="s">
        <v>8</v>
      </c>
      <c r="C33" s="4">
        <v>10</v>
      </c>
      <c r="D33" s="2" t="s">
        <v>67</v>
      </c>
      <c r="E33" s="4" t="s">
        <v>68</v>
      </c>
      <c r="G33">
        <v>9.99</v>
      </c>
    </row>
    <row r="34" spans="1:7" s="7" customFormat="1" ht="15.75" thickBot="1" x14ac:dyDescent="0.3">
      <c r="A34" s="5" t="s">
        <v>55</v>
      </c>
      <c r="B34" s="5" t="s">
        <v>8</v>
      </c>
      <c r="C34" s="6">
        <v>5</v>
      </c>
      <c r="D34" s="8" t="s">
        <v>56</v>
      </c>
      <c r="E34" s="6" t="s">
        <v>68</v>
      </c>
      <c r="G34" s="7">
        <v>5.99</v>
      </c>
    </row>
    <row r="35" spans="1:7" ht="24" thickBot="1" x14ac:dyDescent="0.3">
      <c r="A35" s="1"/>
      <c r="B35" s="1"/>
      <c r="C35" s="1">
        <f>SUM(C2:C34)</f>
        <v>586</v>
      </c>
      <c r="D35" s="1"/>
      <c r="E35" s="1"/>
      <c r="G35">
        <f>SUM(G2:G34)</f>
        <v>525.5200000000001</v>
      </c>
    </row>
    <row r="36" spans="1:7" ht="24" thickBot="1" x14ac:dyDescent="0.3">
      <c r="A36" s="1"/>
      <c r="B36" s="1"/>
      <c r="C36" s="1"/>
      <c r="D36" s="1"/>
      <c r="E36" s="1"/>
    </row>
    <row r="37" spans="1:7" ht="24" thickBot="1" x14ac:dyDescent="0.3">
      <c r="A37" s="1"/>
      <c r="B37" s="1"/>
      <c r="C37" s="1"/>
      <c r="D37" s="1"/>
      <c r="E37" s="1"/>
    </row>
    <row r="38" spans="1:7" ht="24" thickBot="1" x14ac:dyDescent="0.3">
      <c r="A38" s="1"/>
      <c r="B38" s="1"/>
      <c r="C38" s="1"/>
      <c r="D38" s="1"/>
      <c r="E38" s="1"/>
    </row>
    <row r="39" spans="1:7" ht="24" thickBot="1" x14ac:dyDescent="0.3">
      <c r="A39" s="1"/>
      <c r="B39" s="1"/>
      <c r="C39" s="1"/>
      <c r="D39" s="1"/>
      <c r="E39" s="1"/>
    </row>
    <row r="40" spans="1:7" ht="24" thickBot="1" x14ac:dyDescent="0.3">
      <c r="A40" s="1"/>
      <c r="B40" s="1"/>
      <c r="C40" s="1"/>
      <c r="D40" s="1"/>
      <c r="E40" s="1"/>
    </row>
    <row r="41" spans="1:7" ht="24" thickBot="1" x14ac:dyDescent="0.3">
      <c r="A41" s="1"/>
      <c r="B41" s="1"/>
      <c r="C41" s="1"/>
      <c r="D41" s="1"/>
      <c r="E41" s="1"/>
    </row>
  </sheetData>
  <hyperlinks>
    <hyperlink ref="D3" r:id="rId1" xr:uid="{8B5A7BE6-7B5F-4EA6-AF1F-7002EE4B03E4}"/>
    <hyperlink ref="D4" r:id="rId2" xr:uid="{2ED77695-E782-4820-A792-BEEAA69B1963}"/>
    <hyperlink ref="D18" r:id="rId3" xr:uid="{239787F4-A6C8-4409-B403-96DE74D7D79E}"/>
    <hyperlink ref="D5" r:id="rId4" xr:uid="{C345B513-CDB8-41C7-9566-63F7B84A017D}"/>
    <hyperlink ref="D9" r:id="rId5" xr:uid="{45D552E0-B5D5-4CF8-A430-4D116033CB90}"/>
    <hyperlink ref="D15" r:id="rId6" xr:uid="{E0F5DBBD-AD29-4A0F-A6B7-06351BC88D2E}"/>
    <hyperlink ref="D23" r:id="rId7" xr:uid="{3B4BB385-7A66-4C56-B27F-7BB911A9445F}"/>
    <hyperlink ref="D26" r:id="rId8" xr:uid="{1D16833B-B5DA-4089-B751-9E723F661910}"/>
    <hyperlink ref="D27" r:id="rId9" xr:uid="{68ACBCE8-F238-47B8-B8FC-B0F0C5FF3F3D}"/>
    <hyperlink ref="D29" r:id="rId10" xr:uid="{1C4DDF61-68A8-4F65-AE62-39D4AC65D2E2}"/>
    <hyperlink ref="D28" r:id="rId11" xr:uid="{E93BC05B-B96D-4203-917A-2E12662A7CD2}"/>
    <hyperlink ref="D12" r:id="rId12" xr:uid="{AE131470-336A-4F78-BAE7-B0F7097C7BD2}"/>
    <hyperlink ref="D10" r:id="rId13" xr:uid="{4AA35973-A45E-4BF3-9259-7C103F6CC98F}"/>
    <hyperlink ref="D13" r:id="rId14" xr:uid="{BEA30744-29A0-4FCF-BF02-45D1C7F5133B}"/>
    <hyperlink ref="D25" r:id="rId15" xr:uid="{BE5F527F-A461-40E1-B36B-BE5EE12D353D}"/>
    <hyperlink ref="D22" r:id="rId16" xr:uid="{5D518035-03EA-48E8-AF8B-8F42A35CB190}"/>
    <hyperlink ref="D34" r:id="rId17" xr:uid="{BFEFEA5B-4E37-411E-8621-DD13E4A525C9}"/>
    <hyperlink ref="D20" r:id="rId18" xr:uid="{795F9330-BD22-44E2-9433-8620EF61726F}"/>
    <hyperlink ref="D16" r:id="rId19" xr:uid="{EBD0153E-B127-453D-8573-BDC522154AFE}"/>
    <hyperlink ref="D21" r:id="rId20" xr:uid="{192CC4EE-751A-4837-8301-5570B5449034}"/>
    <hyperlink ref="E21" r:id="rId21" display="https://www.amazon.co.uk/Stalwart-75-005-Metal-Storage-Lock/dp/B0143BZHWW/ref=psdc_192414031_t1_B00VGR295U?th=1" xr:uid="{54234F9B-75FF-4F51-9EB5-84783C8E82AC}"/>
    <hyperlink ref="E28" r:id="rId22" display="https://www.crossfords.co.uk/Products/00110005000200020001/MLK1500IWHI" xr:uid="{9AFFBFFD-A2A0-47C2-8791-EBA6E28583C6}"/>
    <hyperlink ref="D11" r:id="rId23" xr:uid="{F5FF1FB2-5F76-4688-A76E-8F84CCB67BDC}"/>
    <hyperlink ref="D24" r:id="rId24" xr:uid="{4C3E8F20-A2C8-48D0-B335-28F28408A76A}"/>
    <hyperlink ref="D30" r:id="rId25" xr:uid="{E3E88293-8A74-409F-91D0-1F7B25BA642A}"/>
    <hyperlink ref="D32" r:id="rId26" xr:uid="{E22FCA30-2487-4191-8261-E2FFF43FCEC2}"/>
    <hyperlink ref="D33" r:id="rId27" xr:uid="{7AFFF518-3160-404E-A56D-390257E0F542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Woolley</dc:creator>
  <cp:lastModifiedBy>Thomas Woolley</cp:lastModifiedBy>
  <dcterms:created xsi:type="dcterms:W3CDTF">2023-04-10T13:43:43Z</dcterms:created>
  <dcterms:modified xsi:type="dcterms:W3CDTF">2023-05-03T14:43:35Z</dcterms:modified>
</cp:coreProperties>
</file>