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1.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rFont val="Arial"/>
            <family val="0"/>
            <charset val="238"/>
          </rPr>
          <t xml:space="preserve">A népesség száma 1990-ig népszámlálási adat, 2001-2011 között  a népességszámok a 2001. február 1-jei, 2012-től pedig a 2011. október 1-jei népszámlálás bázisán számított adatok.
</t>
        </r>
      </text>
    </comment>
    <comment ref="B4" authorId="0">
      <text>
        <r>
          <rPr>
            <sz val="8"/>
            <color rgb="FF000000"/>
            <rFont val="Tahoma"/>
            <family val="2"/>
            <charset val="238"/>
          </rPr>
          <t xml:space="preserve">Január 31.
</t>
        </r>
      </text>
    </comment>
    <comment ref="B5" authorId="0">
      <text>
        <r>
          <rPr>
            <sz val="8"/>
            <color rgb="FF000000"/>
            <rFont val="Tahoma"/>
            <family val="2"/>
            <charset val="238"/>
          </rPr>
          <t xml:space="preserve">Január 31.
</t>
        </r>
      </text>
    </comment>
    <comment ref="B6" authorId="0">
      <text>
        <r>
          <rPr>
            <sz val="8"/>
            <color rgb="FF000000"/>
            <rFont val="Tahoma"/>
            <family val="2"/>
            <charset val="238"/>
          </rPr>
          <t xml:space="preserve">Január 31.
</t>
        </r>
      </text>
    </comment>
    <comment ref="B8" authorId="0">
      <text>
        <r>
          <rPr>
            <sz val="8"/>
            <color rgb="FF000000"/>
            <rFont val="Tahoma"/>
            <family val="2"/>
            <charset val="238"/>
          </rPr>
          <t xml:space="preserve">Január 31.
</t>
        </r>
      </text>
    </comment>
    <comment ref="B9" authorId="0">
      <text>
        <r>
          <rPr>
            <sz val="8"/>
            <color rgb="FF000000"/>
            <rFont val="Tahoma"/>
            <family val="2"/>
            <charset val="238"/>
          </rPr>
          <t xml:space="preserve">Január 31.
</t>
        </r>
      </text>
    </comment>
    <comment ref="B10" authorId="0">
      <text>
        <r>
          <rPr>
            <sz val="8"/>
            <color rgb="FF000000"/>
            <rFont val="Tahoma"/>
            <family val="2"/>
            <charset val="238"/>
          </rPr>
          <t xml:space="preserve">Január 31.
</t>
        </r>
      </text>
    </comment>
    <comment ref="B11" authorId="0">
      <text>
        <r>
          <rPr>
            <sz val="8"/>
            <color rgb="FF000000"/>
            <rFont val="Tahoma"/>
            <family val="2"/>
            <charset val="238"/>
          </rPr>
          <t xml:space="preserve">Január 31.
</t>
        </r>
      </text>
    </comment>
    <comment ref="B12" authorId="0">
      <text>
        <r>
          <rPr>
            <sz val="8"/>
            <color rgb="FF000000"/>
            <rFont val="Tahoma"/>
            <family val="2"/>
            <charset val="238"/>
          </rPr>
          <t xml:space="preserve">Január 31.
</t>
        </r>
      </text>
    </comment>
    <comment ref="B17" authorId="0">
      <text>
        <r>
          <rPr>
            <sz val="8"/>
            <color rgb="FF000000"/>
            <rFont val="Tahoma"/>
            <family val="2"/>
            <charset val="238"/>
          </rPr>
          <t xml:space="preserve">Az adatok az akkori országterületre vonatkoznak.</t>
        </r>
      </text>
    </comment>
    <comment ref="B18" authorId="0">
      <text>
        <r>
          <rPr>
            <sz val="8"/>
            <color rgb="FF000000"/>
            <rFont val="Tahoma"/>
            <family val="2"/>
            <charset val="238"/>
          </rPr>
          <t xml:space="preserve">Az adatok az akkori országterületre vonatkoznak.
</t>
        </r>
      </text>
    </comment>
    <comment ref="B28" authorId="0">
      <text>
        <r>
          <rPr>
            <sz val="8"/>
            <color rgb="FF000000"/>
            <rFont val="Tahoma"/>
            <family val="2"/>
            <charset val="238"/>
          </rPr>
          <t xml:space="preserve">Az adat 1940–1941 évekre vonatkozik.</t>
        </r>
      </text>
    </comment>
    <comment ref="B30" authorId="0">
      <text>
        <r>
          <rPr>
            <sz val="8"/>
            <color rgb="FF000000"/>
            <rFont val="Tahoma"/>
            <family val="2"/>
            <charset val="238"/>
          </rPr>
          <t xml:space="preserve">Az adat 1940–1941 évekre vonatkozik.</t>
        </r>
      </text>
    </comment>
    <comment ref="B31" authorId="0">
      <text>
        <r>
          <rPr>
            <sz val="8"/>
            <color rgb="FF000000"/>
            <rFont val="Tahoma"/>
            <family val="2"/>
            <charset val="238"/>
          </rPr>
          <t xml:space="preserve">Az adat 1940–1941 évekre vonatkozik.
</t>
        </r>
      </text>
    </comment>
    <comment ref="C38" authorId="0">
      <text>
        <r>
          <rPr>
            <sz val="8"/>
            <color rgb="FF000000"/>
            <rFont val="Tahoma"/>
            <family val="2"/>
            <charset val="238"/>
          </rPr>
          <t xml:space="preserve">1950. évi adat.</t>
        </r>
      </text>
    </comment>
    <comment ref="C39" authorId="0">
      <text>
        <r>
          <rPr>
            <sz val="8"/>
            <color rgb="FF000000"/>
            <rFont val="Tahoma"/>
            <family val="2"/>
            <charset val="238"/>
          </rPr>
          <t xml:space="preserve">1950. évi adat.</t>
        </r>
      </text>
    </comment>
    <comment ref="C41" authorId="0">
      <text>
        <r>
          <rPr>
            <sz val="8"/>
            <color rgb="FF000000"/>
            <rFont val="Tahoma"/>
            <family val="2"/>
            <charset val="238"/>
          </rPr>
          <t xml:space="preserve">1950. évi adat.</t>
        </r>
      </text>
    </comment>
    <comment ref="C42" authorId="0">
      <text>
        <r>
          <rPr>
            <sz val="8"/>
            <color rgb="FF000000"/>
            <rFont val="Tahoma"/>
            <family val="2"/>
            <charset val="238"/>
          </rPr>
          <t xml:space="preserve">1950. évi adat.</t>
        </r>
      </text>
    </comment>
    <comment ref="C44" authorId="0">
      <text>
        <r>
          <rPr>
            <sz val="8"/>
            <color rgb="FF000000"/>
            <rFont val="Tahoma"/>
            <family val="2"/>
            <charset val="238"/>
          </rPr>
          <t xml:space="preserve">1950. évi adat.</t>
        </r>
      </text>
    </comment>
    <comment ref="C45" authorId="0">
      <text>
        <r>
          <rPr>
            <sz val="8"/>
            <color rgb="FF000000"/>
            <rFont val="Tahoma"/>
            <family val="2"/>
            <charset val="238"/>
          </rPr>
          <t xml:space="preserve">1950. évi adat.</t>
        </r>
      </text>
    </comment>
  </commentList>
</comments>
</file>

<file path=xl/sharedStrings.xml><?xml version="1.0" encoding="utf-8"?>
<sst xmlns="http://schemas.openxmlformats.org/spreadsheetml/2006/main" count="79" uniqueCount="29">
  <si>
    <t xml:space="preserve">1.1. population, population movement (1941–)</t>
  </si>
  <si>
    <t xml:space="preserve">category</t>
  </si>
  <si>
    <t xml:space="preserve">Population count, jan 1.</t>
  </si>
  <si>
    <t xml:space="preserve">men</t>
  </si>
  <si>
    <t xml:space="preserve">women</t>
  </si>
  <si>
    <t xml:space="preserve">sum</t>
  </si>
  <si>
    <t xml:space="preserve">Average age, jan 1.</t>
  </si>
  <si>
    <t xml:space="preserve">(women / 1000 men)</t>
  </si>
  <si>
    <t xml:space="preserve">Population density ( 1 km2)</t>
  </si>
  <si>
    <t xml:space="preserve">Marriage vows</t>
  </si>
  <si>
    <t xml:space="preserve">this year</t>
  </si>
  <si>
    <t xml:space="preserve">..</t>
  </si>
  <si>
    <t xml:space="preserve">Per 1000 citizen</t>
  </si>
  <si>
    <t xml:space="preserve">Divorces</t>
  </si>
  <si>
    <t xml:space="preserve">Live births</t>
  </si>
  <si>
    <t xml:space="preserve">Deaths</t>
  </si>
  <si>
    <t xml:space="preserve">Natural pop. increase (+) or decrease (-)</t>
  </si>
  <si>
    <t xml:space="preserve">total fertility ratio</t>
  </si>
  <si>
    <t xml:space="preserve">reproduction coefficient</t>
  </si>
  <si>
    <t xml:space="preserve">raw</t>
  </si>
  <si>
    <t xml:space="preserve">cleansed(?)</t>
  </si>
  <si>
    <t xml:space="preserve">Average life expectency at birth</t>
  </si>
  <si>
    <t xml:space="preserve">fetal losses</t>
  </si>
  <si>
    <t xml:space="preserve">abortions</t>
  </si>
  <si>
    <t xml:space="preserve">Per 100 live births</t>
  </si>
  <si>
    <t xml:space="preserve">stillbirth and fetal death</t>
  </si>
  <si>
    <t xml:space="preserve">total </t>
  </si>
  <si>
    <t xml:space="preserve">infant deaths</t>
  </si>
  <si>
    <t xml:space="preserve">Per 1000 live births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</si>
</sst>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_(* #,##0.00_);_(* \(#,##0.00\);_(* \-??_);_(@_)"/>
    <numFmt numFmtId="166" formatCode="0.000_)"/>
    <numFmt numFmtId="167" formatCode="0%"/>
    <numFmt numFmtId="168" formatCode="#,##0_);\(#,##0\)"/>
    <numFmt numFmtId="169" formatCode="_-* #,##0\ _F_B_-;\-* #,##0\ _F_B_-;_-* &quot;- &quot;_F_B_-;_-@_-"/>
    <numFmt numFmtId="170" formatCode="_-* #,##0.00\ _F_B_-;\-* #,##0.00\ _F_B_-;_-* \-??\ _F_B_-;_-@_-"/>
    <numFmt numFmtId="171" formatCode="_-* #,##0&quot; FB&quot;_-;\-* #,##0&quot; FB&quot;_-;_-* &quot;- FB&quot;_-;_-@_-"/>
    <numFmt numFmtId="172" formatCode="_-* #,##0.00&quot; FB&quot;_-;\-* #,##0.00&quot; FB&quot;_-;_-* \-??&quot; FB&quot;_-;_-@_-"/>
    <numFmt numFmtId="173" formatCode="0"/>
    <numFmt numFmtId="174" formatCode="#\ ###____;;"/>
    <numFmt numFmtId="175" formatCode="#,##0"/>
    <numFmt numFmtId="176" formatCode="@"/>
    <numFmt numFmtId="177" formatCode="0.0"/>
    <numFmt numFmtId="178" formatCode="#,##0.0"/>
    <numFmt numFmtId="179" formatCode="#,##0.000"/>
    <numFmt numFmtId="180" formatCode="0.0_______;;;"/>
    <numFmt numFmtId="181" formatCode="#,##0.00"/>
    <numFmt numFmtId="182" formatCode="0.00"/>
    <numFmt numFmtId="183" formatCode="0.000"/>
    <numFmt numFmtId="184" formatCode="0.0_____;;;"/>
  </numFmts>
  <fonts count="55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80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000000"/>
      <name val="MS Sans Serif"/>
      <family val="2"/>
      <charset val="1"/>
    </font>
    <font>
      <b val="true"/>
      <sz val="10"/>
      <color rgb="FF996633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u val="single"/>
      <sz val="8.5"/>
      <color rgb="FF000000"/>
      <name val="MS Sans Serif"/>
      <family val="2"/>
      <charset val="1"/>
    </font>
    <font>
      <b val="true"/>
      <sz val="8.5"/>
      <color rgb="FF0000FF"/>
      <name val="MS Sans Serif"/>
      <family val="2"/>
      <charset val="1"/>
    </font>
    <font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sz val="10"/>
      <color rgb="FF000000"/>
      <name val="MS Sans Serif"/>
      <family val="2"/>
      <charset val="1"/>
    </font>
    <font>
      <sz val="8.5"/>
      <color rgb="FF000000"/>
      <name val="MS Sans Serif"/>
      <family val="2"/>
      <charset val="1"/>
    </font>
    <font>
      <i val="true"/>
      <sz val="10"/>
      <color rgb="FF808080"/>
      <name val="Arial"/>
      <family val="2"/>
      <charset val="1"/>
    </font>
    <font>
      <u val="single"/>
      <sz val="10"/>
      <color rgb="FF800080"/>
      <name val="Arial"/>
      <family val="2"/>
      <charset val="238"/>
    </font>
    <font>
      <sz val="8"/>
      <color rgb="FF000000"/>
      <name val="Arial"/>
      <family val="2"/>
      <charset val="1"/>
    </font>
    <font>
      <sz val="10"/>
      <color rgb="FF008000"/>
      <name val="Arial"/>
      <family val="2"/>
      <charset val="1"/>
    </font>
    <font>
      <b val="true"/>
      <sz val="15"/>
      <color rgb="FF3333CC"/>
      <name val="Arial"/>
      <family val="2"/>
      <charset val="1"/>
    </font>
    <font>
      <b val="true"/>
      <sz val="13"/>
      <color rgb="FF3333CC"/>
      <name val="Arial"/>
      <family val="2"/>
      <charset val="1"/>
    </font>
    <font>
      <b val="true"/>
      <sz val="11"/>
      <color rgb="FF3333CC"/>
      <name val="Arial"/>
      <family val="2"/>
      <charset val="1"/>
    </font>
    <font>
      <u val="single"/>
      <sz val="10"/>
      <color rgb="FF0000FF"/>
      <name val="Arial"/>
      <family val="2"/>
      <charset val="238"/>
    </font>
    <font>
      <sz val="10"/>
      <color rgb="FF333399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.5"/>
      <color rgb="FF000000"/>
      <name val="MS Sans Serif"/>
      <family val="2"/>
      <charset val="1"/>
    </font>
    <font>
      <sz val="8"/>
      <name val="Arial"/>
      <family val="2"/>
      <charset val="238"/>
    </font>
    <font>
      <sz val="10"/>
      <color rgb="FF996633"/>
      <name val="Arial"/>
      <family val="2"/>
      <charset val="1"/>
    </font>
    <font>
      <sz val="10"/>
      <color rgb="FF663300"/>
      <name val="Arial"/>
      <family val="2"/>
      <charset val="1"/>
    </font>
    <font>
      <sz val="10"/>
      <name val="Arial"/>
      <family val="0"/>
      <charset val="1"/>
    </font>
    <font>
      <sz val="8"/>
      <name val="Arial Narrow"/>
      <family val="2"/>
      <charset val="238"/>
    </font>
    <font>
      <sz val="10"/>
      <name val="Arial CE"/>
      <family val="0"/>
      <charset val="238"/>
    </font>
    <font>
      <b val="true"/>
      <sz val="10"/>
      <color rgb="FF424242"/>
      <name val="Arial"/>
      <family val="2"/>
      <charset val="1"/>
    </font>
    <font>
      <sz val="10"/>
      <color rgb="FF000080"/>
      <name val="Arial"/>
      <family val="2"/>
      <charset val="238"/>
    </font>
    <font>
      <b val="true"/>
      <u val="single"/>
      <sz val="10"/>
      <color rgb="FF000000"/>
      <name val="MS Sans Serif"/>
      <family val="2"/>
      <charset val="1"/>
    </font>
    <font>
      <sz val="8"/>
      <color rgb="FF000000"/>
      <name val="MS Sans Serif"/>
      <family val="2"/>
      <charset val="1"/>
    </font>
    <font>
      <sz val="7.5"/>
      <color rgb="FF000000"/>
      <name val="MS Sans Serif"/>
      <family val="2"/>
      <charset val="1"/>
    </font>
    <font>
      <sz val="10"/>
      <name val="Courier New"/>
      <family val="3"/>
      <charset val="1"/>
    </font>
    <font>
      <b val="true"/>
      <sz val="14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8"/>
      <color rgb="FF3333CC"/>
      <name val="Cambria"/>
      <family val="2"/>
      <charset val="1"/>
    </font>
    <font>
      <b val="true"/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8"/>
      <name val="Arial CE"/>
      <family val="2"/>
      <charset val="238"/>
    </font>
    <font>
      <sz val="8"/>
      <name val="Arial CE"/>
      <family val="0"/>
      <charset val="238"/>
    </font>
    <font>
      <sz val="8"/>
      <name val="Arial CE"/>
      <family val="2"/>
      <charset val="238"/>
    </font>
    <font>
      <sz val="8"/>
      <color rgb="FF0000FF"/>
      <name val="Arial"/>
      <family val="2"/>
      <charset val="238"/>
    </font>
    <font>
      <sz val="8"/>
      <color rgb="FF0000FF"/>
      <name val="Arial CE"/>
      <family val="2"/>
      <charset val="238"/>
    </font>
    <font>
      <sz val="8"/>
      <color rgb="FF000000"/>
      <name val="Arial"/>
      <family val="2"/>
      <charset val="238"/>
    </font>
    <font>
      <sz val="8"/>
      <name val="Times New Roman CE"/>
      <family val="0"/>
      <charset val="238"/>
    </font>
    <font>
      <sz val="9"/>
      <name val="Times New Roman CE"/>
      <family val="0"/>
      <charset val="238"/>
    </font>
    <font>
      <sz val="8"/>
      <color rgb="FF000000"/>
      <name val="Tahoma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rgb="FFC0C0FF"/>
        <bgColor rgb="FFA6CAF0"/>
      </patternFill>
    </fill>
    <fill>
      <patternFill patternType="solid">
        <fgColor rgb="FFCC9CCC"/>
        <bgColor rgb="FFCC99FF"/>
      </patternFill>
    </fill>
    <fill>
      <patternFill patternType="solid">
        <fgColor rgb="FFCCFFCC"/>
        <bgColor rgb="FFE3E3E3"/>
      </patternFill>
    </fill>
    <fill>
      <patternFill patternType="solid">
        <fgColor rgb="FFCC99FF"/>
        <bgColor rgb="FFCC9CCC"/>
      </patternFill>
    </fill>
    <fill>
      <patternFill patternType="solid">
        <fgColor rgb="FFA0E0E0"/>
        <bgColor rgb="FFA6CAF0"/>
      </patternFill>
    </fill>
    <fill>
      <patternFill patternType="solid">
        <fgColor rgb="FFE3E3E3"/>
        <bgColor rgb="FFCCFFCC"/>
      </patternFill>
    </fill>
    <fill>
      <patternFill patternType="solid">
        <fgColor rgb="FFA6CAF0"/>
        <bgColor rgb="FFC0C0FF"/>
      </patternFill>
    </fill>
    <fill>
      <patternFill patternType="solid">
        <fgColor rgb="FFFF8080"/>
        <bgColor rgb="FFCC9CCC"/>
      </patternFill>
    </fill>
    <fill>
      <patternFill patternType="solid">
        <fgColor rgb="FF00FF00"/>
        <bgColor rgb="FF33CCCC"/>
      </patternFill>
    </fill>
    <fill>
      <patternFill patternType="solid">
        <fgColor rgb="FF999933"/>
        <bgColor rgb="FF969696"/>
      </patternFill>
    </fill>
    <fill>
      <patternFill patternType="solid">
        <fgColor rgb="FF0080C0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996633"/>
        <bgColor rgb="FF996666"/>
      </patternFill>
    </fill>
    <fill>
      <patternFill patternType="solid">
        <fgColor rgb="FF333399"/>
        <bgColor rgb="FF3333CC"/>
      </patternFill>
    </fill>
    <fill>
      <patternFill patternType="solid">
        <fgColor rgb="FFFF0000"/>
        <bgColor rgb="FF800000"/>
      </patternFill>
    </fill>
    <fill>
      <patternFill patternType="solid">
        <fgColor rgb="FF336666"/>
        <bgColor rgb="FF424242"/>
      </patternFill>
    </fill>
    <fill>
      <patternFill patternType="solid">
        <fgColor rgb="FF996666"/>
        <bgColor rgb="FF996633"/>
      </patternFill>
    </fill>
    <fill>
      <patternFill patternType="solid">
        <fgColor rgb="FFC0C0C0"/>
        <bgColor rgb="FFC0C0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0"/>
      </patternFill>
    </fill>
    <fill>
      <patternFill patternType="solid">
        <fgColor rgb="FFFFFF99"/>
        <bgColor rgb="FFFFFFC0"/>
      </patternFill>
    </fill>
    <fill>
      <patternFill patternType="solid">
        <fgColor rgb="FFFFFFC0"/>
        <bgColor rgb="FFFFFF99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80C0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double">
        <color rgb="FF9966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>
        <color rgb="FF600080"/>
      </left>
      <right style="thin">
        <color rgb="FF600080"/>
      </right>
      <top style="thin">
        <color rgb="FF600080"/>
      </top>
      <bottom style="thin">
        <color rgb="FF60008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ck">
        <color rgb="FF424242"/>
      </top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11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2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9" fillId="2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1" borderId="5" applyFont="true" applyBorder="true" applyAlignment="true" applyProtection="false">
      <alignment horizontal="general" vertical="bottom" textRotation="0" wrapText="false" indent="0" shrinkToFit="false"/>
    </xf>
    <xf numFmtId="164" fontId="11" fillId="2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0" border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22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0" borderId="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20" border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21" fillId="0" borderId="6" applyFont="true" applyBorder="true" applyAlignment="true" applyProtection="false">
      <alignment horizontal="general" vertical="bottom" textRotation="0" wrapText="false" indent="0" shrinkToFit="false"/>
    </xf>
    <xf numFmtId="164" fontId="22" fillId="0" borderId="7" applyFont="true" applyBorder="true" applyAlignment="true" applyProtection="false">
      <alignment horizontal="general" vertical="bottom" textRotation="0" wrapText="false" indent="0" shrinkToFit="false"/>
    </xf>
    <xf numFmtId="164" fontId="23" fillId="0" borderId="8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7" borderId="3" applyFont="true" applyBorder="true" applyAlignment="true" applyProtection="false">
      <alignment horizontal="general" vertical="bottom" textRotation="0" wrapText="false" indent="0" shrinkToFit="false"/>
    </xf>
    <xf numFmtId="164" fontId="26" fillId="2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0" borderId="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17" border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0" borderId="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20" borderId="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20" borderId="1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1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9" fillId="0" borderId="13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23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4" applyFont="true" applyBorder="true" applyAlignment="true" applyProtection="false">
      <alignment horizontal="general" vertical="bottom" textRotation="0" wrapText="false" indent="0" shrinkToFit="false"/>
    </xf>
    <xf numFmtId="164" fontId="34" fillId="20" borderId="15" applyFont="true" applyBorder="tru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22" borderId="16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7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7" fillId="20" borderId="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7" fillId="20" border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7" fillId="20" borderId="18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8" fillId="20" borderId="1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3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3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20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5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2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4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6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7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7" fontId="2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2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4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28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7" fontId="28" fillId="0" borderId="0" xfId="84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9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0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28" fillId="0" borderId="0" xfId="8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7" fontId="28" fillId="0" borderId="0" xfId="8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1" fontId="2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2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1" fontId="4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2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83" fontId="2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2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3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9" fontId="4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3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9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3" fontId="5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4" fontId="52" fillId="0" borderId="0" xfId="8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75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84" fontId="53" fillId="0" borderId="0" xfId="8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7" fontId="5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7" fontId="4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85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7" fontId="28" fillId="0" borderId="0" xfId="85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4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bin" xfId="45"/>
    <cellStyle name="blue" xfId="46"/>
    <cellStyle name="Calculation" xfId="47"/>
    <cellStyle name="cell" xfId="48"/>
    <cellStyle name="Check Cell" xfId="49"/>
    <cellStyle name="Col&amp;RowHeadings" xfId="50"/>
    <cellStyle name="ColCodes" xfId="51"/>
    <cellStyle name="ColTitles" xfId="52"/>
    <cellStyle name="column" xfId="53"/>
    <cellStyle name="Comma 2" xfId="54"/>
    <cellStyle name="DataEntryCells" xfId="55"/>
    <cellStyle name="ErrRpt-DataEntryCells" xfId="56"/>
    <cellStyle name="ErrRpt-GreyBackground" xfId="57"/>
    <cellStyle name="ErrRpt_DataEntryCells" xfId="58"/>
    <cellStyle name="Explanatory Text" xfId="59"/>
    <cellStyle name="Followed Hyperlink" xfId="60"/>
    <cellStyle name="formula" xfId="61"/>
    <cellStyle name="gap" xfId="62"/>
    <cellStyle name="Good 2" xfId="63"/>
    <cellStyle name="GreyBackground" xfId="64"/>
    <cellStyle name="Heading 1 3" xfId="65"/>
    <cellStyle name="Heading 2 4" xfId="66"/>
    <cellStyle name="Heading 3" xfId="67"/>
    <cellStyle name="Heading 4" xfId="68"/>
    <cellStyle name="Hyperlink 5" xfId="69"/>
    <cellStyle name="Input" xfId="70"/>
    <cellStyle name="ISC" xfId="71"/>
    <cellStyle name="isced" xfId="72"/>
    <cellStyle name="ISCED Titles" xfId="73"/>
    <cellStyle name="level1a" xfId="74"/>
    <cellStyle name="level2" xfId="75"/>
    <cellStyle name="level2a" xfId="76"/>
    <cellStyle name="level3" xfId="77"/>
    <cellStyle name="Linked Cell" xfId="78"/>
    <cellStyle name="Migliaia (0)_conti99" xfId="79"/>
    <cellStyle name="Neutral 6" xfId="80"/>
    <cellStyle name="Normal 2" xfId="81"/>
    <cellStyle name="Normal_1993" xfId="82"/>
    <cellStyle name="Normál_2007_elozetes_tablak_üres" xfId="83"/>
    <cellStyle name="Normál_f03.22-29.uj2" xfId="84"/>
    <cellStyle name="Normál_f03.42-48.uj2" xfId="85"/>
    <cellStyle name="Note 7" xfId="86"/>
    <cellStyle name="Output" xfId="87"/>
    <cellStyle name="Percent 2" xfId="88"/>
    <cellStyle name="pozitív_egész" xfId="89"/>
    <cellStyle name="Prozent_SubCatperStud" xfId="90"/>
    <cellStyle name="row" xfId="91"/>
    <cellStyle name="Row-Col Headings" xfId="92"/>
    <cellStyle name="RowCodes" xfId="93"/>
    <cellStyle name="RowTitles" xfId="94"/>
    <cellStyle name="RowTitles-Col2" xfId="95"/>
    <cellStyle name="RowTitles-Detail" xfId="96"/>
    <cellStyle name="RowTitles1-Detail" xfId="97"/>
    <cellStyle name="Standard_Info" xfId="98"/>
    <cellStyle name="Table No." xfId="99"/>
    <cellStyle name="Table Title" xfId="100"/>
    <cellStyle name="temp" xfId="101"/>
    <cellStyle name="Title" xfId="102"/>
    <cellStyle name="title1" xfId="103"/>
    <cellStyle name="Total" xfId="104"/>
    <cellStyle name="Tusenskille [0]_NO" xfId="105"/>
    <cellStyle name="Tusenskille_NO" xfId="106"/>
    <cellStyle name="Tusental (0)_Data 1993" xfId="107"/>
    <cellStyle name="Tusental_Data 1993" xfId="108"/>
    <cellStyle name="Valuta (0)_Data 1993" xfId="109"/>
    <cellStyle name="Valuta [0]_NO" xfId="110"/>
    <cellStyle name="Valuta_Data 1993" xfId="111"/>
    <cellStyle name="Warning Text" xfId="11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9933"/>
      <rgbColor rgb="FF800080"/>
      <rgbColor rgb="FF008080"/>
      <rgbColor rgb="FFC0C0C0"/>
      <rgbColor rgb="FF808080"/>
      <rgbColor rgb="FF9999FF"/>
      <rgbColor rgb="FF996666"/>
      <rgbColor rgb="FFFFFFC0"/>
      <rgbColor rgb="FFE3E3E3"/>
      <rgbColor rgb="FF600080"/>
      <rgbColor rgb="FFFF8080"/>
      <rgbColor rgb="FF0080C0"/>
      <rgbColor rgb="FFC0C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0E0E0"/>
      <rgbColor rgb="FFCCFFCC"/>
      <rgbColor rgb="FFFFFF99"/>
      <rgbColor rgb="FFA6CAF0"/>
      <rgbColor rgb="FFCC9CCC"/>
      <rgbColor rgb="FFCC99FF"/>
      <rgbColor rgb="FFFFCC99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66"/>
      <rgbColor rgb="FF003300"/>
      <rgbColor rgb="FF663300"/>
      <rgbColor rgb="FF996633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9.15625" defaultRowHeight="11.25" zeroHeight="false" outlineLevelRow="0" outlineLevelCol="0"/>
  <cols>
    <col collapsed="false" customWidth="true" hidden="false" outlineLevel="0" max="1" min="1" style="1" width="28.99"/>
    <col collapsed="false" customWidth="false" hidden="false" outlineLevel="0" max="1024" min="2" style="1" width="9.14"/>
  </cols>
  <sheetData>
    <row r="1" customFormat="false" ht="20.25" hidden="false" customHeight="true" outlineLevel="0" collapsed="false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</row>
    <row r="2" s="12" customFormat="true" ht="11.25" hidden="false" customHeight="false" outlineLevel="0" collapsed="false">
      <c r="A2" s="5" t="s">
        <v>1</v>
      </c>
      <c r="B2" s="6" t="n">
        <v>1941</v>
      </c>
      <c r="C2" s="7" t="n">
        <v>1949</v>
      </c>
      <c r="D2" s="8" t="n">
        <v>1960</v>
      </c>
      <c r="E2" s="7" t="n">
        <v>1970</v>
      </c>
      <c r="F2" s="8" t="n">
        <v>1980</v>
      </c>
      <c r="G2" s="7" t="n">
        <v>1990</v>
      </c>
      <c r="H2" s="8" t="n">
        <v>2001</v>
      </c>
      <c r="I2" s="7" t="n">
        <v>2002</v>
      </c>
      <c r="J2" s="8" t="n">
        <v>2003</v>
      </c>
      <c r="K2" s="7" t="n">
        <v>2004</v>
      </c>
      <c r="L2" s="8" t="n">
        <v>2005</v>
      </c>
      <c r="M2" s="9" t="n">
        <v>2006</v>
      </c>
      <c r="N2" s="10" t="n">
        <v>2007</v>
      </c>
      <c r="O2" s="9" t="n">
        <v>2008</v>
      </c>
      <c r="P2" s="10" t="n">
        <v>2009</v>
      </c>
      <c r="Q2" s="9" t="n">
        <v>2010</v>
      </c>
      <c r="R2" s="11" t="n">
        <v>2011</v>
      </c>
      <c r="S2" s="11" t="n">
        <v>2012</v>
      </c>
      <c r="T2" s="11" t="n">
        <v>2013</v>
      </c>
      <c r="U2" s="11" t="n">
        <v>2014</v>
      </c>
      <c r="V2" s="11" t="n">
        <v>2015</v>
      </c>
      <c r="W2" s="11" t="n">
        <v>2016</v>
      </c>
      <c r="X2" s="11" t="n">
        <v>2017</v>
      </c>
      <c r="Y2" s="11" t="n">
        <v>2018</v>
      </c>
      <c r="Z2" s="11" t="n">
        <v>2019</v>
      </c>
      <c r="AA2" s="11" t="n">
        <v>2020</v>
      </c>
    </row>
    <row r="3" customFormat="false" ht="12.8" hidden="false" customHeight="false" outlineLevel="0" collapsed="false">
      <c r="A3" s="13" t="s">
        <v>2</v>
      </c>
    </row>
    <row r="4" customFormat="false" ht="11.25" hidden="false" customHeight="false" outlineLevel="0" collapsed="false">
      <c r="A4" s="14" t="s">
        <v>3</v>
      </c>
      <c r="B4" s="15" t="n">
        <v>4560875</v>
      </c>
      <c r="C4" s="15" t="n">
        <v>4423420</v>
      </c>
      <c r="D4" s="15" t="n">
        <v>4804043</v>
      </c>
      <c r="E4" s="15" t="n">
        <v>5003651</v>
      </c>
      <c r="F4" s="15" t="n">
        <v>5188709</v>
      </c>
      <c r="G4" s="15" t="n">
        <v>4984904</v>
      </c>
      <c r="H4" s="15" t="n">
        <v>4851012</v>
      </c>
      <c r="I4" s="15" t="n">
        <v>4836980</v>
      </c>
      <c r="J4" s="15" t="n">
        <v>4818456</v>
      </c>
      <c r="K4" s="15" t="n">
        <v>4804113</v>
      </c>
      <c r="L4" s="15" t="n">
        <v>4793115</v>
      </c>
      <c r="M4" s="15" t="n">
        <v>4784579</v>
      </c>
      <c r="N4" s="15" t="n">
        <v>4779078</v>
      </c>
      <c r="O4" s="15" t="n">
        <v>4769562</v>
      </c>
      <c r="P4" s="15" t="n">
        <v>4763050</v>
      </c>
      <c r="Q4" s="15" t="n">
        <v>4756900</v>
      </c>
      <c r="R4" s="16" t="n">
        <v>4743901</v>
      </c>
      <c r="S4" s="15" t="n">
        <v>4724666</v>
      </c>
      <c r="T4" s="15" t="n">
        <v>4715953</v>
      </c>
      <c r="U4" s="15" t="n">
        <v>4703391</v>
      </c>
      <c r="V4" s="15" t="n">
        <v>4695779</v>
      </c>
      <c r="W4" s="15" t="n">
        <v>4688519</v>
      </c>
      <c r="X4" s="17" t="n">
        <v>4675291</v>
      </c>
      <c r="Y4" s="17" t="n">
        <v>4671602</v>
      </c>
      <c r="Z4" s="17" t="n">
        <v>4675821</v>
      </c>
      <c r="AA4" s="17" t="n">
        <v>4680790</v>
      </c>
    </row>
    <row r="5" customFormat="false" ht="11.25" hidden="false" customHeight="false" outlineLevel="0" collapsed="false">
      <c r="A5" s="18" t="s">
        <v>4</v>
      </c>
      <c r="B5" s="16" t="n">
        <v>4755199</v>
      </c>
      <c r="C5" s="16" t="n">
        <v>4781379</v>
      </c>
      <c r="D5" s="16" t="n">
        <v>5157001</v>
      </c>
      <c r="E5" s="16" t="n">
        <v>5318448</v>
      </c>
      <c r="F5" s="16" t="n">
        <v>5520754</v>
      </c>
      <c r="G5" s="16" t="n">
        <v>5389919</v>
      </c>
      <c r="H5" s="16" t="n">
        <v>5349286</v>
      </c>
      <c r="I5" s="16" t="n">
        <v>5337873</v>
      </c>
      <c r="J5" s="16" t="n">
        <v>5323906</v>
      </c>
      <c r="K5" s="16" t="n">
        <v>5312629</v>
      </c>
      <c r="L5" s="16" t="n">
        <v>5304434</v>
      </c>
      <c r="M5" s="16" t="n">
        <v>5292002</v>
      </c>
      <c r="N5" s="16" t="n">
        <v>5287080</v>
      </c>
      <c r="O5" s="16" t="n">
        <v>5275839</v>
      </c>
      <c r="P5" s="16" t="n">
        <v>5267925</v>
      </c>
      <c r="Q5" s="16" t="n">
        <v>5257424</v>
      </c>
      <c r="R5" s="16" t="n">
        <v>5241821</v>
      </c>
      <c r="S5" s="15" t="n">
        <v>5207259</v>
      </c>
      <c r="T5" s="15" t="n">
        <v>5192845</v>
      </c>
      <c r="U5" s="15" t="n">
        <v>5173974</v>
      </c>
      <c r="V5" s="15" t="n">
        <v>5159792</v>
      </c>
      <c r="W5" s="15" t="n">
        <v>5141966</v>
      </c>
      <c r="X5" s="17" t="n">
        <v>5122270</v>
      </c>
      <c r="Y5" s="17" t="n">
        <v>5106769</v>
      </c>
      <c r="Z5" s="17" t="n">
        <v>5096935</v>
      </c>
      <c r="AA5" s="17" t="n">
        <v>5088736</v>
      </c>
    </row>
    <row r="6" customFormat="false" ht="11.25" hidden="false" customHeight="false" outlineLevel="0" collapsed="false">
      <c r="A6" s="18" t="s">
        <v>5</v>
      </c>
      <c r="B6" s="16" t="n">
        <v>9316074</v>
      </c>
      <c r="C6" s="16" t="n">
        <v>9204799</v>
      </c>
      <c r="D6" s="16" t="n">
        <v>9961044</v>
      </c>
      <c r="E6" s="16" t="n">
        <v>10322099</v>
      </c>
      <c r="F6" s="16" t="n">
        <v>10709463</v>
      </c>
      <c r="G6" s="16" t="n">
        <v>10374823</v>
      </c>
      <c r="H6" s="16" t="n">
        <v>10200298</v>
      </c>
      <c r="I6" s="16" t="n">
        <v>10174853</v>
      </c>
      <c r="J6" s="16" t="n">
        <v>10142362</v>
      </c>
      <c r="K6" s="16" t="n">
        <v>10116742</v>
      </c>
      <c r="L6" s="16" t="n">
        <v>10097549</v>
      </c>
      <c r="M6" s="16" t="n">
        <v>10076581</v>
      </c>
      <c r="N6" s="16" t="n">
        <v>10066158</v>
      </c>
      <c r="O6" s="16" t="n">
        <v>10045401</v>
      </c>
      <c r="P6" s="16" t="n">
        <v>10030975</v>
      </c>
      <c r="Q6" s="16" t="n">
        <v>10014324</v>
      </c>
      <c r="R6" s="16" t="n">
        <v>9985722</v>
      </c>
      <c r="S6" s="15" t="n">
        <v>9931925</v>
      </c>
      <c r="T6" s="15" t="n">
        <v>9908798</v>
      </c>
      <c r="U6" s="15" t="n">
        <v>9877365</v>
      </c>
      <c r="V6" s="15" t="n">
        <v>9855571</v>
      </c>
      <c r="W6" s="15" t="n">
        <v>9830485</v>
      </c>
      <c r="X6" s="17" t="n">
        <v>9797561</v>
      </c>
      <c r="Y6" s="17" t="n">
        <v>9778371</v>
      </c>
      <c r="Z6" s="17" t="n">
        <v>9772756</v>
      </c>
      <c r="AA6" s="17" t="n">
        <v>9769526</v>
      </c>
    </row>
    <row r="7" customFormat="false" ht="11.25" hidden="false" customHeight="false" outlineLevel="0" collapsed="false">
      <c r="A7" s="19" t="s">
        <v>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20"/>
      <c r="Q7" s="20"/>
      <c r="R7" s="20"/>
      <c r="S7" s="20"/>
      <c r="T7" s="20"/>
      <c r="Z7" s="21"/>
      <c r="AA7" s="22"/>
    </row>
    <row r="8" customFormat="false" ht="11.25" hidden="false" customHeight="false" outlineLevel="0" collapsed="false">
      <c r="A8" s="23" t="s">
        <v>3</v>
      </c>
      <c r="B8" s="24" t="n">
        <v>31</v>
      </c>
      <c r="C8" s="24" t="n">
        <v>31.5</v>
      </c>
      <c r="D8" s="24" t="n">
        <v>32.5</v>
      </c>
      <c r="E8" s="24" t="n">
        <v>34.3</v>
      </c>
      <c r="F8" s="24" t="n">
        <v>34.6</v>
      </c>
      <c r="G8" s="24" t="n">
        <v>35.5</v>
      </c>
      <c r="H8" s="24" t="n">
        <v>37.1</v>
      </c>
      <c r="I8" s="24" t="n">
        <v>37.3</v>
      </c>
      <c r="J8" s="24" t="n">
        <v>37.5</v>
      </c>
      <c r="K8" s="24" t="n">
        <v>37.7</v>
      </c>
      <c r="L8" s="24" t="n">
        <v>37.9</v>
      </c>
      <c r="M8" s="24" t="n">
        <v>38.0413284010986</v>
      </c>
      <c r="N8" s="25" t="n">
        <v>38.213532066227</v>
      </c>
      <c r="O8" s="24" t="n">
        <v>38.375024939397</v>
      </c>
      <c r="P8" s="24" t="n">
        <v>38.5460837068685</v>
      </c>
      <c r="Q8" s="24" t="n">
        <v>38.6953111480166</v>
      </c>
      <c r="R8" s="24" t="n">
        <v>38.8915330442182</v>
      </c>
      <c r="S8" s="24" t="n">
        <v>39.2942105537196</v>
      </c>
      <c r="T8" s="24" t="n">
        <v>39.4949775156792</v>
      </c>
      <c r="U8" s="24" t="n">
        <v>39.6964238354838</v>
      </c>
      <c r="V8" s="24" t="n">
        <v>39.8794656222109</v>
      </c>
      <c r="W8" s="24" t="n">
        <v>40.0496482364687</v>
      </c>
      <c r="X8" s="24" t="n">
        <v>40.2167040083708</v>
      </c>
      <c r="Y8" s="24" t="n">
        <v>40.3469269428346</v>
      </c>
      <c r="Z8" s="26" t="n">
        <v>40.4763901997104</v>
      </c>
      <c r="AA8" s="27" t="n">
        <v>40.6281896218373</v>
      </c>
    </row>
    <row r="9" customFormat="false" ht="11.25" hidden="false" customHeight="false" outlineLevel="0" collapsed="false">
      <c r="A9" s="23" t="s">
        <v>4</v>
      </c>
      <c r="B9" s="25" t="n">
        <v>32.1</v>
      </c>
      <c r="C9" s="24" t="n">
        <v>33.3</v>
      </c>
      <c r="D9" s="24" t="n">
        <v>34.8</v>
      </c>
      <c r="E9" s="24" t="n">
        <v>37</v>
      </c>
      <c r="F9" s="24" t="n">
        <v>37.7</v>
      </c>
      <c r="G9" s="24" t="n">
        <v>39</v>
      </c>
      <c r="H9" s="24" t="n">
        <v>41.1</v>
      </c>
      <c r="I9" s="24" t="n">
        <v>41.3</v>
      </c>
      <c r="J9" s="24" t="n">
        <v>41.6</v>
      </c>
      <c r="K9" s="24" t="n">
        <v>41.8</v>
      </c>
      <c r="L9" s="25" t="n">
        <v>42</v>
      </c>
      <c r="M9" s="25" t="n">
        <v>42.1945915742284</v>
      </c>
      <c r="N9" s="25" t="n">
        <v>42.3885753762001</v>
      </c>
      <c r="O9" s="25" t="n">
        <v>42.5843703911359</v>
      </c>
      <c r="P9" s="25" t="n">
        <v>42.7772940009586</v>
      </c>
      <c r="Q9" s="25" t="n">
        <v>42.9614221337294</v>
      </c>
      <c r="R9" s="25" t="n">
        <v>43.1691941216612</v>
      </c>
      <c r="S9" s="25" t="n">
        <v>43.4808009357706</v>
      </c>
      <c r="T9" s="25" t="n">
        <v>43.6824594995614</v>
      </c>
      <c r="U9" s="25" t="n">
        <v>43.8820520164964</v>
      </c>
      <c r="V9" s="25" t="n">
        <v>44.0689722376406</v>
      </c>
      <c r="W9" s="25" t="n">
        <v>44.2308003397922</v>
      </c>
      <c r="X9" s="25" t="n">
        <v>44.4080993778149</v>
      </c>
      <c r="Y9" s="25" t="n">
        <v>44.5346303504231</v>
      </c>
      <c r="Z9" s="26" t="n">
        <v>44.6668167634078</v>
      </c>
      <c r="AA9" s="27" t="n">
        <v>44.8003531328802</v>
      </c>
    </row>
    <row r="10" customFormat="false" ht="11.25" hidden="false" customHeight="false" outlineLevel="0" collapsed="false">
      <c r="A10" s="23" t="s">
        <v>5</v>
      </c>
      <c r="B10" s="25" t="n">
        <v>31.6</v>
      </c>
      <c r="C10" s="24" t="n">
        <v>32.4</v>
      </c>
      <c r="D10" s="24" t="n">
        <v>33.6</v>
      </c>
      <c r="E10" s="24" t="n">
        <v>35.7</v>
      </c>
      <c r="F10" s="24" t="n">
        <v>36.2</v>
      </c>
      <c r="G10" s="24" t="n">
        <v>37.3</v>
      </c>
      <c r="H10" s="24" t="n">
        <v>39.2</v>
      </c>
      <c r="I10" s="24" t="n">
        <v>39.4</v>
      </c>
      <c r="J10" s="24" t="n">
        <v>39.6</v>
      </c>
      <c r="K10" s="24" t="n">
        <v>39.8</v>
      </c>
      <c r="L10" s="25" t="n">
        <v>40.1</v>
      </c>
      <c r="M10" s="25" t="n">
        <v>40.2225322259604</v>
      </c>
      <c r="N10" s="25" t="n">
        <v>40.4064032672644</v>
      </c>
      <c r="O10" s="25" t="n">
        <v>40.5857708218915</v>
      </c>
      <c r="P10" s="25" t="n">
        <v>40.7681706414382</v>
      </c>
      <c r="Q10" s="25" t="n">
        <v>40.9349784768298</v>
      </c>
      <c r="R10" s="25" t="n">
        <v>41.1370125064567</v>
      </c>
      <c r="S10" s="24" t="n">
        <v>41.4892191191536</v>
      </c>
      <c r="T10" s="24" t="n">
        <v>41.6894863635327</v>
      </c>
      <c r="U10" s="24" t="n">
        <v>41.8889449564737</v>
      </c>
      <c r="V10" s="24" t="n">
        <v>42.072842618657</v>
      </c>
      <c r="W10" s="24" t="n">
        <v>42.2366554854618</v>
      </c>
      <c r="X10" s="24" t="n">
        <v>42.4080104732188</v>
      </c>
      <c r="Y10" s="24" t="n">
        <v>42.533961362276</v>
      </c>
      <c r="Z10" s="26" t="n">
        <v>42.6618874962191</v>
      </c>
      <c r="AA10" s="27" t="n">
        <v>42.8013798724728</v>
      </c>
    </row>
    <row r="11" customFormat="false" ht="11.25" hidden="false" customHeight="false" outlineLevel="0" collapsed="false">
      <c r="A11" s="28" t="s">
        <v>7</v>
      </c>
      <c r="B11" s="15" t="n">
        <v>1042.60673664593</v>
      </c>
      <c r="C11" s="15" t="n">
        <v>1080.92358401418</v>
      </c>
      <c r="D11" s="15" t="n">
        <v>1073.47103262814</v>
      </c>
      <c r="E11" s="15" t="n">
        <v>1062.91346059108</v>
      </c>
      <c r="F11" s="15" t="n">
        <v>1063.9937602976</v>
      </c>
      <c r="G11" s="15" t="n">
        <v>1081.2483048821</v>
      </c>
      <c r="H11" s="15" t="n">
        <v>1102.71547462674</v>
      </c>
      <c r="I11" s="15" t="n">
        <v>1103.55490409305</v>
      </c>
      <c r="J11" s="15" t="n">
        <v>1104.89874764862</v>
      </c>
      <c r="K11" s="15" t="n">
        <v>1105.85013300062</v>
      </c>
      <c r="L11" s="15" t="n">
        <v>1106.67780764701</v>
      </c>
      <c r="M11" s="15" t="n">
        <v>1106.05384507184</v>
      </c>
      <c r="N11" s="15" t="n">
        <v>1106.29707236417</v>
      </c>
      <c r="O11" s="15" t="n">
        <f aca="false">O5/O4*1000</f>
        <v>1106.14748272483</v>
      </c>
      <c r="P11" s="15" t="n">
        <v>1105.99825741909</v>
      </c>
      <c r="Q11" s="15" t="n">
        <v>1105.22062687885</v>
      </c>
      <c r="R11" s="15" t="n">
        <v>1104.96003183878</v>
      </c>
      <c r="S11" s="15" t="n">
        <v>1102.14330494473</v>
      </c>
      <c r="T11" s="15" t="n">
        <v>1101.12314520522</v>
      </c>
      <c r="U11" s="16" t="n">
        <v>1100.05185620332</v>
      </c>
      <c r="V11" s="15" t="n">
        <v>1098.81491441569</v>
      </c>
      <c r="W11" s="15" t="n">
        <v>1096.71433559297</v>
      </c>
      <c r="X11" s="17" t="n">
        <v>1095.60453028485</v>
      </c>
      <c r="Y11" s="17" t="n">
        <v>1093.15155700336</v>
      </c>
      <c r="Z11" s="17" t="n">
        <v>1090.06204471899</v>
      </c>
      <c r="AA11" s="17" t="n">
        <v>1087.15323695359</v>
      </c>
    </row>
    <row r="12" customFormat="false" ht="12.8" hidden="false" customHeight="false" outlineLevel="0" collapsed="false">
      <c r="A12" s="29" t="s">
        <v>8</v>
      </c>
      <c r="B12" s="30" t="n">
        <v>100.14053531119</v>
      </c>
      <c r="C12" s="30" t="n">
        <v>98.944415779856</v>
      </c>
      <c r="D12" s="30" t="n">
        <v>107.073460174137</v>
      </c>
      <c r="E12" s="30" t="n">
        <v>110.954520047297</v>
      </c>
      <c r="F12" s="30" t="n">
        <v>115.118381167365</v>
      </c>
      <c r="G12" s="30" t="n">
        <v>111.521261958508</v>
      </c>
      <c r="H12" s="30" t="n">
        <v>109.645254219069</v>
      </c>
      <c r="I12" s="30" t="n">
        <v>109.371740298828</v>
      </c>
      <c r="J12" s="30" t="n">
        <v>109.022487369666</v>
      </c>
      <c r="K12" s="30" t="n">
        <v>108.747092335806</v>
      </c>
      <c r="L12" s="30" t="n">
        <v>108.540782543266</v>
      </c>
      <c r="M12" s="30" t="n">
        <v>108.317721546201</v>
      </c>
      <c r="N12" s="30" t="n">
        <v>108.204516871083</v>
      </c>
      <c r="O12" s="30" t="n">
        <v>107.982553639764</v>
      </c>
      <c r="P12" s="30" t="n">
        <v>107.827482048416</v>
      </c>
      <c r="Q12" s="30" t="n">
        <v>107.64914094164</v>
      </c>
      <c r="R12" s="30" t="n">
        <v>107.342964083394</v>
      </c>
      <c r="S12" s="31" t="n">
        <v>106.767729844214</v>
      </c>
      <c r="T12" s="31" t="n">
        <v>106.519081322188</v>
      </c>
      <c r="U12" s="31" t="n">
        <v>106.180344902984</v>
      </c>
      <c r="V12" s="31" t="n">
        <v>105.960892965809</v>
      </c>
      <c r="W12" s="24" t="n">
        <v>105.678697354476</v>
      </c>
      <c r="X12" s="32" t="n">
        <v>105.32364014294</v>
      </c>
      <c r="Y12" s="32" t="n">
        <v>105.118274534694</v>
      </c>
      <c r="Z12" s="27" t="n">
        <v>105.057912833188</v>
      </c>
      <c r="AA12" s="32" t="n">
        <v>105.020683736097</v>
      </c>
    </row>
    <row r="13" customFormat="false" ht="11.25" hidden="false" customHeight="false" outlineLevel="0" collapsed="false">
      <c r="A13" s="19" t="s">
        <v>9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  <c r="Q13" s="20"/>
      <c r="R13" s="20"/>
      <c r="S13" s="20"/>
      <c r="T13" s="20"/>
      <c r="Z13" s="33"/>
      <c r="AA13" s="33"/>
    </row>
    <row r="14" customFormat="false" ht="11.25" hidden="false" customHeight="false" outlineLevel="0" collapsed="false">
      <c r="A14" s="14" t="s">
        <v>10</v>
      </c>
      <c r="B14" s="16" t="n">
        <v>79074</v>
      </c>
      <c r="C14" s="16" t="n">
        <v>107820</v>
      </c>
      <c r="D14" s="16" t="n">
        <v>88566</v>
      </c>
      <c r="E14" s="16" t="n">
        <v>96612</v>
      </c>
      <c r="F14" s="16" t="n">
        <v>80331</v>
      </c>
      <c r="G14" s="16" t="n">
        <v>66405</v>
      </c>
      <c r="H14" s="16" t="n">
        <v>43583</v>
      </c>
      <c r="I14" s="16" t="n">
        <v>46008</v>
      </c>
      <c r="J14" s="16" t="n">
        <v>45398</v>
      </c>
      <c r="K14" s="16" t="n">
        <v>43791</v>
      </c>
      <c r="L14" s="16" t="n">
        <v>44234</v>
      </c>
      <c r="M14" s="16" t="n">
        <v>44528</v>
      </c>
      <c r="N14" s="16" t="n">
        <v>40842</v>
      </c>
      <c r="O14" s="16" t="n">
        <v>40105</v>
      </c>
      <c r="P14" s="16" t="n">
        <v>36730</v>
      </c>
      <c r="Q14" s="16" t="n">
        <v>35520</v>
      </c>
      <c r="R14" s="16" t="n">
        <v>35812</v>
      </c>
      <c r="S14" s="16" t="n">
        <v>36161</v>
      </c>
      <c r="T14" s="15" t="n">
        <v>36986</v>
      </c>
      <c r="U14" s="15" t="n">
        <v>38780</v>
      </c>
      <c r="V14" s="15" t="n">
        <v>46137</v>
      </c>
      <c r="W14" s="17" t="n">
        <v>51805</v>
      </c>
      <c r="X14" s="17" t="n">
        <v>50572</v>
      </c>
      <c r="Y14" s="17" t="n">
        <v>50828</v>
      </c>
      <c r="Z14" s="17" t="n">
        <v>65268</v>
      </c>
      <c r="AA14" s="33" t="s">
        <v>11</v>
      </c>
    </row>
    <row r="15" customFormat="false" ht="12.8" hidden="false" customHeight="false" outlineLevel="0" collapsed="false">
      <c r="A15" s="34" t="s">
        <v>12</v>
      </c>
      <c r="B15" s="24" t="n">
        <v>8.5</v>
      </c>
      <c r="C15" s="24" t="n">
        <v>11.7</v>
      </c>
      <c r="D15" s="24" t="n">
        <v>8.9</v>
      </c>
      <c r="E15" s="24" t="n">
        <v>9.3</v>
      </c>
      <c r="F15" s="24" t="n">
        <v>7.50232898045524</v>
      </c>
      <c r="G15" s="24" t="n">
        <v>6.40110644573687</v>
      </c>
      <c r="H15" s="24" t="n">
        <v>4.3</v>
      </c>
      <c r="I15" s="24" t="n">
        <v>4.5</v>
      </c>
      <c r="J15" s="24" t="n">
        <v>4.5</v>
      </c>
      <c r="K15" s="24" t="n">
        <v>4.3</v>
      </c>
      <c r="L15" s="24" t="n">
        <v>4.38522008136163</v>
      </c>
      <c r="M15" s="24" t="n">
        <v>4.42124578986006</v>
      </c>
      <c r="N15" s="24" t="n">
        <v>4.06154490559384</v>
      </c>
      <c r="O15" s="24" t="n">
        <v>4</v>
      </c>
      <c r="P15" s="24" t="n">
        <v>3.66469963855366</v>
      </c>
      <c r="Q15" s="24" t="n">
        <v>3.552</v>
      </c>
      <c r="R15" s="24" t="n">
        <v>3.59135401477367</v>
      </c>
      <c r="S15" s="24" t="n">
        <v>3.64512926267858</v>
      </c>
      <c r="T15" s="24" t="n">
        <v>3.73857225375127</v>
      </c>
      <c r="U15" s="24" t="n">
        <v>3.93048454624289</v>
      </c>
      <c r="V15" s="24" t="n">
        <v>4.68727712651026</v>
      </c>
      <c r="W15" s="35" t="n">
        <v>5.27867114230321</v>
      </c>
      <c r="X15" s="32" t="n">
        <v>5.1667527247234</v>
      </c>
      <c r="Y15" s="32" t="n">
        <v>5.19949566078723</v>
      </c>
      <c r="Z15" s="27" t="n">
        <v>6.67967026573457</v>
      </c>
      <c r="AA15" s="33" t="s">
        <v>11</v>
      </c>
    </row>
    <row r="16" customFormat="false" ht="11.25" hidden="false" customHeight="false" outlineLevel="0" collapsed="false">
      <c r="A16" s="19" t="s"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20"/>
      <c r="Q16" s="20"/>
      <c r="R16" s="20"/>
      <c r="S16" s="20"/>
      <c r="T16" s="20"/>
      <c r="U16" s="20"/>
      <c r="W16" s="36"/>
      <c r="X16" s="36"/>
      <c r="Y16" s="21"/>
      <c r="Z16" s="37"/>
      <c r="AA16" s="33"/>
    </row>
    <row r="17" customFormat="false" ht="11.25" hidden="false" customHeight="false" outlineLevel="0" collapsed="false">
      <c r="A17" s="14" t="s">
        <v>10</v>
      </c>
      <c r="B17" s="15" t="n">
        <v>6858</v>
      </c>
      <c r="C17" s="15" t="n">
        <v>12556</v>
      </c>
      <c r="D17" s="15" t="n">
        <v>16590</v>
      </c>
      <c r="E17" s="15" t="n">
        <v>22841</v>
      </c>
      <c r="F17" s="15" t="n">
        <v>27797</v>
      </c>
      <c r="G17" s="15" t="n">
        <v>24888</v>
      </c>
      <c r="H17" s="15" t="n">
        <v>24391</v>
      </c>
      <c r="I17" s="15" t="n">
        <v>25506</v>
      </c>
      <c r="J17" s="15" t="n">
        <v>25046</v>
      </c>
      <c r="K17" s="15" t="n">
        <v>24638</v>
      </c>
      <c r="L17" s="15" t="n">
        <v>24804</v>
      </c>
      <c r="M17" s="15" t="n">
        <v>24869</v>
      </c>
      <c r="N17" s="15" t="n">
        <v>25160</v>
      </c>
      <c r="O17" s="15" t="n">
        <v>25155</v>
      </c>
      <c r="P17" s="15" t="n">
        <v>23820</v>
      </c>
      <c r="Q17" s="15" t="n">
        <v>23873</v>
      </c>
      <c r="R17" s="16" t="n">
        <v>23335</v>
      </c>
      <c r="S17" s="16" t="n">
        <v>21830</v>
      </c>
      <c r="T17" s="15" t="n">
        <v>20209</v>
      </c>
      <c r="U17" s="15" t="n">
        <v>19576</v>
      </c>
      <c r="V17" s="15" t="n">
        <v>20315</v>
      </c>
      <c r="W17" s="17" t="n">
        <v>19552</v>
      </c>
      <c r="X17" s="17" t="n">
        <v>18495</v>
      </c>
      <c r="Y17" s="17" t="n">
        <v>16952</v>
      </c>
      <c r="Z17" s="17" t="n">
        <v>17600</v>
      </c>
      <c r="AA17" s="33" t="s">
        <v>11</v>
      </c>
    </row>
    <row r="18" customFormat="false" ht="12.8" hidden="false" customHeight="false" outlineLevel="0" collapsed="false">
      <c r="A18" s="34" t="s">
        <v>12</v>
      </c>
      <c r="B18" s="30" t="n">
        <v>0.5</v>
      </c>
      <c r="C18" s="30" t="n">
        <v>1.4</v>
      </c>
      <c r="D18" s="30" t="n">
        <v>1.7</v>
      </c>
      <c r="E18" s="30" t="n">
        <v>2.2</v>
      </c>
      <c r="F18" s="30" t="n">
        <v>2.6</v>
      </c>
      <c r="G18" s="30" t="n">
        <v>2.4</v>
      </c>
      <c r="H18" s="30" t="n">
        <v>2.4</v>
      </c>
      <c r="I18" s="30" t="n">
        <v>2.5</v>
      </c>
      <c r="J18" s="30" t="n">
        <v>2.5</v>
      </c>
      <c r="K18" s="30" t="n">
        <v>2.4</v>
      </c>
      <c r="L18" s="30" t="n">
        <v>2.5</v>
      </c>
      <c r="M18" s="30" t="n">
        <v>2.46927689426944</v>
      </c>
      <c r="N18" s="30" t="n">
        <v>2.502043725203</v>
      </c>
      <c r="O18" s="30" t="n">
        <v>2.50593035316732</v>
      </c>
      <c r="P18" s="30" t="n">
        <v>2.37661708114207</v>
      </c>
      <c r="Q18" s="30" t="n">
        <v>2.38729450922263</v>
      </c>
      <c r="R18" s="24" t="n">
        <v>2.34011632789969</v>
      </c>
      <c r="S18" s="24" t="n">
        <v>2.20052464821972</v>
      </c>
      <c r="T18" s="24" t="n">
        <v>2.04274067690638</v>
      </c>
      <c r="U18" s="24" t="n">
        <v>1.98409400405495</v>
      </c>
      <c r="V18" s="24" t="n">
        <v>2.06389741043102</v>
      </c>
      <c r="W18" s="32" t="n">
        <v>1.99225129185045</v>
      </c>
      <c r="X18" s="32" t="n">
        <v>1.88956520690816</v>
      </c>
      <c r="Y18" s="32" t="n">
        <v>1.7341199819325</v>
      </c>
      <c r="Z18" s="27" t="n">
        <v>1.8012226003084</v>
      </c>
      <c r="AA18" s="33" t="s">
        <v>11</v>
      </c>
    </row>
    <row r="19" customFormat="false" ht="11.25" hidden="false" customHeight="false" outlineLevel="0" collapsed="false">
      <c r="A19" s="1" t="s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Y19" s="21"/>
      <c r="Z19" s="37"/>
      <c r="AA19" s="33"/>
    </row>
    <row r="20" customFormat="false" ht="11.25" hidden="false" customHeight="false" outlineLevel="0" collapsed="false">
      <c r="A20" s="14" t="s">
        <v>10</v>
      </c>
      <c r="B20" s="16" t="n">
        <v>177047</v>
      </c>
      <c r="C20" s="16" t="n">
        <v>190398</v>
      </c>
      <c r="D20" s="16" t="n">
        <v>146461</v>
      </c>
      <c r="E20" s="16" t="n">
        <v>151819</v>
      </c>
      <c r="F20" s="16" t="n">
        <v>148673</v>
      </c>
      <c r="G20" s="16" t="n">
        <v>125679</v>
      </c>
      <c r="H20" s="16" t="n">
        <v>97047</v>
      </c>
      <c r="I20" s="16" t="n">
        <v>96804</v>
      </c>
      <c r="J20" s="16" t="n">
        <v>94647</v>
      </c>
      <c r="K20" s="16" t="n">
        <v>95137</v>
      </c>
      <c r="L20" s="16" t="n">
        <v>97496</v>
      </c>
      <c r="M20" s="16" t="n">
        <v>99871</v>
      </c>
      <c r="N20" s="16" t="n">
        <v>97613</v>
      </c>
      <c r="O20" s="16" t="n">
        <v>99149</v>
      </c>
      <c r="P20" s="15" t="n">
        <v>96442</v>
      </c>
      <c r="Q20" s="15" t="n">
        <v>90335</v>
      </c>
      <c r="R20" s="15" t="n">
        <v>88049</v>
      </c>
      <c r="S20" s="15" t="n">
        <v>90269</v>
      </c>
      <c r="T20" s="15" t="n">
        <v>88689</v>
      </c>
      <c r="U20" s="15" t="n">
        <v>91510</v>
      </c>
      <c r="V20" s="15" t="n">
        <v>91690</v>
      </c>
      <c r="W20" s="17" t="n">
        <v>93063</v>
      </c>
      <c r="X20" s="17" t="n">
        <v>91577</v>
      </c>
      <c r="Y20" s="17" t="n">
        <v>89807</v>
      </c>
      <c r="Z20" s="17" t="n">
        <v>89193</v>
      </c>
      <c r="AA20" s="33" t="s">
        <v>11</v>
      </c>
    </row>
    <row r="21" customFormat="false" ht="12.8" hidden="false" customHeight="false" outlineLevel="0" collapsed="false">
      <c r="A21" s="34" t="s">
        <v>12</v>
      </c>
      <c r="B21" s="24" t="n">
        <v>18.9</v>
      </c>
      <c r="C21" s="24" t="n">
        <v>20.6</v>
      </c>
      <c r="D21" s="24" t="n">
        <v>14.7</v>
      </c>
      <c r="E21" s="24" t="n">
        <v>14.7</v>
      </c>
      <c r="F21" s="24" t="n">
        <v>13.9</v>
      </c>
      <c r="G21" s="24" t="n">
        <v>12.1</v>
      </c>
      <c r="H21" s="24" t="n">
        <v>9.5</v>
      </c>
      <c r="I21" s="24" t="n">
        <v>9.5</v>
      </c>
      <c r="J21" s="24" t="n">
        <v>9.3</v>
      </c>
      <c r="K21" s="24" t="n">
        <v>9.4</v>
      </c>
      <c r="L21" s="24" t="n">
        <v>9.7</v>
      </c>
      <c r="M21" s="24" t="n">
        <v>9.9</v>
      </c>
      <c r="N21" s="24" t="n">
        <v>9.7</v>
      </c>
      <c r="O21" s="24" t="n">
        <v>9.87718102111656</v>
      </c>
      <c r="P21" s="31" t="n">
        <v>9.622405732137</v>
      </c>
      <c r="Q21" s="24" t="n">
        <v>9.03347922299779</v>
      </c>
      <c r="R21" s="24" t="n">
        <v>8.82986511914461</v>
      </c>
      <c r="S21" s="24" t="n">
        <v>9.09936598580606</v>
      </c>
      <c r="T21" s="24" t="n">
        <v>8.96474975971845</v>
      </c>
      <c r="U21" s="24" t="n">
        <v>9.27484891249837</v>
      </c>
      <c r="V21" s="24" t="n">
        <v>9.31522291717549</v>
      </c>
      <c r="W21" s="32" t="n">
        <v>9.48265558374991</v>
      </c>
      <c r="X21" s="32" t="n">
        <v>9.35608072198044</v>
      </c>
      <c r="Y21" s="32" t="n">
        <v>9.1868872827638</v>
      </c>
      <c r="Z21" s="27" t="n">
        <v>9.1282072380288</v>
      </c>
      <c r="AA21" s="33" t="s">
        <v>11</v>
      </c>
    </row>
    <row r="22" customFormat="false" ht="11.25" hidden="false" customHeight="false" outlineLevel="0" collapsed="false">
      <c r="A22" s="38" t="s">
        <v>15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20"/>
      <c r="Q22" s="20"/>
      <c r="R22" s="15"/>
      <c r="S22" s="20"/>
      <c r="T22" s="20"/>
      <c r="U22" s="20"/>
      <c r="Y22" s="21"/>
      <c r="Z22" s="37"/>
      <c r="AA22" s="33"/>
    </row>
    <row r="23" customFormat="false" ht="11.25" hidden="false" customHeight="false" outlineLevel="0" collapsed="false">
      <c r="A23" s="14" t="s">
        <v>10</v>
      </c>
      <c r="B23" s="15" t="n">
        <v>123349</v>
      </c>
      <c r="C23" s="15" t="n">
        <v>105718</v>
      </c>
      <c r="D23" s="15" t="n">
        <v>101525</v>
      </c>
      <c r="E23" s="15" t="n">
        <v>120197</v>
      </c>
      <c r="F23" s="15" t="n">
        <v>145355</v>
      </c>
      <c r="G23" s="15" t="n">
        <v>145660</v>
      </c>
      <c r="H23" s="15" t="n">
        <v>132183</v>
      </c>
      <c r="I23" s="15" t="n">
        <v>132833</v>
      </c>
      <c r="J23" s="15" t="n">
        <v>135823</v>
      </c>
      <c r="K23" s="15" t="n">
        <v>132492</v>
      </c>
      <c r="L23" s="15" t="n">
        <v>135732</v>
      </c>
      <c r="M23" s="15" t="n">
        <v>131603</v>
      </c>
      <c r="N23" s="15" t="n">
        <v>132938</v>
      </c>
      <c r="O23" s="15" t="n">
        <v>130027</v>
      </c>
      <c r="P23" s="15" t="n">
        <v>130414</v>
      </c>
      <c r="Q23" s="15" t="n">
        <v>130456</v>
      </c>
      <c r="R23" s="15" t="n">
        <v>128795</v>
      </c>
      <c r="S23" s="15" t="n">
        <v>129440</v>
      </c>
      <c r="T23" s="15" t="n">
        <v>126778</v>
      </c>
      <c r="U23" s="39" t="n">
        <v>126308</v>
      </c>
      <c r="V23" s="39" t="n">
        <v>131697</v>
      </c>
      <c r="W23" s="17" t="n">
        <v>127053</v>
      </c>
      <c r="X23" s="17" t="n">
        <v>131674</v>
      </c>
      <c r="Y23" s="39" t="n">
        <v>131045</v>
      </c>
      <c r="Z23" s="17" t="n">
        <v>129603</v>
      </c>
      <c r="AA23" s="33" t="s">
        <v>11</v>
      </c>
    </row>
    <row r="24" customFormat="false" ht="12.8" hidden="false" customHeight="false" outlineLevel="0" collapsed="false">
      <c r="A24" s="34" t="s">
        <v>12</v>
      </c>
      <c r="B24" s="30" t="n">
        <v>13.2</v>
      </c>
      <c r="C24" s="30" t="n">
        <v>11.4</v>
      </c>
      <c r="D24" s="30" t="n">
        <v>10.2</v>
      </c>
      <c r="E24" s="30" t="n">
        <v>11.6</v>
      </c>
      <c r="F24" s="30" t="n">
        <v>13.6</v>
      </c>
      <c r="G24" s="30" t="n">
        <v>14</v>
      </c>
      <c r="H24" s="30" t="n">
        <v>13</v>
      </c>
      <c r="I24" s="30" t="n">
        <v>13.1</v>
      </c>
      <c r="J24" s="30" t="n">
        <v>13.4</v>
      </c>
      <c r="K24" s="30" t="n">
        <v>13.1</v>
      </c>
      <c r="L24" s="30" t="n">
        <v>13.5</v>
      </c>
      <c r="M24" s="30" t="n">
        <v>13.1</v>
      </c>
      <c r="N24" s="30" t="n">
        <v>13.2</v>
      </c>
      <c r="O24" s="30" t="n">
        <v>12.953234189278</v>
      </c>
      <c r="P24" s="24" t="n">
        <v>13.0119286322444</v>
      </c>
      <c r="Q24" s="24" t="n">
        <v>13.045569995189</v>
      </c>
      <c r="R24" s="24" t="n">
        <v>12.9160181037857</v>
      </c>
      <c r="S24" s="24" t="n">
        <v>13.0479116108823</v>
      </c>
      <c r="T24" s="24" t="n">
        <v>12.8148140698123</v>
      </c>
      <c r="U24" s="40" t="n">
        <v>12.801744251337</v>
      </c>
      <c r="V24" s="40" t="n">
        <v>13.3797242068193</v>
      </c>
      <c r="W24" s="32" t="n">
        <v>12.9460670715771</v>
      </c>
      <c r="X24" s="32" t="n">
        <v>13.4526417439537</v>
      </c>
      <c r="Y24" s="40" t="n">
        <v>13.4053653275333</v>
      </c>
      <c r="Z24" s="27" t="n">
        <v>13.2638552652142</v>
      </c>
      <c r="AA24" s="33" t="s">
        <v>11</v>
      </c>
    </row>
    <row r="25" customFormat="false" ht="11.25" hidden="false" customHeight="false" outlineLevel="0" collapsed="false">
      <c r="A25" s="1" t="s">
        <v>16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  <c r="Q25" s="20"/>
      <c r="R25" s="20"/>
      <c r="S25" s="20"/>
      <c r="T25" s="20"/>
      <c r="U25" s="20"/>
      <c r="Y25" s="21"/>
      <c r="Z25" s="37"/>
      <c r="AA25" s="33"/>
    </row>
    <row r="26" customFormat="false" ht="11.25" hidden="false" customHeight="false" outlineLevel="0" collapsed="false">
      <c r="A26" s="14" t="s">
        <v>10</v>
      </c>
      <c r="B26" s="16" t="n">
        <v>53698</v>
      </c>
      <c r="C26" s="16" t="n">
        <v>84680</v>
      </c>
      <c r="D26" s="16" t="n">
        <v>44936</v>
      </c>
      <c r="E26" s="16" t="n">
        <v>31622</v>
      </c>
      <c r="F26" s="16" t="n">
        <v>3318</v>
      </c>
      <c r="G26" s="16" t="n">
        <v>-19981</v>
      </c>
      <c r="H26" s="16" t="n">
        <v>-35136</v>
      </c>
      <c r="I26" s="16" t="n">
        <v>-36029</v>
      </c>
      <c r="J26" s="16" t="n">
        <v>-41176</v>
      </c>
      <c r="K26" s="16" t="n">
        <v>-37355</v>
      </c>
      <c r="L26" s="16" t="n">
        <v>-38236</v>
      </c>
      <c r="M26" s="16" t="n">
        <v>-31732</v>
      </c>
      <c r="N26" s="16" t="n">
        <v>-35325</v>
      </c>
      <c r="O26" s="16" t="n">
        <v>-30878</v>
      </c>
      <c r="P26" s="15" t="n">
        <f aca="false">SUM(P20-P23)</f>
        <v>-33972</v>
      </c>
      <c r="Q26" s="15" t="n">
        <v>-40121</v>
      </c>
      <c r="R26" s="15" t="n">
        <v>-40746</v>
      </c>
      <c r="S26" s="15" t="n">
        <v>-39171</v>
      </c>
      <c r="T26" s="15" t="n">
        <v>-38089</v>
      </c>
      <c r="U26" s="15" t="n">
        <v>-34798</v>
      </c>
      <c r="V26" s="15" t="n">
        <v>-40007</v>
      </c>
      <c r="W26" s="17" t="n">
        <v>-33990</v>
      </c>
      <c r="X26" s="17" t="n">
        <v>-40097</v>
      </c>
      <c r="Y26" s="17" t="n">
        <v>-41238</v>
      </c>
      <c r="Z26" s="17" t="n">
        <v>-40410</v>
      </c>
      <c r="AA26" s="33" t="s">
        <v>11</v>
      </c>
    </row>
    <row r="27" customFormat="false" ht="12.8" hidden="false" customHeight="false" outlineLevel="0" collapsed="false">
      <c r="A27" s="34" t="s">
        <v>12</v>
      </c>
      <c r="B27" s="24" t="n">
        <v>5.7</v>
      </c>
      <c r="C27" s="24" t="n">
        <v>9.2</v>
      </c>
      <c r="D27" s="24" t="n">
        <v>4.5</v>
      </c>
      <c r="E27" s="24" t="n">
        <v>3.1</v>
      </c>
      <c r="F27" s="24" t="n">
        <v>0.3</v>
      </c>
      <c r="G27" s="24" t="n">
        <v>-1.9</v>
      </c>
      <c r="H27" s="24" t="n">
        <v>-3.4</v>
      </c>
      <c r="I27" s="24" t="n">
        <v>-3.5</v>
      </c>
      <c r="J27" s="24" t="n">
        <v>-4.1</v>
      </c>
      <c r="K27" s="24" t="n">
        <v>-3.7</v>
      </c>
      <c r="L27" s="24" t="n">
        <v>-3.8</v>
      </c>
      <c r="M27" s="24" t="n">
        <v>-3.2</v>
      </c>
      <c r="N27" s="24" t="n">
        <v>-3.5</v>
      </c>
      <c r="O27" s="24" t="n">
        <v>-3.07605316816143</v>
      </c>
      <c r="P27" s="24" t="n">
        <v>-3.3895229001074</v>
      </c>
      <c r="Q27" s="24" t="n">
        <v>-4.01209077219122</v>
      </c>
      <c r="R27" s="24" t="n">
        <v>-4.08615298464112</v>
      </c>
      <c r="S27" s="24" t="n">
        <v>-3.94854562507626</v>
      </c>
      <c r="T27" s="24" t="n">
        <v>-3.85006431009388</v>
      </c>
      <c r="U27" s="24" t="n">
        <v>-3.52689533883858</v>
      </c>
      <c r="V27" s="24" t="n">
        <v>-4.0645012896438</v>
      </c>
      <c r="W27" s="32" t="n">
        <v>-3.46341148782716</v>
      </c>
      <c r="X27" s="32" t="n">
        <v>-4.09656102197331</v>
      </c>
      <c r="Y27" s="32" t="n">
        <v>-4.21847804476949</v>
      </c>
      <c r="Z27" s="27" t="n">
        <v>-4.13564802718536</v>
      </c>
      <c r="AA27" s="33" t="s">
        <v>11</v>
      </c>
    </row>
    <row r="28" customFormat="false" ht="11.25" hidden="false" customHeight="false" outlineLevel="0" collapsed="false">
      <c r="A28" s="1" t="s">
        <v>17</v>
      </c>
      <c r="B28" s="41" t="n">
        <v>2.48</v>
      </c>
      <c r="C28" s="41" t="n">
        <v>2.54</v>
      </c>
      <c r="D28" s="41" t="n">
        <v>2.02086206906055</v>
      </c>
      <c r="E28" s="41" t="n">
        <v>1.97666097689818</v>
      </c>
      <c r="F28" s="41" t="n">
        <v>1.9091963252706</v>
      </c>
      <c r="G28" s="41" t="n">
        <v>1.86545439558239</v>
      </c>
      <c r="H28" s="41" t="n">
        <v>1.30686858341398</v>
      </c>
      <c r="I28" s="41" t="n">
        <v>1.30109090416027</v>
      </c>
      <c r="J28" s="41" t="n">
        <v>1.26981243533056</v>
      </c>
      <c r="K28" s="41" t="n">
        <v>1.27426988787477</v>
      </c>
      <c r="L28" s="41" t="n">
        <v>1.30433780665119</v>
      </c>
      <c r="M28" s="41" t="n">
        <v>1.33830823757769</v>
      </c>
      <c r="N28" s="41" t="n">
        <v>1.31389187241381</v>
      </c>
      <c r="O28" s="41" t="n">
        <v>1.34552232706819</v>
      </c>
      <c r="P28" s="42" t="n">
        <v>1.31928340718034</v>
      </c>
      <c r="Q28" s="43" t="n">
        <v>1.2481858667316</v>
      </c>
      <c r="R28" s="43" t="n">
        <v>1.2314943968136</v>
      </c>
      <c r="S28" s="43" t="n">
        <v>1.33561788411806</v>
      </c>
      <c r="T28" s="43" t="n">
        <v>1.33798920015003</v>
      </c>
      <c r="U28" s="43" t="n">
        <v>1.40994722348349</v>
      </c>
      <c r="V28" s="43" t="n">
        <v>1.43887378641086</v>
      </c>
      <c r="W28" s="44" t="n">
        <v>1.49353236117606</v>
      </c>
      <c r="X28" s="44" t="n">
        <v>1.49397789402756</v>
      </c>
      <c r="Y28" s="44" t="n">
        <v>1.48505184135328</v>
      </c>
      <c r="Z28" s="45" t="n">
        <v>1.4899680989452</v>
      </c>
      <c r="AA28" s="33" t="s">
        <v>11</v>
      </c>
    </row>
    <row r="29" customFormat="false" ht="11.25" hidden="false" customHeight="false" outlineLevel="0" collapsed="false">
      <c r="A29" s="1" t="s">
        <v>18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Y29" s="21"/>
      <c r="Z29" s="37"/>
      <c r="AA29" s="33"/>
    </row>
    <row r="30" customFormat="false" ht="11.25" hidden="false" customHeight="false" outlineLevel="0" collapsed="false">
      <c r="A30" s="46" t="s">
        <v>19</v>
      </c>
      <c r="B30" s="47" t="n">
        <v>1.194</v>
      </c>
      <c r="C30" s="47" t="n">
        <v>1.223</v>
      </c>
      <c r="D30" s="47" t="n">
        <v>0.975217945351416</v>
      </c>
      <c r="E30" s="47" t="n">
        <v>0.956269114857034</v>
      </c>
      <c r="F30" s="47" t="n">
        <v>0.931823766928646</v>
      </c>
      <c r="G30" s="47" t="n">
        <v>0.912463736344261</v>
      </c>
      <c r="H30" s="47" t="n">
        <v>0.632824177204845</v>
      </c>
      <c r="I30" s="47" t="n">
        <v>0.633120468995406</v>
      </c>
      <c r="J30" s="47" t="n">
        <v>0.614406632027311</v>
      </c>
      <c r="K30" s="47" t="n">
        <v>0.621345920254274</v>
      </c>
      <c r="L30" s="47" t="n">
        <v>0.63109946876513</v>
      </c>
      <c r="M30" s="47" t="n">
        <v>0.653783847069472</v>
      </c>
      <c r="N30" s="47" t="n">
        <v>0.640900266797246</v>
      </c>
      <c r="O30" s="48" t="n">
        <v>0.655758424033085</v>
      </c>
      <c r="P30" s="49" t="n">
        <v>0.641432469432531</v>
      </c>
      <c r="Q30" s="50" t="n">
        <v>0.608622967425334</v>
      </c>
      <c r="R30" s="50" t="n">
        <v>0.596706981951</v>
      </c>
      <c r="S30" s="50" t="n">
        <v>0.645155026551918</v>
      </c>
      <c r="T30" s="50" t="n">
        <v>0.65056543399003</v>
      </c>
      <c r="U30" s="50" t="n">
        <v>0.687537469641862</v>
      </c>
      <c r="V30" s="50" t="n">
        <v>0.698863676661432</v>
      </c>
      <c r="W30" s="51" t="n">
        <v>0.726311312769158</v>
      </c>
      <c r="X30" s="51" t="n">
        <v>0.726024130591751</v>
      </c>
      <c r="Y30" s="51" t="n">
        <v>0.722615457774917</v>
      </c>
      <c r="Z30" s="52" t="n">
        <v>0.721324869216408</v>
      </c>
      <c r="AA30" s="33" t="s">
        <v>11</v>
      </c>
    </row>
    <row r="31" customFormat="false" ht="11.25" hidden="false" customHeight="false" outlineLevel="0" collapsed="false">
      <c r="A31" s="46" t="s">
        <v>20</v>
      </c>
      <c r="B31" s="50" t="n">
        <v>0.972</v>
      </c>
      <c r="C31" s="50" t="n">
        <v>1.06</v>
      </c>
      <c r="D31" s="50" t="n">
        <v>0.917782972127824</v>
      </c>
      <c r="E31" s="50" t="n">
        <v>0.915104327246949</v>
      </c>
      <c r="F31" s="50" t="n">
        <v>0.90413315924136</v>
      </c>
      <c r="G31" s="50" t="n">
        <v>0.891481400290648</v>
      </c>
      <c r="H31" s="50" t="n">
        <v>0.623978220880954</v>
      </c>
      <c r="I31" s="50" t="n">
        <v>0.624185526780949</v>
      </c>
      <c r="J31" s="50" t="n">
        <v>0.606145548033659</v>
      </c>
      <c r="K31" s="50" t="n">
        <v>0.613831096659398</v>
      </c>
      <c r="L31" s="50" t="n">
        <v>0.623430491022774</v>
      </c>
      <c r="M31" s="50" t="n">
        <v>0.646206352595422</v>
      </c>
      <c r="N31" s="50" t="n">
        <v>0.632978658416782</v>
      </c>
      <c r="O31" s="48" t="n">
        <v>0.648420137321097</v>
      </c>
      <c r="P31" s="49" t="n">
        <v>0.634356555009126</v>
      </c>
      <c r="Q31" s="50" t="n">
        <v>0.602151503634011</v>
      </c>
      <c r="R31" s="50" t="n">
        <v>0.59045005097312</v>
      </c>
      <c r="S31" s="50" t="n">
        <v>0.638445354520889</v>
      </c>
      <c r="T31" s="50" t="n">
        <v>0.644207757296849</v>
      </c>
      <c r="U31" s="50" t="n">
        <v>0.681384811399323</v>
      </c>
      <c r="V31" s="50" t="n">
        <v>0.69225443841535</v>
      </c>
      <c r="W31" s="53" t="n">
        <v>0.715437841614487</v>
      </c>
      <c r="X31" s="53" t="n">
        <v>0.719678530720224</v>
      </c>
      <c r="Y31" s="54" t="n">
        <v>0.716286651884718</v>
      </c>
      <c r="Z31" s="52" t="n">
        <v>0.715002432054319</v>
      </c>
      <c r="AA31" s="33" t="s">
        <v>11</v>
      </c>
    </row>
    <row r="32" customFormat="false" ht="11.25" hidden="false" customHeight="false" outlineLevel="0" collapsed="false">
      <c r="A32" s="19" t="s">
        <v>21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0"/>
      <c r="Q32" s="20"/>
      <c r="R32" s="20"/>
      <c r="S32" s="20"/>
      <c r="T32" s="20"/>
      <c r="Y32" s="55"/>
      <c r="Z32" s="37"/>
      <c r="AA32" s="33"/>
    </row>
    <row r="33" customFormat="false" ht="11.25" hidden="false" customHeight="false" outlineLevel="0" collapsed="false">
      <c r="A33" s="23" t="s">
        <v>3</v>
      </c>
      <c r="B33" s="43" t="n">
        <v>54.95</v>
      </c>
      <c r="C33" s="43" t="n">
        <v>59.28</v>
      </c>
      <c r="D33" s="43" t="n">
        <v>65.89</v>
      </c>
      <c r="E33" s="43" t="n">
        <v>66.31</v>
      </c>
      <c r="F33" s="43" t="n">
        <v>65.45</v>
      </c>
      <c r="G33" s="43" t="n">
        <v>65.13</v>
      </c>
      <c r="H33" s="43" t="n">
        <v>68.15</v>
      </c>
      <c r="I33" s="43" t="n">
        <v>68.26</v>
      </c>
      <c r="J33" s="43" t="n">
        <v>68.29</v>
      </c>
      <c r="K33" s="43" t="n">
        <v>68.59</v>
      </c>
      <c r="L33" s="43" t="n">
        <v>68.56</v>
      </c>
      <c r="M33" s="43" t="n">
        <v>69.03</v>
      </c>
      <c r="N33" s="56" t="n">
        <v>69.19</v>
      </c>
      <c r="O33" s="43" t="n">
        <v>69.79</v>
      </c>
      <c r="P33" s="43" t="n">
        <v>70.05</v>
      </c>
      <c r="Q33" s="43" t="n">
        <v>70.5</v>
      </c>
      <c r="R33" s="56" t="n">
        <v>70.93</v>
      </c>
      <c r="S33" s="43" t="n">
        <v>71.45</v>
      </c>
      <c r="T33" s="43" t="n">
        <v>72.01</v>
      </c>
      <c r="U33" s="43" t="n">
        <v>72.13</v>
      </c>
      <c r="V33" s="43" t="n">
        <v>72.09</v>
      </c>
      <c r="W33" s="43" t="n">
        <v>72.43</v>
      </c>
      <c r="X33" s="43" t="n">
        <v>72.4</v>
      </c>
      <c r="Y33" s="57" t="n">
        <v>72.56</v>
      </c>
      <c r="Z33" s="33" t="n">
        <v>72.86</v>
      </c>
      <c r="AA33" s="33" t="s">
        <v>11</v>
      </c>
    </row>
    <row r="34" customFormat="false" ht="11.25" hidden="false" customHeight="false" outlineLevel="0" collapsed="false">
      <c r="A34" s="23" t="s">
        <v>4</v>
      </c>
      <c r="B34" s="56" t="n">
        <v>58.24</v>
      </c>
      <c r="C34" s="56" t="n">
        <v>63.4</v>
      </c>
      <c r="D34" s="56" t="n">
        <v>70.1</v>
      </c>
      <c r="E34" s="56" t="n">
        <v>72.08</v>
      </c>
      <c r="F34" s="56" t="n">
        <v>72.7</v>
      </c>
      <c r="G34" s="56" t="n">
        <v>73.71</v>
      </c>
      <c r="H34" s="56" t="n">
        <v>76.46</v>
      </c>
      <c r="I34" s="56" t="n">
        <v>76.56</v>
      </c>
      <c r="J34" s="56" t="n">
        <v>76.53</v>
      </c>
      <c r="K34" s="56" t="n">
        <v>76.91</v>
      </c>
      <c r="L34" s="56" t="n">
        <v>76.93</v>
      </c>
      <c r="M34" s="56" t="n">
        <v>77.35</v>
      </c>
      <c r="N34" s="56" t="n">
        <v>77.34</v>
      </c>
      <c r="O34" s="56" t="n">
        <v>77.76</v>
      </c>
      <c r="P34" s="56" t="n">
        <v>77.89</v>
      </c>
      <c r="Q34" s="56" t="n">
        <v>78.11</v>
      </c>
      <c r="R34" s="56" t="n">
        <v>78.23</v>
      </c>
      <c r="S34" s="43" t="n">
        <v>78.38</v>
      </c>
      <c r="T34" s="43" t="n">
        <v>78.73</v>
      </c>
      <c r="U34" s="43" t="n">
        <v>78.91</v>
      </c>
      <c r="V34" s="43" t="n">
        <v>78.61</v>
      </c>
      <c r="W34" s="43" t="n">
        <v>79.21</v>
      </c>
      <c r="X34" s="43" t="n">
        <v>78.99</v>
      </c>
      <c r="Y34" s="57" t="n">
        <v>79.19</v>
      </c>
      <c r="Z34" s="33" t="n">
        <v>79.33</v>
      </c>
      <c r="AA34" s="33" t="s">
        <v>11</v>
      </c>
    </row>
    <row r="35" customFormat="false" ht="11.25" hidden="false" customHeight="false" outlineLevel="0" collapsed="false">
      <c r="A35" s="23" t="s">
        <v>5</v>
      </c>
      <c r="B35" s="56" t="s">
        <v>11</v>
      </c>
      <c r="C35" s="56" t="n">
        <v>61.36</v>
      </c>
      <c r="D35" s="56" t="n">
        <v>68.03</v>
      </c>
      <c r="E35" s="56" t="n">
        <v>69.2</v>
      </c>
      <c r="F35" s="56" t="n">
        <v>69.02</v>
      </c>
      <c r="G35" s="56" t="n">
        <v>69.33</v>
      </c>
      <c r="H35" s="56" t="n">
        <v>72.32</v>
      </c>
      <c r="I35" s="56" t="n">
        <v>72.43</v>
      </c>
      <c r="J35" s="56" t="n">
        <v>72.43</v>
      </c>
      <c r="K35" s="56" t="n">
        <v>72.78</v>
      </c>
      <c r="L35" s="56" t="n">
        <v>72.76</v>
      </c>
      <c r="M35" s="56" t="n">
        <v>73.21</v>
      </c>
      <c r="N35" s="56" t="n">
        <v>73.3</v>
      </c>
      <c r="O35" s="56" t="n">
        <v>73.83</v>
      </c>
      <c r="P35" s="56" t="n">
        <v>74.03</v>
      </c>
      <c r="Q35" s="56" t="n">
        <v>74.38</v>
      </c>
      <c r="R35" s="56" t="n">
        <v>74.67</v>
      </c>
      <c r="S35" s="43" t="n">
        <v>75</v>
      </c>
      <c r="T35" s="43" t="n">
        <v>75.47</v>
      </c>
      <c r="U35" s="43" t="n">
        <v>75.61</v>
      </c>
      <c r="V35" s="43" t="n">
        <v>75.44</v>
      </c>
      <c r="W35" s="43" t="n">
        <v>75.91</v>
      </c>
      <c r="X35" s="43" t="n">
        <v>75.77</v>
      </c>
      <c r="Y35" s="57" t="n">
        <v>75.94</v>
      </c>
      <c r="Z35" s="33" t="n">
        <v>76.16</v>
      </c>
      <c r="AA35" s="33" t="s">
        <v>11</v>
      </c>
    </row>
    <row r="36" customFormat="false" ht="12.8" hidden="false" customHeight="false" outlineLevel="0" collapsed="false">
      <c r="A36" s="58" t="s">
        <v>22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  <c r="Q36" s="20"/>
      <c r="R36" s="20"/>
      <c r="S36" s="20"/>
      <c r="T36" s="20"/>
      <c r="W36" s="59"/>
      <c r="X36" s="59"/>
      <c r="Y36" s="57"/>
      <c r="Z36" s="37"/>
      <c r="AA36" s="33"/>
    </row>
    <row r="37" customFormat="false" ht="11.25" hidden="false" customHeight="false" outlineLevel="0" collapsed="false">
      <c r="A37" s="23" t="s">
        <v>23</v>
      </c>
      <c r="B37" s="16"/>
      <c r="C37" s="16"/>
      <c r="D37" s="30"/>
      <c r="E37" s="16"/>
      <c r="F37" s="16"/>
      <c r="G37" s="16"/>
      <c r="H37" s="16"/>
      <c r="I37" s="16"/>
      <c r="J37" s="16"/>
      <c r="K37" s="16"/>
      <c r="L37" s="20"/>
      <c r="M37" s="20"/>
      <c r="N37" s="20"/>
      <c r="O37" s="20"/>
      <c r="P37" s="20"/>
      <c r="Q37" s="20"/>
      <c r="R37" s="20"/>
      <c r="S37" s="20"/>
      <c r="T37" s="20"/>
      <c r="Y37" s="57"/>
      <c r="Z37" s="37"/>
      <c r="AA37" s="33"/>
    </row>
    <row r="38" customFormat="false" ht="10.15" hidden="false" customHeight="true" outlineLevel="0" collapsed="false">
      <c r="A38" s="60" t="s">
        <v>10</v>
      </c>
      <c r="B38" s="24" t="s">
        <v>11</v>
      </c>
      <c r="C38" s="61" t="n">
        <v>1707</v>
      </c>
      <c r="D38" s="15" t="n">
        <v>162160</v>
      </c>
      <c r="E38" s="15" t="n">
        <v>192283</v>
      </c>
      <c r="F38" s="15" t="n">
        <v>80882</v>
      </c>
      <c r="G38" s="15" t="n">
        <v>90394</v>
      </c>
      <c r="H38" s="15" t="n">
        <v>56404</v>
      </c>
      <c r="I38" s="15" t="n">
        <v>56075</v>
      </c>
      <c r="J38" s="15" t="n">
        <v>53789</v>
      </c>
      <c r="K38" s="15" t="n">
        <v>52539</v>
      </c>
      <c r="L38" s="15" t="n">
        <v>48689</v>
      </c>
      <c r="M38" s="15" t="n">
        <v>46324</v>
      </c>
      <c r="N38" s="15" t="n">
        <v>43870</v>
      </c>
      <c r="O38" s="16" t="n">
        <v>44089</v>
      </c>
      <c r="P38" s="16" t="n">
        <v>43181</v>
      </c>
      <c r="Q38" s="15" t="n">
        <v>40449</v>
      </c>
      <c r="R38" s="15" t="n">
        <v>38443</v>
      </c>
      <c r="S38" s="15" t="n">
        <v>36118</v>
      </c>
      <c r="T38" s="15" t="n">
        <v>34891</v>
      </c>
      <c r="U38" s="15" t="n">
        <v>32663</v>
      </c>
      <c r="V38" s="15" t="n">
        <v>31176</v>
      </c>
      <c r="W38" s="17" t="n">
        <v>30439</v>
      </c>
      <c r="X38" s="17" t="n">
        <v>28496</v>
      </c>
      <c r="Y38" s="17" t="n">
        <v>26941</v>
      </c>
      <c r="Z38" s="17" t="n">
        <v>25783</v>
      </c>
      <c r="AA38" s="33" t="s">
        <v>11</v>
      </c>
    </row>
    <row r="39" customFormat="false" ht="10.15" hidden="false" customHeight="true" outlineLevel="0" collapsed="false">
      <c r="A39" s="62" t="s">
        <v>24</v>
      </c>
      <c r="B39" s="16" t="s">
        <v>11</v>
      </c>
      <c r="C39" s="33" t="n">
        <v>0.9</v>
      </c>
      <c r="D39" s="30" t="n">
        <v>110.7</v>
      </c>
      <c r="E39" s="30" t="n">
        <v>126.7</v>
      </c>
      <c r="F39" s="30" t="n">
        <v>54.4</v>
      </c>
      <c r="G39" s="30" t="n">
        <v>71.9</v>
      </c>
      <c r="H39" s="30" t="n">
        <v>58.1</v>
      </c>
      <c r="I39" s="30" t="n">
        <v>57.9</v>
      </c>
      <c r="J39" s="30" t="n">
        <v>56.8</v>
      </c>
      <c r="K39" s="30" t="n">
        <v>55.2</v>
      </c>
      <c r="L39" s="30" t="n">
        <v>49.9</v>
      </c>
      <c r="M39" s="30" t="n">
        <v>46.4</v>
      </c>
      <c r="N39" s="30" t="n">
        <v>44.9</v>
      </c>
      <c r="O39" s="30" t="n">
        <v>44.4674177248384</v>
      </c>
      <c r="P39" s="31" t="n">
        <v>44.7740610937144</v>
      </c>
      <c r="Q39" s="31" t="n">
        <v>44.7766646371838</v>
      </c>
      <c r="R39" s="31" t="n">
        <v>43.6609160808186</v>
      </c>
      <c r="S39" s="31" t="n">
        <v>40.0115211202074</v>
      </c>
      <c r="T39" s="31" t="n">
        <v>39.3408427200668</v>
      </c>
      <c r="U39" s="31" t="n">
        <v>35.6933668451535</v>
      </c>
      <c r="V39" s="31" t="n">
        <v>34.0015268840659</v>
      </c>
      <c r="W39" s="32" t="n">
        <v>32.7079505281369</v>
      </c>
      <c r="X39" s="32" t="n">
        <v>31.1169835220634</v>
      </c>
      <c r="Y39" s="32" t="n">
        <v>29.9987751511575</v>
      </c>
      <c r="Z39" s="27" t="n">
        <v>28.9069770049219</v>
      </c>
      <c r="AA39" s="33" t="s">
        <v>11</v>
      </c>
      <c r="AB39" s="63"/>
    </row>
    <row r="40" customFormat="false" ht="10.15" hidden="false" customHeight="true" outlineLevel="0" collapsed="false">
      <c r="A40" s="23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  <c r="Q40" s="20"/>
      <c r="R40" s="20"/>
      <c r="S40" s="20"/>
      <c r="T40" s="20"/>
      <c r="Y40" s="17"/>
      <c r="Z40" s="33"/>
      <c r="AA40" s="33"/>
      <c r="AB40" s="63"/>
    </row>
    <row r="41" customFormat="false" ht="10.15" hidden="false" customHeight="true" outlineLevel="0" collapsed="false">
      <c r="A41" s="60" t="s">
        <v>10</v>
      </c>
      <c r="B41" s="16" t="s">
        <v>11</v>
      </c>
      <c r="C41" s="61" t="n">
        <v>38428</v>
      </c>
      <c r="D41" s="16" t="n">
        <v>35756</v>
      </c>
      <c r="E41" s="16" t="n">
        <v>31357</v>
      </c>
      <c r="F41" s="16" t="n">
        <v>21128</v>
      </c>
      <c r="G41" s="16" t="n">
        <v>18295</v>
      </c>
      <c r="H41" s="16" t="n">
        <v>16292</v>
      </c>
      <c r="I41" s="16" t="n">
        <v>17035</v>
      </c>
      <c r="J41" s="16" t="n">
        <v>16845</v>
      </c>
      <c r="K41" s="16" t="n">
        <v>16879</v>
      </c>
      <c r="L41" s="16" t="n">
        <v>17528</v>
      </c>
      <c r="M41" s="16" t="n">
        <v>17847</v>
      </c>
      <c r="N41" s="16" t="n">
        <v>17247</v>
      </c>
      <c r="O41" s="16" t="n">
        <v>17714</v>
      </c>
      <c r="P41" s="16" t="n">
        <v>17885</v>
      </c>
      <c r="Q41" s="15" t="n">
        <v>16710</v>
      </c>
      <c r="R41" s="15" t="n">
        <v>17220</v>
      </c>
      <c r="S41" s="15" t="n">
        <v>16450</v>
      </c>
      <c r="T41" s="15" t="n">
        <v>16497</v>
      </c>
      <c r="U41" s="15" t="n">
        <v>16456</v>
      </c>
      <c r="V41" s="15" t="n">
        <v>16802</v>
      </c>
      <c r="W41" s="17" t="n">
        <v>17204</v>
      </c>
      <c r="X41" s="17" t="n">
        <v>16542</v>
      </c>
      <c r="Y41" s="17" t="n">
        <v>16220</v>
      </c>
      <c r="Z41" s="17" t="n">
        <v>16497</v>
      </c>
      <c r="AA41" s="33" t="s">
        <v>11</v>
      </c>
    </row>
    <row r="42" customFormat="false" ht="10.15" hidden="false" customHeight="true" outlineLevel="0" collapsed="false">
      <c r="A42" s="62" t="s">
        <v>24</v>
      </c>
      <c r="B42" s="24" t="s">
        <v>11</v>
      </c>
      <c r="C42" s="33" t="n">
        <v>19.6</v>
      </c>
      <c r="D42" s="24" t="n">
        <v>24.4</v>
      </c>
      <c r="E42" s="24" t="n">
        <v>20.6</v>
      </c>
      <c r="F42" s="24" t="n">
        <v>14.2</v>
      </c>
      <c r="G42" s="24" t="n">
        <v>14.6</v>
      </c>
      <c r="H42" s="24" t="n">
        <v>16.8</v>
      </c>
      <c r="I42" s="24" t="n">
        <f aca="false">SUM(I45-I39)</f>
        <v>17.6</v>
      </c>
      <c r="J42" s="24" t="n">
        <v>17.8</v>
      </c>
      <c r="K42" s="24" t="n">
        <v>17.7</v>
      </c>
      <c r="L42" s="24" t="n">
        <v>18</v>
      </c>
      <c r="M42" s="24" t="n">
        <v>17.9</v>
      </c>
      <c r="N42" s="24" t="n">
        <v>17.7</v>
      </c>
      <c r="O42" s="64" t="n">
        <v>17.8660400004034</v>
      </c>
      <c r="P42" s="24" t="n">
        <v>18.5448248688331</v>
      </c>
      <c r="Q42" s="24" t="n">
        <v>18.4978136934743</v>
      </c>
      <c r="R42" s="24" t="n">
        <v>19.55729196243</v>
      </c>
      <c r="S42" s="24" t="n">
        <v>18.2233103280196</v>
      </c>
      <c r="T42" s="24" t="n">
        <v>18.6009538950715</v>
      </c>
      <c r="U42" s="24" t="n">
        <v>17.9827</v>
      </c>
      <c r="V42" s="24" t="n">
        <v>18.3248</v>
      </c>
      <c r="W42" s="65" t="n">
        <v>18.4864</v>
      </c>
      <c r="X42" s="32" t="n">
        <v>18.0634875569193</v>
      </c>
      <c r="Y42" s="32" t="n">
        <v>18.0609529323995</v>
      </c>
      <c r="Z42" s="27" t="n">
        <v>18.4958460865763</v>
      </c>
      <c r="AA42" s="33" t="s">
        <v>11</v>
      </c>
    </row>
    <row r="43" customFormat="false" ht="10.15" hidden="false" customHeight="true" outlineLevel="0" collapsed="false">
      <c r="A43" s="23" t="s">
        <v>26</v>
      </c>
      <c r="B43" s="24"/>
      <c r="C43" s="6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  <c r="Q43" s="20"/>
      <c r="R43" s="20"/>
      <c r="S43" s="20"/>
      <c r="T43" s="24"/>
      <c r="U43" s="24"/>
      <c r="V43" s="24"/>
      <c r="W43" s="24"/>
      <c r="X43" s="24"/>
      <c r="Y43" s="17"/>
      <c r="Z43" s="33"/>
      <c r="AA43" s="33"/>
    </row>
    <row r="44" customFormat="false" ht="10.15" hidden="false" customHeight="true" outlineLevel="0" collapsed="false">
      <c r="A44" s="60" t="s">
        <v>10</v>
      </c>
      <c r="B44" s="16" t="s">
        <v>11</v>
      </c>
      <c r="C44" s="61" t="n">
        <v>40135</v>
      </c>
      <c r="D44" s="16" t="n">
        <v>197916</v>
      </c>
      <c r="E44" s="16" t="n">
        <v>223640</v>
      </c>
      <c r="F44" s="16" t="n">
        <v>102010</v>
      </c>
      <c r="G44" s="16" t="n">
        <v>108689</v>
      </c>
      <c r="H44" s="16" t="n">
        <v>72696</v>
      </c>
      <c r="I44" s="16" t="n">
        <v>73110</v>
      </c>
      <c r="J44" s="16" t="n">
        <v>70634</v>
      </c>
      <c r="K44" s="16" t="n">
        <v>69418</v>
      </c>
      <c r="L44" s="16" t="n">
        <v>66217</v>
      </c>
      <c r="M44" s="16" t="n">
        <v>64171</v>
      </c>
      <c r="N44" s="16" t="n">
        <v>61117</v>
      </c>
      <c r="O44" s="16" t="n">
        <v>61803</v>
      </c>
      <c r="P44" s="16" t="n">
        <v>61066</v>
      </c>
      <c r="Q44" s="15" t="n">
        <v>57159</v>
      </c>
      <c r="R44" s="15" t="n">
        <v>55663</v>
      </c>
      <c r="S44" s="15" t="n">
        <v>52568</v>
      </c>
      <c r="T44" s="15" t="n">
        <v>51388</v>
      </c>
      <c r="U44" s="15" t="n">
        <v>49119</v>
      </c>
      <c r="V44" s="15" t="n">
        <v>47978</v>
      </c>
      <c r="W44" s="17" t="n">
        <v>47643</v>
      </c>
      <c r="X44" s="17" t="n">
        <v>45038</v>
      </c>
      <c r="Y44" s="17" t="n">
        <v>43161</v>
      </c>
      <c r="Z44" s="17" t="n">
        <v>42280</v>
      </c>
      <c r="AA44" s="33" t="s">
        <v>11</v>
      </c>
    </row>
    <row r="45" customFormat="false" ht="10.15" hidden="false" customHeight="true" outlineLevel="0" collapsed="false">
      <c r="A45" s="62" t="s">
        <v>24</v>
      </c>
      <c r="B45" s="24" t="s">
        <v>11</v>
      </c>
      <c r="C45" s="66" t="n">
        <v>20.5</v>
      </c>
      <c r="D45" s="24" t="n">
        <v>135.1</v>
      </c>
      <c r="E45" s="24" t="n">
        <v>147.3</v>
      </c>
      <c r="F45" s="24" t="n">
        <v>68.6</v>
      </c>
      <c r="G45" s="24" t="n">
        <v>86.5</v>
      </c>
      <c r="H45" s="24" t="n">
        <v>74.9</v>
      </c>
      <c r="I45" s="24" t="n">
        <v>75.5</v>
      </c>
      <c r="J45" s="24" t="n">
        <v>74.6</v>
      </c>
      <c r="K45" s="24" t="n">
        <v>73</v>
      </c>
      <c r="L45" s="24" t="n">
        <v>67.9</v>
      </c>
      <c r="M45" s="24" t="n">
        <v>64.3</v>
      </c>
      <c r="N45" s="24" t="n">
        <v>62.6</v>
      </c>
      <c r="O45" s="24" t="n">
        <v>62.3334577252418</v>
      </c>
      <c r="P45" s="24" t="n">
        <v>63.3188859625474</v>
      </c>
      <c r="Q45" s="24" t="n">
        <v>63.2744783306581</v>
      </c>
      <c r="R45" s="24" t="n">
        <v>63.2182080432486</v>
      </c>
      <c r="S45" s="24" t="n">
        <v>58.234831448227</v>
      </c>
      <c r="T45" s="24" t="n">
        <v>57.9417966151383</v>
      </c>
      <c r="U45" s="24" t="n">
        <v>53.6761009725713</v>
      </c>
      <c r="V45" s="24" t="n">
        <v>52.3263169375068</v>
      </c>
      <c r="W45" s="65" t="n">
        <v>51.194352213017</v>
      </c>
      <c r="X45" s="32" t="n">
        <v>49.1804710789827</v>
      </c>
      <c r="Y45" s="32" t="n">
        <v>48.059728083557</v>
      </c>
      <c r="Z45" s="27" t="n">
        <v>47.4028230914982</v>
      </c>
      <c r="AA45" s="33" t="s">
        <v>11</v>
      </c>
    </row>
    <row r="46" customFormat="false" ht="10.15" hidden="false" customHeight="true" outlineLevel="0" collapsed="false">
      <c r="A46" s="19" t="s">
        <v>27</v>
      </c>
      <c r="B46" s="16"/>
      <c r="C46" s="16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20"/>
      <c r="S46" s="20"/>
      <c r="T46" s="20"/>
      <c r="V46" s="67"/>
      <c r="Y46" s="37"/>
      <c r="Z46" s="33"/>
      <c r="AA46" s="33"/>
    </row>
    <row r="47" customFormat="false" ht="11.25" hidden="false" customHeight="false" outlineLevel="0" collapsed="false">
      <c r="A47" s="23" t="s">
        <v>10</v>
      </c>
      <c r="B47" s="15" t="n">
        <v>20458</v>
      </c>
      <c r="C47" s="15" t="n">
        <v>17327</v>
      </c>
      <c r="D47" s="15" t="n">
        <v>6976</v>
      </c>
      <c r="E47" s="15" t="n">
        <v>5449</v>
      </c>
      <c r="F47" s="15" t="n">
        <v>3443</v>
      </c>
      <c r="G47" s="15" t="n">
        <v>1863</v>
      </c>
      <c r="H47" s="15" t="n">
        <v>789</v>
      </c>
      <c r="I47" s="15" t="n">
        <v>693</v>
      </c>
      <c r="J47" s="15" t="n">
        <v>690</v>
      </c>
      <c r="K47" s="15" t="n">
        <v>628</v>
      </c>
      <c r="L47" s="15" t="n">
        <v>607</v>
      </c>
      <c r="M47" s="15" t="n">
        <v>571</v>
      </c>
      <c r="N47" s="15" t="n">
        <v>577</v>
      </c>
      <c r="O47" s="15" t="n">
        <v>553</v>
      </c>
      <c r="P47" s="15" t="n">
        <v>495</v>
      </c>
      <c r="Q47" s="20" t="n">
        <v>481</v>
      </c>
      <c r="R47" s="20" t="n">
        <v>433</v>
      </c>
      <c r="S47" s="20" t="n">
        <v>438</v>
      </c>
      <c r="T47" s="20" t="n">
        <v>454</v>
      </c>
      <c r="U47" s="20" t="n">
        <v>421</v>
      </c>
      <c r="V47" s="20" t="n">
        <v>383</v>
      </c>
      <c r="W47" s="17" t="n">
        <v>368</v>
      </c>
      <c r="X47" s="17" t="n">
        <v>332</v>
      </c>
      <c r="Y47" s="68" t="n">
        <v>304</v>
      </c>
      <c r="Z47" s="17" t="n">
        <v>335</v>
      </c>
      <c r="AA47" s="33" t="s">
        <v>11</v>
      </c>
    </row>
    <row r="48" customFormat="false" ht="12.8" hidden="false" customHeight="false" outlineLevel="0" collapsed="false">
      <c r="A48" s="69" t="s">
        <v>28</v>
      </c>
      <c r="B48" s="30" t="n">
        <v>115.6</v>
      </c>
      <c r="C48" s="30" t="n">
        <v>91</v>
      </c>
      <c r="D48" s="30" t="n">
        <v>47.6</v>
      </c>
      <c r="E48" s="30" t="n">
        <v>35.9</v>
      </c>
      <c r="F48" s="30" t="n">
        <v>23.2</v>
      </c>
      <c r="G48" s="30" t="n">
        <v>14.8</v>
      </c>
      <c r="H48" s="30" t="n">
        <v>8.1</v>
      </c>
      <c r="I48" s="30" t="n">
        <v>7.2</v>
      </c>
      <c r="J48" s="30" t="n">
        <v>7.3</v>
      </c>
      <c r="K48" s="30" t="n">
        <v>6.6</v>
      </c>
      <c r="L48" s="30" t="n">
        <v>6.2</v>
      </c>
      <c r="M48" s="30" t="n">
        <v>5.7</v>
      </c>
      <c r="N48" s="30" t="n">
        <v>5.9</v>
      </c>
      <c r="O48" s="30" t="n">
        <v>5.5774642205166</v>
      </c>
      <c r="P48" s="24" t="n">
        <v>5.1326185686734</v>
      </c>
      <c r="Q48" s="24" t="n">
        <v>5.32462500691869</v>
      </c>
      <c r="R48" s="24" t="n">
        <v>4.91771627162148</v>
      </c>
      <c r="S48" s="24" t="n">
        <v>4.85216408733895</v>
      </c>
      <c r="T48" s="24" t="n">
        <v>5.07328072153326</v>
      </c>
      <c r="U48" s="24" t="n">
        <v>4.60059009944268</v>
      </c>
      <c r="V48" s="24" t="n">
        <v>4.1771185516414</v>
      </c>
      <c r="W48" s="32" t="n">
        <v>3.95431052082998</v>
      </c>
      <c r="X48" s="32" t="n">
        <v>3.62536444740492</v>
      </c>
      <c r="Y48" s="70" t="n">
        <v>3.38503680114022</v>
      </c>
      <c r="Z48" s="27" t="n">
        <v>3.75590012669156</v>
      </c>
      <c r="AA48" s="33" t="s">
        <v>11</v>
      </c>
    </row>
    <row r="49" customFormat="false" ht="11.25" hidden="false" customHeight="false" outlineLevel="0" collapsed="false">
      <c r="A49" s="71"/>
      <c r="B49" s="72"/>
      <c r="C49" s="7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</row>
    <row r="50" customFormat="false" ht="11.25" hidden="false" customHeight="false" outlineLevel="0" collapsed="false">
      <c r="B50" s="33"/>
      <c r="C50" s="74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67"/>
      <c r="O50" s="67"/>
      <c r="P50" s="67"/>
      <c r="Q50" s="67"/>
      <c r="R50" s="67"/>
      <c r="S50" s="67"/>
      <c r="T50" s="67"/>
      <c r="U50" s="67"/>
      <c r="V50" s="67"/>
      <c r="W50" s="67"/>
    </row>
    <row r="51" customFormat="false" ht="11.25" hidden="false" customHeight="false" outlineLevel="0" collapsed="false">
      <c r="B51" s="33"/>
      <c r="C51" s="74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</row>
    <row r="52" customFormat="false" ht="11.25" hidden="false" customHeight="false" outlineLevel="0" collapsed="false">
      <c r="B52" s="33"/>
      <c r="C52" s="74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</row>
    <row r="53" customFormat="false" ht="11.25" hidden="false" customHeight="false" outlineLevel="0" collapsed="false">
      <c r="B53" s="33"/>
      <c r="C53" s="74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customFormat="false" ht="11.25" hidden="false" customHeight="false" outlineLevel="0" collapsed="false">
      <c r="B54" s="33"/>
      <c r="C54" s="74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customFormat="false" ht="11.25" hidden="false" customHeight="false" outlineLevel="0" collapsed="false">
      <c r="B55" s="33"/>
      <c r="C55" s="74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U55" s="75"/>
    </row>
    <row r="56" customFormat="false" ht="11.25" hidden="false" customHeight="false" outlineLevel="0" collapsed="false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</row>
    <row r="57" customFormat="false" ht="11.25" hidden="false" customHeight="false" outlineLevel="0" collapsed="false">
      <c r="G57" s="76"/>
      <c r="I57" s="76"/>
    </row>
    <row r="58" customFormat="false" ht="11.25" hidden="false" customHeight="false" outlineLevel="0" collapsed="false">
      <c r="G58" s="76"/>
      <c r="I58" s="76"/>
    </row>
    <row r="59" customFormat="false" ht="11.25" hidden="false" customHeight="false" outlineLevel="0" collapsed="false">
      <c r="G59" s="76"/>
      <c r="I59" s="76"/>
    </row>
    <row r="60" customFormat="false" ht="11.25" hidden="false" customHeight="false" outlineLevel="0" collapsed="false">
      <c r="G60" s="76"/>
      <c r="I60" s="76"/>
    </row>
    <row r="61" customFormat="false" ht="11.25" hidden="false" customHeight="false" outlineLevel="0" collapsed="false">
      <c r="G61" s="76"/>
      <c r="I61" s="76"/>
      <c r="J61" s="76"/>
      <c r="L61" s="76"/>
    </row>
    <row r="62" customFormat="false" ht="11.25" hidden="false" customHeight="false" outlineLevel="0" collapsed="false">
      <c r="J62" s="76"/>
      <c r="L62" s="76"/>
    </row>
    <row r="63" customFormat="false" ht="11.25" hidden="false" customHeight="false" outlineLevel="0" collapsed="false">
      <c r="G63" s="76"/>
      <c r="I63" s="76"/>
      <c r="J63" s="76"/>
      <c r="L63" s="76"/>
    </row>
    <row r="64" customFormat="false" ht="11.25" hidden="false" customHeight="false" outlineLevel="0" collapsed="false">
      <c r="G64" s="76"/>
      <c r="I64" s="76"/>
      <c r="J64" s="76"/>
      <c r="L64" s="76"/>
    </row>
    <row r="65" customFormat="false" ht="11.25" hidden="false" customHeight="false" outlineLevel="0" collapsed="false">
      <c r="G65" s="76"/>
      <c r="I65" s="76"/>
      <c r="J65" s="76"/>
      <c r="L65" s="76"/>
    </row>
    <row r="66" customFormat="false" ht="11.25" hidden="false" customHeight="false" outlineLevel="0" collapsed="false">
      <c r="G66" s="76"/>
      <c r="I66" s="76"/>
    </row>
    <row r="67" customFormat="false" ht="11.25" hidden="false" customHeight="false" outlineLevel="0" collapsed="false">
      <c r="G67" s="76"/>
      <c r="I67" s="76"/>
      <c r="J67" s="76"/>
    </row>
    <row r="68" customFormat="false" ht="11.25" hidden="false" customHeight="false" outlineLevel="0" collapsed="false">
      <c r="G68" s="76"/>
      <c r="I68" s="76"/>
      <c r="J68" s="76"/>
    </row>
    <row r="69" customFormat="false" ht="11.25" hidden="false" customHeight="false" outlineLevel="0" collapsed="false">
      <c r="G69" s="76"/>
      <c r="I69" s="76"/>
      <c r="J69" s="76"/>
    </row>
    <row r="70" customFormat="false" ht="11.25" hidden="false" customHeight="false" outlineLevel="0" collapsed="false">
      <c r="G70" s="76"/>
      <c r="I70" s="76"/>
      <c r="J70" s="76"/>
    </row>
    <row r="71" customFormat="false" ht="11.25" hidden="false" customHeight="false" outlineLevel="0" collapsed="false">
      <c r="G71" s="76"/>
      <c r="I71" s="76"/>
      <c r="J71" s="76"/>
    </row>
    <row r="72" customFormat="false" ht="11.25" hidden="false" customHeight="false" outlineLevel="0" collapsed="false">
      <c r="G72" s="76"/>
      <c r="I72" s="76"/>
      <c r="J72" s="76"/>
    </row>
    <row r="73" customFormat="false" ht="11.25" hidden="false" customHeight="false" outlineLevel="0" collapsed="false">
      <c r="G73" s="76"/>
      <c r="I73" s="76"/>
      <c r="J73" s="76"/>
    </row>
    <row r="74" customFormat="false" ht="11.25" hidden="false" customHeight="false" outlineLevel="0" collapsed="false">
      <c r="G74" s="76"/>
      <c r="I74" s="76"/>
      <c r="J74" s="76"/>
    </row>
    <row r="75" customFormat="false" ht="11.25" hidden="false" customHeight="false" outlineLevel="0" collapsed="false">
      <c r="J75" s="76"/>
    </row>
    <row r="76" customFormat="false" ht="11.25" hidden="false" customHeight="false" outlineLevel="0" collapsed="false">
      <c r="G76" s="76"/>
      <c r="I76" s="76"/>
      <c r="J76" s="76"/>
    </row>
    <row r="77" customFormat="false" ht="11.25" hidden="false" customHeight="false" outlineLevel="0" collapsed="false">
      <c r="G77" s="76"/>
      <c r="I77" s="76"/>
      <c r="J77" s="76"/>
    </row>
    <row r="78" customFormat="false" ht="11.25" hidden="false" customHeight="false" outlineLevel="0" collapsed="false">
      <c r="G78" s="76"/>
      <c r="I78" s="76"/>
      <c r="J78" s="76"/>
    </row>
    <row r="79" customFormat="false" ht="11.25" hidden="false" customHeight="false" outlineLevel="0" collapsed="false">
      <c r="G79" s="76"/>
      <c r="I79" s="76"/>
    </row>
    <row r="80" customFormat="false" ht="11.25" hidden="false" customHeight="false" outlineLevel="0" collapsed="false">
      <c r="G80" s="76"/>
      <c r="I80" s="76"/>
      <c r="J80" s="76"/>
    </row>
    <row r="81" customFormat="false" ht="11.25" hidden="false" customHeight="false" outlineLevel="0" collapsed="false">
      <c r="G81" s="76"/>
      <c r="I81" s="76"/>
      <c r="J81" s="76"/>
    </row>
    <row r="82" customFormat="false" ht="11.25" hidden="false" customHeight="false" outlineLevel="0" collapsed="false">
      <c r="G82" s="76"/>
      <c r="I82" s="76"/>
      <c r="J82" s="76"/>
    </row>
    <row r="83" customFormat="false" ht="11.25" hidden="false" customHeight="false" outlineLevel="0" collapsed="false">
      <c r="G83" s="76"/>
      <c r="I83" s="76"/>
      <c r="J83" s="76"/>
    </row>
    <row r="84" customFormat="false" ht="11.25" hidden="false" customHeight="false" outlineLevel="0" collapsed="false">
      <c r="J84" s="76"/>
    </row>
    <row r="85" customFormat="false" ht="11.25" hidden="false" customHeight="false" outlineLevel="0" collapsed="false">
      <c r="J85" s="76"/>
    </row>
    <row r="86" customFormat="false" ht="11.25" hidden="false" customHeight="false" outlineLevel="0" collapsed="false">
      <c r="J86" s="76"/>
    </row>
    <row r="87" customFormat="false" ht="11.25" hidden="false" customHeight="false" outlineLevel="0" collapsed="false">
      <c r="J87" s="76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LibreOffice/6.4.5.2$Linux_X86_64 LibreOffice_project/40$Build-2</Application>
  <Company>Központi Statisztikai Hivatal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2004-11-08T07:22:36Z</dcterms:created>
  <dc:creator>KSH</dc:creator>
  <dc:description/>
  <dc:language>en-US</dc:language>
  <cp:lastModifiedBy/>
  <cp:lastPrinted>2012-03-24T08:15:47Z</cp:lastPrinted>
  <dcterms:modified xsi:type="dcterms:W3CDTF">2020-09-11T08:58:56Z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Központi Statisztikai Hivatal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