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ke\Documents\GitHub\ThomasFike.github.io\Riddle Rate Changes\"/>
    </mc:Choice>
  </mc:AlternateContent>
  <xr:revisionPtr revIDLastSave="0" documentId="13_ncr:1_{50E091C0-0201-4508-8272-A2160A9721E9}" xr6:coauthVersionLast="44" xr6:coauthVersionMax="44" xr10:uidLastSave="{00000000-0000-0000-0000-000000000000}"/>
  <bookViews>
    <workbookView xWindow="-120" yWindow="-120" windowWidth="29040" windowHeight="15840" activeTab="1" xr2:uid="{C6C115ED-FC3F-4B33-871B-0A504D55EDFB}"/>
  </bookViews>
  <sheets>
    <sheet name="Time at Riddle" sheetId="1" r:id="rId1"/>
    <sheet name="Since 20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D4" i="2"/>
  <c r="G4" i="2"/>
  <c r="H4" i="2"/>
  <c r="I4" i="2"/>
  <c r="J4" i="2"/>
  <c r="K4" i="2"/>
  <c r="L4" i="2"/>
  <c r="C4" i="2"/>
  <c r="F3" i="2"/>
  <c r="D3" i="2"/>
  <c r="G3" i="2"/>
  <c r="H3" i="2"/>
  <c r="I3" i="2"/>
  <c r="J3" i="2"/>
  <c r="K3" i="2"/>
  <c r="L3" i="2"/>
  <c r="C3" i="2"/>
  <c r="D10" i="1"/>
  <c r="D9" i="1"/>
  <c r="C9" i="1"/>
  <c r="C10" i="1"/>
  <c r="C8" i="1"/>
  <c r="D8" i="1"/>
  <c r="B8" i="1"/>
</calcChain>
</file>

<file path=xl/sharedStrings.xml><?xml version="1.0" encoding="utf-8"?>
<sst xmlns="http://schemas.openxmlformats.org/spreadsheetml/2006/main" count="23" uniqueCount="20">
  <si>
    <t>Line Items</t>
  </si>
  <si>
    <t>FALL 2018</t>
  </si>
  <si>
    <t>FALL 2019</t>
  </si>
  <si>
    <t>FALL 2020</t>
  </si>
  <si>
    <t>Tuition</t>
  </si>
  <si>
    <t>Facilities Fee</t>
  </si>
  <si>
    <t>SGA Fee</t>
  </si>
  <si>
    <t>ENG PROG Fee</t>
  </si>
  <si>
    <t>Health Fee</t>
  </si>
  <si>
    <t>Tech Fee</t>
  </si>
  <si>
    <t>Increase %</t>
  </si>
  <si>
    <t>Increase Amnt</t>
  </si>
  <si>
    <t>Total</t>
  </si>
  <si>
    <t>N/A</t>
  </si>
  <si>
    <t>Year (FALL)</t>
  </si>
  <si>
    <t>Tuition and Fees Per Year</t>
  </si>
  <si>
    <t>Diff from Prior</t>
  </si>
  <si>
    <t>Comp 2012</t>
  </si>
  <si>
    <t>Percent Diff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</si>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</sst>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0" fontId="0" fillId="0" borderId="0" xfId="2" applyNumberFormat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F334-7373-4216-A6A4-C825C5CC9458}">
  <dimension ref="A1:D10"/>
  <sheetViews>
    <sheetView workbookViewId="0">
      <selection activeCell="D11" sqref="D11"/>
    </sheetView>
  </sheetViews>
  <sheetFormatPr defaultRowHeight="15" x14ac:dyDescent="0.25"/>
  <cols>
    <col min="1" max="1" width="14.5703125" customWidth="1"/>
    <col min="2" max="4" width="11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17196</v>
      </c>
      <c r="C2" s="1">
        <v>17712</v>
      </c>
      <c r="D2" s="1">
        <v>18228</v>
      </c>
    </row>
    <row r="3" spans="1:4" x14ac:dyDescent="0.25">
      <c r="A3" t="s">
        <v>5</v>
      </c>
      <c r="B3" s="1">
        <v>150</v>
      </c>
      <c r="C3" s="1">
        <v>150</v>
      </c>
      <c r="D3" s="1">
        <v>150</v>
      </c>
    </row>
    <row r="4" spans="1:4" x14ac:dyDescent="0.25">
      <c r="A4" t="s">
        <v>6</v>
      </c>
      <c r="B4" s="1">
        <v>70</v>
      </c>
      <c r="C4" s="1">
        <v>70</v>
      </c>
      <c r="D4" s="1">
        <v>75</v>
      </c>
    </row>
    <row r="5" spans="1:4" x14ac:dyDescent="0.25">
      <c r="A5" t="s">
        <v>7</v>
      </c>
      <c r="B5" s="1">
        <v>205</v>
      </c>
      <c r="C5" s="1">
        <v>211</v>
      </c>
      <c r="D5" s="1">
        <v>216</v>
      </c>
    </row>
    <row r="6" spans="1:4" x14ac:dyDescent="0.25">
      <c r="A6" t="s">
        <v>8</v>
      </c>
      <c r="B6" s="1">
        <v>160</v>
      </c>
      <c r="C6" s="1">
        <v>164</v>
      </c>
      <c r="D6" s="1">
        <v>168</v>
      </c>
    </row>
    <row r="7" spans="1:4" x14ac:dyDescent="0.25">
      <c r="A7" t="s">
        <v>9</v>
      </c>
      <c r="B7" s="1">
        <v>251</v>
      </c>
      <c r="C7" s="1">
        <v>258</v>
      </c>
      <c r="D7" s="1">
        <v>286</v>
      </c>
    </row>
    <row r="8" spans="1:4" x14ac:dyDescent="0.25">
      <c r="A8" t="s">
        <v>12</v>
      </c>
      <c r="B8" s="1">
        <f>SUM(B2:B7)</f>
        <v>18032</v>
      </c>
      <c r="C8" s="1">
        <f t="shared" ref="C8:D8" si="0">SUM(C2:C7)</f>
        <v>18565</v>
      </c>
      <c r="D8" s="1">
        <f t="shared" si="0"/>
        <v>19123</v>
      </c>
    </row>
    <row r="9" spans="1:4" x14ac:dyDescent="0.25">
      <c r="A9" t="s">
        <v>11</v>
      </c>
      <c r="B9" s="1" t="s">
        <v>13</v>
      </c>
      <c r="C9" s="1">
        <f>C8-B8</f>
        <v>533</v>
      </c>
      <c r="D9" s="1">
        <f>D8-C8</f>
        <v>558</v>
      </c>
    </row>
    <row r="10" spans="1:4" x14ac:dyDescent="0.25">
      <c r="A10" t="s">
        <v>10</v>
      </c>
      <c r="B10" t="s">
        <v>13</v>
      </c>
      <c r="C10" s="2">
        <f>C9/B8</f>
        <v>2.9558562555456965E-2</v>
      </c>
      <c r="D10" s="2">
        <f>D9/C8</f>
        <v>3.0056558039321304E-2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9AAB-634A-4FF3-9D6D-5367A537D98A}">
  <dimension ref="A1:L4"/>
  <sheetViews>
    <sheetView tabSelected="1" workbookViewId="0">
      <selection activeCell="M1" sqref="M1"/>
    </sheetView>
  </sheetViews>
  <sheetFormatPr defaultRowHeight="15" x14ac:dyDescent="0.25"/>
  <cols>
    <col min="1" max="1" width="23" customWidth="1"/>
    <col min="2" max="4" width="11.5703125" bestFit="1" customWidth="1"/>
    <col min="5" max="5" width="11.42578125" customWidth="1"/>
    <col min="6" max="12" width="11.5703125" bestFit="1" customWidth="1"/>
  </cols>
  <sheetData>
    <row r="1" spans="1:12" x14ac:dyDescent="0.25">
      <c r="A1" t="s">
        <v>14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</row>
    <row r="2" spans="1:12" x14ac:dyDescent="0.25">
      <c r="A2" t="s">
        <v>15</v>
      </c>
      <c r="B2" s="1">
        <v>29248</v>
      </c>
      <c r="C2" s="1">
        <v>29943</v>
      </c>
      <c r="D2" s="1">
        <v>30350</v>
      </c>
      <c r="E2" s="1" t="s">
        <v>19</v>
      </c>
      <c r="F2" s="1">
        <v>31648</v>
      </c>
      <c r="G2" s="1">
        <v>32044</v>
      </c>
      <c r="H2" s="1">
        <v>33826</v>
      </c>
      <c r="I2" s="1">
        <v>34662</v>
      </c>
      <c r="J2" s="1">
        <v>35654</v>
      </c>
      <c r="K2" s="1">
        <v>36858</v>
      </c>
      <c r="L2" s="1">
        <v>37964</v>
      </c>
    </row>
    <row r="3" spans="1:12" x14ac:dyDescent="0.25">
      <c r="A3" t="s">
        <v>16</v>
      </c>
      <c r="B3" t="s">
        <v>13</v>
      </c>
      <c r="C3" s="3">
        <f>C2-B2</f>
        <v>695</v>
      </c>
      <c r="D3" s="3">
        <f t="shared" ref="D3:L3" si="0">D2-C2</f>
        <v>407</v>
      </c>
      <c r="E3" s="3" t="s">
        <v>17</v>
      </c>
      <c r="F3" s="3">
        <f>F2-D2</f>
        <v>1298</v>
      </c>
      <c r="G3" s="3">
        <f t="shared" si="0"/>
        <v>396</v>
      </c>
      <c r="H3" s="3">
        <f t="shared" si="0"/>
        <v>1782</v>
      </c>
      <c r="I3" s="3">
        <f t="shared" si="0"/>
        <v>836</v>
      </c>
      <c r="J3" s="3">
        <f t="shared" si="0"/>
        <v>992</v>
      </c>
      <c r="K3" s="3">
        <f t="shared" si="0"/>
        <v>1204</v>
      </c>
      <c r="L3" s="3">
        <f t="shared" si="0"/>
        <v>1106</v>
      </c>
    </row>
    <row r="4" spans="1:12" x14ac:dyDescent="0.25">
      <c r="A4" t="s">
        <v>18</v>
      </c>
      <c r="B4" t="s">
        <v>13</v>
      </c>
      <c r="C4" s="2">
        <f>C3/B2</f>
        <v>2.3762308533916848E-2</v>
      </c>
      <c r="D4" s="2">
        <f t="shared" ref="D4:L4" si="1">D3/C2</f>
        <v>1.3592492402230906E-2</v>
      </c>
      <c r="E4" s="2"/>
      <c r="F4" s="2">
        <f>F3/D2</f>
        <v>4.2767710049423396E-2</v>
      </c>
      <c r="G4" s="2">
        <f t="shared" si="1"/>
        <v>1.2512639029322549E-2</v>
      </c>
      <c r="H4" s="2">
        <f t="shared" si="1"/>
        <v>5.5611034827112722E-2</v>
      </c>
      <c r="I4" s="2">
        <f t="shared" si="1"/>
        <v>2.4714716490273753E-2</v>
      </c>
      <c r="J4" s="2">
        <f t="shared" si="1"/>
        <v>2.8619237205008367E-2</v>
      </c>
      <c r="K4" s="2">
        <f t="shared" si="1"/>
        <v>3.376900207550345E-2</v>
      </c>
      <c r="L4" s="2">
        <f t="shared" si="1"/>
        <v>3.0007054099517066E-2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at Riddle</vt:lpstr>
      <vt:lpstr>Since 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fike</dc:creator>
  <cp:lastModifiedBy>fike</cp:lastModifiedBy>
  <dcterms:created xsi:type="dcterms:W3CDTF">2020-07-11T23:30:28Z</dcterms:created>
  <dcterms:modified xsi:type="dcterms:W3CDTF">2020-07-12T00:26:17Z</dcterms:modified>
</cp:coreProperties>
</file>