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7055" windowHeight="10830"/>
  </bookViews>
  <sheets>
    <sheet name="TblTempReport" sheetId="1" r:id="rId1"/>
  </sheets>
  <definedNames>
    <definedName name="TblTempReport">TblTempReport!$A$1:$G$2033</definedName>
  </definedNames>
  <calcPr calcId="125725"/>
</workbook>
</file>

<file path=xl/calcChain.xml><?xml version="1.0" encoding="utf-8"?>
<calcChain xmlns="http://schemas.openxmlformats.org/spreadsheetml/2006/main">
  <c r="P1024" i="1"/>
  <c r="J3"/>
  <c r="M3" s="1"/>
  <c r="J4"/>
  <c r="M4" s="1"/>
  <c r="P4"/>
  <c r="J5"/>
  <c r="M5" s="1"/>
  <c r="J6"/>
  <c r="M6"/>
  <c r="P6" s="1"/>
  <c r="J7"/>
  <c r="M7" s="1"/>
  <c r="J8"/>
  <c r="M8" s="1"/>
  <c r="J9"/>
  <c r="M9"/>
  <c r="J10"/>
  <c r="M10" s="1"/>
  <c r="J11"/>
  <c r="M11"/>
  <c r="N11" s="1"/>
  <c r="P11"/>
  <c r="J12"/>
  <c r="M12"/>
  <c r="N12" s="1"/>
  <c r="J13"/>
  <c r="M13" s="1"/>
  <c r="P13" s="1"/>
  <c r="J14"/>
  <c r="M14" s="1"/>
  <c r="J15"/>
  <c r="M15"/>
  <c r="J16"/>
  <c r="M16" s="1"/>
  <c r="P16" s="1"/>
  <c r="J17"/>
  <c r="M17"/>
  <c r="P17" s="1"/>
  <c r="J18"/>
  <c r="M18" s="1"/>
  <c r="P18" s="1"/>
  <c r="J19"/>
  <c r="M19" s="1"/>
  <c r="J20"/>
  <c r="J21"/>
  <c r="M21" s="1"/>
  <c r="J22"/>
  <c r="M22" s="1"/>
  <c r="J23"/>
  <c r="M23" s="1"/>
  <c r="J24"/>
  <c r="M24"/>
  <c r="P24" s="1"/>
  <c r="J25"/>
  <c r="M25" s="1"/>
  <c r="P25" s="1"/>
  <c r="J26"/>
  <c r="M26" s="1"/>
  <c r="J27"/>
  <c r="M27"/>
  <c r="P27" s="1"/>
  <c r="J28"/>
  <c r="M28" s="1"/>
  <c r="P28"/>
  <c r="J29"/>
  <c r="M29" s="1"/>
  <c r="J30"/>
  <c r="M30" s="1"/>
  <c r="N30" s="1"/>
  <c r="J31"/>
  <c r="M31" s="1"/>
  <c r="P31"/>
  <c r="J32"/>
  <c r="M32" s="1"/>
  <c r="P32" s="1"/>
  <c r="J33"/>
  <c r="M33" s="1"/>
  <c r="J34"/>
  <c r="M34"/>
  <c r="J35"/>
  <c r="M35" s="1"/>
  <c r="P35" s="1"/>
  <c r="J36"/>
  <c r="M36" s="1"/>
  <c r="J37"/>
  <c r="M37"/>
  <c r="P37"/>
  <c r="J38"/>
  <c r="M38"/>
  <c r="P38" s="1"/>
  <c r="J39"/>
  <c r="M39" s="1"/>
  <c r="P39" s="1"/>
  <c r="J40"/>
  <c r="M40"/>
  <c r="P40"/>
  <c r="J41"/>
  <c r="M41"/>
  <c r="N41" s="1"/>
  <c r="J42"/>
  <c r="M42" s="1"/>
  <c r="N42" s="1"/>
  <c r="J43"/>
  <c r="M43"/>
  <c r="P43"/>
  <c r="J44"/>
  <c r="M44"/>
  <c r="P44"/>
  <c r="J45"/>
  <c r="M45" s="1"/>
  <c r="J46"/>
  <c r="M46" s="1"/>
  <c r="J47"/>
  <c r="M47"/>
  <c r="P47" s="1"/>
  <c r="J48"/>
  <c r="M48" s="1"/>
  <c r="P48" s="1"/>
  <c r="J49"/>
  <c r="M49" s="1"/>
  <c r="J50"/>
  <c r="M50" s="1"/>
  <c r="N50" s="1"/>
  <c r="J51"/>
  <c r="M51" s="1"/>
  <c r="P51" s="1"/>
  <c r="J52"/>
  <c r="M52" s="1"/>
  <c r="J53"/>
  <c r="M53"/>
  <c r="J54"/>
  <c r="M54" s="1"/>
  <c r="P54" s="1"/>
  <c r="J55"/>
  <c r="M55" s="1"/>
  <c r="J56"/>
  <c r="M56"/>
  <c r="P56" s="1"/>
  <c r="J57"/>
  <c r="M57" s="1"/>
  <c r="N57" s="1"/>
  <c r="J58"/>
  <c r="M58" s="1"/>
  <c r="J59"/>
  <c r="M59" s="1"/>
  <c r="P59" s="1"/>
  <c r="J60"/>
  <c r="M60" s="1"/>
  <c r="N60" s="1"/>
  <c r="J61"/>
  <c r="M61" s="1"/>
  <c r="P61" s="1"/>
  <c r="J62"/>
  <c r="M62" s="1"/>
  <c r="J63"/>
  <c r="M63" s="1"/>
  <c r="P63"/>
  <c r="J64"/>
  <c r="M64" s="1"/>
  <c r="N64" s="1"/>
  <c r="J65"/>
  <c r="M65" s="1"/>
  <c r="P65" s="1"/>
  <c r="J66"/>
  <c r="M66"/>
  <c r="J67"/>
  <c r="M67" s="1"/>
  <c r="P67"/>
  <c r="J68"/>
  <c r="M68" s="1"/>
  <c r="J69"/>
  <c r="M69"/>
  <c r="P69" s="1"/>
  <c r="J70"/>
  <c r="M70"/>
  <c r="J71"/>
  <c r="M71" s="1"/>
  <c r="P71" s="1"/>
  <c r="J72"/>
  <c r="M72"/>
  <c r="J73"/>
  <c r="M73"/>
  <c r="P73"/>
  <c r="J74"/>
  <c r="M74" s="1"/>
  <c r="J75"/>
  <c r="M75"/>
  <c r="N75" s="1"/>
  <c r="P75"/>
  <c r="J76"/>
  <c r="M76"/>
  <c r="N76" s="1"/>
  <c r="J77"/>
  <c r="M77" s="1"/>
  <c r="P77" s="1"/>
  <c r="J78"/>
  <c r="M78" s="1"/>
  <c r="J79"/>
  <c r="M79"/>
  <c r="J80"/>
  <c r="M80" s="1"/>
  <c r="P80" s="1"/>
  <c r="J81"/>
  <c r="M81"/>
  <c r="P81" s="1"/>
  <c r="J82"/>
  <c r="M82" s="1"/>
  <c r="J83"/>
  <c r="M83" s="1"/>
  <c r="J84"/>
  <c r="M84" s="1"/>
  <c r="J85"/>
  <c r="M85" s="1"/>
  <c r="J86"/>
  <c r="M86" s="1"/>
  <c r="J87"/>
  <c r="M87" s="1"/>
  <c r="J88"/>
  <c r="M88" s="1"/>
  <c r="J89"/>
  <c r="M89" s="1"/>
  <c r="N89" s="1"/>
  <c r="J90"/>
  <c r="M90" s="1"/>
  <c r="J91"/>
  <c r="M91" s="1"/>
  <c r="P91" s="1"/>
  <c r="J92"/>
  <c r="M92" s="1"/>
  <c r="N92" s="1"/>
  <c r="P92"/>
  <c r="J93"/>
  <c r="M93" s="1"/>
  <c r="J94"/>
  <c r="M94" s="1"/>
  <c r="N94" s="1"/>
  <c r="J95"/>
  <c r="M95" s="1"/>
  <c r="P95"/>
  <c r="J96"/>
  <c r="M96" s="1"/>
  <c r="P96" s="1"/>
  <c r="J97"/>
  <c r="M97" s="1"/>
  <c r="J98"/>
  <c r="M98"/>
  <c r="J99"/>
  <c r="M99" s="1"/>
  <c r="P99" s="1"/>
  <c r="J100"/>
  <c r="M100" s="1"/>
  <c r="P100" s="1"/>
  <c r="J101"/>
  <c r="M101"/>
  <c r="P101"/>
  <c r="J102"/>
  <c r="M102"/>
  <c r="P102" s="1"/>
  <c r="J103"/>
  <c r="M103" s="1"/>
  <c r="P103" s="1"/>
  <c r="J104"/>
  <c r="M104"/>
  <c r="P104" s="1"/>
  <c r="J105"/>
  <c r="M105"/>
  <c r="N105" s="1"/>
  <c r="P105"/>
  <c r="J106"/>
  <c r="M106" s="1"/>
  <c r="N106" s="1"/>
  <c r="J107"/>
  <c r="M107"/>
  <c r="P107"/>
  <c r="J108"/>
  <c r="M108"/>
  <c r="N108" s="1"/>
  <c r="P108"/>
  <c r="J109"/>
  <c r="M109" s="1"/>
  <c r="J110"/>
  <c r="M110" s="1"/>
  <c r="J111"/>
  <c r="M111"/>
  <c r="P111" s="1"/>
  <c r="J112"/>
  <c r="M112" s="1"/>
  <c r="P112" s="1"/>
  <c r="J113"/>
  <c r="M113" s="1"/>
  <c r="J114"/>
  <c r="M114" s="1"/>
  <c r="J115"/>
  <c r="M115" s="1"/>
  <c r="P115" s="1"/>
  <c r="J116"/>
  <c r="M116" s="1"/>
  <c r="J117"/>
  <c r="M117"/>
  <c r="J118"/>
  <c r="M118" s="1"/>
  <c r="P118" s="1"/>
  <c r="J119"/>
  <c r="M119" s="1"/>
  <c r="J120"/>
  <c r="M120"/>
  <c r="P120" s="1"/>
  <c r="J121"/>
  <c r="M121" s="1"/>
  <c r="P121" s="1"/>
  <c r="J122"/>
  <c r="M122" s="1"/>
  <c r="J123"/>
  <c r="M123" s="1"/>
  <c r="P123" s="1"/>
  <c r="J124"/>
  <c r="M124" s="1"/>
  <c r="P124" s="1"/>
  <c r="J125"/>
  <c r="M125" s="1"/>
  <c r="P125" s="1"/>
  <c r="J126"/>
  <c r="M126" s="1"/>
  <c r="J127"/>
  <c r="M127" s="1"/>
  <c r="P127" s="1"/>
  <c r="J128"/>
  <c r="M128" s="1"/>
  <c r="N128" s="1"/>
  <c r="J129"/>
  <c r="M129" s="1"/>
  <c r="P129" s="1"/>
  <c r="J130"/>
  <c r="M130"/>
  <c r="J131"/>
  <c r="M131" s="1"/>
  <c r="P131"/>
  <c r="J132"/>
  <c r="M132" s="1"/>
  <c r="J133"/>
  <c r="M133"/>
  <c r="P133" s="1"/>
  <c r="J134"/>
  <c r="M134"/>
  <c r="J135"/>
  <c r="M135" s="1"/>
  <c r="P135" s="1"/>
  <c r="J136"/>
  <c r="M136"/>
  <c r="J137"/>
  <c r="M137"/>
  <c r="P137"/>
  <c r="J138"/>
  <c r="M138" s="1"/>
  <c r="J139"/>
  <c r="M139"/>
  <c r="N139" s="1"/>
  <c r="P139"/>
  <c r="J140"/>
  <c r="M140"/>
  <c r="N140" s="1"/>
  <c r="J141"/>
  <c r="M141" s="1"/>
  <c r="P141" s="1"/>
  <c r="J142"/>
  <c r="M142"/>
  <c r="J143"/>
  <c r="M143"/>
  <c r="J144"/>
  <c r="M144" s="1"/>
  <c r="P144" s="1"/>
  <c r="J145"/>
  <c r="M145"/>
  <c r="P145" s="1"/>
  <c r="J146"/>
  <c r="M146"/>
  <c r="J147"/>
  <c r="M147" s="1"/>
  <c r="J148"/>
  <c r="M148" s="1"/>
  <c r="P148" s="1"/>
  <c r="J149"/>
  <c r="M149" s="1"/>
  <c r="J150"/>
  <c r="M150" s="1"/>
  <c r="J151"/>
  <c r="M151"/>
  <c r="P151" s="1"/>
  <c r="J152"/>
  <c r="M152"/>
  <c r="P152" s="1"/>
  <c r="J153"/>
  <c r="M153" s="1"/>
  <c r="N153" s="1"/>
  <c r="J154"/>
  <c r="M154" s="1"/>
  <c r="J155"/>
  <c r="M155" s="1"/>
  <c r="P155" s="1"/>
  <c r="J156"/>
  <c r="M156" s="1"/>
  <c r="P156"/>
  <c r="J157"/>
  <c r="M157" s="1"/>
  <c r="J158"/>
  <c r="M158" s="1"/>
  <c r="N158" s="1"/>
  <c r="J159"/>
  <c r="M159" s="1"/>
  <c r="P159"/>
  <c r="J160"/>
  <c r="M160" s="1"/>
  <c r="P160"/>
  <c r="J161"/>
  <c r="M161" s="1"/>
  <c r="J162"/>
  <c r="M162"/>
  <c r="J163"/>
  <c r="M163" s="1"/>
  <c r="P163" s="1"/>
  <c r="J164"/>
  <c r="M164" s="1"/>
  <c r="P164" s="1"/>
  <c r="J165"/>
  <c r="M165"/>
  <c r="P165"/>
  <c r="J166"/>
  <c r="M166"/>
  <c r="P166" s="1"/>
  <c r="J167"/>
  <c r="M167" s="1"/>
  <c r="P167" s="1"/>
  <c r="J168"/>
  <c r="M168"/>
  <c r="N168" s="1"/>
  <c r="J169"/>
  <c r="M169"/>
  <c r="N169" s="1"/>
  <c r="P169"/>
  <c r="J170"/>
  <c r="M170" s="1"/>
  <c r="N170" s="1"/>
  <c r="J171"/>
  <c r="M171"/>
  <c r="P171"/>
  <c r="J172"/>
  <c r="M172"/>
  <c r="N172" s="1"/>
  <c r="P172"/>
  <c r="J173"/>
  <c r="M173" s="1"/>
  <c r="J174"/>
  <c r="M174" s="1"/>
  <c r="J175"/>
  <c r="M175"/>
  <c r="P175" s="1"/>
  <c r="J176"/>
  <c r="M176" s="1"/>
  <c r="P176" s="1"/>
  <c r="J177"/>
  <c r="M177" s="1"/>
  <c r="J178"/>
  <c r="M178" s="1"/>
  <c r="J179"/>
  <c r="M179" s="1"/>
  <c r="P179" s="1"/>
  <c r="J180"/>
  <c r="M180" s="1"/>
  <c r="J181"/>
  <c r="M181"/>
  <c r="J182"/>
  <c r="M182" s="1"/>
  <c r="P182" s="1"/>
  <c r="J183"/>
  <c r="M183" s="1"/>
  <c r="J184"/>
  <c r="M184"/>
  <c r="P184" s="1"/>
  <c r="J185"/>
  <c r="M185" s="1"/>
  <c r="N185" s="1"/>
  <c r="P185"/>
  <c r="J186"/>
  <c r="M186" s="1"/>
  <c r="J187"/>
  <c r="M187" s="1"/>
  <c r="P187" s="1"/>
  <c r="J188"/>
  <c r="M188" s="1"/>
  <c r="N188" s="1"/>
  <c r="J189"/>
  <c r="M189" s="1"/>
  <c r="P189" s="1"/>
  <c r="J190"/>
  <c r="M190" s="1"/>
  <c r="J191"/>
  <c r="M191" s="1"/>
  <c r="P191" s="1"/>
  <c r="J192"/>
  <c r="M192" s="1"/>
  <c r="P192" s="1"/>
  <c r="J193"/>
  <c r="M193" s="1"/>
  <c r="P193" s="1"/>
  <c r="J194"/>
  <c r="M194"/>
  <c r="J195"/>
  <c r="M195" s="1"/>
  <c r="P195"/>
  <c r="J196"/>
  <c r="M196" s="1"/>
  <c r="J197"/>
  <c r="M197"/>
  <c r="P197" s="1"/>
  <c r="J198"/>
  <c r="M198"/>
  <c r="J199"/>
  <c r="M199" s="1"/>
  <c r="P199" s="1"/>
  <c r="J200"/>
  <c r="M200"/>
  <c r="J201"/>
  <c r="M201"/>
  <c r="P201"/>
  <c r="J202"/>
  <c r="M202" s="1"/>
  <c r="J203"/>
  <c r="M203"/>
  <c r="N203" s="1"/>
  <c r="P203"/>
  <c r="J204"/>
  <c r="M204"/>
  <c r="N204" s="1"/>
  <c r="J205"/>
  <c r="M205" s="1"/>
  <c r="P205" s="1"/>
  <c r="J206"/>
  <c r="M206"/>
  <c r="J207"/>
  <c r="M207"/>
  <c r="J208"/>
  <c r="M208" s="1"/>
  <c r="P208" s="1"/>
  <c r="J209"/>
  <c r="M209"/>
  <c r="P209" s="1"/>
  <c r="J210"/>
  <c r="M210"/>
  <c r="J211"/>
  <c r="M211" s="1"/>
  <c r="J212"/>
  <c r="M212" s="1"/>
  <c r="P212" s="1"/>
  <c r="J213"/>
  <c r="M213" s="1"/>
  <c r="J214"/>
  <c r="M214" s="1"/>
  <c r="J215"/>
  <c r="M215"/>
  <c r="P215" s="1"/>
  <c r="J216"/>
  <c r="M216" s="1"/>
  <c r="J217"/>
  <c r="M217" s="1"/>
  <c r="P217" s="1"/>
  <c r="J218"/>
  <c r="M218" s="1"/>
  <c r="J219"/>
  <c r="M219" s="1"/>
  <c r="P219" s="1"/>
  <c r="J220"/>
  <c r="M220" s="1"/>
  <c r="P220"/>
  <c r="J221"/>
  <c r="M221" s="1"/>
  <c r="J222"/>
  <c r="M222" s="1"/>
  <c r="N222" s="1"/>
  <c r="J223"/>
  <c r="M223" s="1"/>
  <c r="P223"/>
  <c r="J224"/>
  <c r="M224" s="1"/>
  <c r="P224"/>
  <c r="J225"/>
  <c r="M225" s="1"/>
  <c r="J226"/>
  <c r="M226"/>
  <c r="J227"/>
  <c r="M227" s="1"/>
  <c r="P227" s="1"/>
  <c r="J228"/>
  <c r="M228" s="1"/>
  <c r="J229"/>
  <c r="M229"/>
  <c r="P229"/>
  <c r="J230"/>
  <c r="M230"/>
  <c r="P230" s="1"/>
  <c r="J231"/>
  <c r="M231" s="1"/>
  <c r="P231" s="1"/>
  <c r="J232"/>
  <c r="M232"/>
  <c r="P232" s="1"/>
  <c r="J233"/>
  <c r="M233"/>
  <c r="N233" s="1"/>
  <c r="J234"/>
  <c r="M234" s="1"/>
  <c r="N234" s="1"/>
  <c r="J235"/>
  <c r="M235"/>
  <c r="P235"/>
  <c r="J236"/>
  <c r="M236"/>
  <c r="P236"/>
  <c r="J237"/>
  <c r="M237" s="1"/>
  <c r="J238"/>
  <c r="M238" s="1"/>
  <c r="J239"/>
  <c r="M239"/>
  <c r="P239" s="1"/>
  <c r="J240"/>
  <c r="M240" s="1"/>
  <c r="P240" s="1"/>
  <c r="J241"/>
  <c r="M241"/>
  <c r="P241" s="1"/>
  <c r="J242"/>
  <c r="M242" s="1"/>
  <c r="N242" s="1"/>
  <c r="J243"/>
  <c r="M243" s="1"/>
  <c r="P243" s="1"/>
  <c r="J244"/>
  <c r="M244" s="1"/>
  <c r="J245"/>
  <c r="M245"/>
  <c r="P245" s="1"/>
  <c r="J246"/>
  <c r="M246" s="1"/>
  <c r="P246" s="1"/>
  <c r="J247"/>
  <c r="M247" s="1"/>
  <c r="J248"/>
  <c r="M248"/>
  <c r="J249"/>
  <c r="M249" s="1"/>
  <c r="P249"/>
  <c r="J250"/>
  <c r="M250" s="1"/>
  <c r="J251"/>
  <c r="M251" s="1"/>
  <c r="P251" s="1"/>
  <c r="J252"/>
  <c r="M252" s="1"/>
  <c r="N252" s="1"/>
  <c r="J253"/>
  <c r="M253" s="1"/>
  <c r="P253" s="1"/>
  <c r="J254"/>
  <c r="M254" s="1"/>
  <c r="J255"/>
  <c r="M255" s="1"/>
  <c r="N255" s="1"/>
  <c r="J256"/>
  <c r="M256" s="1"/>
  <c r="N256" s="1"/>
  <c r="J257"/>
  <c r="M257" s="1"/>
  <c r="P257" s="1"/>
  <c r="J258"/>
  <c r="M258"/>
  <c r="J259"/>
  <c r="M259" s="1"/>
  <c r="P259"/>
  <c r="J260"/>
  <c r="M260" s="1"/>
  <c r="J261"/>
  <c r="M261"/>
  <c r="P261" s="1"/>
  <c r="J262"/>
  <c r="M262"/>
  <c r="J263"/>
  <c r="M263" s="1"/>
  <c r="P263" s="1"/>
  <c r="J264"/>
  <c r="M264"/>
  <c r="J265"/>
  <c r="M265"/>
  <c r="P265"/>
  <c r="J266"/>
  <c r="M266" s="1"/>
  <c r="J267"/>
  <c r="M267"/>
  <c r="N267" s="1"/>
  <c r="J268"/>
  <c r="M268"/>
  <c r="P268" s="1"/>
  <c r="J269"/>
  <c r="M269" s="1"/>
  <c r="P269" s="1"/>
  <c r="J270"/>
  <c r="M270"/>
  <c r="J271"/>
  <c r="M271"/>
  <c r="J272"/>
  <c r="M272" s="1"/>
  <c r="P272" s="1"/>
  <c r="J273"/>
  <c r="M273"/>
  <c r="P273" s="1"/>
  <c r="J274"/>
  <c r="M274"/>
  <c r="J275"/>
  <c r="M275" s="1"/>
  <c r="J276"/>
  <c r="M276" s="1"/>
  <c r="P276" s="1"/>
  <c r="J277"/>
  <c r="M277" s="1"/>
  <c r="J278"/>
  <c r="M278" s="1"/>
  <c r="J279"/>
  <c r="M279"/>
  <c r="P279" s="1"/>
  <c r="J280"/>
  <c r="M280"/>
  <c r="J281"/>
  <c r="M281" s="1"/>
  <c r="P281" s="1"/>
  <c r="J282"/>
  <c r="M282" s="1"/>
  <c r="J283"/>
  <c r="M283" s="1"/>
  <c r="P283" s="1"/>
  <c r="J284"/>
  <c r="M284" s="1"/>
  <c r="P284"/>
  <c r="J285"/>
  <c r="M285" s="1"/>
  <c r="J286"/>
  <c r="M286" s="1"/>
  <c r="N286" s="1"/>
  <c r="J287"/>
  <c r="M287" s="1"/>
  <c r="P287"/>
  <c r="J288"/>
  <c r="M288" s="1"/>
  <c r="P288"/>
  <c r="J289"/>
  <c r="M289" s="1"/>
  <c r="J290"/>
  <c r="M290"/>
  <c r="J291"/>
  <c r="M291" s="1"/>
  <c r="P291" s="1"/>
  <c r="J292"/>
  <c r="M292" s="1"/>
  <c r="P292" s="1"/>
  <c r="J293"/>
  <c r="M293"/>
  <c r="P293"/>
  <c r="J294"/>
  <c r="M294"/>
  <c r="P294" s="1"/>
  <c r="J295"/>
  <c r="M295" s="1"/>
  <c r="P295" s="1"/>
  <c r="J296"/>
  <c r="M296"/>
  <c r="P296" s="1"/>
  <c r="J297"/>
  <c r="M297"/>
  <c r="P297"/>
  <c r="J298"/>
  <c r="M298" s="1"/>
  <c r="N298" s="1"/>
  <c r="J299"/>
  <c r="M299"/>
  <c r="P299"/>
  <c r="J300"/>
  <c r="M300"/>
  <c r="P300"/>
  <c r="J301"/>
  <c r="M301" s="1"/>
  <c r="J302"/>
  <c r="M302" s="1"/>
  <c r="J303"/>
  <c r="M303"/>
  <c r="P303" s="1"/>
  <c r="J304"/>
  <c r="M304" s="1"/>
  <c r="J305"/>
  <c r="M305" s="1"/>
  <c r="J306"/>
  <c r="M306" s="1"/>
  <c r="J307"/>
  <c r="M307" s="1"/>
  <c r="P307" s="1"/>
  <c r="J308"/>
  <c r="M308" s="1"/>
  <c r="J309"/>
  <c r="M309"/>
  <c r="P309" s="1"/>
  <c r="J310"/>
  <c r="M310" s="1"/>
  <c r="P310" s="1"/>
  <c r="J311"/>
  <c r="M311" s="1"/>
  <c r="J312"/>
  <c r="M312"/>
  <c r="P312" s="1"/>
  <c r="J313"/>
  <c r="M313" s="1"/>
  <c r="P313"/>
  <c r="J314"/>
  <c r="M314" s="1"/>
  <c r="J315"/>
  <c r="M315" s="1"/>
  <c r="P315" s="1"/>
  <c r="J316"/>
  <c r="M316" s="1"/>
  <c r="N316" s="1"/>
  <c r="J317"/>
  <c r="M317" s="1"/>
  <c r="P317" s="1"/>
  <c r="J318"/>
  <c r="M318" s="1"/>
  <c r="J319"/>
  <c r="M319" s="1"/>
  <c r="P319" s="1"/>
  <c r="J320"/>
  <c r="M320" s="1"/>
  <c r="N320" s="1"/>
  <c r="J321"/>
  <c r="M321" s="1"/>
  <c r="P321" s="1"/>
  <c r="J322"/>
  <c r="M322"/>
  <c r="J323"/>
  <c r="M323" s="1"/>
  <c r="P323"/>
  <c r="J324"/>
  <c r="M324" s="1"/>
  <c r="P324" s="1"/>
  <c r="J325"/>
  <c r="M325"/>
  <c r="P325" s="1"/>
  <c r="J326"/>
  <c r="M326"/>
  <c r="J327"/>
  <c r="M327" s="1"/>
  <c r="P327" s="1"/>
  <c r="J328"/>
  <c r="M328"/>
  <c r="J329"/>
  <c r="M329"/>
  <c r="P329"/>
  <c r="J330"/>
  <c r="M330" s="1"/>
  <c r="J331"/>
  <c r="M331"/>
  <c r="N331" s="1"/>
  <c r="P331"/>
  <c r="J332"/>
  <c r="M332"/>
  <c r="N332" s="1"/>
  <c r="J333"/>
  <c r="M333" s="1"/>
  <c r="P333" s="1"/>
  <c r="J334"/>
  <c r="M334"/>
  <c r="J335"/>
  <c r="M335"/>
  <c r="J336"/>
  <c r="M336" s="1"/>
  <c r="J337"/>
  <c r="M337"/>
  <c r="J338"/>
  <c r="M338"/>
  <c r="J339"/>
  <c r="M339" s="1"/>
  <c r="J340"/>
  <c r="M340" s="1"/>
  <c r="J341"/>
  <c r="M341" s="1"/>
  <c r="J342"/>
  <c r="M342" s="1"/>
  <c r="J343"/>
  <c r="M343"/>
  <c r="P343" s="1"/>
  <c r="J344"/>
  <c r="M344" s="1"/>
  <c r="J345"/>
  <c r="M345" s="1"/>
  <c r="N345" s="1"/>
  <c r="J346"/>
  <c r="M346" s="1"/>
  <c r="J347"/>
  <c r="M347" s="1"/>
  <c r="P347" s="1"/>
  <c r="J348"/>
  <c r="M348" s="1"/>
  <c r="N348" s="1"/>
  <c r="P348"/>
  <c r="J349"/>
  <c r="M349" s="1"/>
  <c r="J350"/>
  <c r="M350" s="1"/>
  <c r="N350" s="1"/>
  <c r="J351"/>
  <c r="M351" s="1"/>
  <c r="P351"/>
  <c r="J352"/>
  <c r="M352" s="1"/>
  <c r="P352"/>
  <c r="J353"/>
  <c r="M353" s="1"/>
  <c r="P353" s="1"/>
  <c r="J354"/>
  <c r="M354"/>
  <c r="J355"/>
  <c r="M355" s="1"/>
  <c r="P355" s="1"/>
  <c r="J356"/>
  <c r="M356" s="1"/>
  <c r="J357"/>
  <c r="M357"/>
  <c r="P357"/>
  <c r="J358"/>
  <c r="M358"/>
  <c r="P358" s="1"/>
  <c r="J359"/>
  <c r="M359" s="1"/>
  <c r="P359" s="1"/>
  <c r="J360"/>
  <c r="M360"/>
  <c r="N360" s="1"/>
  <c r="J361"/>
  <c r="M361"/>
  <c r="N361" s="1"/>
  <c r="J362"/>
  <c r="M362" s="1"/>
  <c r="N362" s="1"/>
  <c r="J363"/>
  <c r="M363"/>
  <c r="P363"/>
  <c r="J364"/>
  <c r="M364"/>
  <c r="P364"/>
  <c r="J365"/>
  <c r="M365" s="1"/>
  <c r="J366"/>
  <c r="M366" s="1"/>
  <c r="J367"/>
  <c r="M367"/>
  <c r="P367" s="1"/>
  <c r="J368"/>
  <c r="M368" s="1"/>
  <c r="P368" s="1"/>
  <c r="J369"/>
  <c r="M369"/>
  <c r="J370"/>
  <c r="M370" s="1"/>
  <c r="P370" s="1"/>
  <c r="J371"/>
  <c r="M371" s="1"/>
  <c r="P371" s="1"/>
  <c r="J372"/>
  <c r="M372" s="1"/>
  <c r="P372" s="1"/>
  <c r="J373"/>
  <c r="M373"/>
  <c r="P373" s="1"/>
  <c r="J374"/>
  <c r="M374" s="1"/>
  <c r="P374" s="1"/>
  <c r="J375"/>
  <c r="M375" s="1"/>
  <c r="J376"/>
  <c r="M376"/>
  <c r="P376" s="1"/>
  <c r="J377"/>
  <c r="M377" s="1"/>
  <c r="P377"/>
  <c r="J378"/>
  <c r="M378" s="1"/>
  <c r="J379"/>
  <c r="M379" s="1"/>
  <c r="P379" s="1"/>
  <c r="J380"/>
  <c r="M380" s="1"/>
  <c r="P380" s="1"/>
  <c r="J381"/>
  <c r="M381" s="1"/>
  <c r="P381" s="1"/>
  <c r="J382"/>
  <c r="M382" s="1"/>
  <c r="J383"/>
  <c r="M383" s="1"/>
  <c r="P383" s="1"/>
  <c r="J384"/>
  <c r="M384" s="1"/>
  <c r="P384" s="1"/>
  <c r="J385"/>
  <c r="M385" s="1"/>
  <c r="P385" s="1"/>
  <c r="J386"/>
  <c r="M386"/>
  <c r="J387"/>
  <c r="M387" s="1"/>
  <c r="P387"/>
  <c r="J388"/>
  <c r="M388" s="1"/>
  <c r="P388" s="1"/>
  <c r="J389"/>
  <c r="M389"/>
  <c r="P389" s="1"/>
  <c r="J390"/>
  <c r="M390"/>
  <c r="J391"/>
  <c r="M391" s="1"/>
  <c r="P391" s="1"/>
  <c r="J392"/>
  <c r="M392"/>
  <c r="J393"/>
  <c r="M393"/>
  <c r="P393"/>
  <c r="J394"/>
  <c r="M394" s="1"/>
  <c r="J395"/>
  <c r="M395"/>
  <c r="N395" s="1"/>
  <c r="J396"/>
  <c r="M396"/>
  <c r="N396" s="1"/>
  <c r="J397"/>
  <c r="M397" s="1"/>
  <c r="P397" s="1"/>
  <c r="J398"/>
  <c r="M398"/>
  <c r="J399"/>
  <c r="M399"/>
  <c r="J400"/>
  <c r="M400" s="1"/>
  <c r="P400" s="1"/>
  <c r="J401"/>
  <c r="M401"/>
  <c r="P401" s="1"/>
  <c r="J402"/>
  <c r="M402"/>
  <c r="J403"/>
  <c r="M403" s="1"/>
  <c r="J404"/>
  <c r="M404" s="1"/>
  <c r="J405"/>
  <c r="M405" s="1"/>
  <c r="J406"/>
  <c r="M406" s="1"/>
  <c r="J407"/>
  <c r="M407"/>
  <c r="P407" s="1"/>
  <c r="J408"/>
  <c r="M408"/>
  <c r="J409"/>
  <c r="M409" s="1"/>
  <c r="N409" s="1"/>
  <c r="J410"/>
  <c r="M410" s="1"/>
  <c r="J411"/>
  <c r="M411" s="1"/>
  <c r="P411" s="1"/>
  <c r="J412"/>
  <c r="M412" s="1"/>
  <c r="P412"/>
  <c r="J413"/>
  <c r="M413" s="1"/>
  <c r="J414"/>
  <c r="M414" s="1"/>
  <c r="N414" s="1"/>
  <c r="J415"/>
  <c r="M415" s="1"/>
  <c r="P415"/>
  <c r="J416"/>
  <c r="M416" s="1"/>
  <c r="P416"/>
  <c r="J417"/>
  <c r="M417" s="1"/>
  <c r="J418"/>
  <c r="M418"/>
  <c r="J419"/>
  <c r="M419" s="1"/>
  <c r="P419" s="1"/>
  <c r="J420"/>
  <c r="M420" s="1"/>
  <c r="P420" s="1"/>
  <c r="J421"/>
  <c r="M421"/>
  <c r="P421"/>
  <c r="J422"/>
  <c r="M422"/>
  <c r="P422" s="1"/>
  <c r="J423"/>
  <c r="M423" s="1"/>
  <c r="P423" s="1"/>
  <c r="J424"/>
  <c r="M424"/>
  <c r="P424" s="1"/>
  <c r="J425"/>
  <c r="M425"/>
  <c r="N425" s="1"/>
  <c r="P425"/>
  <c r="J426"/>
  <c r="M426" s="1"/>
  <c r="N426" s="1"/>
  <c r="J427"/>
  <c r="M427"/>
  <c r="P427"/>
  <c r="J428"/>
  <c r="M428"/>
  <c r="P428"/>
  <c r="J429"/>
  <c r="M429" s="1"/>
  <c r="J430"/>
  <c r="M430" s="1"/>
  <c r="J431"/>
  <c r="M431"/>
  <c r="P431" s="1"/>
  <c r="J432"/>
  <c r="M432" s="1"/>
  <c r="J433"/>
  <c r="M433" s="1"/>
  <c r="J434"/>
  <c r="M434" s="1"/>
  <c r="J435"/>
  <c r="M435" s="1"/>
  <c r="P435" s="1"/>
  <c r="J436"/>
  <c r="M436" s="1"/>
  <c r="J437"/>
  <c r="M437"/>
  <c r="P437" s="1"/>
  <c r="J438"/>
  <c r="M438" s="1"/>
  <c r="P438" s="1"/>
  <c r="J439"/>
  <c r="M439" s="1"/>
  <c r="J440"/>
  <c r="M440"/>
  <c r="P440" s="1"/>
  <c r="J441"/>
  <c r="M441" s="1"/>
  <c r="P441"/>
  <c r="J442"/>
  <c r="M442" s="1"/>
  <c r="J443"/>
  <c r="M443" s="1"/>
  <c r="P443" s="1"/>
  <c r="J444"/>
  <c r="M444" s="1"/>
  <c r="N444" s="1"/>
  <c r="J445"/>
  <c r="M445" s="1"/>
  <c r="P445" s="1"/>
  <c r="J446"/>
  <c r="M446" s="1"/>
  <c r="J447"/>
  <c r="M447" s="1"/>
  <c r="P447"/>
  <c r="J448"/>
  <c r="M448" s="1"/>
  <c r="P448" s="1"/>
  <c r="J449"/>
  <c r="M449" s="1"/>
  <c r="P449" s="1"/>
  <c r="J450"/>
  <c r="M450"/>
  <c r="J451"/>
  <c r="M451" s="1"/>
  <c r="P451"/>
  <c r="J452"/>
  <c r="M452" s="1"/>
  <c r="J453"/>
  <c r="M453"/>
  <c r="P453" s="1"/>
  <c r="J454"/>
  <c r="M454"/>
  <c r="J455"/>
  <c r="M455" s="1"/>
  <c r="P455" s="1"/>
  <c r="J456"/>
  <c r="M456"/>
  <c r="P456" s="1"/>
  <c r="J457"/>
  <c r="M457"/>
  <c r="P457"/>
  <c r="J458"/>
  <c r="M458" s="1"/>
  <c r="J459"/>
  <c r="M459"/>
  <c r="N459" s="1"/>
  <c r="P459"/>
  <c r="J460"/>
  <c r="M460"/>
  <c r="P460" s="1"/>
  <c r="J461"/>
  <c r="M461" s="1"/>
  <c r="P461" s="1"/>
  <c r="J462"/>
  <c r="M462"/>
  <c r="J463"/>
  <c r="M463"/>
  <c r="J464"/>
  <c r="M464" s="1"/>
  <c r="P464" s="1"/>
  <c r="J465"/>
  <c r="M465"/>
  <c r="P465" s="1"/>
  <c r="J466"/>
  <c r="M466"/>
  <c r="J467"/>
  <c r="M467" s="1"/>
  <c r="J468"/>
  <c r="M468" s="1"/>
  <c r="P468" s="1"/>
  <c r="J469"/>
  <c r="M469" s="1"/>
  <c r="J470"/>
  <c r="M470" s="1"/>
  <c r="J471"/>
  <c r="M471"/>
  <c r="P471" s="1"/>
  <c r="J472"/>
  <c r="M472" s="1"/>
  <c r="J473"/>
  <c r="M473" s="1"/>
  <c r="P473" s="1"/>
  <c r="J474"/>
  <c r="M474" s="1"/>
  <c r="J475"/>
  <c r="M475" s="1"/>
  <c r="P475" s="1"/>
  <c r="J476"/>
  <c r="M476" s="1"/>
  <c r="P476"/>
  <c r="J477"/>
  <c r="M477" s="1"/>
  <c r="J478"/>
  <c r="M478" s="1"/>
  <c r="N478" s="1"/>
  <c r="J479"/>
  <c r="M479" s="1"/>
  <c r="P479"/>
  <c r="J480"/>
  <c r="M480" s="1"/>
  <c r="P480"/>
  <c r="J481"/>
  <c r="M481" s="1"/>
  <c r="J482"/>
  <c r="M482"/>
  <c r="J483"/>
  <c r="M483" s="1"/>
  <c r="P483" s="1"/>
  <c r="J484"/>
  <c r="M484" s="1"/>
  <c r="P484" s="1"/>
  <c r="J485"/>
  <c r="M485"/>
  <c r="P485"/>
  <c r="J486"/>
  <c r="M486"/>
  <c r="P486" s="1"/>
  <c r="J487"/>
  <c r="M487" s="1"/>
  <c r="P487" s="1"/>
  <c r="J488"/>
  <c r="M488"/>
  <c r="P488" s="1"/>
  <c r="J489"/>
  <c r="M489"/>
  <c r="N489" s="1"/>
  <c r="J490"/>
  <c r="M490" s="1"/>
  <c r="N490" s="1"/>
  <c r="J491"/>
  <c r="M491"/>
  <c r="P491"/>
  <c r="J492"/>
  <c r="M492"/>
  <c r="P492"/>
  <c r="J493"/>
  <c r="M493" s="1"/>
  <c r="J494"/>
  <c r="M494" s="1"/>
  <c r="J495"/>
  <c r="M495"/>
  <c r="P495" s="1"/>
  <c r="J496"/>
  <c r="M496" s="1"/>
  <c r="P496" s="1"/>
  <c r="J497"/>
  <c r="M497"/>
  <c r="J498"/>
  <c r="M498" s="1"/>
  <c r="N498" s="1"/>
  <c r="J499"/>
  <c r="M499" s="1"/>
  <c r="P499" s="1"/>
  <c r="J500"/>
  <c r="M500" s="1"/>
  <c r="J501"/>
  <c r="M501"/>
  <c r="P501" s="1"/>
  <c r="J502"/>
  <c r="M502" s="1"/>
  <c r="P502" s="1"/>
  <c r="J503"/>
  <c r="M503" s="1"/>
  <c r="J504"/>
  <c r="M504"/>
  <c r="J505"/>
  <c r="M505" s="1"/>
  <c r="P505"/>
  <c r="J506"/>
  <c r="M506" s="1"/>
  <c r="J507"/>
  <c r="M507" s="1"/>
  <c r="P507" s="1"/>
  <c r="J508"/>
  <c r="M508" s="1"/>
  <c r="P508" s="1"/>
  <c r="J509"/>
  <c r="M509" s="1"/>
  <c r="P509" s="1"/>
  <c r="J510"/>
  <c r="M510" s="1"/>
  <c r="J511"/>
  <c r="M511" s="1"/>
  <c r="P511" s="1"/>
  <c r="J512"/>
  <c r="M512" s="1"/>
  <c r="N512" s="1"/>
  <c r="J513"/>
  <c r="M513" s="1"/>
  <c r="P513" s="1"/>
  <c r="J514"/>
  <c r="M514"/>
  <c r="J515"/>
  <c r="M515" s="1"/>
  <c r="P515"/>
  <c r="J516"/>
  <c r="M516" s="1"/>
  <c r="J517"/>
  <c r="M517"/>
  <c r="P517" s="1"/>
  <c r="J518"/>
  <c r="M518"/>
  <c r="J519"/>
  <c r="M519" s="1"/>
  <c r="P519" s="1"/>
  <c r="J520"/>
  <c r="M520"/>
  <c r="P520" s="1"/>
  <c r="J521"/>
  <c r="M521"/>
  <c r="P521"/>
  <c r="J522"/>
  <c r="M522" s="1"/>
  <c r="J523"/>
  <c r="M523"/>
  <c r="N523" s="1"/>
  <c r="J524"/>
  <c r="M524"/>
  <c r="P524" s="1"/>
  <c r="J525"/>
  <c r="M525" s="1"/>
  <c r="P525" s="1"/>
  <c r="J526"/>
  <c r="M526"/>
  <c r="J527"/>
  <c r="M527"/>
  <c r="J528"/>
  <c r="M528" s="1"/>
  <c r="P528" s="1"/>
  <c r="J529"/>
  <c r="M529"/>
  <c r="P529" s="1"/>
  <c r="J530"/>
  <c r="M530"/>
  <c r="J531"/>
  <c r="M531" s="1"/>
  <c r="J532"/>
  <c r="M532" s="1"/>
  <c r="P532" s="1"/>
  <c r="J533"/>
  <c r="M533" s="1"/>
  <c r="J534"/>
  <c r="M534" s="1"/>
  <c r="J535"/>
  <c r="M535"/>
  <c r="P535" s="1"/>
  <c r="J536"/>
  <c r="M536"/>
  <c r="P536" s="1"/>
  <c r="J537"/>
  <c r="M537" s="1"/>
  <c r="P537" s="1"/>
  <c r="J538"/>
  <c r="M538" s="1"/>
  <c r="J539"/>
  <c r="M539" s="1"/>
  <c r="P539" s="1"/>
  <c r="J540"/>
  <c r="M540" s="1"/>
  <c r="P540"/>
  <c r="J541"/>
  <c r="M541" s="1"/>
  <c r="J542"/>
  <c r="M542" s="1"/>
  <c r="N542" s="1"/>
  <c r="J543"/>
  <c r="M543" s="1"/>
  <c r="P543"/>
  <c r="J544"/>
  <c r="M544" s="1"/>
  <c r="P544"/>
  <c r="J545"/>
  <c r="M545" s="1"/>
  <c r="P545" s="1"/>
  <c r="J546"/>
  <c r="M546"/>
  <c r="J547"/>
  <c r="M547" s="1"/>
  <c r="P547" s="1"/>
  <c r="J548"/>
  <c r="M548" s="1"/>
  <c r="J549"/>
  <c r="M549"/>
  <c r="P549"/>
  <c r="J550"/>
  <c r="M550"/>
  <c r="P550" s="1"/>
  <c r="J551"/>
  <c r="M551" s="1"/>
  <c r="P551" s="1"/>
  <c r="J552"/>
  <c r="M552"/>
  <c r="P552" s="1"/>
  <c r="J553"/>
  <c r="M553"/>
  <c r="P553"/>
  <c r="J554"/>
  <c r="M554"/>
  <c r="J555"/>
  <c r="M555"/>
  <c r="P555" s="1"/>
  <c r="J556"/>
  <c r="M556"/>
  <c r="P556" s="1"/>
  <c r="J557"/>
  <c r="M557"/>
  <c r="P557" s="1"/>
  <c r="J558"/>
  <c r="M558"/>
  <c r="J559"/>
  <c r="M559"/>
  <c r="P559"/>
  <c r="J560"/>
  <c r="M560"/>
  <c r="P560" s="1"/>
  <c r="J561"/>
  <c r="M561" s="1"/>
  <c r="J562"/>
  <c r="M562" s="1"/>
  <c r="N562" s="1"/>
  <c r="J563"/>
  <c r="M563"/>
  <c r="P563" s="1"/>
  <c r="J564"/>
  <c r="M564" s="1"/>
  <c r="J565"/>
  <c r="M565" s="1"/>
  <c r="P565" s="1"/>
  <c r="J566"/>
  <c r="M566" s="1"/>
  <c r="J567"/>
  <c r="M567"/>
  <c r="P567" s="1"/>
  <c r="J568"/>
  <c r="M568" s="1"/>
  <c r="J569"/>
  <c r="M569" s="1"/>
  <c r="N569" s="1"/>
  <c r="J570"/>
  <c r="M570" s="1"/>
  <c r="J571"/>
  <c r="M571" s="1"/>
  <c r="P571" s="1"/>
  <c r="J572"/>
  <c r="M572" s="1"/>
  <c r="N572" s="1"/>
  <c r="P572"/>
  <c r="J573"/>
  <c r="M573" s="1"/>
  <c r="P573" s="1"/>
  <c r="J574"/>
  <c r="M574" s="1"/>
  <c r="N574" s="1"/>
  <c r="J575"/>
  <c r="M575" s="1"/>
  <c r="P575"/>
  <c r="J576"/>
  <c r="M576" s="1"/>
  <c r="P576"/>
  <c r="J577"/>
  <c r="M577" s="1"/>
  <c r="J578"/>
  <c r="M578"/>
  <c r="J579"/>
  <c r="M579" s="1"/>
  <c r="P579" s="1"/>
  <c r="J580"/>
  <c r="M580" s="1"/>
  <c r="P580" s="1"/>
  <c r="J581"/>
  <c r="M581"/>
  <c r="P581"/>
  <c r="J582"/>
  <c r="M582"/>
  <c r="P582" s="1"/>
  <c r="J583"/>
  <c r="M583" s="1"/>
  <c r="P583" s="1"/>
  <c r="J584"/>
  <c r="M584"/>
  <c r="N584" s="1"/>
  <c r="J585"/>
  <c r="M585"/>
  <c r="N585" s="1"/>
  <c r="J586"/>
  <c r="M586"/>
  <c r="J587"/>
  <c r="M587"/>
  <c r="P587" s="1"/>
  <c r="J588"/>
  <c r="M588"/>
  <c r="N588" s="1"/>
  <c r="P588"/>
  <c r="J589"/>
  <c r="M589"/>
  <c r="P589" s="1"/>
  <c r="J590"/>
  <c r="M590"/>
  <c r="J591"/>
  <c r="M591"/>
  <c r="P591"/>
  <c r="J592"/>
  <c r="M592"/>
  <c r="P592" s="1"/>
  <c r="J593"/>
  <c r="M593" s="1"/>
  <c r="J594"/>
  <c r="M594" s="1"/>
  <c r="J595"/>
  <c r="M595"/>
  <c r="P595" s="1"/>
  <c r="J596"/>
  <c r="M596" s="1"/>
  <c r="J597"/>
  <c r="M597" s="1"/>
  <c r="J598"/>
  <c r="M598" s="1"/>
  <c r="J599"/>
  <c r="M599"/>
  <c r="P599" s="1"/>
  <c r="J600"/>
  <c r="M600" s="1"/>
  <c r="J601"/>
  <c r="M601" s="1"/>
  <c r="N601" s="1"/>
  <c r="J602"/>
  <c r="M602" s="1"/>
  <c r="J603"/>
  <c r="M603" s="1"/>
  <c r="P603" s="1"/>
  <c r="J604"/>
  <c r="M604" s="1"/>
  <c r="N604" s="1"/>
  <c r="P604"/>
  <c r="J605"/>
  <c r="M605" s="1"/>
  <c r="J606"/>
  <c r="M606" s="1"/>
  <c r="N606" s="1"/>
  <c r="J607"/>
  <c r="M607" s="1"/>
  <c r="P607"/>
  <c r="J608"/>
  <c r="M608" s="1"/>
  <c r="P608"/>
  <c r="J609"/>
  <c r="M609" s="1"/>
  <c r="J610"/>
  <c r="M610"/>
  <c r="J611"/>
  <c r="M611" s="1"/>
  <c r="P611" s="1"/>
  <c r="J612"/>
  <c r="M612" s="1"/>
  <c r="P612" s="1"/>
  <c r="J613"/>
  <c r="M613"/>
  <c r="P613"/>
  <c r="J614"/>
  <c r="M614"/>
  <c r="P614" s="1"/>
  <c r="J615"/>
  <c r="M615" s="1"/>
  <c r="P615" s="1"/>
  <c r="J616"/>
  <c r="M616"/>
  <c r="N616" s="1"/>
  <c r="J617"/>
  <c r="M617"/>
  <c r="P617" s="1"/>
  <c r="J618"/>
  <c r="M618"/>
  <c r="J619"/>
  <c r="M619"/>
  <c r="P619" s="1"/>
  <c r="J620"/>
  <c r="M620"/>
  <c r="N620" s="1"/>
  <c r="J621"/>
  <c r="M621"/>
  <c r="P621" s="1"/>
  <c r="J622"/>
  <c r="M622"/>
  <c r="J623"/>
  <c r="M623"/>
  <c r="P623"/>
  <c r="J624"/>
  <c r="M624"/>
  <c r="P624" s="1"/>
  <c r="J625"/>
  <c r="M625" s="1"/>
  <c r="P625" s="1"/>
  <c r="J626"/>
  <c r="M626" s="1"/>
  <c r="P626" s="1"/>
  <c r="J627"/>
  <c r="M627"/>
  <c r="P627" s="1"/>
  <c r="J628"/>
  <c r="M628" s="1"/>
  <c r="P628" s="1"/>
  <c r="J629"/>
  <c r="M629" s="1"/>
  <c r="P629" s="1"/>
  <c r="J630"/>
  <c r="M630" s="1"/>
  <c r="J631"/>
  <c r="M631"/>
  <c r="P631" s="1"/>
  <c r="J632"/>
  <c r="M632" s="1"/>
  <c r="J633"/>
  <c r="M633" s="1"/>
  <c r="N633" s="1"/>
  <c r="J634"/>
  <c r="M634" s="1"/>
  <c r="J635"/>
  <c r="M635" s="1"/>
  <c r="P635" s="1"/>
  <c r="J636"/>
  <c r="M636" s="1"/>
  <c r="P636"/>
  <c r="J637"/>
  <c r="M637" s="1"/>
  <c r="P637" s="1"/>
  <c r="J638"/>
  <c r="M638" s="1"/>
  <c r="N638" s="1"/>
  <c r="J639"/>
  <c r="M639" s="1"/>
  <c r="P639"/>
  <c r="J640"/>
  <c r="M640" s="1"/>
  <c r="P640"/>
  <c r="J641"/>
  <c r="M641" s="1"/>
  <c r="J642"/>
  <c r="M642"/>
  <c r="J643"/>
  <c r="M643" s="1"/>
  <c r="P643" s="1"/>
  <c r="J644"/>
  <c r="M644" s="1"/>
  <c r="P644" s="1"/>
  <c r="J645"/>
  <c r="M645"/>
  <c r="P645"/>
  <c r="J646"/>
  <c r="M646"/>
  <c r="P646" s="1"/>
  <c r="J647"/>
  <c r="M647" s="1"/>
  <c r="P647" s="1"/>
  <c r="J648"/>
  <c r="M648"/>
  <c r="N648" s="1"/>
  <c r="J649"/>
  <c r="M649"/>
  <c r="N649" s="1"/>
  <c r="P649"/>
  <c r="J650"/>
  <c r="M650"/>
  <c r="J651"/>
  <c r="M651"/>
  <c r="P651" s="1"/>
  <c r="J652"/>
  <c r="M652"/>
  <c r="P652" s="1"/>
  <c r="J653"/>
  <c r="M653"/>
  <c r="P653" s="1"/>
  <c r="J654"/>
  <c r="M654"/>
  <c r="J655"/>
  <c r="M655"/>
  <c r="P655"/>
  <c r="J656"/>
  <c r="M656"/>
  <c r="P656" s="1"/>
  <c r="J657"/>
  <c r="M657" s="1"/>
  <c r="P657" s="1"/>
  <c r="J658"/>
  <c r="M658" s="1"/>
  <c r="J659"/>
  <c r="M659"/>
  <c r="P659" s="1"/>
  <c r="J660"/>
  <c r="M660" s="1"/>
  <c r="J661"/>
  <c r="M661" s="1"/>
  <c r="J662"/>
  <c r="M662" s="1"/>
  <c r="J663"/>
  <c r="M663"/>
  <c r="P663" s="1"/>
  <c r="J664"/>
  <c r="M664"/>
  <c r="P664" s="1"/>
  <c r="J665"/>
  <c r="M665" s="1"/>
  <c r="N665" s="1"/>
  <c r="J666"/>
  <c r="M666" s="1"/>
  <c r="J667"/>
  <c r="M667" s="1"/>
  <c r="P667" s="1"/>
  <c r="J668"/>
  <c r="M668" s="1"/>
  <c r="P668"/>
  <c r="J669"/>
  <c r="M669" s="1"/>
  <c r="J670"/>
  <c r="M670" s="1"/>
  <c r="N670" s="1"/>
  <c r="J671"/>
  <c r="M671" s="1"/>
  <c r="P671"/>
  <c r="J672"/>
  <c r="M672" s="1"/>
  <c r="P672"/>
  <c r="J673"/>
  <c r="M673" s="1"/>
  <c r="J674"/>
  <c r="M674"/>
  <c r="J675"/>
  <c r="M675" s="1"/>
  <c r="P675" s="1"/>
  <c r="J676"/>
  <c r="M676" s="1"/>
  <c r="P676" s="1"/>
  <c r="J677"/>
  <c r="M677"/>
  <c r="P677"/>
  <c r="J678"/>
  <c r="M678"/>
  <c r="P678" s="1"/>
  <c r="J679"/>
  <c r="M679" s="1"/>
  <c r="P679" s="1"/>
  <c r="J680"/>
  <c r="M680"/>
  <c r="N680" s="1"/>
  <c r="J681"/>
  <c r="M681"/>
  <c r="N681" s="1"/>
  <c r="P681"/>
  <c r="J682"/>
  <c r="M682"/>
  <c r="J683"/>
  <c r="M683"/>
  <c r="P683" s="1"/>
  <c r="J684"/>
  <c r="M684"/>
  <c r="N684" s="1"/>
  <c r="J685"/>
  <c r="M685"/>
  <c r="P685" s="1"/>
  <c r="J686"/>
  <c r="M686"/>
  <c r="J687"/>
  <c r="M687"/>
  <c r="P687"/>
  <c r="J688"/>
  <c r="M688"/>
  <c r="P688" s="1"/>
  <c r="J689"/>
  <c r="M689" s="1"/>
  <c r="J690"/>
  <c r="M690" s="1"/>
  <c r="N690" s="1"/>
  <c r="J691"/>
  <c r="M691"/>
  <c r="P691" s="1"/>
  <c r="J692"/>
  <c r="M692" s="1"/>
  <c r="J693"/>
  <c r="M693" s="1"/>
  <c r="P693" s="1"/>
  <c r="J694"/>
  <c r="M694" s="1"/>
  <c r="J695"/>
  <c r="M695"/>
  <c r="P695" s="1"/>
  <c r="J696"/>
  <c r="M696" s="1"/>
  <c r="J697"/>
  <c r="M697" s="1"/>
  <c r="P697" s="1"/>
  <c r="J698"/>
  <c r="M698" s="1"/>
  <c r="J699"/>
  <c r="M699" s="1"/>
  <c r="P699" s="1"/>
  <c r="J700"/>
  <c r="M700" s="1"/>
  <c r="N700" s="1"/>
  <c r="P700"/>
  <c r="J701"/>
  <c r="M701" s="1"/>
  <c r="P701" s="1"/>
  <c r="J702"/>
  <c r="M702" s="1"/>
  <c r="N702" s="1"/>
  <c r="J703"/>
  <c r="M703" s="1"/>
  <c r="P703"/>
  <c r="J704"/>
  <c r="M704" s="1"/>
  <c r="P704"/>
  <c r="J705"/>
  <c r="M705" s="1"/>
  <c r="J706"/>
  <c r="M706"/>
  <c r="J707"/>
  <c r="M707" s="1"/>
  <c r="P707" s="1"/>
  <c r="J708"/>
  <c r="M708" s="1"/>
  <c r="P708" s="1"/>
  <c r="J709"/>
  <c r="M709"/>
  <c r="P709"/>
  <c r="J710"/>
  <c r="M710"/>
  <c r="P710" s="1"/>
  <c r="J711"/>
  <c r="M711" s="1"/>
  <c r="P711" s="1"/>
  <c r="J712"/>
  <c r="M712"/>
  <c r="P712" s="1"/>
  <c r="J713"/>
  <c r="M713"/>
  <c r="P713" s="1"/>
  <c r="J714"/>
  <c r="M714"/>
  <c r="J715"/>
  <c r="M715"/>
  <c r="P715" s="1"/>
  <c r="J716"/>
  <c r="M716"/>
  <c r="N716" s="1"/>
  <c r="P716"/>
  <c r="J717"/>
  <c r="M717"/>
  <c r="P717" s="1"/>
  <c r="J718"/>
  <c r="M718"/>
  <c r="J719"/>
  <c r="M719"/>
  <c r="P719"/>
  <c r="J720"/>
  <c r="M720"/>
  <c r="P720" s="1"/>
  <c r="J721"/>
  <c r="M721" s="1"/>
  <c r="P721" s="1"/>
  <c r="J722"/>
  <c r="M722" s="1"/>
  <c r="J723"/>
  <c r="M723"/>
  <c r="P723" s="1"/>
  <c r="J724"/>
  <c r="M724" s="1"/>
  <c r="P724" s="1"/>
  <c r="J725"/>
  <c r="M725" s="1"/>
  <c r="J726"/>
  <c r="M726" s="1"/>
  <c r="J727"/>
  <c r="M727"/>
  <c r="P727" s="1"/>
  <c r="J728"/>
  <c r="M728" s="1"/>
  <c r="J729"/>
  <c r="M729" s="1"/>
  <c r="P729" s="1"/>
  <c r="J730"/>
  <c r="M730" s="1"/>
  <c r="J731"/>
  <c r="M731" s="1"/>
  <c r="P731" s="1"/>
  <c r="J732"/>
  <c r="M732" s="1"/>
  <c r="P732"/>
  <c r="J733"/>
  <c r="M733" s="1"/>
  <c r="J734"/>
  <c r="M734" s="1"/>
  <c r="N734" s="1"/>
  <c r="J735"/>
  <c r="M735" s="1"/>
  <c r="P735"/>
  <c r="J736"/>
  <c r="M736" s="1"/>
  <c r="P736"/>
  <c r="J737"/>
  <c r="M737" s="1"/>
  <c r="J738"/>
  <c r="M738"/>
  <c r="J739"/>
  <c r="M739" s="1"/>
  <c r="P739" s="1"/>
  <c r="J740"/>
  <c r="M740" s="1"/>
  <c r="J741"/>
  <c r="M741"/>
  <c r="P741"/>
  <c r="J742"/>
  <c r="M742"/>
  <c r="P742" s="1"/>
  <c r="J743"/>
  <c r="M743" s="1"/>
  <c r="P743" s="1"/>
  <c r="J744"/>
  <c r="M744"/>
  <c r="P744" s="1"/>
  <c r="J745"/>
  <c r="M745"/>
  <c r="N745" s="1"/>
  <c r="J746"/>
  <c r="M746"/>
  <c r="J747"/>
  <c r="M747"/>
  <c r="P747" s="1"/>
  <c r="J748"/>
  <c r="M748"/>
  <c r="N748" s="1"/>
  <c r="J749"/>
  <c r="M749"/>
  <c r="P749" s="1"/>
  <c r="J750"/>
  <c r="M750"/>
  <c r="N750" s="1"/>
  <c r="J751"/>
  <c r="M751"/>
  <c r="P751"/>
  <c r="J752"/>
  <c r="M752"/>
  <c r="P752" s="1"/>
  <c r="J753"/>
  <c r="M753" s="1"/>
  <c r="J754"/>
  <c r="M754" s="1"/>
  <c r="J755"/>
  <c r="M755"/>
  <c r="P755" s="1"/>
  <c r="J756"/>
  <c r="M756" s="1"/>
  <c r="J757"/>
  <c r="M757" s="1"/>
  <c r="P757" s="1"/>
  <c r="J758"/>
  <c r="M758" s="1"/>
  <c r="J759"/>
  <c r="M759"/>
  <c r="P759" s="1"/>
  <c r="J760"/>
  <c r="M760" s="1"/>
  <c r="J761"/>
  <c r="M761" s="1"/>
  <c r="P761" s="1"/>
  <c r="J762"/>
  <c r="M762" s="1"/>
  <c r="J763"/>
  <c r="M763" s="1"/>
  <c r="P763" s="1"/>
  <c r="J764"/>
  <c r="M764" s="1"/>
  <c r="N764" s="1"/>
  <c r="P764"/>
  <c r="J765"/>
  <c r="M765" s="1"/>
  <c r="P765" s="1"/>
  <c r="J766"/>
  <c r="M766" s="1"/>
  <c r="N766" s="1"/>
  <c r="J767"/>
  <c r="M767" s="1"/>
  <c r="P767"/>
  <c r="J768"/>
  <c r="M768" s="1"/>
  <c r="P768"/>
  <c r="J769"/>
  <c r="M769" s="1"/>
  <c r="P769" s="1"/>
  <c r="J770"/>
  <c r="M770"/>
  <c r="J771"/>
  <c r="M771" s="1"/>
  <c r="P771" s="1"/>
  <c r="J772"/>
  <c r="M772" s="1"/>
  <c r="P772" s="1"/>
  <c r="J773"/>
  <c r="M773"/>
  <c r="P773"/>
  <c r="J774"/>
  <c r="M774"/>
  <c r="P774" s="1"/>
  <c r="J775"/>
  <c r="M775" s="1"/>
  <c r="P775" s="1"/>
  <c r="J776"/>
  <c r="M776"/>
  <c r="P776" s="1"/>
  <c r="J777"/>
  <c r="M777"/>
  <c r="N777" s="1"/>
  <c r="P777"/>
  <c r="J778"/>
  <c r="M778"/>
  <c r="J779"/>
  <c r="M779"/>
  <c r="P779" s="1"/>
  <c r="J780"/>
  <c r="M780"/>
  <c r="P780" s="1"/>
  <c r="J781"/>
  <c r="M781"/>
  <c r="P781" s="1"/>
  <c r="J782"/>
  <c r="M782"/>
  <c r="N782" s="1"/>
  <c r="J783"/>
  <c r="M783"/>
  <c r="P783"/>
  <c r="J784"/>
  <c r="M784"/>
  <c r="P784" s="1"/>
  <c r="J785"/>
  <c r="M785" s="1"/>
  <c r="J786"/>
  <c r="M786" s="1"/>
  <c r="J787"/>
  <c r="M787"/>
  <c r="P787" s="1"/>
  <c r="J788"/>
  <c r="M788" s="1"/>
  <c r="P788" s="1"/>
  <c r="J789"/>
  <c r="M789" s="1"/>
  <c r="J790"/>
  <c r="M790" s="1"/>
  <c r="J791"/>
  <c r="M791"/>
  <c r="P791" s="1"/>
  <c r="J792"/>
  <c r="M792"/>
  <c r="J793"/>
  <c r="M793" s="1"/>
  <c r="N793" s="1"/>
  <c r="J794"/>
  <c r="M794" s="1"/>
  <c r="J795"/>
  <c r="M795" s="1"/>
  <c r="P795" s="1"/>
  <c r="J796"/>
  <c r="M796" s="1"/>
  <c r="P796"/>
  <c r="J797"/>
  <c r="M797" s="1"/>
  <c r="J798"/>
  <c r="M798" s="1"/>
  <c r="N798" s="1"/>
  <c r="J799"/>
  <c r="M799" s="1"/>
  <c r="P799"/>
  <c r="J800"/>
  <c r="M800" s="1"/>
  <c r="P800"/>
  <c r="J801"/>
  <c r="M801" s="1"/>
  <c r="J802"/>
  <c r="M802"/>
  <c r="J803"/>
  <c r="M803" s="1"/>
  <c r="P803" s="1"/>
  <c r="J804"/>
  <c r="M804" s="1"/>
  <c r="J805"/>
  <c r="M805"/>
  <c r="P805"/>
  <c r="J806"/>
  <c r="M806"/>
  <c r="P806" s="1"/>
  <c r="J807"/>
  <c r="M807" s="1"/>
  <c r="P807" s="1"/>
  <c r="J808"/>
  <c r="M808"/>
  <c r="P808" s="1"/>
  <c r="J809"/>
  <c r="M809"/>
  <c r="P809"/>
  <c r="J810"/>
  <c r="M810"/>
  <c r="J811"/>
  <c r="M811"/>
  <c r="P811" s="1"/>
  <c r="J812"/>
  <c r="M812"/>
  <c r="N812" s="1"/>
  <c r="J813"/>
  <c r="M813"/>
  <c r="P813" s="1"/>
  <c r="J814"/>
  <c r="M814"/>
  <c r="N814" s="1"/>
  <c r="J815"/>
  <c r="M815"/>
  <c r="P815"/>
  <c r="J816"/>
  <c r="M816"/>
  <c r="P816" s="1"/>
  <c r="J817"/>
  <c r="M817" s="1"/>
  <c r="J818"/>
  <c r="M818" s="1"/>
  <c r="N818" s="1"/>
  <c r="J819"/>
  <c r="M819" s="1"/>
  <c r="P819" s="1"/>
  <c r="J820"/>
  <c r="M820"/>
  <c r="J821"/>
  <c r="M821" s="1"/>
  <c r="P821" s="1"/>
  <c r="J822"/>
  <c r="M822" s="1"/>
  <c r="J823"/>
  <c r="M823" s="1"/>
  <c r="J824"/>
  <c r="M824"/>
  <c r="J825"/>
  <c r="M825" s="1"/>
  <c r="J826"/>
  <c r="M826" s="1"/>
  <c r="N826" s="1"/>
  <c r="J827"/>
  <c r="M827"/>
  <c r="P827" s="1"/>
  <c r="J828"/>
  <c r="M828" s="1"/>
  <c r="N828" s="1"/>
  <c r="P828"/>
  <c r="J829"/>
  <c r="M829" s="1"/>
  <c r="N829" s="1"/>
  <c r="P829"/>
  <c r="J830"/>
  <c r="M830" s="1"/>
  <c r="P830" s="1"/>
  <c r="J831"/>
  <c r="M831" s="1"/>
  <c r="P831" s="1"/>
  <c r="J832"/>
  <c r="M832" s="1"/>
  <c r="P832" s="1"/>
  <c r="J833"/>
  <c r="M833" s="1"/>
  <c r="P833" s="1"/>
  <c r="J834"/>
  <c r="M834"/>
  <c r="J835"/>
  <c r="M835" s="1"/>
  <c r="P835" s="1"/>
  <c r="J836"/>
  <c r="M836" s="1"/>
  <c r="P836" s="1"/>
  <c r="J837"/>
  <c r="M837"/>
  <c r="P837"/>
  <c r="J838"/>
  <c r="M838"/>
  <c r="P838" s="1"/>
  <c r="J839"/>
  <c r="M839" s="1"/>
  <c r="P839" s="1"/>
  <c r="J840"/>
  <c r="M840"/>
  <c r="N840" s="1"/>
  <c r="P840"/>
  <c r="J841"/>
  <c r="M841"/>
  <c r="P841"/>
  <c r="J842"/>
  <c r="M842" s="1"/>
  <c r="J843"/>
  <c r="M843"/>
  <c r="N843" s="1"/>
  <c r="J844"/>
  <c r="M844"/>
  <c r="N844" s="1"/>
  <c r="P844"/>
  <c r="J845"/>
  <c r="M845" s="1"/>
  <c r="J846"/>
  <c r="M846" s="1"/>
  <c r="J847"/>
  <c r="M847"/>
  <c r="P847"/>
  <c r="J848"/>
  <c r="M848" s="1"/>
  <c r="J849"/>
  <c r="M849"/>
  <c r="J850"/>
  <c r="M850" s="1"/>
  <c r="P850" s="1"/>
  <c r="J851"/>
  <c r="M851" s="1"/>
  <c r="P851" s="1"/>
  <c r="J852"/>
  <c r="M852"/>
  <c r="P852" s="1"/>
  <c r="J853"/>
  <c r="M853"/>
  <c r="P853" s="1"/>
  <c r="J854"/>
  <c r="M854" s="1"/>
  <c r="P854" s="1"/>
  <c r="J855"/>
  <c r="M855" s="1"/>
  <c r="J856"/>
  <c r="M856" s="1"/>
  <c r="J857"/>
  <c r="M857" s="1"/>
  <c r="P857" s="1"/>
  <c r="J858"/>
  <c r="M858" s="1"/>
  <c r="J859"/>
  <c r="M859" s="1"/>
  <c r="J860"/>
  <c r="M860" s="1"/>
  <c r="N860" s="1"/>
  <c r="J861"/>
  <c r="M861" s="1"/>
  <c r="P861"/>
  <c r="J862"/>
  <c r="M862" s="1"/>
  <c r="J863"/>
  <c r="M863" s="1"/>
  <c r="P863"/>
  <c r="J864"/>
  <c r="M864" s="1"/>
  <c r="J865"/>
  <c r="M865" s="1"/>
  <c r="P865" s="1"/>
  <c r="J866"/>
  <c r="M866"/>
  <c r="J867"/>
  <c r="M867" s="1"/>
  <c r="P867"/>
  <c r="J868"/>
  <c r="M868" s="1"/>
  <c r="J869"/>
  <c r="M869"/>
  <c r="P869" s="1"/>
  <c r="J870"/>
  <c r="M870"/>
  <c r="J871"/>
  <c r="M871" s="1"/>
  <c r="P871" s="1"/>
  <c r="J872"/>
  <c r="M872"/>
  <c r="N872" s="1"/>
  <c r="J873"/>
  <c r="M873"/>
  <c r="P873" s="1"/>
  <c r="J874"/>
  <c r="M874"/>
  <c r="J875"/>
  <c r="M875"/>
  <c r="N875" s="1"/>
  <c r="P875"/>
  <c r="J876"/>
  <c r="M876"/>
  <c r="P876" s="1"/>
  <c r="J877"/>
  <c r="M877"/>
  <c r="P877" s="1"/>
  <c r="J878"/>
  <c r="M878"/>
  <c r="J879"/>
  <c r="M879"/>
  <c r="N879" s="1"/>
  <c r="J880"/>
  <c r="M880"/>
  <c r="P880" s="1"/>
  <c r="J881"/>
  <c r="M881"/>
  <c r="P881" s="1"/>
  <c r="J882"/>
  <c r="M882" s="1"/>
  <c r="J883"/>
  <c r="M883"/>
  <c r="P883" s="1"/>
  <c r="J884"/>
  <c r="M884"/>
  <c r="P884" s="1"/>
  <c r="J885"/>
  <c r="M885"/>
  <c r="P885" s="1"/>
  <c r="J886"/>
  <c r="M886" s="1"/>
  <c r="P886" s="1"/>
  <c r="J887"/>
  <c r="M887" s="1"/>
  <c r="J888"/>
  <c r="M888" s="1"/>
  <c r="J889"/>
  <c r="M889" s="1"/>
  <c r="P889" s="1"/>
  <c r="J890"/>
  <c r="M890" s="1"/>
  <c r="J891"/>
  <c r="M891" s="1"/>
  <c r="J892"/>
  <c r="M892" s="1"/>
  <c r="P892" s="1"/>
  <c r="J893"/>
  <c r="M893" s="1"/>
  <c r="P893"/>
  <c r="J894"/>
  <c r="M894" s="1"/>
  <c r="J895"/>
  <c r="M895" s="1"/>
  <c r="P895"/>
  <c r="J896"/>
  <c r="M896" s="1"/>
  <c r="P896" s="1"/>
  <c r="J897"/>
  <c r="M897" s="1"/>
  <c r="J898"/>
  <c r="M898"/>
  <c r="J899"/>
  <c r="M899" s="1"/>
  <c r="P899"/>
  <c r="J900"/>
  <c r="M900" s="1"/>
  <c r="J901"/>
  <c r="M901"/>
  <c r="P901" s="1"/>
  <c r="J902"/>
  <c r="M902"/>
  <c r="J903"/>
  <c r="M903" s="1"/>
  <c r="P903" s="1"/>
  <c r="J904"/>
  <c r="M904"/>
  <c r="N904" s="1"/>
  <c r="J905"/>
  <c r="M905"/>
  <c r="N905" s="1"/>
  <c r="J906"/>
  <c r="M906"/>
  <c r="J907"/>
  <c r="M907"/>
  <c r="N907" s="1"/>
  <c r="J908"/>
  <c r="M908"/>
  <c r="P908" s="1"/>
  <c r="J909"/>
  <c r="M909"/>
  <c r="P909" s="1"/>
  <c r="J910"/>
  <c r="M910"/>
  <c r="J911"/>
  <c r="M911"/>
  <c r="J912"/>
  <c r="M912"/>
  <c r="P912" s="1"/>
  <c r="J913"/>
  <c r="M913"/>
  <c r="P913" s="1"/>
  <c r="J914"/>
  <c r="M914" s="1"/>
  <c r="J915"/>
  <c r="M915"/>
  <c r="P915" s="1"/>
  <c r="J916"/>
  <c r="M916"/>
  <c r="P916" s="1"/>
  <c r="J917"/>
  <c r="M917"/>
  <c r="P917" s="1"/>
  <c r="J918"/>
  <c r="M918" s="1"/>
  <c r="P918" s="1"/>
  <c r="J919"/>
  <c r="M919"/>
  <c r="J920"/>
  <c r="M920" s="1"/>
  <c r="P920" s="1"/>
  <c r="J921"/>
  <c r="M921" s="1"/>
  <c r="P921" s="1"/>
  <c r="J922"/>
  <c r="M922" s="1"/>
  <c r="J923"/>
  <c r="M923"/>
  <c r="P923" s="1"/>
  <c r="J924"/>
  <c r="M924" s="1"/>
  <c r="P924" s="1"/>
  <c r="J925"/>
  <c r="M925" s="1"/>
  <c r="P925"/>
  <c r="J926"/>
  <c r="M926" s="1"/>
  <c r="N926" s="1"/>
  <c r="J927"/>
  <c r="M927" s="1"/>
  <c r="P927"/>
  <c r="J928"/>
  <c r="M928" s="1"/>
  <c r="N928" s="1"/>
  <c r="P928"/>
  <c r="J929"/>
  <c r="M929" s="1"/>
  <c r="J930"/>
  <c r="M930"/>
  <c r="J931"/>
  <c r="M931" s="1"/>
  <c r="P931"/>
  <c r="J932"/>
  <c r="M932" s="1"/>
  <c r="J933"/>
  <c r="M933"/>
  <c r="J934"/>
  <c r="M934"/>
  <c r="J935"/>
  <c r="M935" s="1"/>
  <c r="P935" s="1"/>
  <c r="J936"/>
  <c r="M936"/>
  <c r="N936" s="1"/>
  <c r="P936"/>
  <c r="J937"/>
  <c r="M937"/>
  <c r="P937" s="1"/>
  <c r="J938"/>
  <c r="M938"/>
  <c r="J939"/>
  <c r="M939"/>
  <c r="N939" s="1"/>
  <c r="J940"/>
  <c r="M940"/>
  <c r="N940" s="1"/>
  <c r="J941"/>
  <c r="M941"/>
  <c r="P941" s="1"/>
  <c r="J942"/>
  <c r="M942"/>
  <c r="J943"/>
  <c r="M943"/>
  <c r="J944"/>
  <c r="M944"/>
  <c r="P944" s="1"/>
  <c r="J945"/>
  <c r="M945"/>
  <c r="J946"/>
  <c r="M946"/>
  <c r="P946" s="1"/>
  <c r="J947"/>
  <c r="M947"/>
  <c r="P947" s="1"/>
  <c r="J948"/>
  <c r="M948"/>
  <c r="P948" s="1"/>
  <c r="J949"/>
  <c r="M949"/>
  <c r="P949" s="1"/>
  <c r="J950"/>
  <c r="M950" s="1"/>
  <c r="P950" s="1"/>
  <c r="J951"/>
  <c r="M951" s="1"/>
  <c r="J952"/>
  <c r="M952" s="1"/>
  <c r="J953"/>
  <c r="M953" s="1"/>
  <c r="P953" s="1"/>
  <c r="J954"/>
  <c r="M954" s="1"/>
  <c r="J955"/>
  <c r="M955" s="1"/>
  <c r="J956"/>
  <c r="M956" s="1"/>
  <c r="J957"/>
  <c r="M957" s="1"/>
  <c r="P957"/>
  <c r="J958"/>
  <c r="M958" s="1"/>
  <c r="N958" s="1"/>
  <c r="J959"/>
  <c r="M959" s="1"/>
  <c r="P959"/>
  <c r="J960"/>
  <c r="M960" s="1"/>
  <c r="N960" s="1"/>
  <c r="J961"/>
  <c r="M961" s="1"/>
  <c r="P961" s="1"/>
  <c r="J962"/>
  <c r="M962"/>
  <c r="J963"/>
  <c r="M963" s="1"/>
  <c r="P963"/>
  <c r="J964"/>
  <c r="M964" s="1"/>
  <c r="J965"/>
  <c r="M965"/>
  <c r="P965" s="1"/>
  <c r="J966"/>
  <c r="M966"/>
  <c r="J967"/>
  <c r="M967" s="1"/>
  <c r="P967" s="1"/>
  <c r="J968"/>
  <c r="M968"/>
  <c r="N968" s="1"/>
  <c r="J969"/>
  <c r="M969"/>
  <c r="P969" s="1"/>
  <c r="J970"/>
  <c r="M970"/>
  <c r="J971"/>
  <c r="M971"/>
  <c r="N971" s="1"/>
  <c r="P971"/>
  <c r="J972"/>
  <c r="M972"/>
  <c r="N972" s="1"/>
  <c r="J973"/>
  <c r="M973" s="1"/>
  <c r="P973" s="1"/>
  <c r="J974"/>
  <c r="M974"/>
  <c r="N974" s="1"/>
  <c r="J975"/>
  <c r="M975"/>
  <c r="N975" s="1"/>
  <c r="P975"/>
  <c r="J976"/>
  <c r="M976" s="1"/>
  <c r="P976" s="1"/>
  <c r="J977"/>
  <c r="M977"/>
  <c r="P977" s="1"/>
  <c r="J978"/>
  <c r="M978"/>
  <c r="J979"/>
  <c r="M979" s="1"/>
  <c r="J980"/>
  <c r="M980"/>
  <c r="P980" s="1"/>
  <c r="J981"/>
  <c r="M981" s="1"/>
  <c r="J982"/>
  <c r="M982" s="1"/>
  <c r="J983"/>
  <c r="M983"/>
  <c r="P983" s="1"/>
  <c r="J984"/>
  <c r="M984" s="1"/>
  <c r="J985"/>
  <c r="M985" s="1"/>
  <c r="J986"/>
  <c r="M986" s="1"/>
  <c r="J987"/>
  <c r="M987" s="1"/>
  <c r="P987" s="1"/>
  <c r="J988"/>
  <c r="M988" s="1"/>
  <c r="P988"/>
  <c r="J989"/>
  <c r="M989" s="1"/>
  <c r="N989" s="1"/>
  <c r="P989"/>
  <c r="J990"/>
  <c r="M990" s="1"/>
  <c r="N990" s="1"/>
  <c r="J991"/>
  <c r="M991" s="1"/>
  <c r="P991"/>
  <c r="J992"/>
  <c r="M992" s="1"/>
  <c r="P992"/>
  <c r="J993"/>
  <c r="M993" s="1"/>
  <c r="J994"/>
  <c r="M994"/>
  <c r="N994" s="1"/>
  <c r="J995"/>
  <c r="M995" s="1"/>
  <c r="P995" s="1"/>
  <c r="J996"/>
  <c r="M996" s="1"/>
  <c r="P996" s="1"/>
  <c r="J997"/>
  <c r="M997"/>
  <c r="P997"/>
  <c r="J998"/>
  <c r="M998"/>
  <c r="P998" s="1"/>
  <c r="J999"/>
  <c r="M999" s="1"/>
  <c r="P999" s="1"/>
  <c r="J1000"/>
  <c r="M1000"/>
  <c r="P1000" s="1"/>
  <c r="J1001"/>
  <c r="M1001"/>
  <c r="N1001" s="1"/>
  <c r="P1001"/>
  <c r="J1002"/>
  <c r="M1002"/>
  <c r="J1003"/>
  <c r="M1003"/>
  <c r="P1003" s="1"/>
  <c r="J1004"/>
  <c r="M1004"/>
  <c r="N1004" s="1"/>
  <c r="J1005"/>
  <c r="M1005"/>
  <c r="P1005"/>
  <c r="J1006"/>
  <c r="M1006" s="1"/>
  <c r="J1007"/>
  <c r="M1007"/>
  <c r="N1007" s="1"/>
  <c r="P1007"/>
  <c r="J1008"/>
  <c r="M1008" s="1"/>
  <c r="J1009"/>
  <c r="M1009" s="1"/>
  <c r="P1009" s="1"/>
  <c r="J1010"/>
  <c r="M1010" s="1"/>
  <c r="J1011"/>
  <c r="M1011" s="1"/>
  <c r="P1011" s="1"/>
  <c r="J1012"/>
  <c r="M1012" s="1"/>
  <c r="J1013"/>
  <c r="M1013" s="1"/>
  <c r="P1013" s="1"/>
  <c r="J1014"/>
  <c r="M1014"/>
  <c r="J1015"/>
  <c r="M1015"/>
  <c r="P1015" s="1"/>
  <c r="J1016"/>
  <c r="M1016"/>
  <c r="J1017"/>
  <c r="M1017"/>
  <c r="P1017"/>
  <c r="J1018"/>
  <c r="M1018" s="1"/>
  <c r="N1018" s="1"/>
  <c r="J1019"/>
  <c r="M1019"/>
  <c r="P1019" s="1"/>
  <c r="J1020"/>
  <c r="M1020" s="1"/>
  <c r="N1020" s="1"/>
  <c r="P1020"/>
  <c r="J1021"/>
  <c r="M1021" s="1"/>
  <c r="P1021" s="1"/>
  <c r="J2"/>
  <c r="M2" s="1"/>
  <c r="G1023"/>
  <c r="N644"/>
  <c r="N772"/>
  <c r="N388"/>
  <c r="N420"/>
  <c r="N292"/>
  <c r="N836"/>
  <c r="N708"/>
  <c r="N580"/>
  <c r="N324"/>
  <c r="N164"/>
  <c r="N996"/>
  <c r="N612"/>
  <c r="N484"/>
  <c r="N100"/>
  <c r="N1000"/>
  <c r="N744"/>
  <c r="N552"/>
  <c r="N488"/>
  <c r="N424"/>
  <c r="N296"/>
  <c r="N232"/>
  <c r="N44"/>
  <c r="N944"/>
  <c r="N912"/>
  <c r="N880"/>
  <c r="N816"/>
  <c r="N784"/>
  <c r="N752"/>
  <c r="N720"/>
  <c r="N688"/>
  <c r="N656"/>
  <c r="N624"/>
  <c r="N592"/>
  <c r="N560"/>
  <c r="N528"/>
  <c r="N496"/>
  <c r="N368"/>
  <c r="N240"/>
  <c r="N208"/>
  <c r="N148"/>
  <c r="N776"/>
  <c r="N712"/>
  <c r="N988"/>
  <c r="N924"/>
  <c r="N892"/>
  <c r="N796"/>
  <c r="N732"/>
  <c r="N668"/>
  <c r="N636"/>
  <c r="N540"/>
  <c r="N508"/>
  <c r="N476"/>
  <c r="N412"/>
  <c r="N284"/>
  <c r="N220"/>
  <c r="N156"/>
  <c r="N124"/>
  <c r="N28"/>
  <c r="N537"/>
  <c r="N473"/>
  <c r="N281"/>
  <c r="N249"/>
  <c r="N137"/>
  <c r="N121"/>
  <c r="N73"/>
  <c r="N17"/>
  <c r="N977"/>
  <c r="N881"/>
  <c r="N721"/>
  <c r="N625"/>
  <c r="N529"/>
  <c r="N465"/>
  <c r="N401"/>
  <c r="N273"/>
  <c r="N209"/>
  <c r="N908"/>
  <c r="N876"/>
  <c r="N865"/>
  <c r="N833"/>
  <c r="N780"/>
  <c r="N652"/>
  <c r="N545"/>
  <c r="N524"/>
  <c r="N513"/>
  <c r="N492"/>
  <c r="N460"/>
  <c r="N449"/>
  <c r="N440"/>
  <c r="N428"/>
  <c r="N385"/>
  <c r="N376"/>
  <c r="N364"/>
  <c r="N321"/>
  <c r="N312"/>
  <c r="N300"/>
  <c r="N268"/>
  <c r="N257"/>
  <c r="N236"/>
  <c r="N193"/>
  <c r="N184"/>
  <c r="N176"/>
  <c r="N160"/>
  <c r="N152"/>
  <c r="N144"/>
  <c r="N120"/>
  <c r="N112"/>
  <c r="N104"/>
  <c r="N96"/>
  <c r="N80"/>
  <c r="N56"/>
  <c r="N48"/>
  <c r="N40"/>
  <c r="N32"/>
  <c r="N16"/>
  <c r="N4"/>
  <c r="N1017"/>
  <c r="N921"/>
  <c r="N889"/>
  <c r="N857"/>
  <c r="N761"/>
  <c r="N505"/>
  <c r="N441"/>
  <c r="N377"/>
  <c r="N313"/>
  <c r="N217"/>
  <c r="N145"/>
  <c r="N129"/>
  <c r="N81"/>
  <c r="N65"/>
  <c r="N992"/>
  <c r="N980"/>
  <c r="N969"/>
  <c r="N948"/>
  <c r="N916"/>
  <c r="N896"/>
  <c r="N884"/>
  <c r="N873"/>
  <c r="N841"/>
  <c r="N832"/>
  <c r="N809"/>
  <c r="N800"/>
  <c r="N788"/>
  <c r="N768"/>
  <c r="N736"/>
  <c r="N713"/>
  <c r="N704"/>
  <c r="N672"/>
  <c r="N640"/>
  <c r="N628"/>
  <c r="N617"/>
  <c r="N608"/>
  <c r="N576"/>
  <c r="N553"/>
  <c r="N544"/>
  <c r="N532"/>
  <c r="N521"/>
  <c r="N480"/>
  <c r="N468"/>
  <c r="N457"/>
  <c r="N448"/>
  <c r="N416"/>
  <c r="N393"/>
  <c r="N384"/>
  <c r="N352"/>
  <c r="N329"/>
  <c r="N297"/>
  <c r="N288"/>
  <c r="N276"/>
  <c r="N265"/>
  <c r="N224"/>
  <c r="N201"/>
  <c r="N192"/>
  <c r="N165"/>
  <c r="N141"/>
  <c r="N133"/>
  <c r="N125"/>
  <c r="N101"/>
  <c r="N77"/>
  <c r="N69"/>
  <c r="N61"/>
  <c r="N37"/>
  <c r="N13"/>
  <c r="P9"/>
  <c r="N9"/>
  <c r="P5"/>
  <c r="N5"/>
  <c r="P1018"/>
  <c r="P1014"/>
  <c r="N1014"/>
  <c r="P1010"/>
  <c r="N1010"/>
  <c r="P1002"/>
  <c r="N1002"/>
  <c r="N998"/>
  <c r="P994"/>
  <c r="P990"/>
  <c r="P986"/>
  <c r="N986"/>
  <c r="P982"/>
  <c r="N982"/>
  <c r="P978"/>
  <c r="N978"/>
  <c r="P974"/>
  <c r="P970"/>
  <c r="N970"/>
  <c r="P966"/>
  <c r="N966"/>
  <c r="P962"/>
  <c r="N962"/>
  <c r="P958"/>
  <c r="P954"/>
  <c r="N954"/>
  <c r="N950"/>
  <c r="P938"/>
  <c r="N938"/>
  <c r="P934"/>
  <c r="N934"/>
  <c r="P930"/>
  <c r="N930"/>
  <c r="P926"/>
  <c r="P922"/>
  <c r="N922"/>
  <c r="P906"/>
  <c r="N906"/>
  <c r="P902"/>
  <c r="N902"/>
  <c r="P898"/>
  <c r="N898"/>
  <c r="P894"/>
  <c r="N894"/>
  <c r="P890"/>
  <c r="N890"/>
  <c r="P874"/>
  <c r="N874"/>
  <c r="P870"/>
  <c r="N870"/>
  <c r="P866"/>
  <c r="N866"/>
  <c r="P862"/>
  <c r="N862"/>
  <c r="P858"/>
  <c r="N858"/>
  <c r="N854"/>
  <c r="N850"/>
  <c r="N838"/>
  <c r="P834"/>
  <c r="N834"/>
  <c r="P822"/>
  <c r="N822"/>
  <c r="P814"/>
  <c r="P810"/>
  <c r="N810"/>
  <c r="N806"/>
  <c r="P802"/>
  <c r="N802"/>
  <c r="P798"/>
  <c r="P794"/>
  <c r="N794"/>
  <c r="P790"/>
  <c r="N790"/>
  <c r="P786"/>
  <c r="N786"/>
  <c r="P782"/>
  <c r="P778"/>
  <c r="N778"/>
  <c r="N774"/>
  <c r="P770"/>
  <c r="N770"/>
  <c r="P766"/>
  <c r="P762"/>
  <c r="N762"/>
  <c r="P758"/>
  <c r="N758"/>
  <c r="P754"/>
  <c r="N754"/>
  <c r="P750"/>
  <c r="P746"/>
  <c r="N746"/>
  <c r="N742"/>
  <c r="P738"/>
  <c r="N738"/>
  <c r="P734"/>
  <c r="P730"/>
  <c r="N730"/>
  <c r="P726"/>
  <c r="N726"/>
  <c r="P722"/>
  <c r="N722"/>
  <c r="P718"/>
  <c r="N718"/>
  <c r="P714"/>
  <c r="N714"/>
  <c r="N710"/>
  <c r="P706"/>
  <c r="N706"/>
  <c r="P702"/>
  <c r="P698"/>
  <c r="N698"/>
  <c r="P694"/>
  <c r="N694"/>
  <c r="P686"/>
  <c r="N686"/>
  <c r="P682"/>
  <c r="N682"/>
  <c r="N678"/>
  <c r="P674"/>
  <c r="N674"/>
  <c r="P670"/>
  <c r="P666"/>
  <c r="N666"/>
  <c r="P662"/>
  <c r="N662"/>
  <c r="P658"/>
  <c r="N658"/>
  <c r="P654"/>
  <c r="N654"/>
  <c r="P650"/>
  <c r="N650"/>
  <c r="N646"/>
  <c r="P642"/>
  <c r="N642"/>
  <c r="P638"/>
  <c r="P634"/>
  <c r="N634"/>
  <c r="P630"/>
  <c r="N630"/>
  <c r="N626"/>
  <c r="P622"/>
  <c r="N622"/>
  <c r="P618"/>
  <c r="N618"/>
  <c r="N614"/>
  <c r="P610"/>
  <c r="N610"/>
  <c r="P606"/>
  <c r="P602"/>
  <c r="N602"/>
  <c r="P598"/>
  <c r="N598"/>
  <c r="P594"/>
  <c r="N594"/>
  <c r="P590"/>
  <c r="N590"/>
  <c r="P586"/>
  <c r="N586"/>
  <c r="N582"/>
  <c r="P578"/>
  <c r="N578"/>
  <c r="P574"/>
  <c r="P570"/>
  <c r="N570"/>
  <c r="P566"/>
  <c r="N566"/>
  <c r="P558"/>
  <c r="N558"/>
  <c r="P554"/>
  <c r="N554"/>
  <c r="N550"/>
  <c r="P546"/>
  <c r="N546"/>
  <c r="P542"/>
  <c r="P538"/>
  <c r="N538"/>
  <c r="P534"/>
  <c r="N534"/>
  <c r="P530"/>
  <c r="N530"/>
  <c r="P526"/>
  <c r="N526"/>
  <c r="P522"/>
  <c r="N522"/>
  <c r="P518"/>
  <c r="N518"/>
  <c r="P514"/>
  <c r="N514"/>
  <c r="P510"/>
  <c r="N510"/>
  <c r="N502"/>
  <c r="P498"/>
  <c r="N486"/>
  <c r="P482"/>
  <c r="N482"/>
  <c r="P478"/>
  <c r="P474"/>
  <c r="N474"/>
  <c r="P470"/>
  <c r="N470"/>
  <c r="P466"/>
  <c r="N466"/>
  <c r="P462"/>
  <c r="N462"/>
  <c r="P458"/>
  <c r="N458"/>
  <c r="P454"/>
  <c r="N454"/>
  <c r="P450"/>
  <c r="N450"/>
  <c r="P446"/>
  <c r="N446"/>
  <c r="N438"/>
  <c r="P434"/>
  <c r="N434"/>
  <c r="N422"/>
  <c r="P418"/>
  <c r="N418"/>
  <c r="P414"/>
  <c r="P410"/>
  <c r="N410"/>
  <c r="P406"/>
  <c r="N406"/>
  <c r="P402"/>
  <c r="N402"/>
  <c r="P398"/>
  <c r="N398"/>
  <c r="P394"/>
  <c r="N394"/>
  <c r="P390"/>
  <c r="N390"/>
  <c r="P386"/>
  <c r="N386"/>
  <c r="P382"/>
  <c r="N382"/>
  <c r="N374"/>
  <c r="N370"/>
  <c r="N358"/>
  <c r="P354"/>
  <c r="N354"/>
  <c r="P350"/>
  <c r="P346"/>
  <c r="N346"/>
  <c r="P342"/>
  <c r="N342"/>
  <c r="P338"/>
  <c r="N338"/>
  <c r="P334"/>
  <c r="N334"/>
  <c r="P330"/>
  <c r="N330"/>
  <c r="P326"/>
  <c r="N326"/>
  <c r="P322"/>
  <c r="N322"/>
  <c r="P318"/>
  <c r="N318"/>
  <c r="N310"/>
  <c r="P306"/>
  <c r="N306"/>
  <c r="N294"/>
  <c r="P290"/>
  <c r="N290"/>
  <c r="P286"/>
  <c r="P282"/>
  <c r="N282"/>
  <c r="P278"/>
  <c r="N278"/>
  <c r="P274"/>
  <c r="N274"/>
  <c r="P270"/>
  <c r="N270"/>
  <c r="P266"/>
  <c r="N266"/>
  <c r="P262"/>
  <c r="N262"/>
  <c r="P258"/>
  <c r="N258"/>
  <c r="P254"/>
  <c r="N254"/>
  <c r="N246"/>
  <c r="N230"/>
  <c r="P226"/>
  <c r="N226"/>
  <c r="P222"/>
  <c r="P218"/>
  <c r="N218"/>
  <c r="P214"/>
  <c r="N214"/>
  <c r="P210"/>
  <c r="N210"/>
  <c r="P206"/>
  <c r="N206"/>
  <c r="P202"/>
  <c r="N202"/>
  <c r="P198"/>
  <c r="N198"/>
  <c r="P194"/>
  <c r="N194"/>
  <c r="P190"/>
  <c r="N190"/>
  <c r="N182"/>
  <c r="P178"/>
  <c r="N178"/>
  <c r="N166"/>
  <c r="P162"/>
  <c r="N162"/>
  <c r="P158"/>
  <c r="P154"/>
  <c r="N154"/>
  <c r="P150"/>
  <c r="N150"/>
  <c r="P146"/>
  <c r="N146"/>
  <c r="P142"/>
  <c r="N142"/>
  <c r="P138"/>
  <c r="N138"/>
  <c r="P134"/>
  <c r="N134"/>
  <c r="P130"/>
  <c r="N130"/>
  <c r="P126"/>
  <c r="N126"/>
  <c r="N118"/>
  <c r="P114"/>
  <c r="N114"/>
  <c r="N102"/>
  <c r="P98"/>
  <c r="N98"/>
  <c r="P94"/>
  <c r="P90"/>
  <c r="N90"/>
  <c r="P86"/>
  <c r="N86"/>
  <c r="P82"/>
  <c r="N82"/>
  <c r="P74"/>
  <c r="N74"/>
  <c r="P70"/>
  <c r="N70"/>
  <c r="P66"/>
  <c r="N66"/>
  <c r="P62"/>
  <c r="N62"/>
  <c r="P50"/>
  <c r="N38"/>
  <c r="P34"/>
  <c r="N34"/>
  <c r="P30"/>
  <c r="P26"/>
  <c r="N26"/>
  <c r="P22"/>
  <c r="N22"/>
  <c r="N18"/>
  <c r="P10"/>
  <c r="N10"/>
  <c r="N6"/>
  <c r="N1013"/>
  <c r="N1005"/>
  <c r="N997"/>
  <c r="N973"/>
  <c r="N965"/>
  <c r="N957"/>
  <c r="N949"/>
  <c r="N941"/>
  <c r="N925"/>
  <c r="N917"/>
  <c r="N909"/>
  <c r="N901"/>
  <c r="N893"/>
  <c r="N885"/>
  <c r="N877"/>
  <c r="N861"/>
  <c r="N853"/>
  <c r="N837"/>
  <c r="N821"/>
  <c r="N813"/>
  <c r="N805"/>
  <c r="N781"/>
  <c r="N773"/>
  <c r="N765"/>
  <c r="N749"/>
  <c r="N741"/>
  <c r="N717"/>
  <c r="N709"/>
  <c r="N701"/>
  <c r="N685"/>
  <c r="N677"/>
  <c r="N653"/>
  <c r="N645"/>
  <c r="N621"/>
  <c r="N613"/>
  <c r="N589"/>
  <c r="N581"/>
  <c r="N573"/>
  <c r="N565"/>
  <c r="N557"/>
  <c r="N549"/>
  <c r="N525"/>
  <c r="N517"/>
  <c r="N509"/>
  <c r="N501"/>
  <c r="N485"/>
  <c r="N461"/>
  <c r="N453"/>
  <c r="N445"/>
  <c r="N421"/>
  <c r="N397"/>
  <c r="N389"/>
  <c r="N381"/>
  <c r="N373"/>
  <c r="N357"/>
  <c r="N333"/>
  <c r="N325"/>
  <c r="N317"/>
  <c r="N309"/>
  <c r="N293"/>
  <c r="N269"/>
  <c r="N261"/>
  <c r="N253"/>
  <c r="N245"/>
  <c r="N229"/>
  <c r="N205"/>
  <c r="N197"/>
  <c r="N189"/>
  <c r="N1019"/>
  <c r="N1015"/>
  <c r="N1011"/>
  <c r="N1003"/>
  <c r="N995"/>
  <c r="N991"/>
  <c r="N987"/>
  <c r="N983"/>
  <c r="N967"/>
  <c r="N963"/>
  <c r="N959"/>
  <c r="N947"/>
  <c r="N935"/>
  <c r="N931"/>
  <c r="N927"/>
  <c r="N915"/>
  <c r="N903"/>
  <c r="N899"/>
  <c r="N895"/>
  <c r="N883"/>
  <c r="N871"/>
  <c r="N867"/>
  <c r="N863"/>
  <c r="N847"/>
  <c r="N835"/>
  <c r="N831"/>
  <c r="N827"/>
  <c r="N819"/>
  <c r="N815"/>
  <c r="N811"/>
  <c r="N803"/>
  <c r="N799"/>
  <c r="N795"/>
  <c r="N791"/>
  <c r="N787"/>
  <c r="N783"/>
  <c r="N779"/>
  <c r="N771"/>
  <c r="N767"/>
  <c r="N759"/>
  <c r="N755"/>
  <c r="N751"/>
  <c r="N747"/>
  <c r="N739"/>
  <c r="N735"/>
  <c r="N731"/>
  <c r="N727"/>
  <c r="N723"/>
  <c r="N719"/>
  <c r="N715"/>
  <c r="N707"/>
  <c r="N703"/>
  <c r="N699"/>
  <c r="N695"/>
  <c r="N691"/>
  <c r="N687"/>
  <c r="N683"/>
  <c r="N675"/>
  <c r="N671"/>
  <c r="N667"/>
  <c r="N663"/>
  <c r="N659"/>
  <c r="N655"/>
  <c r="N651"/>
  <c r="N643"/>
  <c r="N639"/>
  <c r="N631"/>
  <c r="N627"/>
  <c r="N623"/>
  <c r="N619"/>
  <c r="N611"/>
  <c r="N607"/>
  <c r="N603"/>
  <c r="N599"/>
  <c r="N595"/>
  <c r="N591"/>
  <c r="N587"/>
  <c r="N579"/>
  <c r="N575"/>
  <c r="N567"/>
  <c r="N563"/>
  <c r="N559"/>
  <c r="N555"/>
  <c r="N547"/>
  <c r="N543"/>
  <c r="N539"/>
  <c r="N535"/>
  <c r="N519"/>
  <c r="N515"/>
  <c r="N507"/>
  <c r="N499"/>
  <c r="N495"/>
  <c r="N491"/>
  <c r="N483"/>
  <c r="N479"/>
  <c r="N475"/>
  <c r="N471"/>
  <c r="N455"/>
  <c r="N451"/>
  <c r="N447"/>
  <c r="N435"/>
  <c r="N431"/>
  <c r="N427"/>
  <c r="N419"/>
  <c r="N415"/>
  <c r="N411"/>
  <c r="N407"/>
  <c r="N391"/>
  <c r="N387"/>
  <c r="N383"/>
  <c r="N379"/>
  <c r="N371"/>
  <c r="N367"/>
  <c r="N363"/>
  <c r="N355"/>
  <c r="N351"/>
  <c r="N347"/>
  <c r="N343"/>
  <c r="N327"/>
  <c r="N323"/>
  <c r="N319"/>
  <c r="N315"/>
  <c r="N307"/>
  <c r="N303"/>
  <c r="N299"/>
  <c r="N291"/>
  <c r="N287"/>
  <c r="N283"/>
  <c r="N279"/>
  <c r="N263"/>
  <c r="N259"/>
  <c r="N251"/>
  <c r="N243"/>
  <c r="N239"/>
  <c r="N235"/>
  <c r="N227"/>
  <c r="N223"/>
  <c r="N219"/>
  <c r="N215"/>
  <c r="N199"/>
  <c r="N195"/>
  <c r="N191"/>
  <c r="N179"/>
  <c r="N175"/>
  <c r="N171"/>
  <c r="N163"/>
  <c r="N159"/>
  <c r="N155"/>
  <c r="N151"/>
  <c r="N135"/>
  <c r="N131"/>
  <c r="N127"/>
  <c r="N123"/>
  <c r="N115"/>
  <c r="N111"/>
  <c r="N107"/>
  <c r="N99"/>
  <c r="N95"/>
  <c r="N91"/>
  <c r="N71"/>
  <c r="N67"/>
  <c r="N63"/>
  <c r="N59"/>
  <c r="N51"/>
  <c r="N47"/>
  <c r="N43"/>
  <c r="N35"/>
  <c r="N31"/>
  <c r="N27"/>
  <c r="N3"/>
  <c r="N2"/>
  <c r="P951" l="1"/>
  <c r="N951"/>
  <c r="N914"/>
  <c r="P914"/>
  <c r="P433"/>
  <c r="N433"/>
  <c r="P891"/>
  <c r="N891"/>
  <c r="P1012"/>
  <c r="N1012"/>
  <c r="P472"/>
  <c r="N472"/>
  <c r="P955"/>
  <c r="N955"/>
  <c r="P88"/>
  <c r="N88"/>
  <c r="P887"/>
  <c r="N887"/>
  <c r="N882"/>
  <c r="P882"/>
  <c r="P859"/>
  <c r="N859"/>
  <c r="P216"/>
  <c r="N216"/>
  <c r="P728"/>
  <c r="N728"/>
  <c r="P600"/>
  <c r="N600"/>
  <c r="P113"/>
  <c r="N113"/>
  <c r="P760"/>
  <c r="N760"/>
  <c r="P632"/>
  <c r="N632"/>
  <c r="N305"/>
  <c r="P305"/>
  <c r="P49"/>
  <c r="N49"/>
  <c r="P984"/>
  <c r="N984"/>
  <c r="P177"/>
  <c r="N177"/>
  <c r="P696"/>
  <c r="N696"/>
  <c r="P568"/>
  <c r="N568"/>
  <c r="P344"/>
  <c r="N344"/>
  <c r="N933"/>
  <c r="P933"/>
  <c r="P824"/>
  <c r="N824"/>
  <c r="P497"/>
  <c r="N497"/>
  <c r="P467"/>
  <c r="N467"/>
  <c r="N442"/>
  <c r="P442"/>
  <c r="P392"/>
  <c r="N392"/>
  <c r="P369"/>
  <c r="N369"/>
  <c r="P339"/>
  <c r="N339"/>
  <c r="N314"/>
  <c r="P314"/>
  <c r="P264"/>
  <c r="N264"/>
  <c r="P211"/>
  <c r="N211"/>
  <c r="N186"/>
  <c r="P186"/>
  <c r="N136"/>
  <c r="P136"/>
  <c r="P119"/>
  <c r="N119"/>
  <c r="P7"/>
  <c r="N7"/>
  <c r="P993"/>
  <c r="N993"/>
  <c r="P878"/>
  <c r="N878"/>
  <c r="N825"/>
  <c r="P825"/>
  <c r="N797"/>
  <c r="P797"/>
  <c r="P785"/>
  <c r="N785"/>
  <c r="P669"/>
  <c r="N669"/>
  <c r="P641"/>
  <c r="N641"/>
  <c r="P596"/>
  <c r="N596"/>
  <c r="N541"/>
  <c r="P541"/>
  <c r="P516"/>
  <c r="N516"/>
  <c r="N413"/>
  <c r="P413"/>
  <c r="P340"/>
  <c r="N340"/>
  <c r="N285"/>
  <c r="P285"/>
  <c r="P260"/>
  <c r="N260"/>
  <c r="P181"/>
  <c r="N181"/>
  <c r="N157"/>
  <c r="P157"/>
  <c r="P132"/>
  <c r="N132"/>
  <c r="P72"/>
  <c r="N72"/>
  <c r="P55"/>
  <c r="N55"/>
  <c r="P8"/>
  <c r="N8"/>
  <c r="N956"/>
  <c r="P956"/>
  <c r="P910"/>
  <c r="N910"/>
  <c r="P855"/>
  <c r="N855"/>
  <c r="N849"/>
  <c r="P849"/>
  <c r="P725"/>
  <c r="N725"/>
  <c r="P597"/>
  <c r="N597"/>
  <c r="P493"/>
  <c r="N493"/>
  <c r="P469"/>
  <c r="N469"/>
  <c r="N463"/>
  <c r="P463"/>
  <c r="P365"/>
  <c r="N365"/>
  <c r="P341"/>
  <c r="N341"/>
  <c r="N335"/>
  <c r="P335"/>
  <c r="P237"/>
  <c r="N237"/>
  <c r="P213"/>
  <c r="N213"/>
  <c r="N207"/>
  <c r="P207"/>
  <c r="P68"/>
  <c r="N68"/>
  <c r="P19"/>
  <c r="N19"/>
  <c r="N635"/>
  <c r="N757"/>
  <c r="P818"/>
  <c r="N520"/>
  <c r="P960"/>
  <c r="P748"/>
  <c r="P620"/>
  <c r="N187"/>
  <c r="N511"/>
  <c r="N923"/>
  <c r="N724"/>
  <c r="N556"/>
  <c r="N456"/>
  <c r="P745"/>
  <c r="P489"/>
  <c r="P361"/>
  <c r="P255"/>
  <c r="P233"/>
  <c r="P1006"/>
  <c r="N1006"/>
  <c r="P942"/>
  <c r="N942"/>
  <c r="N888"/>
  <c r="P888"/>
  <c r="P856"/>
  <c r="N856"/>
  <c r="P820"/>
  <c r="N820"/>
  <c r="P753"/>
  <c r="N753"/>
  <c r="P692"/>
  <c r="N692"/>
  <c r="P564"/>
  <c r="N564"/>
  <c r="P494"/>
  <c r="N494"/>
  <c r="P244"/>
  <c r="N244"/>
  <c r="N911"/>
  <c r="P911"/>
  <c r="P868"/>
  <c r="N868"/>
  <c r="N846"/>
  <c r="P846"/>
  <c r="P531"/>
  <c r="N531"/>
  <c r="N250"/>
  <c r="P250"/>
  <c r="P147"/>
  <c r="N147"/>
  <c r="P116"/>
  <c r="N116"/>
  <c r="P97"/>
  <c r="N97"/>
  <c r="P33"/>
  <c r="N33"/>
  <c r="N985"/>
  <c r="P985"/>
  <c r="P952"/>
  <c r="N952"/>
  <c r="N943"/>
  <c r="P943"/>
  <c r="P900"/>
  <c r="N900"/>
  <c r="N842"/>
  <c r="P842"/>
  <c r="P733"/>
  <c r="N733"/>
  <c r="P705"/>
  <c r="N705"/>
  <c r="P660"/>
  <c r="N660"/>
  <c r="N605"/>
  <c r="P605"/>
  <c r="N593"/>
  <c r="P593"/>
  <c r="P577"/>
  <c r="N577"/>
  <c r="N477"/>
  <c r="P477"/>
  <c r="P452"/>
  <c r="N452"/>
  <c r="P404"/>
  <c r="N404"/>
  <c r="N349"/>
  <c r="P349"/>
  <c r="N221"/>
  <c r="P221"/>
  <c r="P196"/>
  <c r="N196"/>
  <c r="P85"/>
  <c r="N85"/>
  <c r="N58"/>
  <c r="P58"/>
  <c r="N52"/>
  <c r="P52"/>
  <c r="P46"/>
  <c r="N46"/>
  <c r="N15"/>
  <c r="P15"/>
  <c r="N536"/>
  <c r="N763"/>
  <c r="N629"/>
  <c r="P242"/>
  <c r="N946"/>
  <c r="N769"/>
  <c r="N241"/>
  <c r="P939"/>
  <c r="P904"/>
  <c r="P812"/>
  <c r="P684"/>
  <c r="P1016"/>
  <c r="N1016"/>
  <c r="P792"/>
  <c r="N792"/>
  <c r="P439"/>
  <c r="N439"/>
  <c r="P408"/>
  <c r="N408"/>
  <c r="P311"/>
  <c r="N311"/>
  <c r="P280"/>
  <c r="N280"/>
  <c r="P238"/>
  <c r="N238"/>
  <c r="P109"/>
  <c r="N109"/>
  <c r="P83"/>
  <c r="N83"/>
  <c r="J1023"/>
  <c r="M20"/>
  <c r="M1023" s="1"/>
  <c r="P979"/>
  <c r="N979"/>
  <c r="N506"/>
  <c r="P506"/>
  <c r="P403"/>
  <c r="N403"/>
  <c r="N328"/>
  <c r="P328"/>
  <c r="N200"/>
  <c r="P200"/>
  <c r="P110"/>
  <c r="N110"/>
  <c r="N84"/>
  <c r="P84"/>
  <c r="P45"/>
  <c r="N45"/>
  <c r="P21"/>
  <c r="N21"/>
  <c r="P932"/>
  <c r="N932"/>
  <c r="N864"/>
  <c r="P864"/>
  <c r="P823"/>
  <c r="N823"/>
  <c r="P789"/>
  <c r="N789"/>
  <c r="P661"/>
  <c r="N661"/>
  <c r="P533"/>
  <c r="N533"/>
  <c r="N527"/>
  <c r="P527"/>
  <c r="P429"/>
  <c r="N429"/>
  <c r="P405"/>
  <c r="N405"/>
  <c r="N399"/>
  <c r="P399"/>
  <c r="P301"/>
  <c r="N301"/>
  <c r="P277"/>
  <c r="N277"/>
  <c r="N271"/>
  <c r="P271"/>
  <c r="P173"/>
  <c r="N173"/>
  <c r="P149"/>
  <c r="N149"/>
  <c r="N143"/>
  <c r="P143"/>
  <c r="P117"/>
  <c r="N117"/>
  <c r="N79"/>
  <c r="P79"/>
  <c r="P23"/>
  <c r="N23"/>
  <c r="N886"/>
  <c r="P872"/>
  <c r="P585"/>
  <c r="N443"/>
  <c r="N437"/>
  <c r="P562"/>
  <c r="P690"/>
  <c r="N372"/>
  <c r="P919"/>
  <c r="N919"/>
  <c r="P845"/>
  <c r="N845"/>
  <c r="P737"/>
  <c r="N737"/>
  <c r="P609"/>
  <c r="N609"/>
  <c r="P500"/>
  <c r="N500"/>
  <c r="P481"/>
  <c r="N481"/>
  <c r="N366"/>
  <c r="P366"/>
  <c r="P225"/>
  <c r="N225"/>
  <c r="P183"/>
  <c r="N183"/>
  <c r="P14"/>
  <c r="N14"/>
  <c r="N378"/>
  <c r="P378"/>
  <c r="P275"/>
  <c r="N275"/>
  <c r="N122"/>
  <c r="P122"/>
  <c r="P78"/>
  <c r="N78"/>
  <c r="P1008"/>
  <c r="N1008"/>
  <c r="P981"/>
  <c r="N981"/>
  <c r="P964"/>
  <c r="N964"/>
  <c r="N817"/>
  <c r="P817"/>
  <c r="P801"/>
  <c r="N801"/>
  <c r="P756"/>
  <c r="N756"/>
  <c r="P689"/>
  <c r="N689"/>
  <c r="P673"/>
  <c r="N673"/>
  <c r="N561"/>
  <c r="P561"/>
  <c r="P503"/>
  <c r="N503"/>
  <c r="P436"/>
  <c r="N436"/>
  <c r="P430"/>
  <c r="N430"/>
  <c r="P417"/>
  <c r="N417"/>
  <c r="P375"/>
  <c r="N375"/>
  <c r="P308"/>
  <c r="N308"/>
  <c r="P302"/>
  <c r="N302"/>
  <c r="P289"/>
  <c r="N289"/>
  <c r="P247"/>
  <c r="N247"/>
  <c r="P180"/>
  <c r="N180"/>
  <c r="P174"/>
  <c r="N174"/>
  <c r="P161"/>
  <c r="N161"/>
  <c r="N93"/>
  <c r="P93"/>
  <c r="P87"/>
  <c r="N87"/>
  <c r="P53"/>
  <c r="N53"/>
  <c r="N29"/>
  <c r="P29"/>
  <c r="N1009"/>
  <c r="N637"/>
  <c r="P907"/>
  <c r="P41"/>
  <c r="N571"/>
  <c r="N693"/>
  <c r="N1021"/>
  <c r="N54"/>
  <c r="N918"/>
  <c r="N212"/>
  <c r="N24"/>
  <c r="N353"/>
  <c r="N664"/>
  <c r="N920"/>
  <c r="N657"/>
  <c r="P1004"/>
  <c r="P968"/>
  <c r="P523"/>
  <c r="P395"/>
  <c r="P267"/>
  <c r="P336"/>
  <c r="N336"/>
  <c r="P2"/>
  <c r="N697"/>
  <c r="P879"/>
  <c r="P793"/>
  <c r="P633"/>
  <c r="P512"/>
  <c r="P409"/>
  <c r="P345"/>
  <c r="P320"/>
  <c r="P256"/>
  <c r="P153"/>
  <c r="P128"/>
  <c r="P89"/>
  <c r="P64"/>
  <c r="N851"/>
  <c r="N869"/>
  <c r="N830"/>
  <c r="N852"/>
  <c r="N937"/>
  <c r="N25"/>
  <c r="N913"/>
  <c r="N380"/>
  <c r="N464"/>
  <c r="N808"/>
  <c r="N676"/>
  <c r="P972"/>
  <c r="P940"/>
  <c r="P905"/>
  <c r="P843"/>
  <c r="P444"/>
  <c r="P396"/>
  <c r="P332"/>
  <c r="P316"/>
  <c r="P252"/>
  <c r="P204"/>
  <c r="P188"/>
  <c r="P140"/>
  <c r="P76"/>
  <c r="P60"/>
  <c r="P12"/>
  <c r="P897"/>
  <c r="N897"/>
  <c r="P804"/>
  <c r="N804"/>
  <c r="P740"/>
  <c r="N740"/>
  <c r="P548"/>
  <c r="N548"/>
  <c r="P504"/>
  <c r="N504"/>
  <c r="P356"/>
  <c r="N356"/>
  <c r="N337"/>
  <c r="P337"/>
  <c r="P248"/>
  <c r="N248"/>
  <c r="P228"/>
  <c r="N228"/>
  <c r="P36"/>
  <c r="N36"/>
  <c r="P860"/>
  <c r="P665"/>
  <c r="P42"/>
  <c r="P106"/>
  <c r="P234"/>
  <c r="P298"/>
  <c r="P362"/>
  <c r="P426"/>
  <c r="P490"/>
  <c r="P826"/>
  <c r="N961"/>
  <c r="N729"/>
  <c r="N400"/>
  <c r="N976"/>
  <c r="P848"/>
  <c r="N848"/>
  <c r="P601"/>
  <c r="P170"/>
  <c r="N953"/>
  <c r="P680"/>
  <c r="P648"/>
  <c r="P616"/>
  <c r="P584"/>
  <c r="P360"/>
  <c r="P168"/>
  <c r="P929"/>
  <c r="N929"/>
  <c r="P945"/>
  <c r="N945"/>
  <c r="P432"/>
  <c r="N432"/>
  <c r="P304"/>
  <c r="N304"/>
  <c r="P569"/>
  <c r="N39"/>
  <c r="N103"/>
  <c r="N167"/>
  <c r="N231"/>
  <c r="N295"/>
  <c r="N359"/>
  <c r="N423"/>
  <c r="N487"/>
  <c r="N551"/>
  <c r="N583"/>
  <c r="N615"/>
  <c r="N647"/>
  <c r="N679"/>
  <c r="N711"/>
  <c r="N743"/>
  <c r="N775"/>
  <c r="N807"/>
  <c r="N839"/>
  <c r="N999"/>
  <c r="N272"/>
  <c r="P57"/>
  <c r="N1023" l="1"/>
  <c r="P1023"/>
  <c r="P20"/>
  <c r="N20"/>
</calcChain>
</file>

<file path=xl/sharedStrings.xml><?xml version="1.0" encoding="utf-8"?>
<sst xmlns="http://schemas.openxmlformats.org/spreadsheetml/2006/main" count="3075" uniqueCount="2189">
  <si>
    <t>Surname</t>
  </si>
  <si>
    <t>Forename</t>
  </si>
  <si>
    <t>DateJoinedScheme</t>
  </si>
  <si>
    <t>DateLeftScheme</t>
  </si>
  <si>
    <t>Irish Life Pension Irish Property - PPI</t>
  </si>
  <si>
    <t>Aherne</t>
  </si>
  <si>
    <t>Alan</t>
  </si>
  <si>
    <t>Broderick</t>
  </si>
  <si>
    <t>Helena</t>
  </si>
  <si>
    <t>Burke</t>
  </si>
  <si>
    <t>Butler</t>
  </si>
  <si>
    <t>Michael</t>
  </si>
  <si>
    <t>3985393U</t>
  </si>
  <si>
    <t>Byrne</t>
  </si>
  <si>
    <t>Conway</t>
  </si>
  <si>
    <t>John Joseph</t>
  </si>
  <si>
    <t>5090952K</t>
  </si>
  <si>
    <t>David</t>
  </si>
  <si>
    <t>Denning</t>
  </si>
  <si>
    <t>Marion</t>
  </si>
  <si>
    <t>3201198U</t>
  </si>
  <si>
    <t>Doherty</t>
  </si>
  <si>
    <t>Enda P</t>
  </si>
  <si>
    <t>3895845F</t>
  </si>
  <si>
    <t>Donlon</t>
  </si>
  <si>
    <t>Downey</t>
  </si>
  <si>
    <t>Duggan</t>
  </si>
  <si>
    <t>Aidan</t>
  </si>
  <si>
    <t>Fagan</t>
  </si>
  <si>
    <t>Theresa</t>
  </si>
  <si>
    <t>9639584V</t>
  </si>
  <si>
    <t>Terry</t>
  </si>
  <si>
    <t>Stephen</t>
  </si>
  <si>
    <t>Fitzsimons</t>
  </si>
  <si>
    <t>Flynn</t>
  </si>
  <si>
    <t>Christine</t>
  </si>
  <si>
    <t>5080146AW</t>
  </si>
  <si>
    <t>Daniel J</t>
  </si>
  <si>
    <t>5080146A</t>
  </si>
  <si>
    <t>Dorothy</t>
  </si>
  <si>
    <t>Ann</t>
  </si>
  <si>
    <t>Hickey</t>
  </si>
  <si>
    <t>Greta</t>
  </si>
  <si>
    <t>9639586C</t>
  </si>
  <si>
    <t>Keane</t>
  </si>
  <si>
    <t>Laura</t>
  </si>
  <si>
    <t>5351488N</t>
  </si>
  <si>
    <t>Kelly</t>
  </si>
  <si>
    <t>Rita</t>
  </si>
  <si>
    <t>Kennedy</t>
  </si>
  <si>
    <t>Francis</t>
  </si>
  <si>
    <t>Lynch</t>
  </si>
  <si>
    <t>Tony</t>
  </si>
  <si>
    <t>3111049C</t>
  </si>
  <si>
    <t>Martin</t>
  </si>
  <si>
    <t>Aisling</t>
  </si>
  <si>
    <t>McGlade</t>
  </si>
  <si>
    <t>Nina</t>
  </si>
  <si>
    <t>3264977D</t>
  </si>
  <si>
    <t>McGovern</t>
  </si>
  <si>
    <t>Roisin</t>
  </si>
  <si>
    <t>McNally</t>
  </si>
  <si>
    <t>Hugh</t>
  </si>
  <si>
    <t>6148181K</t>
  </si>
  <si>
    <t>Moran</t>
  </si>
  <si>
    <t>Teresa</t>
  </si>
  <si>
    <t>5065987N</t>
  </si>
  <si>
    <t>Eamonn</t>
  </si>
  <si>
    <t>O'Brien</t>
  </si>
  <si>
    <t>Kenneth</t>
  </si>
  <si>
    <t>O'Donnell</t>
  </si>
  <si>
    <t>Maire</t>
  </si>
  <si>
    <t>9639593W</t>
  </si>
  <si>
    <t>O'Gorman</t>
  </si>
  <si>
    <t>Anne</t>
  </si>
  <si>
    <t>O'Neill</t>
  </si>
  <si>
    <t>Ciara</t>
  </si>
  <si>
    <t>5440444M</t>
  </si>
  <si>
    <t>O'Shea</t>
  </si>
  <si>
    <t>3993507F</t>
  </si>
  <si>
    <t>Quinn</t>
  </si>
  <si>
    <t>Gina</t>
  </si>
  <si>
    <t>9639591S</t>
  </si>
  <si>
    <t>Ryan</t>
  </si>
  <si>
    <t>Patricia</t>
  </si>
  <si>
    <t>Smith</t>
  </si>
  <si>
    <t>Valerie</t>
  </si>
  <si>
    <t>3856358VW</t>
  </si>
  <si>
    <t>William</t>
  </si>
  <si>
    <t>Treacy</t>
  </si>
  <si>
    <t>Breda</t>
  </si>
  <si>
    <t>3159142KW</t>
  </si>
  <si>
    <t>Rachel</t>
  </si>
  <si>
    <t>Noel</t>
  </si>
  <si>
    <t>Bevins</t>
  </si>
  <si>
    <t>Darren</t>
  </si>
  <si>
    <t>8600520Q</t>
  </si>
  <si>
    <t>Bogan</t>
  </si>
  <si>
    <t>Adrian</t>
  </si>
  <si>
    <t>5305720E</t>
  </si>
  <si>
    <t>Raheen</t>
  </si>
  <si>
    <t>Patrick</t>
  </si>
  <si>
    <t>Browne</t>
  </si>
  <si>
    <t>Dawn</t>
  </si>
  <si>
    <t>5460537I</t>
  </si>
  <si>
    <t>Keith</t>
  </si>
  <si>
    <t>7520569U</t>
  </si>
  <si>
    <t>Casey</t>
  </si>
  <si>
    <t>Mark</t>
  </si>
  <si>
    <t>6894830L</t>
  </si>
  <si>
    <t>Cassidy</t>
  </si>
  <si>
    <t>5335224K</t>
  </si>
  <si>
    <t>Christian</t>
  </si>
  <si>
    <t>Kim</t>
  </si>
  <si>
    <t>7160213A</t>
  </si>
  <si>
    <t>Connolly</t>
  </si>
  <si>
    <t>Shane</t>
  </si>
  <si>
    <t>Brian</t>
  </si>
  <si>
    <t>Linda</t>
  </si>
  <si>
    <t>Cunningham</t>
  </si>
  <si>
    <t>Kathleen</t>
  </si>
  <si>
    <t>Donohoe</t>
  </si>
  <si>
    <t>Doran</t>
  </si>
  <si>
    <t>Raymond</t>
  </si>
  <si>
    <t>3998229F</t>
  </si>
  <si>
    <t>Doyle</t>
  </si>
  <si>
    <t>Durcan</t>
  </si>
  <si>
    <t>Mary</t>
  </si>
  <si>
    <t>Finn</t>
  </si>
  <si>
    <t>Gerard</t>
  </si>
  <si>
    <t>3811595J</t>
  </si>
  <si>
    <t>Galvin</t>
  </si>
  <si>
    <t>Karen</t>
  </si>
  <si>
    <t>9075821R</t>
  </si>
  <si>
    <t>Garry</t>
  </si>
  <si>
    <t>5943863N</t>
  </si>
  <si>
    <t>Golik</t>
  </si>
  <si>
    <t>Natalja</t>
  </si>
  <si>
    <t>2214185B</t>
  </si>
  <si>
    <t>Harte</t>
  </si>
  <si>
    <t>John</t>
  </si>
  <si>
    <t>Hawryluk</t>
  </si>
  <si>
    <t>David S</t>
  </si>
  <si>
    <t>2960315B</t>
  </si>
  <si>
    <t>Javed</t>
  </si>
  <si>
    <t>Shafiul</t>
  </si>
  <si>
    <t>4423808T</t>
  </si>
  <si>
    <t>Liam</t>
  </si>
  <si>
    <t>5478826P</t>
  </si>
  <si>
    <t>Kiely</t>
  </si>
  <si>
    <t>Anthony</t>
  </si>
  <si>
    <t>Killion</t>
  </si>
  <si>
    <t>7186206W</t>
  </si>
  <si>
    <t>King</t>
  </si>
  <si>
    <t>8483175F</t>
  </si>
  <si>
    <t>Niall</t>
  </si>
  <si>
    <t>Maguire</t>
  </si>
  <si>
    <t>Colette</t>
  </si>
  <si>
    <t>Marsso</t>
  </si>
  <si>
    <t>Bela</t>
  </si>
  <si>
    <t>2570167N</t>
  </si>
  <si>
    <t>McCarthy</t>
  </si>
  <si>
    <t>McEntee</t>
  </si>
  <si>
    <t>6970698M</t>
  </si>
  <si>
    <t>McEvoy</t>
  </si>
  <si>
    <t>Seamus</t>
  </si>
  <si>
    <t>Richard</t>
  </si>
  <si>
    <t>Mohd</t>
  </si>
  <si>
    <t>Faiz</t>
  </si>
  <si>
    <t>4839418B</t>
  </si>
  <si>
    <t>Denise</t>
  </si>
  <si>
    <t>6677798H</t>
  </si>
  <si>
    <t>Murphy</t>
  </si>
  <si>
    <t>1635405D</t>
  </si>
  <si>
    <t>Murray</t>
  </si>
  <si>
    <t>Joan</t>
  </si>
  <si>
    <t>1463576BW</t>
  </si>
  <si>
    <t>Phil</t>
  </si>
  <si>
    <t>Nagle</t>
  </si>
  <si>
    <t>Joseph</t>
  </si>
  <si>
    <t>5466396A</t>
  </si>
  <si>
    <t>Naughton</t>
  </si>
  <si>
    <t>Marie</t>
  </si>
  <si>
    <t>7015921P</t>
  </si>
  <si>
    <t>7443596U</t>
  </si>
  <si>
    <t>Ogunshe</t>
  </si>
  <si>
    <t>Samson</t>
  </si>
  <si>
    <t>9331506J</t>
  </si>
  <si>
    <t>O'Leary</t>
  </si>
  <si>
    <t>Robert</t>
  </si>
  <si>
    <t>Petrasra</t>
  </si>
  <si>
    <t>Simonas</t>
  </si>
  <si>
    <t>3555759N</t>
  </si>
  <si>
    <t>Raftery</t>
  </si>
  <si>
    <t>1493001O</t>
  </si>
  <si>
    <t>Raoof</t>
  </si>
  <si>
    <t>Abdul</t>
  </si>
  <si>
    <t>3332206A</t>
  </si>
  <si>
    <t>Reardon</t>
  </si>
  <si>
    <t>8054445N</t>
  </si>
  <si>
    <t>6757818F</t>
  </si>
  <si>
    <t>Reddy</t>
  </si>
  <si>
    <t>Shay</t>
  </si>
  <si>
    <t>Reilly</t>
  </si>
  <si>
    <t>Deirdre</t>
  </si>
  <si>
    <t>Ronayne</t>
  </si>
  <si>
    <t>5174437JW</t>
  </si>
  <si>
    <t>Nicola</t>
  </si>
  <si>
    <t>Slavik</t>
  </si>
  <si>
    <t>Peter</t>
  </si>
  <si>
    <t>4500935G</t>
  </si>
  <si>
    <t>Szczeparviak</t>
  </si>
  <si>
    <t>Lukasz</t>
  </si>
  <si>
    <t>3069546K</t>
  </si>
  <si>
    <t>Wallace</t>
  </si>
  <si>
    <t>7031198K</t>
  </si>
  <si>
    <t>Walsh</t>
  </si>
  <si>
    <t>Brendan</t>
  </si>
  <si>
    <t>Foley</t>
  </si>
  <si>
    <t>Aileen</t>
  </si>
  <si>
    <t>O'Hagan</t>
  </si>
  <si>
    <t>Audrey</t>
  </si>
  <si>
    <t>Sandra</t>
  </si>
  <si>
    <t>Virginia</t>
  </si>
  <si>
    <t>6741366G</t>
  </si>
  <si>
    <t>Allen</t>
  </si>
  <si>
    <t>Suzanne</t>
  </si>
  <si>
    <t>6792362K</t>
  </si>
  <si>
    <t>Anderson</t>
  </si>
  <si>
    <t>6974608F</t>
  </si>
  <si>
    <t>Baird</t>
  </si>
  <si>
    <t>Caroline</t>
  </si>
  <si>
    <t>3906366U</t>
  </si>
  <si>
    <t>Baker</t>
  </si>
  <si>
    <t>3214995V</t>
  </si>
  <si>
    <t>Margaret</t>
  </si>
  <si>
    <t>4365574B</t>
  </si>
  <si>
    <t>Bannon</t>
  </si>
  <si>
    <t>3962499J</t>
  </si>
  <si>
    <t>Robina</t>
  </si>
  <si>
    <t>Barry</t>
  </si>
  <si>
    <t>Sinead</t>
  </si>
  <si>
    <t>Carmel</t>
  </si>
  <si>
    <t>Bergin</t>
  </si>
  <si>
    <t>Anna</t>
  </si>
  <si>
    <t>Berry</t>
  </si>
  <si>
    <t>Helen</t>
  </si>
  <si>
    <t>7506779D</t>
  </si>
  <si>
    <t>Damien</t>
  </si>
  <si>
    <t>Blackwell</t>
  </si>
  <si>
    <t>5870409K</t>
  </si>
  <si>
    <t>Yvonne</t>
  </si>
  <si>
    <t>Bradley</t>
  </si>
  <si>
    <t>8887061P</t>
  </si>
  <si>
    <t>Brady</t>
  </si>
  <si>
    <t>2936114D</t>
  </si>
  <si>
    <t>Brazil</t>
  </si>
  <si>
    <t>Clement</t>
  </si>
  <si>
    <t>2048258D</t>
  </si>
  <si>
    <t>Breen</t>
  </si>
  <si>
    <t>5201569W</t>
  </si>
  <si>
    <t>Brennan</t>
  </si>
  <si>
    <t>Geraldine</t>
  </si>
  <si>
    <t>8618187J</t>
  </si>
  <si>
    <t>Paul</t>
  </si>
  <si>
    <t>Pat</t>
  </si>
  <si>
    <t>Orla</t>
  </si>
  <si>
    <t>Gerry</t>
  </si>
  <si>
    <t>Butt</t>
  </si>
  <si>
    <t>Elizabeth</t>
  </si>
  <si>
    <t>6693259P</t>
  </si>
  <si>
    <t>Elaine</t>
  </si>
  <si>
    <t>Dermot</t>
  </si>
  <si>
    <t>Natasha</t>
  </si>
  <si>
    <t>Campbell</t>
  </si>
  <si>
    <t>Eleanor C</t>
  </si>
  <si>
    <t>6915123T</t>
  </si>
  <si>
    <t>Lara</t>
  </si>
  <si>
    <t>3224425J</t>
  </si>
  <si>
    <t>Canavan</t>
  </si>
  <si>
    <t>7446613J</t>
  </si>
  <si>
    <t>Cantwell</t>
  </si>
  <si>
    <t>6873065E</t>
  </si>
  <si>
    <t>Maureen</t>
  </si>
  <si>
    <t>Carmen Martin</t>
  </si>
  <si>
    <t>9006571G</t>
  </si>
  <si>
    <t>Cavanagh</t>
  </si>
  <si>
    <t>8635701R</t>
  </si>
  <si>
    <t>Clarke</t>
  </si>
  <si>
    <t>Cliona</t>
  </si>
  <si>
    <t>5995361G</t>
  </si>
  <si>
    <t>7120037F</t>
  </si>
  <si>
    <t>Cleary</t>
  </si>
  <si>
    <t>Clements</t>
  </si>
  <si>
    <t>Catherine</t>
  </si>
  <si>
    <t>5454626V</t>
  </si>
  <si>
    <t>Clinton</t>
  </si>
  <si>
    <t>Leona</t>
  </si>
  <si>
    <t>7639115Q</t>
  </si>
  <si>
    <t>Pamela</t>
  </si>
  <si>
    <t>7142997M</t>
  </si>
  <si>
    <t>Colleran</t>
  </si>
  <si>
    <t>8635733H</t>
  </si>
  <si>
    <t>Collins</t>
  </si>
  <si>
    <t>3083544L</t>
  </si>
  <si>
    <t>Colohan</t>
  </si>
  <si>
    <t>Fleur</t>
  </si>
  <si>
    <t>7264675T</t>
  </si>
  <si>
    <t>Conaghan</t>
  </si>
  <si>
    <t>Sarah</t>
  </si>
  <si>
    <t>Connolly-Farrell</t>
  </si>
  <si>
    <t>Jody</t>
  </si>
  <si>
    <t>5314897V</t>
  </si>
  <si>
    <t>Douglas</t>
  </si>
  <si>
    <t>Cooney Wall</t>
  </si>
  <si>
    <t>Jacqui</t>
  </si>
  <si>
    <t>6873520C</t>
  </si>
  <si>
    <t>Coughlan</t>
  </si>
  <si>
    <t>Aine</t>
  </si>
  <si>
    <t>7304820T</t>
  </si>
  <si>
    <t>Deborah</t>
  </si>
  <si>
    <t>3167369L</t>
  </si>
  <si>
    <t>Bray</t>
  </si>
  <si>
    <t>3060541BW</t>
  </si>
  <si>
    <t>Mick</t>
  </si>
  <si>
    <t>3153179D</t>
  </si>
  <si>
    <t>Courtney</t>
  </si>
  <si>
    <t>3509832K</t>
  </si>
  <si>
    <t>Cronin</t>
  </si>
  <si>
    <t>4168732R</t>
  </si>
  <si>
    <t>Crossan</t>
  </si>
  <si>
    <t>Perpetua</t>
  </si>
  <si>
    <t>3403130K</t>
  </si>
  <si>
    <t>Imelda</t>
  </si>
  <si>
    <t>Crowley</t>
  </si>
  <si>
    <t>3350009A</t>
  </si>
  <si>
    <t>Cryan</t>
  </si>
  <si>
    <t>3744370L</t>
  </si>
  <si>
    <t>Cullen</t>
  </si>
  <si>
    <t>Barbara</t>
  </si>
  <si>
    <t>1678333U</t>
  </si>
  <si>
    <t>Curtin</t>
  </si>
  <si>
    <t>6881600T</t>
  </si>
  <si>
    <t>Dalton</t>
  </si>
  <si>
    <t>2960263IW</t>
  </si>
  <si>
    <t>Daly</t>
  </si>
  <si>
    <t>Nora</t>
  </si>
  <si>
    <t>Darcy</t>
  </si>
  <si>
    <t>Angela</t>
  </si>
  <si>
    <t>3572654T</t>
  </si>
  <si>
    <t>Sean</t>
  </si>
  <si>
    <t>1361333E</t>
  </si>
  <si>
    <t>Deegan</t>
  </si>
  <si>
    <t>Lorraine</t>
  </si>
  <si>
    <t>2332492T</t>
  </si>
  <si>
    <t>Delahunt</t>
  </si>
  <si>
    <t>Grainne</t>
  </si>
  <si>
    <t>2884480S</t>
  </si>
  <si>
    <t>Delaney</t>
  </si>
  <si>
    <t>Brenda</t>
  </si>
  <si>
    <t>Dempsey</t>
  </si>
  <si>
    <t>5084454I</t>
  </si>
  <si>
    <t>Dillon</t>
  </si>
  <si>
    <t>Niamh</t>
  </si>
  <si>
    <t>Dolan</t>
  </si>
  <si>
    <t>Sylvia</t>
  </si>
  <si>
    <t>3141983K</t>
  </si>
  <si>
    <t>Donoghue</t>
  </si>
  <si>
    <t>7186592H</t>
  </si>
  <si>
    <t>Dowling</t>
  </si>
  <si>
    <t>7213041M</t>
  </si>
  <si>
    <t>Orlaith</t>
  </si>
  <si>
    <t>5620208C</t>
  </si>
  <si>
    <t>Judanne</t>
  </si>
  <si>
    <t>6722783P</t>
  </si>
  <si>
    <t>2393955F</t>
  </si>
  <si>
    <t>Duffy</t>
  </si>
  <si>
    <t>4012705Q</t>
  </si>
  <si>
    <t>Dympna</t>
  </si>
  <si>
    <t>5118533M</t>
  </si>
  <si>
    <t>Eilis</t>
  </si>
  <si>
    <t>5995825WT</t>
  </si>
  <si>
    <t>Dunne</t>
  </si>
  <si>
    <t>9413600G</t>
  </si>
  <si>
    <t>Lisa</t>
  </si>
  <si>
    <t>Eoin</t>
  </si>
  <si>
    <t>Feeney</t>
  </si>
  <si>
    <t>Andrew</t>
  </si>
  <si>
    <t>0899086G</t>
  </si>
  <si>
    <t>Finlay</t>
  </si>
  <si>
    <t>Susan</t>
  </si>
  <si>
    <t>Riona</t>
  </si>
  <si>
    <t>5045850U</t>
  </si>
  <si>
    <t>Fitzgerald</t>
  </si>
  <si>
    <t>Kevin</t>
  </si>
  <si>
    <t>3964326L</t>
  </si>
  <si>
    <t>Fitzgerald-Santocildes</t>
  </si>
  <si>
    <t>Tamara</t>
  </si>
  <si>
    <t>9074764D</t>
  </si>
  <si>
    <t>Veronica</t>
  </si>
  <si>
    <t>Fitzpatrick</t>
  </si>
  <si>
    <t>7549699V</t>
  </si>
  <si>
    <t>3569266Q</t>
  </si>
  <si>
    <t>3630570J</t>
  </si>
  <si>
    <t>Flanagan</t>
  </si>
  <si>
    <t>6852651A</t>
  </si>
  <si>
    <t>NualaTeresa</t>
  </si>
  <si>
    <t>3894364H</t>
  </si>
  <si>
    <t>Tom</t>
  </si>
  <si>
    <t>Aoife</t>
  </si>
  <si>
    <t>7108431O</t>
  </si>
  <si>
    <t>Laurie</t>
  </si>
  <si>
    <t>5120537J</t>
  </si>
  <si>
    <t>Una</t>
  </si>
  <si>
    <t>7248468W</t>
  </si>
  <si>
    <t>1676033VW</t>
  </si>
  <si>
    <t>7582075S</t>
  </si>
  <si>
    <t>Louise</t>
  </si>
  <si>
    <t>Foran Taylor</t>
  </si>
  <si>
    <t>3687664O</t>
  </si>
  <si>
    <t>Forde</t>
  </si>
  <si>
    <t>Sheila</t>
  </si>
  <si>
    <t>7619003Q</t>
  </si>
  <si>
    <t>Gannon</t>
  </si>
  <si>
    <t>2921408M</t>
  </si>
  <si>
    <t>Gapert</t>
  </si>
  <si>
    <t>Alison</t>
  </si>
  <si>
    <t>7130164S</t>
  </si>
  <si>
    <t>Emily</t>
  </si>
  <si>
    <t>Garvey</t>
  </si>
  <si>
    <t>Marcella</t>
  </si>
  <si>
    <t>Gentles</t>
  </si>
  <si>
    <t>Mary Joseph</t>
  </si>
  <si>
    <t>2697089EW</t>
  </si>
  <si>
    <t>Claire</t>
  </si>
  <si>
    <t>Gilmurray</t>
  </si>
  <si>
    <t>Ronan</t>
  </si>
  <si>
    <t>8891265H</t>
  </si>
  <si>
    <t>Gleeson</t>
  </si>
  <si>
    <t>Timothy</t>
  </si>
  <si>
    <t>2700943D</t>
  </si>
  <si>
    <t>Graham</t>
  </si>
  <si>
    <t>7422689K</t>
  </si>
  <si>
    <t>Gray</t>
  </si>
  <si>
    <t>3163526E</t>
  </si>
  <si>
    <t>Hall</t>
  </si>
  <si>
    <t>Jean</t>
  </si>
  <si>
    <t>3514275I</t>
  </si>
  <si>
    <t>Hallows</t>
  </si>
  <si>
    <t>9237350E</t>
  </si>
  <si>
    <t>Hanley</t>
  </si>
  <si>
    <t>8941802H</t>
  </si>
  <si>
    <t>Hannon</t>
  </si>
  <si>
    <t>Hanrahan</t>
  </si>
  <si>
    <t>7187817K</t>
  </si>
  <si>
    <t>Siobhan</t>
  </si>
  <si>
    <t>6604490O</t>
  </si>
  <si>
    <t>Harrington</t>
  </si>
  <si>
    <t>2267897MW</t>
  </si>
  <si>
    <t>Lorna</t>
  </si>
  <si>
    <t>Healy Long</t>
  </si>
  <si>
    <t>6894365K</t>
  </si>
  <si>
    <t>Hefferan</t>
  </si>
  <si>
    <t>1266609O</t>
  </si>
  <si>
    <t>Heffernan</t>
  </si>
  <si>
    <t>Pauline</t>
  </si>
  <si>
    <t>5161169M</t>
  </si>
  <si>
    <t>Heneghan</t>
  </si>
  <si>
    <t>Dolores</t>
  </si>
  <si>
    <t>6837764D</t>
  </si>
  <si>
    <t>Hennessy</t>
  </si>
  <si>
    <t>Laoise</t>
  </si>
  <si>
    <t>3995212T</t>
  </si>
  <si>
    <t>Hennigan</t>
  </si>
  <si>
    <t>5196352A</t>
  </si>
  <si>
    <t>Hernon</t>
  </si>
  <si>
    <t>5152054R</t>
  </si>
  <si>
    <t>Higgins</t>
  </si>
  <si>
    <t>Hiney</t>
  </si>
  <si>
    <t>3257652H</t>
  </si>
  <si>
    <t>Hoare</t>
  </si>
  <si>
    <t>7478802R</t>
  </si>
  <si>
    <t>Hodkinson</t>
  </si>
  <si>
    <t>Oonagh</t>
  </si>
  <si>
    <t>5396134E</t>
  </si>
  <si>
    <t>7036171P</t>
  </si>
  <si>
    <t>Hollinshead</t>
  </si>
  <si>
    <t>5151718N</t>
  </si>
  <si>
    <t>Horgan</t>
  </si>
  <si>
    <t>2984792V</t>
  </si>
  <si>
    <t>Hurley</t>
  </si>
  <si>
    <t>3221414M</t>
  </si>
  <si>
    <t>Paula</t>
  </si>
  <si>
    <t>7233941O</t>
  </si>
  <si>
    <t>Hyde</t>
  </si>
  <si>
    <t>James</t>
  </si>
  <si>
    <t>9397790G</t>
  </si>
  <si>
    <t>Hyland</t>
  </si>
  <si>
    <t>Maria</t>
  </si>
  <si>
    <t>Hynes</t>
  </si>
  <si>
    <t>Maura</t>
  </si>
  <si>
    <t>6967849N</t>
  </si>
  <si>
    <t>Jordan</t>
  </si>
  <si>
    <t>2741465W</t>
  </si>
  <si>
    <t>1650690P</t>
  </si>
  <si>
    <t>Joyce</t>
  </si>
  <si>
    <t>Eileen</t>
  </si>
  <si>
    <t>8359839L</t>
  </si>
  <si>
    <t>7249277U</t>
  </si>
  <si>
    <t>Kamara</t>
  </si>
  <si>
    <t>Alpha</t>
  </si>
  <si>
    <t>9434266O</t>
  </si>
  <si>
    <t>Keady</t>
  </si>
  <si>
    <t>3934112U</t>
  </si>
  <si>
    <t>Kearney</t>
  </si>
  <si>
    <t>7324825S</t>
  </si>
  <si>
    <t>Keating</t>
  </si>
  <si>
    <t>Mairead</t>
  </si>
  <si>
    <t>3874522K</t>
  </si>
  <si>
    <t>Keenan</t>
  </si>
  <si>
    <t>Colleen</t>
  </si>
  <si>
    <t>5722519N</t>
  </si>
  <si>
    <t>Brid</t>
  </si>
  <si>
    <t>7114140VA</t>
  </si>
  <si>
    <t>3138808V</t>
  </si>
  <si>
    <t>6933017W</t>
  </si>
  <si>
    <t>Fiona</t>
  </si>
  <si>
    <t>6699255O</t>
  </si>
  <si>
    <t>9150861W</t>
  </si>
  <si>
    <t>Kenny</t>
  </si>
  <si>
    <t>Jason</t>
  </si>
  <si>
    <t>Keogh</t>
  </si>
  <si>
    <t>Phillip</t>
  </si>
  <si>
    <t>3463824K</t>
  </si>
  <si>
    <t>Keoghan</t>
  </si>
  <si>
    <t>5424447D</t>
  </si>
  <si>
    <t>Kerr</t>
  </si>
  <si>
    <t>Ken</t>
  </si>
  <si>
    <t>4315118O</t>
  </si>
  <si>
    <t>Kinahan</t>
  </si>
  <si>
    <t>7341579D</t>
  </si>
  <si>
    <t>Kinsella</t>
  </si>
  <si>
    <t>Debbie</t>
  </si>
  <si>
    <t>Kirby</t>
  </si>
  <si>
    <t>5960020G</t>
  </si>
  <si>
    <t>Leahy</t>
  </si>
  <si>
    <t>Yvette</t>
  </si>
  <si>
    <t>7204161V</t>
  </si>
  <si>
    <t>Leddy</t>
  </si>
  <si>
    <t>Leonard</t>
  </si>
  <si>
    <t>Linehan</t>
  </si>
  <si>
    <t>5085158J</t>
  </si>
  <si>
    <t>Kieran</t>
  </si>
  <si>
    <t>6914336I</t>
  </si>
  <si>
    <t>6843420D</t>
  </si>
  <si>
    <t>Emer</t>
  </si>
  <si>
    <t>Madden</t>
  </si>
  <si>
    <t>Bridget</t>
  </si>
  <si>
    <t>3900377S</t>
  </si>
  <si>
    <t>Mahon</t>
  </si>
  <si>
    <t>Rosaleen</t>
  </si>
  <si>
    <t>3842851BW</t>
  </si>
  <si>
    <t>Malone</t>
  </si>
  <si>
    <t>8318239E</t>
  </si>
  <si>
    <t>Wendy</t>
  </si>
  <si>
    <t>Maloney</t>
  </si>
  <si>
    <t>Mangan</t>
  </si>
  <si>
    <t>Anne C</t>
  </si>
  <si>
    <t>3596473B</t>
  </si>
  <si>
    <t>Bernadette</t>
  </si>
  <si>
    <t>Manning</t>
  </si>
  <si>
    <t>Joy</t>
  </si>
  <si>
    <t>8514505Q</t>
  </si>
  <si>
    <t>Glen</t>
  </si>
  <si>
    <t>Tracey</t>
  </si>
  <si>
    <t>5046229K</t>
  </si>
  <si>
    <t>Masterson</t>
  </si>
  <si>
    <t>Matthews</t>
  </si>
  <si>
    <t>9446346F</t>
  </si>
  <si>
    <t>Mc Gough</t>
  </si>
  <si>
    <t>3682674P</t>
  </si>
  <si>
    <t>Dave</t>
  </si>
  <si>
    <t>3804388N</t>
  </si>
  <si>
    <t>6630802F</t>
  </si>
  <si>
    <t>3454822F</t>
  </si>
  <si>
    <t>McCloskey</t>
  </si>
  <si>
    <t>3837905R</t>
  </si>
  <si>
    <t>8836926O</t>
  </si>
  <si>
    <t>McCormack-John</t>
  </si>
  <si>
    <t>3900286P</t>
  </si>
  <si>
    <t>McCoy</t>
  </si>
  <si>
    <t>6704303T</t>
  </si>
  <si>
    <t>McCraith</t>
  </si>
  <si>
    <t>5419902U</t>
  </si>
  <si>
    <t>McCutcheon</t>
  </si>
  <si>
    <t>5438397R</t>
  </si>
  <si>
    <t>McDermott</t>
  </si>
  <si>
    <t>Gwen</t>
  </si>
  <si>
    <t>5484406C</t>
  </si>
  <si>
    <t>1693498Q</t>
  </si>
  <si>
    <t>McDonald</t>
  </si>
  <si>
    <t>7171305Q</t>
  </si>
  <si>
    <t>McGlynn</t>
  </si>
  <si>
    <t>Grace</t>
  </si>
  <si>
    <t>5092019J</t>
  </si>
  <si>
    <t>McGrath</t>
  </si>
  <si>
    <t>Gillian</t>
  </si>
  <si>
    <t>6870677U</t>
  </si>
  <si>
    <t>McKean</t>
  </si>
  <si>
    <t>9125040M</t>
  </si>
  <si>
    <t>McLoughlin</t>
  </si>
  <si>
    <t>Nuala</t>
  </si>
  <si>
    <t>6779518P</t>
  </si>
  <si>
    <t>2412082SW</t>
  </si>
  <si>
    <t>McManus</t>
  </si>
  <si>
    <t>5824344V</t>
  </si>
  <si>
    <t>McNamara</t>
  </si>
  <si>
    <t>Monica</t>
  </si>
  <si>
    <t>McNamee</t>
  </si>
  <si>
    <t>5218695W</t>
  </si>
  <si>
    <t>Meaney</t>
  </si>
  <si>
    <t>7174573K</t>
  </si>
  <si>
    <t>Mernagh</t>
  </si>
  <si>
    <t>Mitchell</t>
  </si>
  <si>
    <t>6900566W</t>
  </si>
  <si>
    <t>Mooney</t>
  </si>
  <si>
    <t>Thomas</t>
  </si>
  <si>
    <t>5079272V</t>
  </si>
  <si>
    <t>Morris</t>
  </si>
  <si>
    <t>Kerry</t>
  </si>
  <si>
    <t>Mulligan</t>
  </si>
  <si>
    <t>Murdock</t>
  </si>
  <si>
    <t>7405347I</t>
  </si>
  <si>
    <t>Caitriona</t>
  </si>
  <si>
    <t>3510742Q</t>
  </si>
  <si>
    <t>6134327JW</t>
  </si>
  <si>
    <t>Janice</t>
  </si>
  <si>
    <t>8328210J</t>
  </si>
  <si>
    <t>Nally</t>
  </si>
  <si>
    <t>7663856A</t>
  </si>
  <si>
    <t>Neary</t>
  </si>
  <si>
    <t>3261057P</t>
  </si>
  <si>
    <t>Jackie</t>
  </si>
  <si>
    <t>3651968J</t>
  </si>
  <si>
    <t>Ni Dhonghaile</t>
  </si>
  <si>
    <t>Padraigin</t>
  </si>
  <si>
    <t>6712338L</t>
  </si>
  <si>
    <t>Nolan</t>
  </si>
  <si>
    <t>4093245P</t>
  </si>
  <si>
    <t>Ailish</t>
  </si>
  <si>
    <t>3207223A</t>
  </si>
  <si>
    <t>5381430A</t>
  </si>
  <si>
    <t>O'Callaghan</t>
  </si>
  <si>
    <t>3822984I</t>
  </si>
  <si>
    <t>2910210D</t>
  </si>
  <si>
    <t>7132823T</t>
  </si>
  <si>
    <t>O'Connell</t>
  </si>
  <si>
    <t>Tim</t>
  </si>
  <si>
    <t>1875386R</t>
  </si>
  <si>
    <t>O'Connor</t>
  </si>
  <si>
    <t>9423467N</t>
  </si>
  <si>
    <t>3386928T</t>
  </si>
  <si>
    <t>O'Donovan</t>
  </si>
  <si>
    <t>6651013S</t>
  </si>
  <si>
    <t>5586789P</t>
  </si>
  <si>
    <t>O'Dowd</t>
  </si>
  <si>
    <t>Donna</t>
  </si>
  <si>
    <t>2994094DW</t>
  </si>
  <si>
    <t>O'Grady</t>
  </si>
  <si>
    <t>Regina</t>
  </si>
  <si>
    <t>2226049J</t>
  </si>
  <si>
    <t>David J</t>
  </si>
  <si>
    <t>2724113R</t>
  </si>
  <si>
    <t>O'Halloran</t>
  </si>
  <si>
    <t>Joanna</t>
  </si>
  <si>
    <t>2202625K</t>
  </si>
  <si>
    <t>3908804F</t>
  </si>
  <si>
    <t>O'Loan</t>
  </si>
  <si>
    <t>3998717S</t>
  </si>
  <si>
    <t>O'Malley</t>
  </si>
  <si>
    <t>7051703J</t>
  </si>
  <si>
    <t>Carol</t>
  </si>
  <si>
    <t>7080380B</t>
  </si>
  <si>
    <t>Patrick William</t>
  </si>
  <si>
    <t>1713576P</t>
  </si>
  <si>
    <t>O'Reilly</t>
  </si>
  <si>
    <t>Renata</t>
  </si>
  <si>
    <t>8967192C</t>
  </si>
  <si>
    <t>O'Rourke</t>
  </si>
  <si>
    <t>Kate</t>
  </si>
  <si>
    <t>5766848H</t>
  </si>
  <si>
    <t>O'Sullivan</t>
  </si>
  <si>
    <t>3428360S</t>
  </si>
  <si>
    <t>5086670BW</t>
  </si>
  <si>
    <t>Kathy</t>
  </si>
  <si>
    <t>Pilkington</t>
  </si>
  <si>
    <t>Pope</t>
  </si>
  <si>
    <t>5984184W</t>
  </si>
  <si>
    <t>Powell</t>
  </si>
  <si>
    <t>Power</t>
  </si>
  <si>
    <t>Purcell</t>
  </si>
  <si>
    <t>Rossagh</t>
  </si>
  <si>
    <t>7110162C</t>
  </si>
  <si>
    <t>Putz</t>
  </si>
  <si>
    <t>Lynda</t>
  </si>
  <si>
    <t>6713920V</t>
  </si>
  <si>
    <t>Reidy</t>
  </si>
  <si>
    <t>3750800T</t>
  </si>
  <si>
    <t>7813044O</t>
  </si>
  <si>
    <t>Ros Gordon</t>
  </si>
  <si>
    <t>Maria Dolores</t>
  </si>
  <si>
    <t>8733614T</t>
  </si>
  <si>
    <t>Marian</t>
  </si>
  <si>
    <t>Russell</t>
  </si>
  <si>
    <t>8908023R</t>
  </si>
  <si>
    <t>Eamon</t>
  </si>
  <si>
    <t>3754378K</t>
  </si>
  <si>
    <t>NOLETTE</t>
  </si>
  <si>
    <t>9306961R</t>
  </si>
  <si>
    <t>5890830G</t>
  </si>
  <si>
    <t>Scriven</t>
  </si>
  <si>
    <t>9441265D</t>
  </si>
  <si>
    <t>Seaman</t>
  </si>
  <si>
    <t>2341323U</t>
  </si>
  <si>
    <t>Shalloe</t>
  </si>
  <si>
    <t>1475599GW</t>
  </si>
  <si>
    <t>Shanaghy</t>
  </si>
  <si>
    <t>2734136MW</t>
  </si>
  <si>
    <t>Sheahan</t>
  </si>
  <si>
    <t>7089262R</t>
  </si>
  <si>
    <t>Sheridan</t>
  </si>
  <si>
    <t>Shortall</t>
  </si>
  <si>
    <t>6820984W</t>
  </si>
  <si>
    <t>Sludds</t>
  </si>
  <si>
    <t>3171373BW</t>
  </si>
  <si>
    <t>Daphne</t>
  </si>
  <si>
    <t>6865730R</t>
  </si>
  <si>
    <t>Smith Browne</t>
  </si>
  <si>
    <t>4319210W</t>
  </si>
  <si>
    <t>Smyth</t>
  </si>
  <si>
    <t>7628797L</t>
  </si>
  <si>
    <t>Stewart</t>
  </si>
  <si>
    <t>Ruth</t>
  </si>
  <si>
    <t>8513185T</t>
  </si>
  <si>
    <t>Sweeney</t>
  </si>
  <si>
    <t>Sharon</t>
  </si>
  <si>
    <t>Tiernan</t>
  </si>
  <si>
    <t>Charlotte</t>
  </si>
  <si>
    <t>5439949M</t>
  </si>
  <si>
    <t>Tormey</t>
  </si>
  <si>
    <t>7846693P</t>
  </si>
  <si>
    <t>Trant</t>
  </si>
  <si>
    <t>2958300W</t>
  </si>
  <si>
    <t>Vincent</t>
  </si>
  <si>
    <t>Wall</t>
  </si>
  <si>
    <t>6807880K</t>
  </si>
  <si>
    <t>Cathy</t>
  </si>
  <si>
    <t>7266201H</t>
  </si>
  <si>
    <t>Colm</t>
  </si>
  <si>
    <t>5701149M</t>
  </si>
  <si>
    <t>Mary Clare</t>
  </si>
  <si>
    <t>3004019S</t>
  </si>
  <si>
    <t>Walshe</t>
  </si>
  <si>
    <t>9135358D</t>
  </si>
  <si>
    <t>Warinton</t>
  </si>
  <si>
    <t>Nicholas</t>
  </si>
  <si>
    <t>3494571H</t>
  </si>
  <si>
    <t>Waterhouse</t>
  </si>
  <si>
    <t>4003065F</t>
  </si>
  <si>
    <t>Watkins</t>
  </si>
  <si>
    <t>6873830R</t>
  </si>
  <si>
    <t>Jane</t>
  </si>
  <si>
    <t>Whelton</t>
  </si>
  <si>
    <t>Colman</t>
  </si>
  <si>
    <t>5319710E</t>
  </si>
  <si>
    <t>White</t>
  </si>
  <si>
    <t>1670386B</t>
  </si>
  <si>
    <t>Wilcox</t>
  </si>
  <si>
    <t>8735394S</t>
  </si>
  <si>
    <t>Wilson</t>
  </si>
  <si>
    <t>Young</t>
  </si>
  <si>
    <t>Moya</t>
  </si>
  <si>
    <t>5710905C</t>
  </si>
  <si>
    <t>Loretto</t>
  </si>
  <si>
    <t>Eimear</t>
  </si>
  <si>
    <t>Catriona</t>
  </si>
  <si>
    <t>Britton</t>
  </si>
  <si>
    <t>2004611S</t>
  </si>
  <si>
    <t>Burnside</t>
  </si>
  <si>
    <t>2378452P</t>
  </si>
  <si>
    <t>7401264H</t>
  </si>
  <si>
    <t>Anita</t>
  </si>
  <si>
    <t>Conroy</t>
  </si>
  <si>
    <t>Jacinta</t>
  </si>
  <si>
    <t>D'Elia</t>
  </si>
  <si>
    <t>Anna Maria</t>
  </si>
  <si>
    <t>2774447H</t>
  </si>
  <si>
    <t>7257730K</t>
  </si>
  <si>
    <t>Donnelly</t>
  </si>
  <si>
    <t>Duffin</t>
  </si>
  <si>
    <t>8334165Q</t>
  </si>
  <si>
    <t>Dana</t>
  </si>
  <si>
    <t>3432216KW</t>
  </si>
  <si>
    <t>Fahey</t>
  </si>
  <si>
    <t>Forman</t>
  </si>
  <si>
    <t>2691485FW</t>
  </si>
  <si>
    <t>Friend-Pereira</t>
  </si>
  <si>
    <t>John C</t>
  </si>
  <si>
    <t>7369027Q</t>
  </si>
  <si>
    <t>Brigid</t>
  </si>
  <si>
    <t>Grimes</t>
  </si>
  <si>
    <t>5523555I</t>
  </si>
  <si>
    <t>Halpin</t>
  </si>
  <si>
    <t>Haroon Hafeez</t>
  </si>
  <si>
    <t>Muhammad</t>
  </si>
  <si>
    <t>2694612B</t>
  </si>
  <si>
    <t>Diarmuid</t>
  </si>
  <si>
    <t>5909251L</t>
  </si>
  <si>
    <t>Hogan</t>
  </si>
  <si>
    <t>Kealy</t>
  </si>
  <si>
    <t>Keegan</t>
  </si>
  <si>
    <t>Eoghan</t>
  </si>
  <si>
    <t>7810662C</t>
  </si>
  <si>
    <t>Leggett</t>
  </si>
  <si>
    <t>7114386V</t>
  </si>
  <si>
    <t>7213914W</t>
  </si>
  <si>
    <t>Jennifer</t>
  </si>
  <si>
    <t>Clare</t>
  </si>
  <si>
    <t>McCabe</t>
  </si>
  <si>
    <t>McCormack</t>
  </si>
  <si>
    <t>Joanne</t>
  </si>
  <si>
    <t>McCullough</t>
  </si>
  <si>
    <t>6795697K</t>
  </si>
  <si>
    <t>McGarrigle</t>
  </si>
  <si>
    <t>5125198P</t>
  </si>
  <si>
    <t>McInerney</t>
  </si>
  <si>
    <t>Mairin</t>
  </si>
  <si>
    <t>2007554B</t>
  </si>
  <si>
    <t>McKevitt</t>
  </si>
  <si>
    <t>Conor</t>
  </si>
  <si>
    <t>6900514D</t>
  </si>
  <si>
    <t>Therese</t>
  </si>
  <si>
    <t>7009776A</t>
  </si>
  <si>
    <t>Michelle</t>
  </si>
  <si>
    <t>2304619J</t>
  </si>
  <si>
    <t>O'Donoghue</t>
  </si>
  <si>
    <t>JJ</t>
  </si>
  <si>
    <t>3981679S</t>
  </si>
  <si>
    <t>7286479S</t>
  </si>
  <si>
    <t>O'Dwyer</t>
  </si>
  <si>
    <t>O'Regan</t>
  </si>
  <si>
    <t>O'Riordan</t>
  </si>
  <si>
    <t>Declan</t>
  </si>
  <si>
    <t>Quinlan</t>
  </si>
  <si>
    <t>9614440W</t>
  </si>
  <si>
    <t>Rooney</t>
  </si>
  <si>
    <t>7506076P</t>
  </si>
  <si>
    <t>Muireann</t>
  </si>
  <si>
    <t>7696739G</t>
  </si>
  <si>
    <t>Twomey</t>
  </si>
  <si>
    <t>Tynan</t>
  </si>
  <si>
    <t>5080754A</t>
  </si>
  <si>
    <t>Muldoon</t>
  </si>
  <si>
    <t>2970868C</t>
  </si>
  <si>
    <t>7654801U</t>
  </si>
  <si>
    <t>O'Hara</t>
  </si>
  <si>
    <t>Elayne</t>
  </si>
  <si>
    <t>7504991O</t>
  </si>
  <si>
    <t>Frances</t>
  </si>
  <si>
    <t>9313938N</t>
  </si>
  <si>
    <t>Frank</t>
  </si>
  <si>
    <t>Behan</t>
  </si>
  <si>
    <t>7665037U</t>
  </si>
  <si>
    <t>3012323R</t>
  </si>
  <si>
    <t>Holmes</t>
  </si>
  <si>
    <t>3001699F</t>
  </si>
  <si>
    <t>Kunbi</t>
  </si>
  <si>
    <t>Ogunle</t>
  </si>
  <si>
    <t>2500825G</t>
  </si>
  <si>
    <t>6518293I</t>
  </si>
  <si>
    <t>Olasunbo</t>
  </si>
  <si>
    <t>4015708O</t>
  </si>
  <si>
    <t>Abrahams</t>
  </si>
  <si>
    <t>Armien</t>
  </si>
  <si>
    <t>8663718T</t>
  </si>
  <si>
    <t>Adagun</t>
  </si>
  <si>
    <t>Doyin</t>
  </si>
  <si>
    <t>4353747N</t>
  </si>
  <si>
    <t>Adanri</t>
  </si>
  <si>
    <t>4445031E</t>
  </si>
  <si>
    <t>Addul</t>
  </si>
  <si>
    <t>Mufliat</t>
  </si>
  <si>
    <t>9428793F</t>
  </si>
  <si>
    <t>Adediji-Akingbade</t>
  </si>
  <si>
    <t>9177856H</t>
  </si>
  <si>
    <t>Adediran</t>
  </si>
  <si>
    <t>Oluwawunmi</t>
  </si>
  <si>
    <t>4164490W</t>
  </si>
  <si>
    <t>Adegbola</t>
  </si>
  <si>
    <t>Abosede</t>
  </si>
  <si>
    <t>4314443U</t>
  </si>
  <si>
    <t>Adenike Adeyemi</t>
  </si>
  <si>
    <t>Mercy</t>
  </si>
  <si>
    <t>9414820C</t>
  </si>
  <si>
    <t>Adenola</t>
  </si>
  <si>
    <t>Evelyn</t>
  </si>
  <si>
    <t>4328088G</t>
  </si>
  <si>
    <t>Agboola</t>
  </si>
  <si>
    <t>Gloria</t>
  </si>
  <si>
    <t>9342321I</t>
  </si>
  <si>
    <t>Ajasa</t>
  </si>
  <si>
    <t>2646392Q</t>
  </si>
  <si>
    <t>Ajayi</t>
  </si>
  <si>
    <t>Abiola</t>
  </si>
  <si>
    <t>4387543M</t>
  </si>
  <si>
    <t>Akinsanya</t>
  </si>
  <si>
    <t>Oluyomi</t>
  </si>
  <si>
    <t>4416595O</t>
  </si>
  <si>
    <t>Akpoveta</t>
  </si>
  <si>
    <t>Ebun</t>
  </si>
  <si>
    <t>4246629J</t>
  </si>
  <si>
    <t>Amah</t>
  </si>
  <si>
    <t>Esther</t>
  </si>
  <si>
    <t>9222660L</t>
  </si>
  <si>
    <t>Herle</t>
  </si>
  <si>
    <t>9058145G</t>
  </si>
  <si>
    <t>4601428B</t>
  </si>
  <si>
    <t>Atsagbede</t>
  </si>
  <si>
    <t>2571505M</t>
  </si>
  <si>
    <t>Audley</t>
  </si>
  <si>
    <t>7182044C</t>
  </si>
  <si>
    <t>Ayinde</t>
  </si>
  <si>
    <t>Biola</t>
  </si>
  <si>
    <t>4026871N</t>
  </si>
  <si>
    <t>Ayodeji</t>
  </si>
  <si>
    <t>Toyin</t>
  </si>
  <si>
    <t>4194198V</t>
  </si>
  <si>
    <t>Badakin</t>
  </si>
  <si>
    <t>2036220I</t>
  </si>
  <si>
    <t>Bagge</t>
  </si>
  <si>
    <t>3527782A</t>
  </si>
  <si>
    <t>Bailey O'Loughlin</t>
  </si>
  <si>
    <t>4189219W</t>
  </si>
  <si>
    <t>Bakre</t>
  </si>
  <si>
    <t>Bukola</t>
  </si>
  <si>
    <t>4091521D</t>
  </si>
  <si>
    <t>Balfe</t>
  </si>
  <si>
    <t>2628397B</t>
  </si>
  <si>
    <t>Beagan</t>
  </si>
  <si>
    <t>8772695S</t>
  </si>
  <si>
    <t>7751343I</t>
  </si>
  <si>
    <t>Bell</t>
  </si>
  <si>
    <t>Zaria</t>
  </si>
  <si>
    <t>1282768D</t>
  </si>
  <si>
    <t>Bernard</t>
  </si>
  <si>
    <t>Binu</t>
  </si>
  <si>
    <t>Antony</t>
  </si>
  <si>
    <t>2501785C</t>
  </si>
  <si>
    <t>Boyd</t>
  </si>
  <si>
    <t>7620369T</t>
  </si>
  <si>
    <t>Bradshaw</t>
  </si>
  <si>
    <t>7641315N</t>
  </si>
  <si>
    <t>Amanda</t>
  </si>
  <si>
    <t>8445076M</t>
  </si>
  <si>
    <t>3441208M</t>
  </si>
  <si>
    <t>7723651L</t>
  </si>
  <si>
    <t>8813593J</t>
  </si>
  <si>
    <t>Noeleen</t>
  </si>
  <si>
    <t>Judy</t>
  </si>
  <si>
    <t>Padraig</t>
  </si>
  <si>
    <t>7700771R</t>
  </si>
  <si>
    <t>Betty</t>
  </si>
  <si>
    <t>3914855IW</t>
  </si>
  <si>
    <t>Ian</t>
  </si>
  <si>
    <t>7049700O</t>
  </si>
  <si>
    <t>5149683I</t>
  </si>
  <si>
    <t>Rosemary</t>
  </si>
  <si>
    <t>7682658D</t>
  </si>
  <si>
    <t>Eithne</t>
  </si>
  <si>
    <t>Brook</t>
  </si>
  <si>
    <t>Milly</t>
  </si>
  <si>
    <t>8183071S</t>
  </si>
  <si>
    <t>Brosnan</t>
  </si>
  <si>
    <t>7095006I</t>
  </si>
  <si>
    <t>Brown</t>
  </si>
  <si>
    <t>Hazel</t>
  </si>
  <si>
    <t>1785819V</t>
  </si>
  <si>
    <t>Budd</t>
  </si>
  <si>
    <t>Sally</t>
  </si>
  <si>
    <t>5946197R</t>
  </si>
  <si>
    <t>7232050U</t>
  </si>
  <si>
    <t>6743172D</t>
  </si>
  <si>
    <t>Rose</t>
  </si>
  <si>
    <t>8720571G</t>
  </si>
  <si>
    <t>Burns</t>
  </si>
  <si>
    <t>Attracta</t>
  </si>
  <si>
    <t>5323386U</t>
  </si>
  <si>
    <t>5299746U</t>
  </si>
  <si>
    <t>7175019M</t>
  </si>
  <si>
    <t>8900800U</t>
  </si>
  <si>
    <t>7515155M</t>
  </si>
  <si>
    <t>Stephanie</t>
  </si>
  <si>
    <t>7346061M</t>
  </si>
  <si>
    <t>Edel</t>
  </si>
  <si>
    <t>Calpin</t>
  </si>
  <si>
    <t>4947222KW</t>
  </si>
  <si>
    <t>Nicole</t>
  </si>
  <si>
    <t>6472218Q</t>
  </si>
  <si>
    <t>Caraher</t>
  </si>
  <si>
    <t>7128121L</t>
  </si>
  <si>
    <t>3272849N</t>
  </si>
  <si>
    <t>Carew</t>
  </si>
  <si>
    <t>Molly</t>
  </si>
  <si>
    <t>7215543A</t>
  </si>
  <si>
    <t>Carey</t>
  </si>
  <si>
    <t>5317889O</t>
  </si>
  <si>
    <t>Carolan</t>
  </si>
  <si>
    <t>4238004T</t>
  </si>
  <si>
    <t>Carr</t>
  </si>
  <si>
    <t>2691988I</t>
  </si>
  <si>
    <t>Carter</t>
  </si>
  <si>
    <t>Amy</t>
  </si>
  <si>
    <t>7894133U</t>
  </si>
  <si>
    <t>Charlene</t>
  </si>
  <si>
    <t>7599512J</t>
  </si>
  <si>
    <t>Noreen</t>
  </si>
  <si>
    <t>Cendrzak</t>
  </si>
  <si>
    <t>Sabina</t>
  </si>
  <si>
    <t>2512155D</t>
  </si>
  <si>
    <t>Chucks</t>
  </si>
  <si>
    <t>Amaica</t>
  </si>
  <si>
    <t>4218384U</t>
  </si>
  <si>
    <t>Chudzinski</t>
  </si>
  <si>
    <t>Andrezj</t>
  </si>
  <si>
    <t>1048380P</t>
  </si>
  <si>
    <t>Clancy</t>
  </si>
  <si>
    <t>Derval</t>
  </si>
  <si>
    <t>7610048Q</t>
  </si>
  <si>
    <t>2869990I</t>
  </si>
  <si>
    <t>7599452R</t>
  </si>
  <si>
    <t>5938255J</t>
  </si>
  <si>
    <t>Coffey</t>
  </si>
  <si>
    <t>7497203C</t>
  </si>
  <si>
    <t>Coker</t>
  </si>
  <si>
    <t>Bolanle</t>
  </si>
  <si>
    <t>4313766Q</t>
  </si>
  <si>
    <t>Yetunde</t>
  </si>
  <si>
    <t>8797064U</t>
  </si>
  <si>
    <t>7086214O</t>
  </si>
  <si>
    <t>Laurence</t>
  </si>
  <si>
    <t>9019765R</t>
  </si>
  <si>
    <t>Lesley</t>
  </si>
  <si>
    <t>5943604M</t>
  </si>
  <si>
    <t>Steven</t>
  </si>
  <si>
    <t>9054938V</t>
  </si>
  <si>
    <t>7130580J</t>
  </si>
  <si>
    <t>Connaughton</t>
  </si>
  <si>
    <t>6841605F</t>
  </si>
  <si>
    <t>1418150I</t>
  </si>
  <si>
    <t>2005316V</t>
  </si>
  <si>
    <t>Conroy Thomas</t>
  </si>
  <si>
    <t>3423039N</t>
  </si>
  <si>
    <t>Costello</t>
  </si>
  <si>
    <t>4976576M</t>
  </si>
  <si>
    <t>Costigan</t>
  </si>
  <si>
    <t>6752017P</t>
  </si>
  <si>
    <t>Lucy</t>
  </si>
  <si>
    <t>3851797W</t>
  </si>
  <si>
    <t>Coull</t>
  </si>
  <si>
    <t>3180577S</t>
  </si>
  <si>
    <t>Cox</t>
  </si>
  <si>
    <t>7483320D</t>
  </si>
  <si>
    <t>Coyne</t>
  </si>
  <si>
    <t>7503925T</t>
  </si>
  <si>
    <t>Cregan</t>
  </si>
  <si>
    <t>2839908C</t>
  </si>
  <si>
    <t>Crossby</t>
  </si>
  <si>
    <t>Anna Mae</t>
  </si>
  <si>
    <t>3607295H</t>
  </si>
  <si>
    <t>Crowe</t>
  </si>
  <si>
    <t>Moira Jean</t>
  </si>
  <si>
    <t>7832432H</t>
  </si>
  <si>
    <t>Sebastien</t>
  </si>
  <si>
    <t>7022232G</t>
  </si>
  <si>
    <t>Ennis</t>
  </si>
  <si>
    <t>Maeve</t>
  </si>
  <si>
    <t>6841084D</t>
  </si>
  <si>
    <t>Cuadrado</t>
  </si>
  <si>
    <t>Yolanda</t>
  </si>
  <si>
    <t>9269731V</t>
  </si>
  <si>
    <t>Culligan</t>
  </si>
  <si>
    <t>Callie</t>
  </si>
  <si>
    <t>4302532D</t>
  </si>
  <si>
    <t>Cullinane</t>
  </si>
  <si>
    <t>7197456K</t>
  </si>
  <si>
    <t>Culloo</t>
  </si>
  <si>
    <t>5023220LW</t>
  </si>
  <si>
    <t>Curran</t>
  </si>
  <si>
    <t>8332623K</t>
  </si>
  <si>
    <t>Curtis</t>
  </si>
  <si>
    <t>Jessica</t>
  </si>
  <si>
    <t>7261768L</t>
  </si>
  <si>
    <t>Cusack</t>
  </si>
  <si>
    <t>7722335T</t>
  </si>
  <si>
    <t>Daley</t>
  </si>
  <si>
    <t>6649012E</t>
  </si>
  <si>
    <t>Janet</t>
  </si>
  <si>
    <t>7338502U</t>
  </si>
  <si>
    <t>Maree</t>
  </si>
  <si>
    <t>6957272B</t>
  </si>
  <si>
    <t>1820859C</t>
  </si>
  <si>
    <t>5498777R</t>
  </si>
  <si>
    <t>D'Arcy</t>
  </si>
  <si>
    <t>4935667J</t>
  </si>
  <si>
    <t>De Barra</t>
  </si>
  <si>
    <t>6917585V</t>
  </si>
  <si>
    <t>De Mojeed</t>
  </si>
  <si>
    <t>8790213W</t>
  </si>
  <si>
    <t>DeGiovanni</t>
  </si>
  <si>
    <t>Jacqueline</t>
  </si>
  <si>
    <t>2927728O</t>
  </si>
  <si>
    <t>Christina</t>
  </si>
  <si>
    <t>8668590V</t>
  </si>
  <si>
    <t>Deveney</t>
  </si>
  <si>
    <t>7266688P</t>
  </si>
  <si>
    <t>3632448W</t>
  </si>
  <si>
    <t>7150386C</t>
  </si>
  <si>
    <t>Emmanuel</t>
  </si>
  <si>
    <t>6641964T</t>
  </si>
  <si>
    <t>7174388P</t>
  </si>
  <si>
    <t>Dooley</t>
  </si>
  <si>
    <t>3719918R</t>
  </si>
  <si>
    <t>Doonan</t>
  </si>
  <si>
    <t>7568937S</t>
  </si>
  <si>
    <t>Rory</t>
  </si>
  <si>
    <t>3272792K</t>
  </si>
  <si>
    <t>9994345M</t>
  </si>
  <si>
    <t>5146512M</t>
  </si>
  <si>
    <t>Peter J</t>
  </si>
  <si>
    <t>3633867B</t>
  </si>
  <si>
    <t>Jana</t>
  </si>
  <si>
    <t>7512523A</t>
  </si>
  <si>
    <t>Anna Marie</t>
  </si>
  <si>
    <t>Duke</t>
  </si>
  <si>
    <t>5464586S</t>
  </si>
  <si>
    <t>7520089G</t>
  </si>
  <si>
    <t>Durkin</t>
  </si>
  <si>
    <t>Shaun</t>
  </si>
  <si>
    <t>2876279G</t>
  </si>
  <si>
    <t>Dwane</t>
  </si>
  <si>
    <t>Eleanor</t>
  </si>
  <si>
    <t>5905832L</t>
  </si>
  <si>
    <t>Eaton</t>
  </si>
  <si>
    <t>5353459Q</t>
  </si>
  <si>
    <t>Leanne</t>
  </si>
  <si>
    <t>Egan</t>
  </si>
  <si>
    <t>3789118E</t>
  </si>
  <si>
    <t>5167271K</t>
  </si>
  <si>
    <t>7550135F</t>
  </si>
  <si>
    <t>Elosua</t>
  </si>
  <si>
    <t>Saioa</t>
  </si>
  <si>
    <t>2611007N</t>
  </si>
  <si>
    <t>Yemisi</t>
  </si>
  <si>
    <t>4280636A</t>
  </si>
  <si>
    <t>2911896W</t>
  </si>
  <si>
    <t>Josephine</t>
  </si>
  <si>
    <t>Erkkonen</t>
  </si>
  <si>
    <t>Juliana</t>
  </si>
  <si>
    <t>2098192G</t>
  </si>
  <si>
    <t>7062174T</t>
  </si>
  <si>
    <t>Faijinmi</t>
  </si>
  <si>
    <t>Adefunke</t>
  </si>
  <si>
    <t>4436364H</t>
  </si>
  <si>
    <t>Fajinmi</t>
  </si>
  <si>
    <t>Beatrice</t>
  </si>
  <si>
    <t>4146502B</t>
  </si>
  <si>
    <t>Fambegbe</t>
  </si>
  <si>
    <t>9382682S</t>
  </si>
  <si>
    <t>Ruby</t>
  </si>
  <si>
    <t>Martina</t>
  </si>
  <si>
    <t>Farrell</t>
  </si>
  <si>
    <t>Fay</t>
  </si>
  <si>
    <t>Michaela</t>
  </si>
  <si>
    <t>4137825B</t>
  </si>
  <si>
    <t>Fernandez</t>
  </si>
  <si>
    <t>Noemi</t>
  </si>
  <si>
    <t>9488086Q</t>
  </si>
  <si>
    <t>Finan</t>
  </si>
  <si>
    <t>5986100A</t>
  </si>
  <si>
    <t>Fingleton</t>
  </si>
  <si>
    <t>7147581G</t>
  </si>
  <si>
    <t>5304472G</t>
  </si>
  <si>
    <t>Ciaran</t>
  </si>
  <si>
    <t>7087771F</t>
  </si>
  <si>
    <t>3148584I</t>
  </si>
  <si>
    <t>Phyllis</t>
  </si>
  <si>
    <t>5988128J</t>
  </si>
  <si>
    <t>5167716W</t>
  </si>
  <si>
    <t>7273307O</t>
  </si>
  <si>
    <t>Kerrie-Anne</t>
  </si>
  <si>
    <t>5624947O</t>
  </si>
  <si>
    <t>7677890D</t>
  </si>
  <si>
    <t>Flannagan</t>
  </si>
  <si>
    <t>3622569F</t>
  </si>
  <si>
    <t>Foden</t>
  </si>
  <si>
    <t>1940590D</t>
  </si>
  <si>
    <t>Fofanna</t>
  </si>
  <si>
    <t>9407408F</t>
  </si>
  <si>
    <t>Fogarty</t>
  </si>
  <si>
    <t>8377541L</t>
  </si>
  <si>
    <t>5819499A</t>
  </si>
  <si>
    <t>6911821A</t>
  </si>
  <si>
    <t>Folan</t>
  </si>
  <si>
    <t>John J</t>
  </si>
  <si>
    <t>5084845A</t>
  </si>
  <si>
    <t>7062163O</t>
  </si>
  <si>
    <t>Foran</t>
  </si>
  <si>
    <t>7206177A</t>
  </si>
  <si>
    <t>7599410B</t>
  </si>
  <si>
    <t>Fortuna</t>
  </si>
  <si>
    <t>2715892U</t>
  </si>
  <si>
    <t>Fox</t>
  </si>
  <si>
    <t>6788223U</t>
  </si>
  <si>
    <t>Derek</t>
  </si>
  <si>
    <t>6904303K</t>
  </si>
  <si>
    <t>Freeley</t>
  </si>
  <si>
    <t>Val</t>
  </si>
  <si>
    <t>8586257G</t>
  </si>
  <si>
    <t>Frith</t>
  </si>
  <si>
    <t>4113197M</t>
  </si>
  <si>
    <t>Fyfe</t>
  </si>
  <si>
    <t>7419037T</t>
  </si>
  <si>
    <t>Gallagher</t>
  </si>
  <si>
    <t>Katie</t>
  </si>
  <si>
    <t>6953713I</t>
  </si>
  <si>
    <t>Galligan</t>
  </si>
  <si>
    <t>8924988E</t>
  </si>
  <si>
    <t>4926155E</t>
  </si>
  <si>
    <t>1947962D</t>
  </si>
  <si>
    <t>7430569T</t>
  </si>
  <si>
    <t>Garuba</t>
  </si>
  <si>
    <t>9155046T</t>
  </si>
  <si>
    <t>7219874U</t>
  </si>
  <si>
    <t>Gatharia</t>
  </si>
  <si>
    <t>9253040E</t>
  </si>
  <si>
    <t>Gavin</t>
  </si>
  <si>
    <t>Odette</t>
  </si>
  <si>
    <t>5479476T</t>
  </si>
  <si>
    <t>Gbadebo</t>
  </si>
  <si>
    <t>4208495A</t>
  </si>
  <si>
    <t>Trish</t>
  </si>
  <si>
    <t>3355401C</t>
  </si>
  <si>
    <t>Geoghegan</t>
  </si>
  <si>
    <t>7743891U</t>
  </si>
  <si>
    <t>Geraghty</t>
  </si>
  <si>
    <t>3379168I</t>
  </si>
  <si>
    <t>Gibbons</t>
  </si>
  <si>
    <t>2847655S</t>
  </si>
  <si>
    <t>8488563Q</t>
  </si>
  <si>
    <t>Giblin</t>
  </si>
  <si>
    <t>Stephaine</t>
  </si>
  <si>
    <t>5940752M</t>
  </si>
  <si>
    <t>Gift</t>
  </si>
  <si>
    <t>Chukwyemeka</t>
  </si>
  <si>
    <t>4273655N</t>
  </si>
  <si>
    <t>Giles</t>
  </si>
  <si>
    <t>Cameron</t>
  </si>
  <si>
    <t>4004636E</t>
  </si>
  <si>
    <t>Gillespie</t>
  </si>
  <si>
    <t>3184161H</t>
  </si>
  <si>
    <t>Glynn</t>
  </si>
  <si>
    <t>7774313D</t>
  </si>
  <si>
    <t>Chiara</t>
  </si>
  <si>
    <t>6766972Q</t>
  </si>
  <si>
    <t>7137553S</t>
  </si>
  <si>
    <t>Goodall</t>
  </si>
  <si>
    <t>6880222I</t>
  </si>
  <si>
    <t>Greene</t>
  </si>
  <si>
    <t>7508116L</t>
  </si>
  <si>
    <t>Griffin</t>
  </si>
  <si>
    <t>Sonia</t>
  </si>
  <si>
    <t>7758809R</t>
  </si>
  <si>
    <t>Groarke</t>
  </si>
  <si>
    <t>7528060W</t>
  </si>
  <si>
    <t>Groves</t>
  </si>
  <si>
    <t>Guo Guan</t>
  </si>
  <si>
    <t>Teoh</t>
  </si>
  <si>
    <t>2080941V</t>
  </si>
  <si>
    <t>Hadnett</t>
  </si>
  <si>
    <t>6866432O</t>
  </si>
  <si>
    <t>Hallinan</t>
  </si>
  <si>
    <t>5018133M</t>
  </si>
  <si>
    <t>8495432P</t>
  </si>
  <si>
    <t>Harding</t>
  </si>
  <si>
    <t>3417781I</t>
  </si>
  <si>
    <t>Harris</t>
  </si>
  <si>
    <t>Harrison</t>
  </si>
  <si>
    <t>3666416B</t>
  </si>
  <si>
    <t>2667441U</t>
  </si>
  <si>
    <t>Haverty</t>
  </si>
  <si>
    <t>3795925TW</t>
  </si>
  <si>
    <t>Hayden</t>
  </si>
  <si>
    <t>Itohan</t>
  </si>
  <si>
    <t>6456637V</t>
  </si>
  <si>
    <t>Heaney</t>
  </si>
  <si>
    <t>Joe</t>
  </si>
  <si>
    <t>3570570D</t>
  </si>
  <si>
    <t>Hegarty</t>
  </si>
  <si>
    <t>9052288V</t>
  </si>
  <si>
    <t>6750567R</t>
  </si>
  <si>
    <t>Henry</t>
  </si>
  <si>
    <t>Shakira</t>
  </si>
  <si>
    <t>3337586P</t>
  </si>
  <si>
    <t>Hensey</t>
  </si>
  <si>
    <t>5359522E</t>
  </si>
  <si>
    <t>Hessman</t>
  </si>
  <si>
    <t>4487537B</t>
  </si>
  <si>
    <t>6086151I</t>
  </si>
  <si>
    <t>2243014K</t>
  </si>
  <si>
    <t>Hinchcliffe</t>
  </si>
  <si>
    <t>6494817O</t>
  </si>
  <si>
    <t>Hinchy</t>
  </si>
  <si>
    <t>3980850U</t>
  </si>
  <si>
    <t>Hoey</t>
  </si>
  <si>
    <t>7638388A</t>
  </si>
  <si>
    <t>Andrina</t>
  </si>
  <si>
    <t>7496785W</t>
  </si>
  <si>
    <t>6082155T</t>
  </si>
  <si>
    <t>3190214L</t>
  </si>
  <si>
    <t>Holderna</t>
  </si>
  <si>
    <t>1202613S</t>
  </si>
  <si>
    <t>Holland</t>
  </si>
  <si>
    <t>3537868Q</t>
  </si>
  <si>
    <t>Hopkins</t>
  </si>
  <si>
    <t>7067702U</t>
  </si>
  <si>
    <t>Howard</t>
  </si>
  <si>
    <t>7486011F</t>
  </si>
  <si>
    <t>Hughes</t>
  </si>
  <si>
    <t>Magdalene</t>
  </si>
  <si>
    <t>5971435A</t>
  </si>
  <si>
    <t>6814927B</t>
  </si>
  <si>
    <t>Hynan</t>
  </si>
  <si>
    <t>7597845D</t>
  </si>
  <si>
    <t>4148337W</t>
  </si>
  <si>
    <t>Jimoh</t>
  </si>
  <si>
    <t>Joke</t>
  </si>
  <si>
    <t>4048552T</t>
  </si>
  <si>
    <t>Johnston</t>
  </si>
  <si>
    <t>2503556U</t>
  </si>
  <si>
    <t>Jolaoso</t>
  </si>
  <si>
    <t>Rasheed</t>
  </si>
  <si>
    <t>2624202J</t>
  </si>
  <si>
    <t>Jones</t>
  </si>
  <si>
    <t>3706393J</t>
  </si>
  <si>
    <t>2557798C</t>
  </si>
  <si>
    <t>Kavanagh</t>
  </si>
  <si>
    <t>3816538W</t>
  </si>
  <si>
    <t>Irene</t>
  </si>
  <si>
    <t>Kawara</t>
  </si>
  <si>
    <t>Bernie</t>
  </si>
  <si>
    <t>6753694Q</t>
  </si>
  <si>
    <t>Kayode Ogunfaolu</t>
  </si>
  <si>
    <t>Ominoke</t>
  </si>
  <si>
    <t>2100093J</t>
  </si>
  <si>
    <t>3012540CW</t>
  </si>
  <si>
    <t>Kean</t>
  </si>
  <si>
    <t>7280346P</t>
  </si>
  <si>
    <t>7218489M</t>
  </si>
  <si>
    <t>Melissa</t>
  </si>
  <si>
    <t>9119298T</t>
  </si>
  <si>
    <t>Diane</t>
  </si>
  <si>
    <t>7091134U</t>
  </si>
  <si>
    <t>Kellegher</t>
  </si>
  <si>
    <t>3893227P</t>
  </si>
  <si>
    <t>3581009O</t>
  </si>
  <si>
    <t>5890900B</t>
  </si>
  <si>
    <t>7487780L</t>
  </si>
  <si>
    <t>8623451E</t>
  </si>
  <si>
    <t>3567061LW</t>
  </si>
  <si>
    <t>3986902U</t>
  </si>
  <si>
    <t>7214373T</t>
  </si>
  <si>
    <t>7741960D</t>
  </si>
  <si>
    <t>Norah</t>
  </si>
  <si>
    <t>6871419D</t>
  </si>
  <si>
    <t>6698064C</t>
  </si>
  <si>
    <t>Sarah Jane</t>
  </si>
  <si>
    <t>7687269R</t>
  </si>
  <si>
    <t>2971545G</t>
  </si>
  <si>
    <t>7677540W</t>
  </si>
  <si>
    <t>Marianne</t>
  </si>
  <si>
    <t>5235324H</t>
  </si>
  <si>
    <t>Keskinen</t>
  </si>
  <si>
    <t>Harry</t>
  </si>
  <si>
    <t>2764340G</t>
  </si>
  <si>
    <t>3189996OW</t>
  </si>
  <si>
    <t>Kihara</t>
  </si>
  <si>
    <t>4326474B</t>
  </si>
  <si>
    <t>Kilbride</t>
  </si>
  <si>
    <t>5455779F</t>
  </si>
  <si>
    <t>Kilcommons</t>
  </si>
  <si>
    <t>8952159T</t>
  </si>
  <si>
    <t>Killalea</t>
  </si>
  <si>
    <t>5619531C</t>
  </si>
  <si>
    <t>Kilty</t>
  </si>
  <si>
    <t>7133093N</t>
  </si>
  <si>
    <t>9089094P</t>
  </si>
  <si>
    <t>7646848H</t>
  </si>
  <si>
    <t>Kirchner</t>
  </si>
  <si>
    <t>Marina</t>
  </si>
  <si>
    <t>5420744M</t>
  </si>
  <si>
    <t>Klai</t>
  </si>
  <si>
    <t>7703421F</t>
  </si>
  <si>
    <t>Kolodziejski</t>
  </si>
  <si>
    <t>Jacob</t>
  </si>
  <si>
    <t>2829103A</t>
  </si>
  <si>
    <t>Konadari</t>
  </si>
  <si>
    <t>Roxani</t>
  </si>
  <si>
    <t>3038728Q</t>
  </si>
  <si>
    <t>Lachowski</t>
  </si>
  <si>
    <t>Marcin</t>
  </si>
  <si>
    <t>2088083S</t>
  </si>
  <si>
    <t>Lahiffe</t>
  </si>
  <si>
    <t>7901968J</t>
  </si>
  <si>
    <t>Lally</t>
  </si>
  <si>
    <t>7682311L</t>
  </si>
  <si>
    <t>Lambo</t>
  </si>
  <si>
    <t>Johnson</t>
  </si>
  <si>
    <t>9437760O</t>
  </si>
  <si>
    <t>Lane</t>
  </si>
  <si>
    <t>Heidi</t>
  </si>
  <si>
    <t>7561042J</t>
  </si>
  <si>
    <t>Lanphier</t>
  </si>
  <si>
    <t>6870073L</t>
  </si>
  <si>
    <t>7017759T</t>
  </si>
  <si>
    <t>Lattenkamp</t>
  </si>
  <si>
    <t>Doris</t>
  </si>
  <si>
    <t>9326587I</t>
  </si>
  <si>
    <t>Lavin</t>
  </si>
  <si>
    <t>8402820B</t>
  </si>
  <si>
    <t>Lawless</t>
  </si>
  <si>
    <t>4504937H</t>
  </si>
  <si>
    <t>Leach</t>
  </si>
  <si>
    <t>1765867U</t>
  </si>
  <si>
    <t>8375557Q</t>
  </si>
  <si>
    <t>Lee</t>
  </si>
  <si>
    <t>8915167J</t>
  </si>
  <si>
    <t>Leheny</t>
  </si>
  <si>
    <t>6719651E</t>
  </si>
  <si>
    <t>Lindastrom</t>
  </si>
  <si>
    <t>9204128Q</t>
  </si>
  <si>
    <t>Sabrina</t>
  </si>
  <si>
    <t>Linke</t>
  </si>
  <si>
    <t>Craig</t>
  </si>
  <si>
    <t>2694607I</t>
  </si>
  <si>
    <t>Linowska</t>
  </si>
  <si>
    <t>2324698U</t>
  </si>
  <si>
    <t>Shona</t>
  </si>
  <si>
    <t>Lundy</t>
  </si>
  <si>
    <t>8990182F</t>
  </si>
  <si>
    <t>8186665Q</t>
  </si>
  <si>
    <t>Lyons</t>
  </si>
  <si>
    <t>7390453G</t>
  </si>
  <si>
    <t>3473397A</t>
  </si>
  <si>
    <t>Mackey</t>
  </si>
  <si>
    <t>7517384O</t>
  </si>
  <si>
    <t>Magnier</t>
  </si>
  <si>
    <t>5912956U</t>
  </si>
  <si>
    <t>7145813O</t>
  </si>
  <si>
    <t>7358503L</t>
  </si>
  <si>
    <t>Maher</t>
  </si>
  <si>
    <t>Denika</t>
  </si>
  <si>
    <t>7784679F</t>
  </si>
  <si>
    <t>7319853T</t>
  </si>
  <si>
    <t>2707647L</t>
  </si>
  <si>
    <t>5450848T</t>
  </si>
  <si>
    <t>8634290R</t>
  </si>
  <si>
    <t>5992607U</t>
  </si>
  <si>
    <t>6757506J</t>
  </si>
  <si>
    <t>Manishona</t>
  </si>
  <si>
    <t>4382650L</t>
  </si>
  <si>
    <t>Mannion</t>
  </si>
  <si>
    <t>Miriam</t>
  </si>
  <si>
    <t>3111481OW</t>
  </si>
  <si>
    <t>Marray</t>
  </si>
  <si>
    <t>7594899L</t>
  </si>
  <si>
    <t>Marriott</t>
  </si>
  <si>
    <t>3410787I</t>
  </si>
  <si>
    <t>Masaria</t>
  </si>
  <si>
    <t>4196143G</t>
  </si>
  <si>
    <t>Mc Cormack</t>
  </si>
  <si>
    <t>3244251O</t>
  </si>
  <si>
    <t>McArd</t>
  </si>
  <si>
    <t>5989845T</t>
  </si>
  <si>
    <t>McAree</t>
  </si>
  <si>
    <t>7307733Q</t>
  </si>
  <si>
    <t>McAteer</t>
  </si>
  <si>
    <t>Aveen</t>
  </si>
  <si>
    <t>3102737W</t>
  </si>
  <si>
    <t>McBreen</t>
  </si>
  <si>
    <t>6720049A</t>
  </si>
  <si>
    <t>McBride</t>
  </si>
  <si>
    <t>6839656K</t>
  </si>
  <si>
    <t>Alma</t>
  </si>
  <si>
    <t>7574272B</t>
  </si>
  <si>
    <t>McCahara</t>
  </si>
  <si>
    <t>7117767C</t>
  </si>
  <si>
    <t>3404239O</t>
  </si>
  <si>
    <t>2398740JW</t>
  </si>
  <si>
    <t>7770088C</t>
  </si>
  <si>
    <t>7481724R</t>
  </si>
  <si>
    <t>6793572D</t>
  </si>
  <si>
    <t>5342228J</t>
  </si>
  <si>
    <t>3235252P</t>
  </si>
  <si>
    <t>McDaniel</t>
  </si>
  <si>
    <t>7419220K</t>
  </si>
  <si>
    <t>7584475V</t>
  </si>
  <si>
    <t>7516744N</t>
  </si>
  <si>
    <t>McElroy</t>
  </si>
  <si>
    <t>7117691S</t>
  </si>
  <si>
    <t>McFarland</t>
  </si>
  <si>
    <t>5779892I</t>
  </si>
  <si>
    <t>McGarrell</t>
  </si>
  <si>
    <t>Olive</t>
  </si>
  <si>
    <t>3360220C</t>
  </si>
  <si>
    <t>McGing</t>
  </si>
  <si>
    <t>7059605D</t>
  </si>
  <si>
    <t>McGinty</t>
  </si>
  <si>
    <t>7603573V</t>
  </si>
  <si>
    <t>Fionnula</t>
  </si>
  <si>
    <t>7537774Q</t>
  </si>
  <si>
    <t>Gemma</t>
  </si>
  <si>
    <t>7649085Q</t>
  </si>
  <si>
    <t>7266421V</t>
  </si>
  <si>
    <t>McGranaghan</t>
  </si>
  <si>
    <t>Assumpta</t>
  </si>
  <si>
    <t>3938855R</t>
  </si>
  <si>
    <t>Daragh</t>
  </si>
  <si>
    <t>6795521T</t>
  </si>
  <si>
    <t>Collette</t>
  </si>
  <si>
    <t>McHugh</t>
  </si>
  <si>
    <t>7088703Q</t>
  </si>
  <si>
    <t>7184575U</t>
  </si>
  <si>
    <t>McKenna</t>
  </si>
  <si>
    <t>3272350B</t>
  </si>
  <si>
    <t>1882722V</t>
  </si>
  <si>
    <t>McKinley</t>
  </si>
  <si>
    <t>Caithlin</t>
  </si>
  <si>
    <t>5433606V</t>
  </si>
  <si>
    <t>McMahon</t>
  </si>
  <si>
    <t>7135329D</t>
  </si>
  <si>
    <t>Leslie</t>
  </si>
  <si>
    <t>7090904P</t>
  </si>
  <si>
    <t>7352117W</t>
  </si>
  <si>
    <t>7494838H</t>
  </si>
  <si>
    <t>McNulty</t>
  </si>
  <si>
    <t>McSteen</t>
  </si>
  <si>
    <t>1464257N</t>
  </si>
  <si>
    <t>McWey</t>
  </si>
  <si>
    <t>7761747P</t>
  </si>
  <si>
    <t>Meehan</t>
  </si>
  <si>
    <t>6923987E</t>
  </si>
  <si>
    <t>Meikle</t>
  </si>
  <si>
    <t>Charles</t>
  </si>
  <si>
    <t>9027486J</t>
  </si>
  <si>
    <t>Meldrum</t>
  </si>
  <si>
    <t>2162271HW</t>
  </si>
  <si>
    <t>2845524Q</t>
  </si>
  <si>
    <t>Minerva</t>
  </si>
  <si>
    <t>Nwanguma</t>
  </si>
  <si>
    <t>9401724I</t>
  </si>
  <si>
    <t>Mmadu</t>
  </si>
  <si>
    <t>Augusta</t>
  </si>
  <si>
    <t>4270727U</t>
  </si>
  <si>
    <t>Monaghan Ward</t>
  </si>
  <si>
    <t>4431992L</t>
  </si>
  <si>
    <t>Mongey</t>
  </si>
  <si>
    <t>Moore</t>
  </si>
  <si>
    <t>7341420M</t>
  </si>
  <si>
    <t>2738088BW</t>
  </si>
  <si>
    <t>6912506U</t>
  </si>
  <si>
    <t>7500860C</t>
  </si>
  <si>
    <t>Gayle</t>
  </si>
  <si>
    <t>3159135N</t>
  </si>
  <si>
    <t>7279122J</t>
  </si>
  <si>
    <t>7130112W</t>
  </si>
  <si>
    <t>5978062W</t>
  </si>
  <si>
    <t>8582586F</t>
  </si>
  <si>
    <t>Morrissey</t>
  </si>
  <si>
    <t>8904730W</t>
  </si>
  <si>
    <t>Mulcahy</t>
  </si>
  <si>
    <t>7721476J</t>
  </si>
  <si>
    <t>6718477J</t>
  </si>
  <si>
    <t>Muldowney</t>
  </si>
  <si>
    <t>7144603V</t>
  </si>
  <si>
    <t>6135639KW</t>
  </si>
  <si>
    <t>Mullally</t>
  </si>
  <si>
    <t>7154982P</t>
  </si>
  <si>
    <t>7077452G</t>
  </si>
  <si>
    <t>7200087P</t>
  </si>
  <si>
    <t>Muritala</t>
  </si>
  <si>
    <t>Mariam</t>
  </si>
  <si>
    <t>4301051F</t>
  </si>
  <si>
    <t>5447123E</t>
  </si>
  <si>
    <t>Gail</t>
  </si>
  <si>
    <t>7628855W</t>
  </si>
  <si>
    <t>Hannah</t>
  </si>
  <si>
    <t>7487927P</t>
  </si>
  <si>
    <t>7772484U</t>
  </si>
  <si>
    <t>8915835B</t>
  </si>
  <si>
    <t>5499968G</t>
  </si>
  <si>
    <t>Mutia Coker</t>
  </si>
  <si>
    <t>Omolabake</t>
  </si>
  <si>
    <t>9286376B</t>
  </si>
  <si>
    <t>Myler</t>
  </si>
  <si>
    <t>5602291N</t>
  </si>
  <si>
    <t>Nelligan</t>
  </si>
  <si>
    <t>7572189E</t>
  </si>
  <si>
    <t>Togher</t>
  </si>
  <si>
    <t>Nesirky</t>
  </si>
  <si>
    <t>Phillippa</t>
  </si>
  <si>
    <t>2366858E</t>
  </si>
  <si>
    <t>Neville</t>
  </si>
  <si>
    <t>5103840N</t>
  </si>
  <si>
    <t>Newe</t>
  </si>
  <si>
    <t>3616528FW</t>
  </si>
  <si>
    <t>Ngwenya</t>
  </si>
  <si>
    <t>Edith</t>
  </si>
  <si>
    <t>4292250R</t>
  </si>
  <si>
    <t>Camille</t>
  </si>
  <si>
    <t>7602678H</t>
  </si>
  <si>
    <t>Kiara</t>
  </si>
  <si>
    <t>7595788H</t>
  </si>
  <si>
    <t>Nugent</t>
  </si>
  <si>
    <t>7177563W</t>
  </si>
  <si>
    <t>Nyakudya</t>
  </si>
  <si>
    <t>Linnet</t>
  </si>
  <si>
    <t>4351017M</t>
  </si>
  <si>
    <t>3011516A</t>
  </si>
  <si>
    <t>2123197C</t>
  </si>
  <si>
    <t>Julie</t>
  </si>
  <si>
    <t>7041421Q</t>
  </si>
  <si>
    <t>Julieanne</t>
  </si>
  <si>
    <t>7818204M</t>
  </si>
  <si>
    <t>Kaye</t>
  </si>
  <si>
    <t>8651782M</t>
  </si>
  <si>
    <t>7524027E</t>
  </si>
  <si>
    <t>7524830C</t>
  </si>
  <si>
    <t>7679291O</t>
  </si>
  <si>
    <t>Obwora</t>
  </si>
  <si>
    <t>Abiodun</t>
  </si>
  <si>
    <t>2790462S</t>
  </si>
  <si>
    <t>O'Conghaile</t>
  </si>
  <si>
    <t>7258804S</t>
  </si>
  <si>
    <t>2025349C</t>
  </si>
  <si>
    <t>7233843O</t>
  </si>
  <si>
    <t>Shirley</t>
  </si>
  <si>
    <t>8336845C</t>
  </si>
  <si>
    <t>O'Dea</t>
  </si>
  <si>
    <t>8486343P</t>
  </si>
  <si>
    <t>8648641A</t>
  </si>
  <si>
    <t>Tess</t>
  </si>
  <si>
    <t>1415052QW</t>
  </si>
  <si>
    <t>7579342V</t>
  </si>
  <si>
    <t>7697937P</t>
  </si>
  <si>
    <t>5045081W</t>
  </si>
  <si>
    <t>9057452K</t>
  </si>
  <si>
    <t>3418537C</t>
  </si>
  <si>
    <t>7871944H</t>
  </si>
  <si>
    <t>6749690J</t>
  </si>
  <si>
    <t>Ogbeifo</t>
  </si>
  <si>
    <t>Jummai</t>
  </si>
  <si>
    <t>4182744G</t>
  </si>
  <si>
    <t>7582169E</t>
  </si>
  <si>
    <t>5999604D</t>
  </si>
  <si>
    <t>Ogundare</t>
  </si>
  <si>
    <t>Mari Yemi</t>
  </si>
  <si>
    <t>9031917J</t>
  </si>
  <si>
    <t>Ogundipe</t>
  </si>
  <si>
    <t>Babatunde</t>
  </si>
  <si>
    <t>4267869A</t>
  </si>
  <si>
    <t>Ogunlolu</t>
  </si>
  <si>
    <t>6489741D</t>
  </si>
  <si>
    <t>8767268S</t>
  </si>
  <si>
    <t>7085330L</t>
  </si>
  <si>
    <t>7744974G</t>
  </si>
  <si>
    <t>Ojelabi</t>
  </si>
  <si>
    <t>Ibidun</t>
  </si>
  <si>
    <t>4143657P</t>
  </si>
  <si>
    <t>Okuguni</t>
  </si>
  <si>
    <t>4236880L</t>
  </si>
  <si>
    <t>Olakanye</t>
  </si>
  <si>
    <t>4244182G</t>
  </si>
  <si>
    <t>Olalawal</t>
  </si>
  <si>
    <t>Latifat</t>
  </si>
  <si>
    <t>9327122P</t>
  </si>
  <si>
    <t>Olaloye</t>
  </si>
  <si>
    <t>4167267L</t>
  </si>
  <si>
    <t>Olanase</t>
  </si>
  <si>
    <t>4280014M</t>
  </si>
  <si>
    <t>Olotu</t>
  </si>
  <si>
    <t>Shade</t>
  </si>
  <si>
    <t>4498774D</t>
  </si>
  <si>
    <t>O'Loughlin</t>
  </si>
  <si>
    <t>5156047R</t>
  </si>
  <si>
    <t>7695505W</t>
  </si>
  <si>
    <t>Olusegun</t>
  </si>
  <si>
    <t>Anafi</t>
  </si>
  <si>
    <t>9343918C</t>
  </si>
  <si>
    <t>Oluyemi</t>
  </si>
  <si>
    <t>Kikeloma</t>
  </si>
  <si>
    <t>8806491K</t>
  </si>
  <si>
    <t>O'Meara</t>
  </si>
  <si>
    <t>7551085V</t>
  </si>
  <si>
    <t>O'Melia</t>
  </si>
  <si>
    <t>7582317Q</t>
  </si>
  <si>
    <t>Omodara</t>
  </si>
  <si>
    <t>Olubunmi</t>
  </si>
  <si>
    <t>9287666P</t>
  </si>
  <si>
    <t>Omorogbe</t>
  </si>
  <si>
    <t>Osamede</t>
  </si>
  <si>
    <t>4303304S</t>
  </si>
  <si>
    <t>Omotaje</t>
  </si>
  <si>
    <t>9419627K</t>
  </si>
  <si>
    <t>Bernagh</t>
  </si>
  <si>
    <t>6679757D</t>
  </si>
  <si>
    <t>Philomena</t>
  </si>
  <si>
    <t>3245603B</t>
  </si>
  <si>
    <t>6832585B</t>
  </si>
  <si>
    <t>Ooi</t>
  </si>
  <si>
    <t>9245491S</t>
  </si>
  <si>
    <t>7178484U</t>
  </si>
  <si>
    <t>5054080V</t>
  </si>
  <si>
    <t>5869159G</t>
  </si>
  <si>
    <t>3760114IW</t>
  </si>
  <si>
    <t>7600803U</t>
  </si>
  <si>
    <t>7163018R</t>
  </si>
  <si>
    <t>Oresanya</t>
  </si>
  <si>
    <t>Temitanyo</t>
  </si>
  <si>
    <t>9248587A</t>
  </si>
  <si>
    <t>5445378E</t>
  </si>
  <si>
    <t>7569646M</t>
  </si>
  <si>
    <t>7271432H</t>
  </si>
  <si>
    <t>5749021E</t>
  </si>
  <si>
    <t>5459868B</t>
  </si>
  <si>
    <t>Owens</t>
  </si>
  <si>
    <t>8404620D</t>
  </si>
  <si>
    <t>Ozurumba McJyn</t>
  </si>
  <si>
    <t>4111974W</t>
  </si>
  <si>
    <t>Patton</t>
  </si>
  <si>
    <t>1528174M</t>
  </si>
  <si>
    <t>Peate Morgan</t>
  </si>
  <si>
    <t>5422061R</t>
  </si>
  <si>
    <t>Phelan</t>
  </si>
  <si>
    <t>7348243F</t>
  </si>
  <si>
    <t>Phendon Mtepa</t>
  </si>
  <si>
    <t>Soloman</t>
  </si>
  <si>
    <t>9255377D</t>
  </si>
  <si>
    <t>Phillips</t>
  </si>
  <si>
    <t>9212976J</t>
  </si>
  <si>
    <t>3692931P</t>
  </si>
  <si>
    <t>8326677B</t>
  </si>
  <si>
    <t>Plou</t>
  </si>
  <si>
    <t>Natalia</t>
  </si>
  <si>
    <t>4423631G</t>
  </si>
  <si>
    <t>6758095T</t>
  </si>
  <si>
    <t>7667981A</t>
  </si>
  <si>
    <t>5196875J</t>
  </si>
  <si>
    <t>Rebecca</t>
  </si>
  <si>
    <t>7220505T</t>
  </si>
  <si>
    <t>Prendergast</t>
  </si>
  <si>
    <t>5486717G</t>
  </si>
  <si>
    <t>Prodger</t>
  </si>
  <si>
    <t>Dominie</t>
  </si>
  <si>
    <t>8539117V</t>
  </si>
  <si>
    <t>Pryce</t>
  </si>
  <si>
    <t>7564357D</t>
  </si>
  <si>
    <t>Sofie</t>
  </si>
  <si>
    <t>8572456J</t>
  </si>
  <si>
    <t>Quearney</t>
  </si>
  <si>
    <t>5062080R</t>
  </si>
  <si>
    <t>Quennan</t>
  </si>
  <si>
    <t>7700577V</t>
  </si>
  <si>
    <t>Quigley</t>
  </si>
  <si>
    <t>7047094L</t>
  </si>
  <si>
    <t>Natalie</t>
  </si>
  <si>
    <t>7650669D</t>
  </si>
  <si>
    <t>7634027R</t>
  </si>
  <si>
    <t>6846444J</t>
  </si>
  <si>
    <t>7163858P</t>
  </si>
  <si>
    <t>Rabbitte</t>
  </si>
  <si>
    <t>Gretta</t>
  </si>
  <si>
    <t>7695301G</t>
  </si>
  <si>
    <t>4014667V</t>
  </si>
  <si>
    <t>Rawle</t>
  </si>
  <si>
    <t>3661936C</t>
  </si>
  <si>
    <t>Real</t>
  </si>
  <si>
    <t>6749566I</t>
  </si>
  <si>
    <t>7647355J</t>
  </si>
  <si>
    <t>7389844O</t>
  </si>
  <si>
    <t>Riad</t>
  </si>
  <si>
    <t>Niveen</t>
  </si>
  <si>
    <t>4110336I</t>
  </si>
  <si>
    <t>Richardson</t>
  </si>
  <si>
    <t>9164740N</t>
  </si>
  <si>
    <t>Roan</t>
  </si>
  <si>
    <t>7058025D</t>
  </si>
  <si>
    <t>Roche</t>
  </si>
  <si>
    <t>7785045P</t>
  </si>
  <si>
    <t>Siofra</t>
  </si>
  <si>
    <t>7669904P</t>
  </si>
  <si>
    <t>Romanowska</t>
  </si>
  <si>
    <t>Dominika</t>
  </si>
  <si>
    <t>4303395B</t>
  </si>
  <si>
    <t>6677722U</t>
  </si>
  <si>
    <t>Clive</t>
  </si>
  <si>
    <t>6933671G</t>
  </si>
  <si>
    <t>Mildred</t>
  </si>
  <si>
    <t>8674430I</t>
  </si>
  <si>
    <t>6883325K</t>
  </si>
  <si>
    <t>3677414I</t>
  </si>
  <si>
    <t>6917764V</t>
  </si>
  <si>
    <t>7630767O</t>
  </si>
  <si>
    <t>2827055F</t>
  </si>
  <si>
    <t>6871857E</t>
  </si>
  <si>
    <t>Mary Ann</t>
  </si>
  <si>
    <t>1417591KW</t>
  </si>
  <si>
    <t>6866355W</t>
  </si>
  <si>
    <t>Schabelski</t>
  </si>
  <si>
    <t>Lars</t>
  </si>
  <si>
    <t>4288462K</t>
  </si>
  <si>
    <t>Schaffalitzky</t>
  </si>
  <si>
    <t>7042845F</t>
  </si>
  <si>
    <t>Schwenker</t>
  </si>
  <si>
    <t>Katja</t>
  </si>
  <si>
    <t>8976069E</t>
  </si>
  <si>
    <t>Sciberas</t>
  </si>
  <si>
    <t>Jeff</t>
  </si>
  <si>
    <t>2367525F</t>
  </si>
  <si>
    <t>Senttineri</t>
  </si>
  <si>
    <t>Gulianna</t>
  </si>
  <si>
    <t>4458828W</t>
  </si>
  <si>
    <t>7678869R</t>
  </si>
  <si>
    <t>Shearwood</t>
  </si>
  <si>
    <t>7579379V</t>
  </si>
  <si>
    <t>Annie</t>
  </si>
  <si>
    <t>6929375D</t>
  </si>
  <si>
    <t>Sibanda</t>
  </si>
  <si>
    <t>4398558N</t>
  </si>
  <si>
    <t>Simons</t>
  </si>
  <si>
    <t>Eva</t>
  </si>
  <si>
    <t>7231592F</t>
  </si>
  <si>
    <t>Rebecca Ann</t>
  </si>
  <si>
    <t>7163939P</t>
  </si>
  <si>
    <t>7266481Q</t>
  </si>
  <si>
    <t>5830844E</t>
  </si>
  <si>
    <t>8947301P</t>
  </si>
  <si>
    <t>Spelman</t>
  </si>
  <si>
    <t>Tania</t>
  </si>
  <si>
    <t>4235465R</t>
  </si>
  <si>
    <t>Stack</t>
  </si>
  <si>
    <t>6800093V</t>
  </si>
  <si>
    <t>Stakelum</t>
  </si>
  <si>
    <t>5988187C</t>
  </si>
  <si>
    <t>Summer</t>
  </si>
  <si>
    <t>Olivia</t>
  </si>
  <si>
    <t>3575142H</t>
  </si>
  <si>
    <t>6698056D</t>
  </si>
  <si>
    <t>Swift</t>
  </si>
  <si>
    <t>Amie</t>
  </si>
  <si>
    <t>7741620C</t>
  </si>
  <si>
    <t>Taylor</t>
  </si>
  <si>
    <t>7394924Q</t>
  </si>
  <si>
    <t>Teriba</t>
  </si>
  <si>
    <t>Abimbola</t>
  </si>
  <si>
    <t>9252484M</t>
  </si>
  <si>
    <t>Tester</t>
  </si>
  <si>
    <t>Julia</t>
  </si>
  <si>
    <t>1918486H</t>
  </si>
  <si>
    <t>4301639Q</t>
  </si>
  <si>
    <t>1931451L</t>
  </si>
  <si>
    <t>Thompson</t>
  </si>
  <si>
    <t>7210618D</t>
  </si>
  <si>
    <t>Thurlby</t>
  </si>
  <si>
    <t>8914181V</t>
  </si>
  <si>
    <t>Tobin</t>
  </si>
  <si>
    <t>5853393B</t>
  </si>
  <si>
    <t>7573569T</t>
  </si>
  <si>
    <t>Tolan</t>
  </si>
  <si>
    <t>5883879W</t>
  </si>
  <si>
    <t>Tone</t>
  </si>
  <si>
    <t>7142415K</t>
  </si>
  <si>
    <t>Tooher</t>
  </si>
  <si>
    <t>7668215K</t>
  </si>
  <si>
    <t>Toomey</t>
  </si>
  <si>
    <t>7235637V</t>
  </si>
  <si>
    <t>Traynor</t>
  </si>
  <si>
    <t>7824042V</t>
  </si>
  <si>
    <t>Tremewan</t>
  </si>
  <si>
    <t>5106666P</t>
  </si>
  <si>
    <t>Troy</t>
  </si>
  <si>
    <t>2004797M</t>
  </si>
  <si>
    <t>Phyl</t>
  </si>
  <si>
    <t>5813682H</t>
  </si>
  <si>
    <t>3812930CW</t>
  </si>
  <si>
    <t>Uchenna</t>
  </si>
  <si>
    <t>Uchegbu</t>
  </si>
  <si>
    <t>6479360I</t>
  </si>
  <si>
    <t>Umoru</t>
  </si>
  <si>
    <t>Fawzy</t>
  </si>
  <si>
    <t>2245815I</t>
  </si>
  <si>
    <t>Uzor</t>
  </si>
  <si>
    <t>4418155T</t>
  </si>
  <si>
    <t>Van Erwegen</t>
  </si>
  <si>
    <t>Lucienne</t>
  </si>
  <si>
    <t>9108808F</t>
  </si>
  <si>
    <t>7618593M</t>
  </si>
  <si>
    <t>Wheeler</t>
  </si>
  <si>
    <t>5042225F</t>
  </si>
  <si>
    <t>6737528H</t>
  </si>
  <si>
    <t>Aislinn</t>
  </si>
  <si>
    <t>7066261L</t>
  </si>
  <si>
    <t>7548360A</t>
  </si>
  <si>
    <t>Winters</t>
  </si>
  <si>
    <t>Francine</t>
  </si>
  <si>
    <t>7241681K</t>
  </si>
  <si>
    <t>Wroblewska - O'Sullivan</t>
  </si>
  <si>
    <t>9133310L</t>
  </si>
  <si>
    <t>Zakharchenko</t>
  </si>
  <si>
    <t>Lyudmyla</t>
  </si>
  <si>
    <t>4408835M</t>
  </si>
  <si>
    <t>Zapala</t>
  </si>
  <si>
    <t>2001140N</t>
  </si>
  <si>
    <t>8604548M</t>
  </si>
  <si>
    <t>1420260E</t>
  </si>
  <si>
    <t>6636961J</t>
  </si>
  <si>
    <t>Brunton</t>
  </si>
  <si>
    <t>5312760H</t>
  </si>
  <si>
    <t>Jarlath</t>
  </si>
  <si>
    <t>3525926L</t>
  </si>
  <si>
    <t>6774940W</t>
  </si>
  <si>
    <t>Carthy</t>
  </si>
  <si>
    <t>Ashling</t>
  </si>
  <si>
    <t>5408870W</t>
  </si>
  <si>
    <t>Cattigan</t>
  </si>
  <si>
    <t>8485827J</t>
  </si>
  <si>
    <t>Chamberlain</t>
  </si>
  <si>
    <t>7873108E</t>
  </si>
  <si>
    <t>Cleere</t>
  </si>
  <si>
    <t>8540155N</t>
  </si>
  <si>
    <t>Concannon</t>
  </si>
  <si>
    <t>6774554R</t>
  </si>
  <si>
    <t>5553697A</t>
  </si>
  <si>
    <t>8503046W</t>
  </si>
  <si>
    <t>Crummy</t>
  </si>
  <si>
    <t>5809333G</t>
  </si>
  <si>
    <t>Cunneen</t>
  </si>
  <si>
    <t>Ivana</t>
  </si>
  <si>
    <t>2742045F</t>
  </si>
  <si>
    <t>3241232S</t>
  </si>
  <si>
    <t>Deane</t>
  </si>
  <si>
    <t>5058078I</t>
  </si>
  <si>
    <t>Dineen</t>
  </si>
  <si>
    <t>7540052S</t>
  </si>
  <si>
    <t>Dolly</t>
  </si>
  <si>
    <t>5463603K</t>
  </si>
  <si>
    <t>3482093E</t>
  </si>
  <si>
    <t>6928282O</t>
  </si>
  <si>
    <t>3135393D</t>
  </si>
  <si>
    <t>Dunican</t>
  </si>
  <si>
    <t>6674177G</t>
  </si>
  <si>
    <t>8668462M</t>
  </si>
  <si>
    <t>5890041C</t>
  </si>
  <si>
    <t>Scott</t>
  </si>
  <si>
    <t>7763303M</t>
  </si>
  <si>
    <t>8394452J</t>
  </si>
  <si>
    <t>7652448U</t>
  </si>
  <si>
    <t>5890254T</t>
  </si>
  <si>
    <t>Geary</t>
  </si>
  <si>
    <t>6738647U</t>
  </si>
  <si>
    <t>7502400B</t>
  </si>
  <si>
    <t>6763138P</t>
  </si>
  <si>
    <t>Greaven</t>
  </si>
  <si>
    <t>7265485T</t>
  </si>
  <si>
    <t>8397046N</t>
  </si>
  <si>
    <t>Halvey</t>
  </si>
  <si>
    <t>8397057S</t>
  </si>
  <si>
    <t>6775808E</t>
  </si>
  <si>
    <t>8516499L</t>
  </si>
  <si>
    <t>8516502U</t>
  </si>
  <si>
    <t>7168019V</t>
  </si>
  <si>
    <t>Daryl</t>
  </si>
  <si>
    <t>7859270I</t>
  </si>
  <si>
    <t>Janusoniene</t>
  </si>
  <si>
    <t>Veronika</t>
  </si>
  <si>
    <t>2540407M</t>
  </si>
  <si>
    <t>Karbowski</t>
  </si>
  <si>
    <t>Cezary</t>
  </si>
  <si>
    <t>8260017P</t>
  </si>
  <si>
    <t>5409121J</t>
  </si>
  <si>
    <t>Kilgannon</t>
  </si>
  <si>
    <t>8950060N</t>
  </si>
  <si>
    <t>1319279L</t>
  </si>
  <si>
    <t>Koya</t>
  </si>
  <si>
    <t>Rashid</t>
  </si>
  <si>
    <t>2396808H</t>
  </si>
  <si>
    <t>Laffey</t>
  </si>
  <si>
    <t>8604595V</t>
  </si>
  <si>
    <t>3650780J</t>
  </si>
  <si>
    <t>Liaquat</t>
  </si>
  <si>
    <t>Fahad</t>
  </si>
  <si>
    <t>4418915Q</t>
  </si>
  <si>
    <t>Lowe</t>
  </si>
  <si>
    <t>1426177B</t>
  </si>
  <si>
    <t>Macklin</t>
  </si>
  <si>
    <t>7212969T</t>
  </si>
  <si>
    <t>8187047S</t>
  </si>
  <si>
    <t>8400718A</t>
  </si>
  <si>
    <t>Mc Crory</t>
  </si>
  <si>
    <t>7894392V</t>
  </si>
  <si>
    <t>McCartan</t>
  </si>
  <si>
    <t>7040538J</t>
  </si>
  <si>
    <t>7315597H</t>
  </si>
  <si>
    <t>7601301B</t>
  </si>
  <si>
    <t>7480681U</t>
  </si>
  <si>
    <t>5223218P</t>
  </si>
  <si>
    <t>McDonagh</t>
  </si>
  <si>
    <t>5301580R</t>
  </si>
  <si>
    <t>Rosita</t>
  </si>
  <si>
    <t>7349392E</t>
  </si>
  <si>
    <t>3843418P</t>
  </si>
  <si>
    <t>6751840O</t>
  </si>
  <si>
    <t>McNiocaill</t>
  </si>
  <si>
    <t>7450896A</t>
  </si>
  <si>
    <t>Millar</t>
  </si>
  <si>
    <t>5335612T</t>
  </si>
  <si>
    <t>Tommy</t>
  </si>
  <si>
    <t>Annette</t>
  </si>
  <si>
    <t>2416465IW</t>
  </si>
  <si>
    <t>Murtagh</t>
  </si>
  <si>
    <t>Christopher H</t>
  </si>
  <si>
    <t>3449011K</t>
  </si>
  <si>
    <t>7157573N</t>
  </si>
  <si>
    <t>8610220K</t>
  </si>
  <si>
    <t>Noone</t>
  </si>
  <si>
    <t>7710047V</t>
  </si>
  <si>
    <t>7529703U</t>
  </si>
  <si>
    <t>John Joe</t>
  </si>
  <si>
    <t>8394445M</t>
  </si>
  <si>
    <t>8602100E</t>
  </si>
  <si>
    <t>5843127U</t>
  </si>
  <si>
    <t>3788450H</t>
  </si>
  <si>
    <t>5618186G</t>
  </si>
  <si>
    <t>Perry</t>
  </si>
  <si>
    <t>8604614W</t>
  </si>
  <si>
    <t>Prenderville</t>
  </si>
  <si>
    <t>7287902I</t>
  </si>
  <si>
    <t>8610266L</t>
  </si>
  <si>
    <t>9138795R</t>
  </si>
  <si>
    <t>Rodgers</t>
  </si>
  <si>
    <t>7552679J</t>
  </si>
  <si>
    <t>Ruane</t>
  </si>
  <si>
    <t>7504762W</t>
  </si>
  <si>
    <t>3588128L</t>
  </si>
  <si>
    <t>Paschal</t>
  </si>
  <si>
    <t>3247450M</t>
  </si>
  <si>
    <t>6758135F</t>
  </si>
  <si>
    <t>Satelle</t>
  </si>
  <si>
    <t>6760241Q</t>
  </si>
  <si>
    <t>Sharma</t>
  </si>
  <si>
    <t>Rakesh</t>
  </si>
  <si>
    <t>1928590I</t>
  </si>
  <si>
    <t>Sheedy</t>
  </si>
  <si>
    <t>7213731O</t>
  </si>
  <si>
    <t>Spillane</t>
  </si>
  <si>
    <t>3919005J</t>
  </si>
  <si>
    <t>Piotr</t>
  </si>
  <si>
    <t>Stankiewicz</t>
  </si>
  <si>
    <t>Marek</t>
  </si>
  <si>
    <t>3341887F</t>
  </si>
  <si>
    <t>Stapleton</t>
  </si>
  <si>
    <t>8377831U</t>
  </si>
  <si>
    <t>Sugrue</t>
  </si>
  <si>
    <t>2895271U</t>
  </si>
  <si>
    <t>7521602U</t>
  </si>
  <si>
    <t>2867701L</t>
  </si>
  <si>
    <t>3509855W</t>
  </si>
  <si>
    <t>2149571TW</t>
  </si>
  <si>
    <t>2822422E</t>
  </si>
  <si>
    <t>2366280T</t>
  </si>
  <si>
    <t>Cole</t>
  </si>
  <si>
    <t>7076811D</t>
  </si>
  <si>
    <t>Conlon</t>
  </si>
  <si>
    <t>3266188J</t>
  </si>
  <si>
    <t>Crawford</t>
  </si>
  <si>
    <t>3199413QW</t>
  </si>
  <si>
    <t>7010606F</t>
  </si>
  <si>
    <t>Marten</t>
  </si>
  <si>
    <t>David F</t>
  </si>
  <si>
    <t>1234749C</t>
  </si>
  <si>
    <t>McGrattan</t>
  </si>
  <si>
    <t>7556784D</t>
  </si>
  <si>
    <t>7722729R</t>
  </si>
  <si>
    <t>3456266L</t>
  </si>
  <si>
    <t>Rafter</t>
  </si>
  <si>
    <t>2336522W</t>
  </si>
  <si>
    <t>Rozmanas</t>
  </si>
  <si>
    <t>Gintaras</t>
  </si>
  <si>
    <t>4994472C</t>
  </si>
  <si>
    <t>Topkin</t>
  </si>
  <si>
    <t>2275954R</t>
  </si>
  <si>
    <t>7060846J</t>
  </si>
  <si>
    <t>7262052T</t>
  </si>
  <si>
    <t>8422507J</t>
  </si>
  <si>
    <t>8473250K</t>
  </si>
  <si>
    <t>5285041C</t>
  </si>
  <si>
    <t>1364647T</t>
  </si>
  <si>
    <t>5401718E</t>
  </si>
  <si>
    <t>8945499G</t>
  </si>
  <si>
    <t>Patsy</t>
  </si>
  <si>
    <t>2929714NW</t>
  </si>
  <si>
    <t>7286151H</t>
  </si>
  <si>
    <t>Ernest</t>
  </si>
  <si>
    <t>9476658T</t>
  </si>
  <si>
    <t>Faherty</t>
  </si>
  <si>
    <t>7506213W</t>
  </si>
  <si>
    <t>8900239A</t>
  </si>
  <si>
    <t>Goodwin</t>
  </si>
  <si>
    <t>1447948U</t>
  </si>
  <si>
    <t>1689895E</t>
  </si>
  <si>
    <t>Hannifan</t>
  </si>
  <si>
    <t>7576583F</t>
  </si>
  <si>
    <t>7401185L</t>
  </si>
  <si>
    <t>Jackson</t>
  </si>
  <si>
    <t>5005973M</t>
  </si>
  <si>
    <t>Kerins</t>
  </si>
  <si>
    <t>9651053IW</t>
  </si>
  <si>
    <t>Lambe</t>
  </si>
  <si>
    <t>7203568A</t>
  </si>
  <si>
    <t>Leech</t>
  </si>
  <si>
    <t>7066248T</t>
  </si>
  <si>
    <t>6734084F</t>
  </si>
  <si>
    <t>Mansfield</t>
  </si>
  <si>
    <t>0758217F</t>
  </si>
  <si>
    <t>Mc Curtin</t>
  </si>
  <si>
    <t>3921565N</t>
  </si>
  <si>
    <t>McGuire</t>
  </si>
  <si>
    <t>3193657O</t>
  </si>
  <si>
    <t>5209544A</t>
  </si>
  <si>
    <t>2822703M</t>
  </si>
  <si>
    <t>3145101Q</t>
  </si>
  <si>
    <t>3448095O</t>
  </si>
  <si>
    <t>Poole</t>
  </si>
  <si>
    <t>5135065C</t>
  </si>
  <si>
    <t>Rickard</t>
  </si>
  <si>
    <t>8602083H</t>
  </si>
  <si>
    <t>2044662NW</t>
  </si>
  <si>
    <t>Shovlin</t>
  </si>
  <si>
    <t>7209986C</t>
  </si>
  <si>
    <t>Vaughan</t>
  </si>
  <si>
    <t>6764203F</t>
  </si>
  <si>
    <t>Younger</t>
  </si>
  <si>
    <t>5440638C</t>
  </si>
  <si>
    <t>6721285R</t>
  </si>
  <si>
    <t>9383343B</t>
  </si>
  <si>
    <t>6631528Q</t>
  </si>
  <si>
    <t>Eakins</t>
  </si>
  <si>
    <t>6664828P</t>
  </si>
  <si>
    <t>5421097K</t>
  </si>
  <si>
    <t>5048636K</t>
  </si>
  <si>
    <t>Munroe</t>
  </si>
  <si>
    <t>1595411EW</t>
  </si>
  <si>
    <t>5364074H</t>
  </si>
  <si>
    <t>3366166G</t>
  </si>
  <si>
    <t>7646036L</t>
  </si>
  <si>
    <t>7199895A</t>
  </si>
  <si>
    <t>Mcnamara</t>
  </si>
  <si>
    <t>9639588G</t>
  </si>
  <si>
    <t>Melly</t>
  </si>
  <si>
    <t>9639589I</t>
  </si>
  <si>
    <t>PPSN</t>
  </si>
  <si>
    <t>Unit Price</t>
  </si>
  <si>
    <t>Switch out by member-Units</t>
  </si>
  <si>
    <t>Switch out by member-€</t>
  </si>
  <si>
    <t>Date Of Birth</t>
  </si>
  <si>
    <t>Unit price</t>
  </si>
  <si>
    <t>Units</t>
  </si>
  <si>
    <t>Unit Price Date</t>
  </si>
  <si>
    <t>Unit price date</t>
  </si>
  <si>
    <t>Switch in by member</t>
  </si>
</sst>
</file>

<file path=xl/styles.xml><?xml version="1.0" encoding="utf-8"?>
<styleSheet xmlns="http://schemas.openxmlformats.org/spreadsheetml/2006/main">
  <numFmts count="4">
    <numFmt numFmtId="164" formatCode="#,##0.000000"/>
    <numFmt numFmtId="165" formatCode="0.000000"/>
    <numFmt numFmtId="166" formatCode="&quot;€&quot;#,##0.00"/>
    <numFmt numFmtId="167" formatCode="dd/mm/yyyy;@"/>
  </numFmts>
  <fonts count="2">
    <font>
      <sz val="10"/>
      <name val="MS Sans Serif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 applyNumberFormat="1"/>
    <xf numFmtId="14" fontId="0" fillId="0" borderId="0" xfId="0" applyNumberFormat="1"/>
    <xf numFmtId="0" fontId="1" fillId="0" borderId="0" xfId="0" applyNumberFormat="1" applyFont="1"/>
    <xf numFmtId="164" fontId="0" fillId="0" borderId="0" xfId="0" applyNumberFormat="1"/>
    <xf numFmtId="0" fontId="1" fillId="0" borderId="0" xfId="0" applyFont="1"/>
    <xf numFmtId="165" fontId="0" fillId="0" borderId="0" xfId="0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033"/>
  <sheetViews>
    <sheetView tabSelected="1" workbookViewId="0">
      <pane xSplit="4" ySplit="1" topLeftCell="K985" activePane="bottomRight" state="frozen"/>
      <selection pane="topRight" activeCell="E1" sqref="E1"/>
      <selection pane="bottomLeft" activeCell="A9" sqref="A9"/>
      <selection pane="bottomRight" activeCell="P1024" sqref="P1024"/>
    </sheetView>
  </sheetViews>
  <sheetFormatPr defaultRowHeight="12.75"/>
  <cols>
    <col min="2" max="2" width="13.7109375" bestFit="1" customWidth="1"/>
    <col min="3" max="3" width="11.28515625" customWidth="1"/>
    <col min="5" max="5" width="12.28515625" customWidth="1"/>
    <col min="6" max="6" width="15.42578125" bestFit="1" customWidth="1"/>
    <col min="7" max="7" width="32" bestFit="1" customWidth="1"/>
    <col min="8" max="8" width="11.85546875" bestFit="1" customWidth="1"/>
    <col min="10" max="10" width="24.85546875" style="7" bestFit="1" customWidth="1"/>
    <col min="11" max="11" width="24.85546875" style="9" customWidth="1"/>
    <col min="13" max="13" width="21.5703125" bestFit="1" customWidth="1"/>
    <col min="14" max="14" width="21.5703125" customWidth="1"/>
    <col min="15" max="15" width="18.85546875" bestFit="1" customWidth="1"/>
    <col min="16" max="16" width="11.85546875" bestFit="1" customWidth="1"/>
    <col min="17" max="17" width="13.140625" customWidth="1"/>
  </cols>
  <sheetData>
    <row r="1" spans="1:17">
      <c r="A1" s="1" t="s">
        <v>0</v>
      </c>
      <c r="B1" s="1" t="s">
        <v>1</v>
      </c>
      <c r="C1" s="3" t="s">
        <v>2183</v>
      </c>
      <c r="D1" s="3" t="s">
        <v>2179</v>
      </c>
      <c r="E1" s="1" t="s">
        <v>2</v>
      </c>
      <c r="F1" s="1" t="s">
        <v>3</v>
      </c>
      <c r="G1" s="1" t="s">
        <v>4</v>
      </c>
      <c r="J1" s="6" t="s">
        <v>2181</v>
      </c>
      <c r="K1" s="10" t="s">
        <v>2186</v>
      </c>
      <c r="L1" s="5" t="s">
        <v>2180</v>
      </c>
      <c r="M1" s="5" t="s">
        <v>2182</v>
      </c>
      <c r="N1" s="5" t="s">
        <v>2188</v>
      </c>
      <c r="O1" s="5" t="s">
        <v>2184</v>
      </c>
      <c r="P1" s="5" t="s">
        <v>2185</v>
      </c>
      <c r="Q1" s="5" t="s">
        <v>2187</v>
      </c>
    </row>
    <row r="2" spans="1:17">
      <c r="A2" s="1" t="s">
        <v>196</v>
      </c>
      <c r="B2" s="1" t="s">
        <v>880</v>
      </c>
      <c r="C2" s="2">
        <v>26121</v>
      </c>
      <c r="D2" s="1" t="s">
        <v>881</v>
      </c>
      <c r="E2" s="2">
        <v>38693</v>
      </c>
      <c r="G2" s="1">
        <v>7.2848759999999997</v>
      </c>
      <c r="H2" s="4">
        <v>5920.7860570000003</v>
      </c>
      <c r="I2">
        <v>2045</v>
      </c>
      <c r="J2" s="7">
        <f>I2*G2/H2</f>
        <v>2.5161475649651228</v>
      </c>
      <c r="K2" s="9">
        <v>41578</v>
      </c>
      <c r="L2">
        <v>48.889000000000003</v>
      </c>
      <c r="M2" s="8">
        <f>J2*L2</f>
        <v>123.0119383035799</v>
      </c>
      <c r="N2" s="8">
        <f>M2</f>
        <v>123.0119383035799</v>
      </c>
      <c r="O2">
        <v>1.2943480000000001</v>
      </c>
      <c r="P2" s="4">
        <f>M2/O2</f>
        <v>95.037762876428815</v>
      </c>
      <c r="Q2" s="2">
        <v>41603</v>
      </c>
    </row>
    <row r="3" spans="1:17">
      <c r="A3" s="1" t="s">
        <v>882</v>
      </c>
      <c r="B3" s="1" t="s">
        <v>883</v>
      </c>
      <c r="C3" s="2">
        <v>18933</v>
      </c>
      <c r="D3" s="1" t="s">
        <v>884</v>
      </c>
      <c r="E3" s="2">
        <v>39573</v>
      </c>
      <c r="G3" s="1">
        <v>19.778881999999999</v>
      </c>
      <c r="H3" s="4">
        <v>5920.7860570000003</v>
      </c>
      <c r="I3">
        <v>2045</v>
      </c>
      <c r="J3" s="7">
        <f t="shared" ref="J3:J66" si="0">I3*G3/H3</f>
        <v>6.8314938760841626</v>
      </c>
      <c r="K3" s="9">
        <v>41578</v>
      </c>
      <c r="L3">
        <v>48.889000000000003</v>
      </c>
      <c r="M3" s="8">
        <f t="shared" ref="M3:M66" si="1">J3*L3</f>
        <v>333.98490410787866</v>
      </c>
      <c r="N3" s="8">
        <f t="shared" ref="N3:N66" si="2">M3</f>
        <v>333.98490410787866</v>
      </c>
      <c r="O3">
        <v>1.2943480000000001</v>
      </c>
      <c r="P3" s="4">
        <v>275.026454</v>
      </c>
      <c r="Q3" s="2">
        <v>41603</v>
      </c>
    </row>
    <row r="4" spans="1:17">
      <c r="A4" s="1" t="s">
        <v>885</v>
      </c>
      <c r="B4" s="1" t="s">
        <v>886</v>
      </c>
      <c r="C4" s="2">
        <v>24578</v>
      </c>
      <c r="D4" s="1" t="s">
        <v>887</v>
      </c>
      <c r="E4" s="2">
        <v>39313</v>
      </c>
      <c r="G4" s="1">
        <v>4.8600159999999999</v>
      </c>
      <c r="H4" s="4">
        <v>5920.7860570000003</v>
      </c>
      <c r="I4">
        <v>2045</v>
      </c>
      <c r="J4" s="7">
        <f t="shared" si="0"/>
        <v>1.6786170998780947</v>
      </c>
      <c r="K4" s="9">
        <v>41578</v>
      </c>
      <c r="L4">
        <v>48.889000000000003</v>
      </c>
      <c r="M4" s="8">
        <f t="shared" si="1"/>
        <v>82.065911395940176</v>
      </c>
      <c r="N4" s="8">
        <f t="shared" si="2"/>
        <v>82.065911395940176</v>
      </c>
      <c r="O4">
        <v>1.2943480000000001</v>
      </c>
      <c r="P4" s="4">
        <f t="shared" ref="P4:P66" si="3">M4/O4</f>
        <v>63.403282112646806</v>
      </c>
      <c r="Q4" s="2">
        <v>41603</v>
      </c>
    </row>
    <row r="5" spans="1:17">
      <c r="A5" s="1" t="s">
        <v>888</v>
      </c>
      <c r="B5" s="1" t="s">
        <v>603</v>
      </c>
      <c r="C5" s="2">
        <v>27030</v>
      </c>
      <c r="D5" s="1" t="s">
        <v>889</v>
      </c>
      <c r="E5" s="2">
        <v>39803</v>
      </c>
      <c r="G5" s="1">
        <v>1.003927</v>
      </c>
      <c r="H5" s="4">
        <v>5920.7860570000003</v>
      </c>
      <c r="I5">
        <v>2045</v>
      </c>
      <c r="J5" s="7">
        <f t="shared" si="0"/>
        <v>0.34674968749677282</v>
      </c>
      <c r="K5" s="9">
        <v>41578</v>
      </c>
      <c r="L5">
        <v>48.889000000000003</v>
      </c>
      <c r="M5" s="8">
        <f t="shared" si="1"/>
        <v>16.952245472029727</v>
      </c>
      <c r="N5" s="8">
        <f t="shared" si="2"/>
        <v>16.952245472029727</v>
      </c>
      <c r="O5">
        <v>1.2943480000000001</v>
      </c>
      <c r="P5" s="4">
        <f t="shared" si="3"/>
        <v>13.097131120865274</v>
      </c>
      <c r="Q5" s="2">
        <v>41603</v>
      </c>
    </row>
    <row r="6" spans="1:17">
      <c r="A6" s="1" t="s">
        <v>890</v>
      </c>
      <c r="B6" s="1" t="s">
        <v>891</v>
      </c>
      <c r="C6" s="2">
        <v>26419</v>
      </c>
      <c r="D6" s="1" t="s">
        <v>892</v>
      </c>
      <c r="E6" s="2">
        <v>39827</v>
      </c>
      <c r="G6" s="1">
        <v>8.3265469999999997</v>
      </c>
      <c r="H6" s="4">
        <v>5920.7860570000003</v>
      </c>
      <c r="I6">
        <v>2045</v>
      </c>
      <c r="J6" s="7">
        <f t="shared" si="0"/>
        <v>2.8759337782300816</v>
      </c>
      <c r="K6" s="9">
        <v>41578</v>
      </c>
      <c r="L6">
        <v>48.889000000000003</v>
      </c>
      <c r="M6" s="8">
        <f t="shared" si="1"/>
        <v>140.60152648389047</v>
      </c>
      <c r="N6" s="8">
        <f t="shared" si="2"/>
        <v>140.60152648389047</v>
      </c>
      <c r="O6">
        <v>1.2943480000000001</v>
      </c>
      <c r="P6" s="4">
        <f t="shared" si="3"/>
        <v>108.6272984420654</v>
      </c>
      <c r="Q6" s="2">
        <v>41603</v>
      </c>
    </row>
    <row r="7" spans="1:17">
      <c r="A7" s="1" t="s">
        <v>893</v>
      </c>
      <c r="B7" s="1" t="s">
        <v>277</v>
      </c>
      <c r="C7" s="2">
        <v>25259</v>
      </c>
      <c r="D7" s="1" t="s">
        <v>894</v>
      </c>
      <c r="E7" s="2">
        <v>38629</v>
      </c>
      <c r="G7" s="1">
        <v>13.754737</v>
      </c>
      <c r="H7" s="4">
        <v>5920.7860570000003</v>
      </c>
      <c r="I7">
        <v>2045</v>
      </c>
      <c r="J7" s="7">
        <f t="shared" si="0"/>
        <v>4.7507943867933609</v>
      </c>
      <c r="K7" s="9">
        <v>41578</v>
      </c>
      <c r="L7">
        <v>48.889000000000003</v>
      </c>
      <c r="M7" s="8">
        <f t="shared" si="1"/>
        <v>232.26158677594063</v>
      </c>
      <c r="N7" s="8">
        <f t="shared" si="2"/>
        <v>232.26158677594063</v>
      </c>
      <c r="O7">
        <v>1.2943480000000001</v>
      </c>
      <c r="P7" s="4">
        <f t="shared" si="3"/>
        <v>179.44292166862436</v>
      </c>
      <c r="Q7" s="2">
        <v>41603</v>
      </c>
    </row>
    <row r="8" spans="1:17">
      <c r="A8" s="1" t="s">
        <v>895</v>
      </c>
      <c r="B8" s="1" t="s">
        <v>896</v>
      </c>
      <c r="C8" s="2">
        <v>26816</v>
      </c>
      <c r="D8" s="1" t="s">
        <v>897</v>
      </c>
      <c r="E8" s="2">
        <v>39009</v>
      </c>
      <c r="G8" s="1">
        <v>8.7335039999999999</v>
      </c>
      <c r="H8" s="4">
        <v>5920.7860570000003</v>
      </c>
      <c r="I8">
        <v>2045</v>
      </c>
      <c r="J8" s="7">
        <f t="shared" si="0"/>
        <v>3.0164940107715159</v>
      </c>
      <c r="K8" s="9">
        <v>41578</v>
      </c>
      <c r="L8">
        <v>48.889000000000003</v>
      </c>
      <c r="M8" s="8">
        <f t="shared" si="1"/>
        <v>147.47337569260864</v>
      </c>
      <c r="N8" s="8">
        <f t="shared" si="2"/>
        <v>147.47337569260864</v>
      </c>
      <c r="O8">
        <v>1.2943480000000001</v>
      </c>
      <c r="P8" s="4">
        <f t="shared" si="3"/>
        <v>113.93641871630244</v>
      </c>
      <c r="Q8" s="2">
        <v>41603</v>
      </c>
    </row>
    <row r="9" spans="1:17">
      <c r="A9" s="1" t="s">
        <v>898</v>
      </c>
      <c r="B9" s="1" t="s">
        <v>899</v>
      </c>
      <c r="C9" s="2">
        <v>25243</v>
      </c>
      <c r="D9" s="1" t="s">
        <v>900</v>
      </c>
      <c r="E9" s="2">
        <v>39345</v>
      </c>
      <c r="G9" s="1">
        <v>8.8546990000000001</v>
      </c>
      <c r="H9" s="4">
        <v>5920.7860570000003</v>
      </c>
      <c r="I9">
        <v>2045</v>
      </c>
      <c r="J9" s="7">
        <f t="shared" si="0"/>
        <v>3.0583539551461283</v>
      </c>
      <c r="K9" s="9">
        <v>41578</v>
      </c>
      <c r="L9">
        <v>48.889000000000003</v>
      </c>
      <c r="M9" s="8">
        <f t="shared" si="1"/>
        <v>149.51986651313908</v>
      </c>
      <c r="N9" s="8">
        <f t="shared" si="2"/>
        <v>149.51986651313908</v>
      </c>
      <c r="O9">
        <v>1.2943480000000001</v>
      </c>
      <c r="P9" s="4">
        <f t="shared" si="3"/>
        <v>115.5175165512977</v>
      </c>
      <c r="Q9" s="2">
        <v>41603</v>
      </c>
    </row>
    <row r="10" spans="1:17">
      <c r="A10" s="1" t="s">
        <v>901</v>
      </c>
      <c r="B10" s="1" t="s">
        <v>902</v>
      </c>
      <c r="C10" s="2">
        <v>25093</v>
      </c>
      <c r="D10" s="1" t="s">
        <v>903</v>
      </c>
      <c r="E10" s="2">
        <v>39841</v>
      </c>
      <c r="G10" s="1">
        <v>4.5215240000000003</v>
      </c>
      <c r="H10" s="4">
        <v>5920.7860570000003</v>
      </c>
      <c r="I10">
        <v>2045</v>
      </c>
      <c r="J10" s="7">
        <f t="shared" si="0"/>
        <v>1.5617042215312056</v>
      </c>
      <c r="K10" s="9">
        <v>41578</v>
      </c>
      <c r="L10">
        <v>48.889000000000003</v>
      </c>
      <c r="M10" s="8">
        <f t="shared" si="1"/>
        <v>76.350157686439118</v>
      </c>
      <c r="N10" s="8">
        <f t="shared" si="2"/>
        <v>76.350157686439118</v>
      </c>
      <c r="O10">
        <v>1.2943480000000001</v>
      </c>
      <c r="P10" s="4">
        <f t="shared" si="3"/>
        <v>58.987349373150899</v>
      </c>
      <c r="Q10" s="2">
        <v>41603</v>
      </c>
    </row>
    <row r="11" spans="1:17">
      <c r="A11" s="1" t="s">
        <v>904</v>
      </c>
      <c r="B11" s="1" t="s">
        <v>905</v>
      </c>
      <c r="C11" s="2">
        <v>25611</v>
      </c>
      <c r="D11" s="1" t="s">
        <v>906</v>
      </c>
      <c r="E11" s="2">
        <v>40176</v>
      </c>
      <c r="G11" s="1">
        <v>1.6640649999999999</v>
      </c>
      <c r="H11" s="4">
        <v>5920.7860570000003</v>
      </c>
      <c r="I11">
        <v>2045</v>
      </c>
      <c r="J11" s="7">
        <f t="shared" si="0"/>
        <v>0.57475694818877998</v>
      </c>
      <c r="K11" s="9">
        <v>41578</v>
      </c>
      <c r="L11">
        <v>48.889000000000003</v>
      </c>
      <c r="M11" s="8">
        <f t="shared" si="1"/>
        <v>28.099292440001268</v>
      </c>
      <c r="N11" s="8">
        <f t="shared" si="2"/>
        <v>28.099292440001268</v>
      </c>
      <c r="O11">
        <v>1.2943480000000001</v>
      </c>
      <c r="P11" s="4">
        <f t="shared" si="3"/>
        <v>21.709225370612284</v>
      </c>
      <c r="Q11" s="2">
        <v>41603</v>
      </c>
    </row>
    <row r="12" spans="1:17">
      <c r="A12" s="1" t="s">
        <v>907</v>
      </c>
      <c r="B12" s="1" t="s">
        <v>908</v>
      </c>
      <c r="C12" s="2">
        <v>27298</v>
      </c>
      <c r="D12" s="1" t="s">
        <v>909</v>
      </c>
      <c r="E12" s="2">
        <v>39742</v>
      </c>
      <c r="G12" s="1">
        <v>3.965398</v>
      </c>
      <c r="H12" s="4">
        <v>5920.7860570000003</v>
      </c>
      <c r="I12">
        <v>2045</v>
      </c>
      <c r="J12" s="7">
        <f t="shared" si="0"/>
        <v>1.3696220116605371</v>
      </c>
      <c r="K12" s="9">
        <v>41578</v>
      </c>
      <c r="L12">
        <v>48.889000000000003</v>
      </c>
      <c r="M12" s="8">
        <f t="shared" si="1"/>
        <v>66.959450528071997</v>
      </c>
      <c r="N12" s="8">
        <f t="shared" si="2"/>
        <v>66.959450528071997</v>
      </c>
      <c r="O12">
        <v>1.2943480000000001</v>
      </c>
      <c r="P12" s="4">
        <f t="shared" si="3"/>
        <v>51.732185260897374</v>
      </c>
      <c r="Q12" s="2">
        <v>41603</v>
      </c>
    </row>
    <row r="13" spans="1:17">
      <c r="A13" s="1" t="s">
        <v>5</v>
      </c>
      <c r="B13" s="1" t="s">
        <v>223</v>
      </c>
      <c r="C13" s="2">
        <v>27385</v>
      </c>
      <c r="D13" s="1" t="s">
        <v>224</v>
      </c>
      <c r="E13" s="2">
        <v>39365</v>
      </c>
      <c r="G13" s="1">
        <v>9.1945289999999993</v>
      </c>
      <c r="H13" s="4">
        <v>5920.7860570000003</v>
      </c>
      <c r="I13">
        <v>2045</v>
      </c>
      <c r="J13" s="7">
        <f t="shared" si="0"/>
        <v>3.1757289697657449</v>
      </c>
      <c r="K13" s="9">
        <v>41578</v>
      </c>
      <c r="L13">
        <v>48.889000000000003</v>
      </c>
      <c r="M13" s="8">
        <f t="shared" si="1"/>
        <v>155.2582136028775</v>
      </c>
      <c r="N13" s="8">
        <f t="shared" si="2"/>
        <v>155.2582136028775</v>
      </c>
      <c r="O13">
        <v>1.2943480000000001</v>
      </c>
      <c r="P13" s="4">
        <f t="shared" si="3"/>
        <v>119.95090470482242</v>
      </c>
      <c r="Q13" s="2">
        <v>41603</v>
      </c>
    </row>
    <row r="14" spans="1:17">
      <c r="A14" s="1" t="s">
        <v>910</v>
      </c>
      <c r="B14" s="1" t="s">
        <v>166</v>
      </c>
      <c r="C14" s="2">
        <v>26493</v>
      </c>
      <c r="D14" s="1" t="s">
        <v>911</v>
      </c>
      <c r="E14" s="2">
        <v>39805</v>
      </c>
      <c r="G14" s="1">
        <v>7.7720570000000002</v>
      </c>
      <c r="H14" s="4">
        <v>5920.7860570000003</v>
      </c>
      <c r="I14">
        <v>2045</v>
      </c>
      <c r="J14" s="7">
        <f t="shared" si="0"/>
        <v>2.6844166318438551</v>
      </c>
      <c r="K14" s="9">
        <v>41578</v>
      </c>
      <c r="L14">
        <v>48.889000000000003</v>
      </c>
      <c r="M14" s="8">
        <f t="shared" si="1"/>
        <v>131.23844471421424</v>
      </c>
      <c r="N14" s="8">
        <f t="shared" si="2"/>
        <v>131.23844471421424</v>
      </c>
      <c r="O14">
        <v>1.2943480000000001</v>
      </c>
      <c r="P14" s="4">
        <f t="shared" si="3"/>
        <v>101.3934774220026</v>
      </c>
      <c r="Q14" s="2">
        <v>41603</v>
      </c>
    </row>
    <row r="15" spans="1:17">
      <c r="A15" s="1" t="s">
        <v>912</v>
      </c>
      <c r="B15" s="1" t="s">
        <v>603</v>
      </c>
      <c r="C15" s="2">
        <v>26963</v>
      </c>
      <c r="D15" s="1" t="s">
        <v>914</v>
      </c>
      <c r="E15" s="2">
        <v>39726</v>
      </c>
      <c r="F15" s="2">
        <v>41456</v>
      </c>
      <c r="G15" s="1">
        <v>0.43423899999999999</v>
      </c>
      <c r="H15" s="4">
        <v>5920.7860570000003</v>
      </c>
      <c r="I15">
        <v>2045</v>
      </c>
      <c r="J15" s="7">
        <f t="shared" si="0"/>
        <v>0.14998325331315041</v>
      </c>
      <c r="K15" s="9">
        <v>41578</v>
      </c>
      <c r="L15">
        <v>48.889000000000003</v>
      </c>
      <c r="M15" s="8">
        <f t="shared" si="1"/>
        <v>7.3325312712266104</v>
      </c>
      <c r="N15" s="8">
        <f t="shared" si="2"/>
        <v>7.3325312712266104</v>
      </c>
      <c r="O15">
        <v>1.2943480000000001</v>
      </c>
      <c r="P15" s="4">
        <f t="shared" si="3"/>
        <v>5.665038514546791</v>
      </c>
      <c r="Q15" s="2">
        <v>41603</v>
      </c>
    </row>
    <row r="16" spans="1:17">
      <c r="A16" s="1" t="s">
        <v>915</v>
      </c>
      <c r="B16" s="1" t="s">
        <v>916</v>
      </c>
      <c r="C16" s="2">
        <v>26503</v>
      </c>
      <c r="D16" s="1" t="s">
        <v>917</v>
      </c>
      <c r="E16" s="2">
        <v>38908</v>
      </c>
      <c r="G16" s="1">
        <v>7.7457539999999998</v>
      </c>
      <c r="H16" s="4">
        <v>5920.7860570000003</v>
      </c>
      <c r="I16">
        <v>2045</v>
      </c>
      <c r="J16" s="7">
        <f t="shared" si="0"/>
        <v>2.6753317511401509</v>
      </c>
      <c r="K16" s="9">
        <v>41578</v>
      </c>
      <c r="L16">
        <v>48.889000000000003</v>
      </c>
      <c r="M16" s="8">
        <f t="shared" si="1"/>
        <v>130.79429398149085</v>
      </c>
      <c r="N16" s="8">
        <f t="shared" si="2"/>
        <v>130.79429398149085</v>
      </c>
      <c r="O16">
        <v>1.2943480000000001</v>
      </c>
      <c r="P16" s="4">
        <f t="shared" si="3"/>
        <v>101.05033111766762</v>
      </c>
      <c r="Q16" s="2">
        <v>41603</v>
      </c>
    </row>
    <row r="17" spans="1:17">
      <c r="A17" s="1" t="s">
        <v>918</v>
      </c>
      <c r="B17" s="1" t="s">
        <v>919</v>
      </c>
      <c r="C17" s="2">
        <v>25850</v>
      </c>
      <c r="D17" s="1" t="s">
        <v>920</v>
      </c>
      <c r="E17" s="2">
        <v>38750</v>
      </c>
      <c r="F17" s="2">
        <v>40025</v>
      </c>
      <c r="G17" s="1">
        <v>0.73500699999999997</v>
      </c>
      <c r="H17" s="4">
        <v>5920.7860570000003</v>
      </c>
      <c r="I17">
        <v>2045</v>
      </c>
      <c r="J17" s="7">
        <f t="shared" si="0"/>
        <v>0.25386651375841124</v>
      </c>
      <c r="K17" s="9">
        <v>41578</v>
      </c>
      <c r="L17">
        <v>48.889000000000003</v>
      </c>
      <c r="M17" s="8">
        <f t="shared" si="1"/>
        <v>12.411279991134968</v>
      </c>
      <c r="N17" s="8">
        <f t="shared" si="2"/>
        <v>12.411279991134968</v>
      </c>
      <c r="O17">
        <v>1.2943480000000001</v>
      </c>
      <c r="P17" s="4">
        <f t="shared" si="3"/>
        <v>9.5888277272688391</v>
      </c>
      <c r="Q17" s="2">
        <v>41603</v>
      </c>
    </row>
    <row r="18" spans="1:17">
      <c r="A18" s="1" t="s">
        <v>225</v>
      </c>
      <c r="B18" s="1" t="s">
        <v>226</v>
      </c>
      <c r="C18" s="2">
        <v>27344</v>
      </c>
      <c r="D18" s="1" t="s">
        <v>227</v>
      </c>
      <c r="E18" s="2">
        <v>39580</v>
      </c>
      <c r="G18" s="1">
        <v>2.4968180000000002</v>
      </c>
      <c r="H18" s="4">
        <v>5920.7860570000003</v>
      </c>
      <c r="I18">
        <v>2045</v>
      </c>
      <c r="J18" s="7">
        <f t="shared" si="0"/>
        <v>0.86238427817592067</v>
      </c>
      <c r="K18" s="9">
        <v>41578</v>
      </c>
      <c r="L18">
        <v>48.889000000000003</v>
      </c>
      <c r="M18" s="8">
        <f t="shared" si="1"/>
        <v>42.161104975742589</v>
      </c>
      <c r="N18" s="8">
        <f t="shared" si="2"/>
        <v>42.161104975742589</v>
      </c>
      <c r="O18">
        <v>1.2943480000000001</v>
      </c>
      <c r="P18" s="4">
        <f t="shared" si="3"/>
        <v>32.573237626776255</v>
      </c>
      <c r="Q18" s="2">
        <v>41603</v>
      </c>
    </row>
    <row r="19" spans="1:17">
      <c r="A19" s="1" t="s">
        <v>921</v>
      </c>
      <c r="B19" s="1" t="s">
        <v>922</v>
      </c>
      <c r="C19" s="2">
        <v>26402</v>
      </c>
      <c r="D19" s="1" t="s">
        <v>923</v>
      </c>
      <c r="E19" s="2">
        <v>38609</v>
      </c>
      <c r="G19" s="1">
        <v>3.3737979999999999</v>
      </c>
      <c r="H19" s="4">
        <v>5920.7860570000003</v>
      </c>
      <c r="I19">
        <v>2045</v>
      </c>
      <c r="J19" s="7">
        <f t="shared" si="0"/>
        <v>1.1652873188760111</v>
      </c>
      <c r="K19" s="9">
        <v>41578</v>
      </c>
      <c r="L19">
        <v>48.889000000000003</v>
      </c>
      <c r="M19" s="8">
        <f t="shared" si="1"/>
        <v>56.969731732529311</v>
      </c>
      <c r="N19" s="8">
        <f t="shared" si="2"/>
        <v>56.969731732529311</v>
      </c>
      <c r="O19">
        <v>1.2943480000000001</v>
      </c>
      <c r="P19" s="4">
        <f t="shared" si="3"/>
        <v>44.014230896582148</v>
      </c>
      <c r="Q19" s="2">
        <v>41603</v>
      </c>
    </row>
    <row r="20" spans="1:17">
      <c r="A20" s="1" t="s">
        <v>228</v>
      </c>
      <c r="B20" s="1" t="s">
        <v>127</v>
      </c>
      <c r="C20" s="2">
        <v>20321</v>
      </c>
      <c r="D20" s="1" t="s">
        <v>926</v>
      </c>
      <c r="E20" s="2">
        <v>40328</v>
      </c>
      <c r="F20" s="2">
        <v>40958</v>
      </c>
      <c r="G20" s="1">
        <v>0.72529900000000003</v>
      </c>
      <c r="H20" s="4">
        <v>5920.7860570000003</v>
      </c>
      <c r="I20">
        <v>2045</v>
      </c>
      <c r="J20" s="7">
        <f t="shared" si="0"/>
        <v>0.25051343533117632</v>
      </c>
      <c r="K20" s="9">
        <v>41578</v>
      </c>
      <c r="L20">
        <v>48.889000000000003</v>
      </c>
      <c r="M20" s="8">
        <f t="shared" si="1"/>
        <v>12.24735133990588</v>
      </c>
      <c r="N20" s="8">
        <f t="shared" si="2"/>
        <v>12.24735133990588</v>
      </c>
      <c r="O20">
        <v>1.2943480000000001</v>
      </c>
      <c r="P20" s="4">
        <f t="shared" si="3"/>
        <v>9.4621781313108055</v>
      </c>
      <c r="Q20" s="2">
        <v>41603</v>
      </c>
    </row>
    <row r="21" spans="1:17">
      <c r="A21" s="1" t="s">
        <v>228</v>
      </c>
      <c r="B21" s="1" t="s">
        <v>84</v>
      </c>
      <c r="C21" s="2">
        <v>24558</v>
      </c>
      <c r="D21" s="1" t="s">
        <v>229</v>
      </c>
      <c r="E21" s="2">
        <v>38981</v>
      </c>
      <c r="G21" s="1">
        <v>1.357245</v>
      </c>
      <c r="H21" s="4">
        <v>5920.7860570000003</v>
      </c>
      <c r="I21">
        <v>2045</v>
      </c>
      <c r="J21" s="7">
        <f t="shared" si="0"/>
        <v>0.46878336732307974</v>
      </c>
      <c r="K21" s="9">
        <v>41578</v>
      </c>
      <c r="L21">
        <v>48.889000000000003</v>
      </c>
      <c r="M21" s="8">
        <f t="shared" si="1"/>
        <v>22.918350045058048</v>
      </c>
      <c r="N21" s="8">
        <f t="shared" si="2"/>
        <v>22.918350045058048</v>
      </c>
      <c r="O21">
        <v>1.2943480000000001</v>
      </c>
      <c r="P21" s="4">
        <f t="shared" si="3"/>
        <v>17.706482371864482</v>
      </c>
      <c r="Q21" s="2">
        <v>41603</v>
      </c>
    </row>
    <row r="22" spans="1:17">
      <c r="A22" s="1" t="s">
        <v>228</v>
      </c>
      <c r="B22" s="1" t="s">
        <v>924</v>
      </c>
      <c r="C22" s="2">
        <v>26148</v>
      </c>
      <c r="D22" s="1" t="s">
        <v>925</v>
      </c>
      <c r="E22" s="2">
        <v>39014</v>
      </c>
      <c r="G22" s="1">
        <v>2.2957640000000001</v>
      </c>
      <c r="H22" s="4">
        <v>5920.7860570000003</v>
      </c>
      <c r="I22">
        <v>2045</v>
      </c>
      <c r="J22" s="7">
        <f t="shared" si="0"/>
        <v>0.79294156802869253</v>
      </c>
      <c r="K22" s="9">
        <v>41578</v>
      </c>
      <c r="L22">
        <v>48.889000000000003</v>
      </c>
      <c r="M22" s="8">
        <f t="shared" si="1"/>
        <v>38.766120319354755</v>
      </c>
      <c r="N22" s="8">
        <f t="shared" si="2"/>
        <v>38.766120319354755</v>
      </c>
      <c r="O22">
        <v>1.2943480000000001</v>
      </c>
      <c r="P22" s="4">
        <f t="shared" si="3"/>
        <v>29.950307273897554</v>
      </c>
      <c r="Q22" s="2">
        <v>41603</v>
      </c>
    </row>
    <row r="23" spans="1:17">
      <c r="A23" s="1" t="s">
        <v>228</v>
      </c>
      <c r="B23" s="1" t="s">
        <v>264</v>
      </c>
      <c r="C23" s="2">
        <v>29743</v>
      </c>
      <c r="D23" s="1" t="s">
        <v>2110</v>
      </c>
      <c r="E23" s="2">
        <v>39023</v>
      </c>
      <c r="F23" s="2">
        <v>41467</v>
      </c>
      <c r="G23" s="1">
        <v>8.4966810000000006</v>
      </c>
      <c r="H23" s="4">
        <v>5920.7860570000003</v>
      </c>
      <c r="I23">
        <v>2045</v>
      </c>
      <c r="J23" s="7">
        <f t="shared" si="0"/>
        <v>2.9346969266787002</v>
      </c>
      <c r="K23" s="9">
        <v>41578</v>
      </c>
      <c r="L23">
        <v>48.889000000000003</v>
      </c>
      <c r="M23" s="8">
        <f t="shared" si="1"/>
        <v>143.47439804839499</v>
      </c>
      <c r="N23" s="8">
        <f t="shared" si="2"/>
        <v>143.47439804839499</v>
      </c>
      <c r="O23">
        <v>1.2943480000000001</v>
      </c>
      <c r="P23" s="4">
        <f t="shared" si="3"/>
        <v>110.84684957089978</v>
      </c>
      <c r="Q23" s="2">
        <v>41603</v>
      </c>
    </row>
    <row r="24" spans="1:17">
      <c r="A24" s="1" t="s">
        <v>927</v>
      </c>
      <c r="B24" s="1" t="s">
        <v>222</v>
      </c>
      <c r="C24" s="2">
        <v>25623</v>
      </c>
      <c r="D24" s="1" t="s">
        <v>928</v>
      </c>
      <c r="E24" s="2">
        <v>39715</v>
      </c>
      <c r="F24" s="2">
        <v>40086</v>
      </c>
      <c r="G24" s="1">
        <v>1.26814</v>
      </c>
      <c r="H24" s="4">
        <v>5920.7860570000003</v>
      </c>
      <c r="I24">
        <v>2045</v>
      </c>
      <c r="J24" s="7">
        <f t="shared" si="0"/>
        <v>0.43800709484071804</v>
      </c>
      <c r="K24" s="9">
        <v>41578</v>
      </c>
      <c r="L24">
        <v>48.889000000000003</v>
      </c>
      <c r="M24" s="8">
        <f t="shared" si="1"/>
        <v>21.413728859667867</v>
      </c>
      <c r="N24" s="8">
        <f t="shared" si="2"/>
        <v>21.413728859667867</v>
      </c>
      <c r="O24">
        <v>1.2943480000000001</v>
      </c>
      <c r="P24" s="4">
        <f t="shared" si="3"/>
        <v>16.544027463763893</v>
      </c>
      <c r="Q24" s="2">
        <v>41603</v>
      </c>
    </row>
    <row r="25" spans="1:17">
      <c r="A25" s="1" t="s">
        <v>929</v>
      </c>
      <c r="B25" s="1" t="s">
        <v>264</v>
      </c>
      <c r="C25" s="2">
        <v>29112</v>
      </c>
      <c r="D25" s="1" t="s">
        <v>930</v>
      </c>
      <c r="E25" s="2">
        <v>40026</v>
      </c>
      <c r="G25" s="1">
        <v>5.2430859999999999</v>
      </c>
      <c r="H25" s="4">
        <v>5920.7860570000003</v>
      </c>
      <c r="I25">
        <v>2045</v>
      </c>
      <c r="J25" s="7">
        <f t="shared" si="0"/>
        <v>1.8109269219960265</v>
      </c>
      <c r="K25" s="9">
        <v>41578</v>
      </c>
      <c r="L25">
        <v>48.889000000000003</v>
      </c>
      <c r="M25" s="8">
        <f t="shared" si="1"/>
        <v>88.534406289463746</v>
      </c>
      <c r="N25" s="8">
        <f t="shared" si="2"/>
        <v>88.534406289463746</v>
      </c>
      <c r="O25">
        <v>1.2943480000000001</v>
      </c>
      <c r="P25" s="4">
        <f t="shared" si="3"/>
        <v>68.400774976639781</v>
      </c>
      <c r="Q25" s="2">
        <v>41603</v>
      </c>
    </row>
    <row r="26" spans="1:17">
      <c r="A26" s="1" t="s">
        <v>931</v>
      </c>
      <c r="B26" s="1" t="s">
        <v>932</v>
      </c>
      <c r="C26" s="2">
        <v>25847</v>
      </c>
      <c r="D26" s="1" t="s">
        <v>933</v>
      </c>
      <c r="E26" s="2">
        <v>39661</v>
      </c>
      <c r="G26" s="1">
        <v>6.6911870000000002</v>
      </c>
      <c r="H26" s="4">
        <v>5920.7860570000003</v>
      </c>
      <c r="I26">
        <v>2045</v>
      </c>
      <c r="J26" s="7">
        <f t="shared" si="0"/>
        <v>2.3110913455186175</v>
      </c>
      <c r="K26" s="9">
        <v>41578</v>
      </c>
      <c r="L26">
        <v>48.889000000000003</v>
      </c>
      <c r="M26" s="8">
        <f t="shared" si="1"/>
        <v>112.9869447910597</v>
      </c>
      <c r="N26" s="8">
        <f t="shared" si="2"/>
        <v>112.9869447910597</v>
      </c>
      <c r="O26">
        <v>1.2943480000000001</v>
      </c>
      <c r="P26" s="4">
        <f t="shared" si="3"/>
        <v>87.292555627280834</v>
      </c>
      <c r="Q26" s="2">
        <v>41603</v>
      </c>
    </row>
    <row r="27" spans="1:17">
      <c r="A27" s="1" t="s">
        <v>934</v>
      </c>
      <c r="B27" s="1" t="s">
        <v>935</v>
      </c>
      <c r="C27" s="2">
        <v>30672</v>
      </c>
      <c r="D27" s="1" t="s">
        <v>936</v>
      </c>
      <c r="E27" s="2">
        <v>40057</v>
      </c>
      <c r="G27" s="1">
        <v>3.9433829999999999</v>
      </c>
      <c r="H27" s="4">
        <v>5920.7860570000003</v>
      </c>
      <c r="I27">
        <v>2045</v>
      </c>
      <c r="J27" s="7">
        <f t="shared" si="0"/>
        <v>1.3620181775468601</v>
      </c>
      <c r="K27" s="9">
        <v>41578</v>
      </c>
      <c r="L27">
        <v>48.889000000000003</v>
      </c>
      <c r="M27" s="8">
        <f t="shared" si="1"/>
        <v>66.587706682088452</v>
      </c>
      <c r="N27" s="8">
        <f t="shared" si="2"/>
        <v>66.587706682088452</v>
      </c>
      <c r="O27">
        <v>1.2943480000000001</v>
      </c>
      <c r="P27" s="4">
        <f t="shared" si="3"/>
        <v>51.444979775213817</v>
      </c>
      <c r="Q27" s="2">
        <v>41603</v>
      </c>
    </row>
    <row r="28" spans="1:17">
      <c r="A28" s="1" t="s">
        <v>937</v>
      </c>
      <c r="B28" s="1" t="s">
        <v>179</v>
      </c>
      <c r="C28" s="2">
        <v>24246</v>
      </c>
      <c r="D28" s="1" t="s">
        <v>938</v>
      </c>
      <c r="E28" s="2">
        <v>40328</v>
      </c>
      <c r="G28" s="1">
        <v>3.0368460000000002</v>
      </c>
      <c r="H28" s="4">
        <v>5920.7860570000003</v>
      </c>
      <c r="I28">
        <v>2045</v>
      </c>
      <c r="J28" s="7">
        <f t="shared" si="0"/>
        <v>1.0489063462540849</v>
      </c>
      <c r="K28" s="9">
        <v>41578</v>
      </c>
      <c r="L28">
        <v>48.889000000000003</v>
      </c>
      <c r="M28" s="8">
        <f t="shared" si="1"/>
        <v>51.279982362015957</v>
      </c>
      <c r="N28" s="8">
        <f t="shared" si="2"/>
        <v>51.279982362015957</v>
      </c>
      <c r="O28">
        <v>1.2943480000000001</v>
      </c>
      <c r="P28" s="4">
        <f t="shared" si="3"/>
        <v>39.618388842889203</v>
      </c>
      <c r="Q28" s="2">
        <v>41603</v>
      </c>
    </row>
    <row r="29" spans="1:17">
      <c r="A29" s="1" t="s">
        <v>939</v>
      </c>
      <c r="B29" s="1" t="s">
        <v>248</v>
      </c>
      <c r="C29" s="2">
        <v>22770</v>
      </c>
      <c r="D29" s="1" t="s">
        <v>940</v>
      </c>
      <c r="E29" s="2">
        <v>32933</v>
      </c>
      <c r="G29" s="1">
        <v>7.5057539999999996</v>
      </c>
      <c r="H29" s="4">
        <v>5920.7860570000003</v>
      </c>
      <c r="I29">
        <v>2045</v>
      </c>
      <c r="J29" s="7">
        <f t="shared" si="0"/>
        <v>2.5924373524446027</v>
      </c>
      <c r="K29" s="9">
        <v>41578</v>
      </c>
      <c r="L29">
        <v>48.889000000000003</v>
      </c>
      <c r="M29" s="8">
        <f t="shared" si="1"/>
        <v>126.74166972366419</v>
      </c>
      <c r="N29" s="8">
        <f t="shared" si="2"/>
        <v>126.74166972366419</v>
      </c>
      <c r="O29">
        <v>1.2943480000000001</v>
      </c>
      <c r="P29" s="4">
        <f t="shared" si="3"/>
        <v>97.919315148371368</v>
      </c>
      <c r="Q29" s="2">
        <v>41603</v>
      </c>
    </row>
    <row r="30" spans="1:17">
      <c r="A30" s="1" t="s">
        <v>941</v>
      </c>
      <c r="B30" s="1" t="s">
        <v>204</v>
      </c>
      <c r="C30" s="2">
        <v>28064</v>
      </c>
      <c r="D30" s="1" t="s">
        <v>942</v>
      </c>
      <c r="E30" s="2">
        <v>38616</v>
      </c>
      <c r="G30" s="1">
        <v>9.9797960000000003</v>
      </c>
      <c r="H30" s="4">
        <v>5920.7860570000003</v>
      </c>
      <c r="I30">
        <v>2045</v>
      </c>
      <c r="J30" s="7">
        <f t="shared" si="0"/>
        <v>3.4469549521843161</v>
      </c>
      <c r="K30" s="9">
        <v>41578</v>
      </c>
      <c r="L30">
        <v>48.889000000000003</v>
      </c>
      <c r="M30" s="8">
        <f t="shared" si="1"/>
        <v>168.51818065733903</v>
      </c>
      <c r="N30" s="8">
        <f t="shared" si="2"/>
        <v>168.51818065733903</v>
      </c>
      <c r="O30">
        <v>1.2943480000000001</v>
      </c>
      <c r="P30" s="4">
        <f t="shared" si="3"/>
        <v>130.1954193596614</v>
      </c>
      <c r="Q30" s="2">
        <v>41603</v>
      </c>
    </row>
    <row r="31" spans="1:17">
      <c r="A31" s="1" t="s">
        <v>230</v>
      </c>
      <c r="B31" s="1" t="s">
        <v>231</v>
      </c>
      <c r="C31" s="2">
        <v>23310</v>
      </c>
      <c r="D31" s="1" t="s">
        <v>232</v>
      </c>
      <c r="E31" s="2">
        <v>39956</v>
      </c>
      <c r="F31" s="2">
        <v>39995</v>
      </c>
      <c r="G31" s="1">
        <v>0.19470799999999999</v>
      </c>
      <c r="H31" s="4">
        <v>5920.7860570000003</v>
      </c>
      <c r="I31">
        <v>2045</v>
      </c>
      <c r="J31" s="7">
        <f t="shared" si="0"/>
        <v>6.7250844088386552E-2</v>
      </c>
      <c r="K31" s="9">
        <v>41578</v>
      </c>
      <c r="L31">
        <v>48.889000000000003</v>
      </c>
      <c r="M31" s="8">
        <f t="shared" si="1"/>
        <v>3.2878265166371303</v>
      </c>
      <c r="N31" s="8">
        <f t="shared" si="2"/>
        <v>3.2878265166371303</v>
      </c>
      <c r="O31">
        <v>1.2943480000000001</v>
      </c>
      <c r="P31" s="4">
        <f t="shared" si="3"/>
        <v>2.5401410722905511</v>
      </c>
      <c r="Q31" s="2">
        <v>41603</v>
      </c>
    </row>
    <row r="32" spans="1:17">
      <c r="A32" s="1" t="s">
        <v>233</v>
      </c>
      <c r="B32" s="1" t="s">
        <v>235</v>
      </c>
      <c r="C32" s="2">
        <v>19985</v>
      </c>
      <c r="D32" s="1" t="s">
        <v>236</v>
      </c>
      <c r="E32" s="2">
        <v>41057</v>
      </c>
      <c r="G32" s="1">
        <v>0.19366</v>
      </c>
      <c r="H32" s="4">
        <v>5920.7860570000003</v>
      </c>
      <c r="I32">
        <v>2045</v>
      </c>
      <c r="J32" s="7">
        <f t="shared" si="0"/>
        <v>6.6888871880749323E-2</v>
      </c>
      <c r="K32" s="9">
        <v>41578</v>
      </c>
      <c r="L32">
        <v>48.889000000000003</v>
      </c>
      <c r="M32" s="8">
        <f t="shared" si="1"/>
        <v>3.2701300573779539</v>
      </c>
      <c r="N32" s="8">
        <f t="shared" si="2"/>
        <v>3.2701300573779539</v>
      </c>
      <c r="O32">
        <v>1.2943480000000001</v>
      </c>
      <c r="P32" s="4">
        <f t="shared" si="3"/>
        <v>2.5264689692246241</v>
      </c>
      <c r="Q32" s="2">
        <v>41603</v>
      </c>
    </row>
    <row r="33" spans="1:17">
      <c r="A33" s="1" t="s">
        <v>233</v>
      </c>
      <c r="B33" s="1" t="s">
        <v>8</v>
      </c>
      <c r="C33" s="2">
        <v>21884</v>
      </c>
      <c r="D33" s="1" t="s">
        <v>234</v>
      </c>
      <c r="E33" s="2">
        <v>40483</v>
      </c>
      <c r="G33" s="1">
        <v>0.388627</v>
      </c>
      <c r="H33" s="4">
        <v>5920.7860570000003</v>
      </c>
      <c r="I33">
        <v>2045</v>
      </c>
      <c r="J33" s="7">
        <f t="shared" si="0"/>
        <v>0.13422917284106148</v>
      </c>
      <c r="K33" s="9">
        <v>41578</v>
      </c>
      <c r="L33">
        <v>48.889000000000003</v>
      </c>
      <c r="M33" s="8">
        <f t="shared" si="1"/>
        <v>6.5623300310266552</v>
      </c>
      <c r="N33" s="8">
        <f t="shared" si="2"/>
        <v>6.5623300310266552</v>
      </c>
      <c r="O33">
        <v>1.2943480000000001</v>
      </c>
      <c r="P33" s="4">
        <f t="shared" si="3"/>
        <v>5.0699889295820402</v>
      </c>
      <c r="Q33" s="2">
        <v>41603</v>
      </c>
    </row>
    <row r="34" spans="1:17">
      <c r="A34" s="1" t="s">
        <v>943</v>
      </c>
      <c r="B34" s="1" t="s">
        <v>944</v>
      </c>
      <c r="C34" s="2">
        <v>26623</v>
      </c>
      <c r="D34" s="1" t="s">
        <v>945</v>
      </c>
      <c r="E34" s="2">
        <v>38694</v>
      </c>
      <c r="G34" s="1">
        <v>6.4432029999999996</v>
      </c>
      <c r="H34" s="4">
        <v>5920.7860570000003</v>
      </c>
      <c r="I34">
        <v>2045</v>
      </c>
      <c r="J34" s="7">
        <f t="shared" si="0"/>
        <v>2.2254393264931305</v>
      </c>
      <c r="K34" s="9">
        <v>41578</v>
      </c>
      <c r="L34">
        <v>48.889000000000003</v>
      </c>
      <c r="M34" s="8">
        <f t="shared" si="1"/>
        <v>108.79950323292266</v>
      </c>
      <c r="N34" s="8">
        <f t="shared" si="2"/>
        <v>108.79950323292266</v>
      </c>
      <c r="O34">
        <v>1.2943480000000001</v>
      </c>
      <c r="P34" s="4">
        <f t="shared" si="3"/>
        <v>84.057381193405988</v>
      </c>
      <c r="Q34" s="2">
        <v>41603</v>
      </c>
    </row>
    <row r="35" spans="1:17">
      <c r="A35" s="1" t="s">
        <v>946</v>
      </c>
      <c r="B35" s="1" t="s">
        <v>86</v>
      </c>
      <c r="C35" s="2">
        <v>19769</v>
      </c>
      <c r="D35" s="1" t="s">
        <v>947</v>
      </c>
      <c r="E35" s="2">
        <v>38565</v>
      </c>
      <c r="G35" s="1">
        <v>5.9091459999999998</v>
      </c>
      <c r="H35" s="4">
        <v>5920.7860570000003</v>
      </c>
      <c r="I35">
        <v>2045</v>
      </c>
      <c r="J35" s="7">
        <f t="shared" si="0"/>
        <v>2.0409796019758462</v>
      </c>
      <c r="K35" s="9">
        <v>41578</v>
      </c>
      <c r="L35">
        <v>48.889000000000003</v>
      </c>
      <c r="M35" s="8">
        <f t="shared" si="1"/>
        <v>99.781451760997143</v>
      </c>
      <c r="N35" s="8">
        <f t="shared" si="2"/>
        <v>99.781451760997143</v>
      </c>
      <c r="O35">
        <v>1.2943480000000001</v>
      </c>
      <c r="P35" s="4">
        <f t="shared" si="3"/>
        <v>77.090127045429156</v>
      </c>
      <c r="Q35" s="2">
        <v>41603</v>
      </c>
    </row>
    <row r="36" spans="1:17">
      <c r="A36" s="1" t="s">
        <v>237</v>
      </c>
      <c r="B36" s="1" t="s">
        <v>204</v>
      </c>
      <c r="C36" s="2">
        <v>20951</v>
      </c>
      <c r="D36" s="1" t="s">
        <v>238</v>
      </c>
      <c r="E36" s="2">
        <v>38687</v>
      </c>
      <c r="G36" s="1">
        <v>8.9387039999999995</v>
      </c>
      <c r="H36" s="4">
        <v>5920.7860570000003</v>
      </c>
      <c r="I36">
        <v>2045</v>
      </c>
      <c r="J36" s="7">
        <f t="shared" si="0"/>
        <v>3.0873687216562091</v>
      </c>
      <c r="K36" s="9">
        <v>41578</v>
      </c>
      <c r="L36">
        <v>48.889000000000003</v>
      </c>
      <c r="M36" s="8">
        <f t="shared" si="1"/>
        <v>150.93836943305041</v>
      </c>
      <c r="N36" s="8">
        <f t="shared" si="2"/>
        <v>150.93836943305041</v>
      </c>
      <c r="O36">
        <v>1.2943480000000001</v>
      </c>
      <c r="P36" s="4">
        <f t="shared" si="3"/>
        <v>116.61343737005072</v>
      </c>
      <c r="Q36" s="2">
        <v>41603</v>
      </c>
    </row>
    <row r="37" spans="1:17">
      <c r="A37" s="1" t="s">
        <v>948</v>
      </c>
      <c r="B37" s="1" t="s">
        <v>40</v>
      </c>
      <c r="C37" s="2">
        <v>20206</v>
      </c>
      <c r="D37" s="1" t="s">
        <v>949</v>
      </c>
      <c r="E37" s="2">
        <v>39855</v>
      </c>
      <c r="G37" s="1">
        <v>2.2008320000000001</v>
      </c>
      <c r="H37" s="4">
        <v>5920.7860570000003</v>
      </c>
      <c r="I37">
        <v>2045</v>
      </c>
      <c r="J37" s="7">
        <f t="shared" si="0"/>
        <v>0.76015268862466845</v>
      </c>
      <c r="K37" s="9">
        <v>41578</v>
      </c>
      <c r="L37">
        <v>48.889000000000003</v>
      </c>
      <c r="M37" s="8">
        <f t="shared" si="1"/>
        <v>37.163104794171417</v>
      </c>
      <c r="N37" s="8">
        <f t="shared" si="2"/>
        <v>37.163104794171417</v>
      </c>
      <c r="O37">
        <v>1.2943480000000001</v>
      </c>
      <c r="P37" s="4">
        <f t="shared" si="3"/>
        <v>28.711833907242422</v>
      </c>
      <c r="Q37" s="2">
        <v>41603</v>
      </c>
    </row>
    <row r="38" spans="1:17">
      <c r="A38" s="1" t="s">
        <v>871</v>
      </c>
      <c r="B38" s="1" t="s">
        <v>45</v>
      </c>
      <c r="C38" s="2">
        <v>30991</v>
      </c>
      <c r="D38" s="1" t="s">
        <v>872</v>
      </c>
      <c r="E38" s="2">
        <v>39965</v>
      </c>
      <c r="G38" s="1">
        <v>6.3214999999999993E-2</v>
      </c>
      <c r="H38" s="4">
        <v>5920.7860570000003</v>
      </c>
      <c r="I38">
        <v>2045</v>
      </c>
      <c r="J38" s="7">
        <f t="shared" si="0"/>
        <v>2.1834039223079457E-2</v>
      </c>
      <c r="K38" s="9">
        <v>41578</v>
      </c>
      <c r="L38">
        <v>48.889000000000003</v>
      </c>
      <c r="M38" s="8">
        <f t="shared" si="1"/>
        <v>1.0674443435771317</v>
      </c>
      <c r="N38" s="8">
        <f t="shared" si="2"/>
        <v>1.0674443435771317</v>
      </c>
      <c r="O38">
        <v>1.2943480000000001</v>
      </c>
      <c r="P38" s="4">
        <f t="shared" si="3"/>
        <v>0.8246965604127573</v>
      </c>
      <c r="Q38" s="2">
        <v>41603</v>
      </c>
    </row>
    <row r="39" spans="1:17">
      <c r="A39" s="1" t="s">
        <v>871</v>
      </c>
      <c r="B39" s="1" t="s">
        <v>54</v>
      </c>
      <c r="C39" s="2">
        <v>31484</v>
      </c>
      <c r="D39" s="1" t="s">
        <v>950</v>
      </c>
      <c r="E39" s="2">
        <v>38993</v>
      </c>
      <c r="F39" s="2">
        <v>40270</v>
      </c>
      <c r="G39" s="1">
        <v>3.9400149999999998</v>
      </c>
      <c r="H39" s="4">
        <v>5920.7860570000003</v>
      </c>
      <c r="I39">
        <v>2045</v>
      </c>
      <c r="J39" s="7">
        <f t="shared" si="0"/>
        <v>1.3608548928184991</v>
      </c>
      <c r="K39" s="9">
        <v>41578</v>
      </c>
      <c r="L39">
        <v>48.889000000000003</v>
      </c>
      <c r="M39" s="8">
        <f t="shared" si="1"/>
        <v>66.530834855003604</v>
      </c>
      <c r="N39" s="8">
        <f t="shared" si="2"/>
        <v>66.530834855003604</v>
      </c>
      <c r="O39">
        <v>1.2943480000000001</v>
      </c>
      <c r="P39" s="4">
        <f t="shared" si="3"/>
        <v>51.401041184444679</v>
      </c>
      <c r="Q39" s="2">
        <v>41603</v>
      </c>
    </row>
    <row r="40" spans="1:17">
      <c r="A40" s="1" t="s">
        <v>951</v>
      </c>
      <c r="B40" s="1" t="s">
        <v>952</v>
      </c>
      <c r="C40" s="2">
        <v>27601</v>
      </c>
      <c r="D40" s="1" t="s">
        <v>953</v>
      </c>
      <c r="E40" s="2">
        <v>40176</v>
      </c>
      <c r="F40" s="2">
        <v>40382</v>
      </c>
      <c r="G40" s="1">
        <v>0.29014000000000001</v>
      </c>
      <c r="H40" s="4">
        <v>5920.7860570000003</v>
      </c>
      <c r="I40">
        <v>2045</v>
      </c>
      <c r="J40" s="7">
        <f t="shared" si="0"/>
        <v>0.10021242015635966</v>
      </c>
      <c r="K40" s="9">
        <v>41578</v>
      </c>
      <c r="L40">
        <v>48.889000000000003</v>
      </c>
      <c r="M40" s="8">
        <f t="shared" si="1"/>
        <v>4.8992850090242674</v>
      </c>
      <c r="N40" s="8">
        <f t="shared" si="2"/>
        <v>4.8992850090242674</v>
      </c>
      <c r="O40">
        <v>1.2943480000000001</v>
      </c>
      <c r="P40" s="4">
        <f t="shared" si="3"/>
        <v>3.7851373888817128</v>
      </c>
      <c r="Q40" s="2">
        <v>41603</v>
      </c>
    </row>
    <row r="41" spans="1:17">
      <c r="A41" s="1" t="s">
        <v>243</v>
      </c>
      <c r="B41" s="1" t="s">
        <v>54</v>
      </c>
      <c r="C41" s="2">
        <v>24131</v>
      </c>
      <c r="D41" s="1" t="s">
        <v>1932</v>
      </c>
      <c r="E41" s="2">
        <v>38961</v>
      </c>
      <c r="G41" s="1">
        <v>6.5536839999999996</v>
      </c>
      <c r="H41" s="4">
        <v>5920.7860570000003</v>
      </c>
      <c r="I41">
        <v>2045</v>
      </c>
      <c r="J41" s="7">
        <f t="shared" si="0"/>
        <v>2.2635987267526425</v>
      </c>
      <c r="K41" s="9">
        <v>41578</v>
      </c>
      <c r="L41">
        <v>48.889000000000003</v>
      </c>
      <c r="M41" s="8">
        <f t="shared" si="1"/>
        <v>110.66507815220994</v>
      </c>
      <c r="N41" s="8">
        <f t="shared" si="2"/>
        <v>110.66507815220994</v>
      </c>
      <c r="O41">
        <v>1.2943480000000001</v>
      </c>
      <c r="P41" s="4">
        <f t="shared" si="3"/>
        <v>85.498705257171906</v>
      </c>
      <c r="Q41" s="2">
        <v>41603</v>
      </c>
    </row>
    <row r="42" spans="1:17">
      <c r="A42" s="1" t="s">
        <v>245</v>
      </c>
      <c r="B42" s="1" t="s">
        <v>246</v>
      </c>
      <c r="C42" s="2">
        <v>30081</v>
      </c>
      <c r="D42" s="1" t="s">
        <v>247</v>
      </c>
      <c r="E42" s="2">
        <v>39152</v>
      </c>
      <c r="G42" s="1">
        <v>2.8222239999999998</v>
      </c>
      <c r="H42" s="4">
        <v>5920.7860570000003</v>
      </c>
      <c r="I42">
        <v>2045</v>
      </c>
      <c r="J42" s="7">
        <f t="shared" si="0"/>
        <v>0.97477733943393519</v>
      </c>
      <c r="K42" s="9">
        <v>41578</v>
      </c>
      <c r="L42">
        <v>48.889000000000003</v>
      </c>
      <c r="M42" s="8">
        <f t="shared" si="1"/>
        <v>47.655889347585664</v>
      </c>
      <c r="N42" s="8">
        <f t="shared" si="2"/>
        <v>47.655889347585664</v>
      </c>
      <c r="O42">
        <v>1.2943480000000001</v>
      </c>
      <c r="P42" s="4">
        <f t="shared" si="3"/>
        <v>36.8184517205463</v>
      </c>
      <c r="Q42" s="2">
        <v>41603</v>
      </c>
    </row>
    <row r="43" spans="1:17">
      <c r="A43" s="1" t="s">
        <v>94</v>
      </c>
      <c r="B43" s="1" t="s">
        <v>95</v>
      </c>
      <c r="C43" s="2">
        <v>29182</v>
      </c>
      <c r="D43" s="1" t="s">
        <v>96</v>
      </c>
      <c r="E43" s="2">
        <v>39508</v>
      </c>
      <c r="F43" s="2">
        <v>39724</v>
      </c>
      <c r="G43" s="1">
        <v>0.48423500000000003</v>
      </c>
      <c r="H43" s="4">
        <v>5920.7860570000003</v>
      </c>
      <c r="I43">
        <v>2045</v>
      </c>
      <c r="J43" s="7">
        <f t="shared" si="0"/>
        <v>0.16725153813474467</v>
      </c>
      <c r="K43" s="9">
        <v>41578</v>
      </c>
      <c r="L43">
        <v>48.889000000000003</v>
      </c>
      <c r="M43" s="8">
        <f t="shared" si="1"/>
        <v>8.1767604478695333</v>
      </c>
      <c r="N43" s="8">
        <f t="shared" si="2"/>
        <v>8.1767604478695333</v>
      </c>
      <c r="O43">
        <v>1.2943480000000001</v>
      </c>
      <c r="P43" s="4">
        <f t="shared" si="3"/>
        <v>6.3172813245506871</v>
      </c>
      <c r="Q43" s="2">
        <v>41603</v>
      </c>
    </row>
    <row r="44" spans="1:17">
      <c r="A44" s="1" t="s">
        <v>955</v>
      </c>
      <c r="B44" s="1" t="s">
        <v>956</v>
      </c>
      <c r="C44" s="2">
        <v>26708</v>
      </c>
      <c r="D44" s="1" t="s">
        <v>957</v>
      </c>
      <c r="E44" s="2">
        <v>39299</v>
      </c>
      <c r="F44" s="2">
        <v>39764</v>
      </c>
      <c r="G44" s="1">
        <v>0.29916399999999999</v>
      </c>
      <c r="H44" s="4">
        <v>5920.7860570000003</v>
      </c>
      <c r="I44">
        <v>2045</v>
      </c>
      <c r="J44" s="7">
        <f t="shared" si="0"/>
        <v>0.10332924954731225</v>
      </c>
      <c r="K44" s="9">
        <v>41578</v>
      </c>
      <c r="L44">
        <v>48.889000000000003</v>
      </c>
      <c r="M44" s="8">
        <f t="shared" si="1"/>
        <v>5.0516636811185487</v>
      </c>
      <c r="N44" s="8">
        <f t="shared" si="2"/>
        <v>5.0516636811185487</v>
      </c>
      <c r="O44">
        <v>1.2943480000000001</v>
      </c>
      <c r="P44" s="4">
        <f t="shared" si="3"/>
        <v>3.902863589327251</v>
      </c>
      <c r="Q44" s="2">
        <v>41603</v>
      </c>
    </row>
    <row r="45" spans="1:17">
      <c r="A45" s="1" t="s">
        <v>249</v>
      </c>
      <c r="B45" s="1" t="s">
        <v>84</v>
      </c>
      <c r="C45" s="2">
        <v>21195</v>
      </c>
      <c r="D45" s="1" t="s">
        <v>250</v>
      </c>
      <c r="E45" s="2">
        <v>40221</v>
      </c>
      <c r="G45" s="1">
        <v>0.43359700000000001</v>
      </c>
      <c r="H45" s="4">
        <v>5920.7860570000003</v>
      </c>
      <c r="I45">
        <v>2045</v>
      </c>
      <c r="J45" s="7">
        <f t="shared" si="0"/>
        <v>0.14976151079663982</v>
      </c>
      <c r="K45" s="9">
        <v>41578</v>
      </c>
      <c r="L45">
        <v>48.889000000000003</v>
      </c>
      <c r="M45" s="8">
        <f t="shared" si="1"/>
        <v>7.3216905013369251</v>
      </c>
      <c r="N45" s="8">
        <f t="shared" si="2"/>
        <v>7.3216905013369251</v>
      </c>
      <c r="O45">
        <v>1.2943480000000001</v>
      </c>
      <c r="P45" s="4">
        <f t="shared" si="3"/>
        <v>5.6566630468289247</v>
      </c>
      <c r="Q45" s="2">
        <v>41603</v>
      </c>
    </row>
    <row r="46" spans="1:17">
      <c r="A46" s="1" t="s">
        <v>97</v>
      </c>
      <c r="B46" s="1" t="s">
        <v>98</v>
      </c>
      <c r="C46" s="2">
        <v>26165</v>
      </c>
      <c r="D46" s="1" t="s">
        <v>99</v>
      </c>
      <c r="E46" s="2">
        <v>39812</v>
      </c>
      <c r="F46" s="2">
        <v>39863</v>
      </c>
      <c r="G46" s="1">
        <v>7.3006000000000001E-2</v>
      </c>
      <c r="H46" s="4">
        <v>5920.7860570000003</v>
      </c>
      <c r="I46">
        <v>2045</v>
      </c>
      <c r="J46" s="7">
        <f t="shared" si="0"/>
        <v>2.5215785296529927E-2</v>
      </c>
      <c r="K46" s="9">
        <v>41578</v>
      </c>
      <c r="L46">
        <v>48.889000000000003</v>
      </c>
      <c r="M46" s="8">
        <f t="shared" si="1"/>
        <v>1.2327745273620516</v>
      </c>
      <c r="N46" s="8">
        <f t="shared" si="2"/>
        <v>1.2327745273620516</v>
      </c>
      <c r="O46">
        <v>1.2943480000000001</v>
      </c>
      <c r="P46" s="4">
        <f t="shared" si="3"/>
        <v>0.95242896606017202</v>
      </c>
      <c r="Q46" s="2">
        <v>41603</v>
      </c>
    </row>
    <row r="47" spans="1:17">
      <c r="A47" s="1" t="s">
        <v>958</v>
      </c>
      <c r="B47" s="1" t="s">
        <v>309</v>
      </c>
      <c r="C47" s="2">
        <v>30908</v>
      </c>
      <c r="D47" s="1" t="s">
        <v>959</v>
      </c>
      <c r="E47" s="2">
        <v>39389</v>
      </c>
      <c r="G47" s="1">
        <v>7.424245</v>
      </c>
      <c r="H47" s="4">
        <v>5920.7860570000003</v>
      </c>
      <c r="I47">
        <v>2045</v>
      </c>
      <c r="J47" s="7">
        <f t="shared" si="0"/>
        <v>2.5642846876809551</v>
      </c>
      <c r="K47" s="9">
        <v>41578</v>
      </c>
      <c r="L47">
        <v>48.889000000000003</v>
      </c>
      <c r="M47" s="8">
        <f t="shared" si="1"/>
        <v>125.36531409603423</v>
      </c>
      <c r="N47" s="8">
        <f t="shared" si="2"/>
        <v>125.36531409603423</v>
      </c>
      <c r="O47">
        <v>1.2943480000000001</v>
      </c>
      <c r="P47" s="4">
        <f t="shared" si="3"/>
        <v>96.855956895699009</v>
      </c>
      <c r="Q47" s="2">
        <v>41603</v>
      </c>
    </row>
    <row r="48" spans="1:17">
      <c r="A48" s="1" t="s">
        <v>252</v>
      </c>
      <c r="B48" s="1" t="s">
        <v>29</v>
      </c>
      <c r="C48" s="2">
        <v>24083</v>
      </c>
      <c r="D48" s="1" t="s">
        <v>253</v>
      </c>
      <c r="E48" s="2">
        <v>39548</v>
      </c>
      <c r="G48" s="1">
        <v>3.7343069999999998</v>
      </c>
      <c r="H48" s="4">
        <v>5920.7860570000003</v>
      </c>
      <c r="I48">
        <v>2045</v>
      </c>
      <c r="J48" s="7">
        <f t="shared" si="0"/>
        <v>1.2898047221232334</v>
      </c>
      <c r="K48" s="9">
        <v>41578</v>
      </c>
      <c r="L48">
        <v>48.889000000000003</v>
      </c>
      <c r="M48" s="8">
        <f t="shared" si="1"/>
        <v>63.057263059882757</v>
      </c>
      <c r="N48" s="8">
        <f t="shared" si="2"/>
        <v>63.057263059882757</v>
      </c>
      <c r="O48">
        <v>1.2943480000000001</v>
      </c>
      <c r="P48" s="4">
        <f t="shared" si="3"/>
        <v>48.717395213561389</v>
      </c>
      <c r="Q48" s="2">
        <v>41603</v>
      </c>
    </row>
    <row r="49" spans="1:17">
      <c r="A49" s="1" t="s">
        <v>960</v>
      </c>
      <c r="B49" s="1" t="s">
        <v>241</v>
      </c>
      <c r="C49" s="2">
        <v>30848</v>
      </c>
      <c r="D49" s="1" t="s">
        <v>961</v>
      </c>
      <c r="E49" s="2">
        <v>40210</v>
      </c>
      <c r="G49" s="1">
        <v>2.1893500000000001</v>
      </c>
      <c r="H49" s="4">
        <v>5920.7860570000003</v>
      </c>
      <c r="I49">
        <v>2045</v>
      </c>
      <c r="J49" s="7">
        <f t="shared" si="0"/>
        <v>0.75618688243374244</v>
      </c>
      <c r="K49" s="9">
        <v>41578</v>
      </c>
      <c r="L49">
        <v>48.889000000000003</v>
      </c>
      <c r="M49" s="8">
        <f t="shared" si="1"/>
        <v>36.969220495303233</v>
      </c>
      <c r="N49" s="8">
        <f t="shared" si="2"/>
        <v>36.969220495303233</v>
      </c>
      <c r="O49">
        <v>1.2943480000000001</v>
      </c>
      <c r="P49" s="4">
        <f t="shared" si="3"/>
        <v>28.562040884911347</v>
      </c>
      <c r="Q49" s="2">
        <v>41603</v>
      </c>
    </row>
    <row r="50" spans="1:17">
      <c r="A50" s="1" t="s">
        <v>254</v>
      </c>
      <c r="B50" s="1" t="s">
        <v>962</v>
      </c>
      <c r="C50" s="2">
        <v>28607</v>
      </c>
      <c r="D50" s="1" t="s">
        <v>963</v>
      </c>
      <c r="E50" s="2">
        <v>38838</v>
      </c>
      <c r="G50" s="1">
        <v>4.2398999999999999E-2</v>
      </c>
      <c r="H50" s="4">
        <v>5920.7860570000003</v>
      </c>
      <c r="I50">
        <v>2045</v>
      </c>
      <c r="J50" s="7">
        <f t="shared" si="0"/>
        <v>1.4644331709552261E-2</v>
      </c>
      <c r="K50" s="9">
        <v>41578</v>
      </c>
      <c r="L50">
        <v>48.889000000000003</v>
      </c>
      <c r="M50" s="8">
        <f t="shared" si="1"/>
        <v>0.71594673294830047</v>
      </c>
      <c r="N50" s="8">
        <f t="shared" si="2"/>
        <v>0.71594673294830047</v>
      </c>
      <c r="O50">
        <v>1.2943480000000001</v>
      </c>
      <c r="P50" s="4">
        <f t="shared" si="3"/>
        <v>0.5531331086757969</v>
      </c>
      <c r="Q50" s="2">
        <v>41603</v>
      </c>
    </row>
    <row r="51" spans="1:17">
      <c r="A51" s="1" t="s">
        <v>254</v>
      </c>
      <c r="B51" s="1" t="s">
        <v>140</v>
      </c>
      <c r="C51" s="2">
        <v>19631</v>
      </c>
      <c r="D51" s="1" t="s">
        <v>255</v>
      </c>
      <c r="E51" s="2">
        <v>41067</v>
      </c>
      <c r="G51" s="1">
        <v>0.176178</v>
      </c>
      <c r="H51" s="4">
        <v>5920.7860570000003</v>
      </c>
      <c r="I51">
        <v>2045</v>
      </c>
      <c r="J51" s="7">
        <f t="shared" si="0"/>
        <v>6.0850705722434451E-2</v>
      </c>
      <c r="K51" s="9">
        <v>41578</v>
      </c>
      <c r="L51">
        <v>48.889000000000003</v>
      </c>
      <c r="M51" s="8">
        <f t="shared" si="1"/>
        <v>2.9749301520640978</v>
      </c>
      <c r="N51" s="8">
        <f t="shared" si="2"/>
        <v>2.9749301520640978</v>
      </c>
      <c r="O51">
        <v>1.2943480000000001</v>
      </c>
      <c r="P51" s="4">
        <f t="shared" si="3"/>
        <v>2.2984005476611373</v>
      </c>
      <c r="Q51" s="2">
        <v>41603</v>
      </c>
    </row>
    <row r="52" spans="1:17">
      <c r="A52" s="1" t="s">
        <v>254</v>
      </c>
      <c r="B52" s="1" t="s">
        <v>669</v>
      </c>
      <c r="C52" s="2">
        <v>31355</v>
      </c>
      <c r="D52" s="1" t="s">
        <v>965</v>
      </c>
      <c r="E52" s="2">
        <v>40213</v>
      </c>
      <c r="F52" s="2">
        <v>40424</v>
      </c>
      <c r="G52" s="1">
        <v>0.32783800000000002</v>
      </c>
      <c r="H52" s="4">
        <v>5920.7860570000003</v>
      </c>
      <c r="I52">
        <v>2045</v>
      </c>
      <c r="J52" s="7">
        <f t="shared" si="0"/>
        <v>0.11323305783146287</v>
      </c>
      <c r="K52" s="9">
        <v>41578</v>
      </c>
      <c r="L52">
        <v>48.889000000000003</v>
      </c>
      <c r="M52" s="8">
        <f t="shared" si="1"/>
        <v>5.5358509643223881</v>
      </c>
      <c r="N52" s="8">
        <f t="shared" si="2"/>
        <v>5.5358509643223881</v>
      </c>
      <c r="O52">
        <v>1.2943480000000001</v>
      </c>
      <c r="P52" s="4">
        <f t="shared" si="3"/>
        <v>4.2769417222589192</v>
      </c>
      <c r="Q52" s="2">
        <v>41603</v>
      </c>
    </row>
    <row r="53" spans="1:17">
      <c r="A53" s="1" t="s">
        <v>254</v>
      </c>
      <c r="B53" s="1" t="s">
        <v>48</v>
      </c>
      <c r="C53" s="2">
        <v>18964</v>
      </c>
      <c r="D53" s="1" t="s">
        <v>966</v>
      </c>
      <c r="E53" s="2">
        <v>40483</v>
      </c>
      <c r="G53" s="1">
        <v>1.106414</v>
      </c>
      <c r="H53" s="4">
        <v>5920.7860570000003</v>
      </c>
      <c r="I53">
        <v>2045</v>
      </c>
      <c r="J53" s="7">
        <f t="shared" si="0"/>
        <v>0.38214801349306715</v>
      </c>
      <c r="K53" s="9">
        <v>41578</v>
      </c>
      <c r="L53">
        <v>48.889000000000003</v>
      </c>
      <c r="M53" s="8">
        <f t="shared" si="1"/>
        <v>18.682834231662561</v>
      </c>
      <c r="N53" s="8">
        <f t="shared" si="2"/>
        <v>18.682834231662561</v>
      </c>
      <c r="O53">
        <v>1.2943480000000001</v>
      </c>
      <c r="P53" s="4">
        <f t="shared" si="3"/>
        <v>14.434166261053875</v>
      </c>
      <c r="Q53" s="2">
        <v>41603</v>
      </c>
    </row>
    <row r="54" spans="1:17">
      <c r="A54" s="1" t="s">
        <v>254</v>
      </c>
      <c r="B54" s="1" t="s">
        <v>129</v>
      </c>
      <c r="C54" s="2">
        <v>22663</v>
      </c>
      <c r="D54" s="1" t="s">
        <v>964</v>
      </c>
      <c r="E54" s="2">
        <v>38718</v>
      </c>
      <c r="G54" s="1">
        <v>24.921486999999999</v>
      </c>
      <c r="H54" s="4">
        <v>5920.7860570000003</v>
      </c>
      <c r="I54">
        <v>2045</v>
      </c>
      <c r="J54" s="7">
        <f t="shared" si="0"/>
        <v>8.6077153310996586</v>
      </c>
      <c r="K54" s="9">
        <v>41578</v>
      </c>
      <c r="L54">
        <v>48.889000000000003</v>
      </c>
      <c r="M54" s="8">
        <f t="shared" si="1"/>
        <v>420.82259482213124</v>
      </c>
      <c r="N54" s="8">
        <f t="shared" si="2"/>
        <v>420.82259482213124</v>
      </c>
      <c r="O54">
        <v>1.2943480000000001</v>
      </c>
      <c r="P54" s="4">
        <f t="shared" si="3"/>
        <v>325.12322406503603</v>
      </c>
      <c r="Q54" s="2">
        <v>41603</v>
      </c>
    </row>
    <row r="55" spans="1:17">
      <c r="A55" s="1" t="s">
        <v>322</v>
      </c>
      <c r="B55" s="1" t="s">
        <v>350</v>
      </c>
      <c r="C55" s="2">
        <v>18449</v>
      </c>
      <c r="D55" s="1" t="s">
        <v>1933</v>
      </c>
      <c r="E55" s="2">
        <v>40483</v>
      </c>
      <c r="G55" s="1">
        <v>0.84067700000000001</v>
      </c>
      <c r="H55" s="4">
        <v>5920.7860570000003</v>
      </c>
      <c r="I55">
        <v>2045</v>
      </c>
      <c r="J55" s="7">
        <f t="shared" si="0"/>
        <v>0.29036422671740525</v>
      </c>
      <c r="K55" s="9">
        <v>41578</v>
      </c>
      <c r="L55">
        <v>48.889000000000003</v>
      </c>
      <c r="M55" s="8">
        <f t="shared" si="1"/>
        <v>14.195616679987227</v>
      </c>
      <c r="N55" s="8">
        <f t="shared" si="2"/>
        <v>14.195616679987227</v>
      </c>
      <c r="O55">
        <v>1.2943480000000001</v>
      </c>
      <c r="P55" s="4">
        <f t="shared" si="3"/>
        <v>10.967387966750229</v>
      </c>
      <c r="Q55" s="2">
        <v>41603</v>
      </c>
    </row>
    <row r="56" spans="1:17">
      <c r="A56" s="1" t="s">
        <v>256</v>
      </c>
      <c r="B56" s="1" t="s">
        <v>257</v>
      </c>
      <c r="C56" s="2">
        <v>19288</v>
      </c>
      <c r="D56" s="1" t="s">
        <v>258</v>
      </c>
      <c r="E56" s="2">
        <v>32930</v>
      </c>
      <c r="G56" s="1">
        <v>5.4682500000000003</v>
      </c>
      <c r="H56" s="4">
        <v>5920.7860570000003</v>
      </c>
      <c r="I56">
        <v>2045</v>
      </c>
      <c r="J56" s="7">
        <f t="shared" si="0"/>
        <v>1.8886970652788782</v>
      </c>
      <c r="K56" s="9">
        <v>41578</v>
      </c>
      <c r="L56">
        <v>48.889000000000003</v>
      </c>
      <c r="M56" s="8">
        <f t="shared" si="1"/>
        <v>92.336510824419079</v>
      </c>
      <c r="N56" s="8">
        <f t="shared" si="2"/>
        <v>92.336510824419079</v>
      </c>
      <c r="O56">
        <v>1.2943480000000001</v>
      </c>
      <c r="P56" s="4">
        <f t="shared" si="3"/>
        <v>71.338241975434016</v>
      </c>
      <c r="Q56" s="2">
        <v>41603</v>
      </c>
    </row>
    <row r="57" spans="1:17">
      <c r="A57" s="1" t="s">
        <v>259</v>
      </c>
      <c r="B57" s="1" t="s">
        <v>969</v>
      </c>
      <c r="C57" s="2">
        <v>31218</v>
      </c>
      <c r="D57" s="1" t="s">
        <v>970</v>
      </c>
      <c r="E57" s="2">
        <v>39827</v>
      </c>
      <c r="G57" s="1">
        <v>2.6138159999999999</v>
      </c>
      <c r="H57" s="4">
        <v>5920.7860570000003</v>
      </c>
      <c r="I57">
        <v>2045</v>
      </c>
      <c r="J57" s="7">
        <f t="shared" si="0"/>
        <v>0.90279460675334433</v>
      </c>
      <c r="K57" s="9">
        <v>41578</v>
      </c>
      <c r="L57">
        <v>48.889000000000003</v>
      </c>
      <c r="M57" s="8">
        <f t="shared" si="1"/>
        <v>44.136725529564252</v>
      </c>
      <c r="N57" s="8">
        <f t="shared" si="2"/>
        <v>44.136725529564252</v>
      </c>
      <c r="O57">
        <v>1.2943480000000001</v>
      </c>
      <c r="P57" s="4">
        <f t="shared" si="3"/>
        <v>34.099581820008417</v>
      </c>
      <c r="Q57" s="2">
        <v>41603</v>
      </c>
    </row>
    <row r="58" spans="1:17">
      <c r="A58" s="1" t="s">
        <v>259</v>
      </c>
      <c r="B58" s="1" t="s">
        <v>11</v>
      </c>
      <c r="C58" s="2">
        <v>24476</v>
      </c>
      <c r="D58" s="1" t="s">
        <v>260</v>
      </c>
      <c r="E58" s="2">
        <v>38838</v>
      </c>
      <c r="G58" s="1">
        <v>12.411464</v>
      </c>
      <c r="H58" s="4">
        <v>5920.7860570000003</v>
      </c>
      <c r="I58">
        <v>2045</v>
      </c>
      <c r="J58" s="7">
        <f t="shared" si="0"/>
        <v>4.2868368550476745</v>
      </c>
      <c r="K58" s="9">
        <v>41578</v>
      </c>
      <c r="L58">
        <v>48.889000000000003</v>
      </c>
      <c r="M58" s="8">
        <f t="shared" si="1"/>
        <v>209.57916700642576</v>
      </c>
      <c r="N58" s="8">
        <f t="shared" si="2"/>
        <v>209.57916700642576</v>
      </c>
      <c r="O58">
        <v>1.2943480000000001</v>
      </c>
      <c r="P58" s="4">
        <f t="shared" si="3"/>
        <v>161.91871660977245</v>
      </c>
      <c r="Q58" s="2">
        <v>41603</v>
      </c>
    </row>
    <row r="59" spans="1:17">
      <c r="A59" s="1" t="s">
        <v>261</v>
      </c>
      <c r="B59" s="1" t="s">
        <v>976</v>
      </c>
      <c r="C59" s="2">
        <v>31086</v>
      </c>
      <c r="D59" s="1" t="s">
        <v>977</v>
      </c>
      <c r="E59" s="2">
        <v>39428</v>
      </c>
      <c r="F59" s="2">
        <v>39757</v>
      </c>
      <c r="G59" s="1">
        <v>0.28922799999999999</v>
      </c>
      <c r="H59" s="4">
        <v>5920.7860570000003</v>
      </c>
      <c r="I59">
        <v>2045</v>
      </c>
      <c r="J59" s="7">
        <f t="shared" si="0"/>
        <v>9.9897421441316553E-2</v>
      </c>
      <c r="K59" s="9">
        <v>41578</v>
      </c>
      <c r="L59">
        <v>48.889000000000003</v>
      </c>
      <c r="M59" s="8">
        <f t="shared" si="1"/>
        <v>4.883885036844525</v>
      </c>
      <c r="N59" s="8">
        <f t="shared" si="2"/>
        <v>4.883885036844525</v>
      </c>
      <c r="O59">
        <v>1.2943480000000001</v>
      </c>
      <c r="P59" s="4">
        <f t="shared" si="3"/>
        <v>3.7732395281983862</v>
      </c>
      <c r="Q59" s="2">
        <v>41603</v>
      </c>
    </row>
    <row r="60" spans="1:17">
      <c r="A60" s="1" t="s">
        <v>261</v>
      </c>
      <c r="B60" s="1" t="s">
        <v>971</v>
      </c>
      <c r="C60" s="2">
        <v>24000</v>
      </c>
      <c r="D60" s="1" t="s">
        <v>972</v>
      </c>
      <c r="E60" s="2">
        <v>40057</v>
      </c>
      <c r="F60" s="2">
        <v>40639</v>
      </c>
      <c r="G60" s="1">
        <v>1.2234769999999999</v>
      </c>
      <c r="H60" s="4">
        <v>5920.7860570000003</v>
      </c>
      <c r="I60">
        <v>2045</v>
      </c>
      <c r="J60" s="7">
        <f t="shared" si="0"/>
        <v>0.42258079263680437</v>
      </c>
      <c r="K60" s="9">
        <v>41578</v>
      </c>
      <c r="L60">
        <v>48.889000000000003</v>
      </c>
      <c r="M60" s="8">
        <f t="shared" si="1"/>
        <v>20.65955237122073</v>
      </c>
      <c r="N60" s="8">
        <f t="shared" si="2"/>
        <v>20.65955237122073</v>
      </c>
      <c r="O60">
        <v>1.2943480000000001</v>
      </c>
      <c r="P60" s="4">
        <f t="shared" si="3"/>
        <v>15.961358437777729</v>
      </c>
      <c r="Q60" s="2">
        <v>41603</v>
      </c>
    </row>
    <row r="61" spans="1:17">
      <c r="A61" s="1" t="s">
        <v>261</v>
      </c>
      <c r="B61" s="1" t="s">
        <v>262</v>
      </c>
      <c r="C61" s="2">
        <v>26223</v>
      </c>
      <c r="D61" s="1" t="s">
        <v>263</v>
      </c>
      <c r="E61" s="2">
        <v>38838</v>
      </c>
      <c r="G61" s="1">
        <v>1.8813489999999999</v>
      </c>
      <c r="H61" s="4">
        <v>5920.7860570000003</v>
      </c>
      <c r="I61">
        <v>2045</v>
      </c>
      <c r="J61" s="7">
        <f t="shared" si="0"/>
        <v>0.64980539204779442</v>
      </c>
      <c r="K61" s="9">
        <v>41578</v>
      </c>
      <c r="L61">
        <v>48.889000000000003</v>
      </c>
      <c r="M61" s="8">
        <f t="shared" si="1"/>
        <v>31.768335811824624</v>
      </c>
      <c r="N61" s="8">
        <f t="shared" si="2"/>
        <v>31.768335811824624</v>
      </c>
      <c r="O61">
        <v>1.2943480000000001</v>
      </c>
      <c r="P61" s="4">
        <f t="shared" si="3"/>
        <v>24.543890678414634</v>
      </c>
      <c r="Q61" s="2">
        <v>41603</v>
      </c>
    </row>
    <row r="62" spans="1:17">
      <c r="A62" s="1" t="s">
        <v>261</v>
      </c>
      <c r="B62" s="1" t="s">
        <v>973</v>
      </c>
      <c r="C62" s="2">
        <v>29813</v>
      </c>
      <c r="D62" s="1" t="s">
        <v>974</v>
      </c>
      <c r="E62" s="2">
        <v>40176</v>
      </c>
      <c r="G62" s="1">
        <v>3.3286370000000001</v>
      </c>
      <c r="H62" s="4">
        <v>5920.7860570000003</v>
      </c>
      <c r="I62">
        <v>2045</v>
      </c>
      <c r="J62" s="7">
        <f t="shared" si="0"/>
        <v>1.1496890107948043</v>
      </c>
      <c r="K62" s="9">
        <v>41578</v>
      </c>
      <c r="L62">
        <v>48.889000000000003</v>
      </c>
      <c r="M62" s="8">
        <f t="shared" si="1"/>
        <v>56.207146048747191</v>
      </c>
      <c r="N62" s="8">
        <f t="shared" si="2"/>
        <v>56.207146048747191</v>
      </c>
      <c r="O62">
        <v>1.2943480000000001</v>
      </c>
      <c r="P62" s="4">
        <f t="shared" si="3"/>
        <v>43.425065012459697</v>
      </c>
      <c r="Q62" s="2">
        <v>41603</v>
      </c>
    </row>
    <row r="63" spans="1:17">
      <c r="A63" s="1" t="s">
        <v>261</v>
      </c>
      <c r="B63" s="1" t="s">
        <v>127</v>
      </c>
      <c r="C63" s="2">
        <v>17671</v>
      </c>
      <c r="D63" s="1" t="s">
        <v>975</v>
      </c>
      <c r="E63" s="2">
        <v>40269</v>
      </c>
      <c r="F63" s="2">
        <v>41402</v>
      </c>
      <c r="G63" s="1">
        <v>3.4316520000000001</v>
      </c>
      <c r="H63" s="4">
        <v>5920.7860570000003</v>
      </c>
      <c r="I63">
        <v>2045</v>
      </c>
      <c r="J63" s="7">
        <f t="shared" si="0"/>
        <v>1.185269704468229</v>
      </c>
      <c r="K63" s="9">
        <v>41578</v>
      </c>
      <c r="L63">
        <v>48.889000000000003</v>
      </c>
      <c r="M63" s="8">
        <f t="shared" si="1"/>
        <v>57.946650581747249</v>
      </c>
      <c r="N63" s="8">
        <f t="shared" si="2"/>
        <v>57.946650581747249</v>
      </c>
      <c r="O63">
        <v>1.2943480000000001</v>
      </c>
      <c r="P63" s="4">
        <f t="shared" si="3"/>
        <v>44.768988387780759</v>
      </c>
      <c r="Q63" s="2">
        <v>41603</v>
      </c>
    </row>
    <row r="64" spans="1:17">
      <c r="A64" s="1" t="s">
        <v>786</v>
      </c>
      <c r="B64" s="1" t="s">
        <v>408</v>
      </c>
      <c r="C64" s="2">
        <v>18161</v>
      </c>
      <c r="D64" s="1" t="s">
        <v>787</v>
      </c>
      <c r="E64" s="2">
        <v>39873</v>
      </c>
      <c r="F64" s="2">
        <v>40193</v>
      </c>
      <c r="G64" s="1">
        <v>2.8896000000000002E-2</v>
      </c>
      <c r="H64" s="4">
        <v>5920.7860570000003</v>
      </c>
      <c r="I64">
        <v>2045</v>
      </c>
      <c r="J64" s="7">
        <f t="shared" si="0"/>
        <v>9.9804856029439872E-3</v>
      </c>
      <c r="K64" s="9">
        <v>41578</v>
      </c>
      <c r="L64">
        <v>48.889000000000003</v>
      </c>
      <c r="M64" s="8">
        <f t="shared" si="1"/>
        <v>0.48793596064232864</v>
      </c>
      <c r="N64" s="8">
        <f t="shared" si="2"/>
        <v>0.48793596064232864</v>
      </c>
      <c r="O64">
        <v>1.2943480000000001</v>
      </c>
      <c r="P64" s="4">
        <f t="shared" si="3"/>
        <v>0.37697432270326731</v>
      </c>
      <c r="Q64" s="2">
        <v>41603</v>
      </c>
    </row>
    <row r="65" spans="1:17">
      <c r="A65" s="1" t="s">
        <v>7</v>
      </c>
      <c r="B65" s="1" t="s">
        <v>17</v>
      </c>
      <c r="C65" s="2">
        <v>25964</v>
      </c>
      <c r="D65" s="1" t="s">
        <v>1934</v>
      </c>
      <c r="E65" s="2">
        <v>39508</v>
      </c>
      <c r="G65" s="1">
        <v>3.0115289999999999</v>
      </c>
      <c r="H65" s="4">
        <v>5920.7860570000003</v>
      </c>
      <c r="I65">
        <v>2045</v>
      </c>
      <c r="J65" s="7">
        <f t="shared" si="0"/>
        <v>1.0401620233716882</v>
      </c>
      <c r="K65" s="9">
        <v>41578</v>
      </c>
      <c r="L65">
        <v>48.889000000000003</v>
      </c>
      <c r="M65" s="8">
        <f t="shared" si="1"/>
        <v>50.852481160618467</v>
      </c>
      <c r="N65" s="8">
        <f t="shared" si="2"/>
        <v>50.852481160618467</v>
      </c>
      <c r="O65">
        <v>1.2943480000000001</v>
      </c>
      <c r="P65" s="4">
        <f t="shared" si="3"/>
        <v>39.288105795828066</v>
      </c>
      <c r="Q65" s="2">
        <v>41603</v>
      </c>
    </row>
    <row r="66" spans="1:17">
      <c r="A66" s="1" t="s">
        <v>979</v>
      </c>
      <c r="B66" s="1" t="s">
        <v>980</v>
      </c>
      <c r="C66" s="2">
        <v>18818</v>
      </c>
      <c r="D66" s="1" t="s">
        <v>981</v>
      </c>
      <c r="E66" s="2">
        <v>40483</v>
      </c>
      <c r="G66" s="1">
        <v>0.33092500000000002</v>
      </c>
      <c r="H66" s="4">
        <v>5920.7860570000003</v>
      </c>
      <c r="I66">
        <v>2045</v>
      </c>
      <c r="J66" s="7">
        <f t="shared" si="0"/>
        <v>0.11429928703468435</v>
      </c>
      <c r="K66" s="9">
        <v>41578</v>
      </c>
      <c r="L66">
        <v>48.889000000000003</v>
      </c>
      <c r="M66" s="8">
        <f t="shared" si="1"/>
        <v>5.5879778438386838</v>
      </c>
      <c r="N66" s="8">
        <f t="shared" si="2"/>
        <v>5.5879778438386838</v>
      </c>
      <c r="O66">
        <v>1.2943480000000001</v>
      </c>
      <c r="P66" s="4">
        <f t="shared" si="3"/>
        <v>4.3172144151639928</v>
      </c>
      <c r="Q66" s="2">
        <v>41603</v>
      </c>
    </row>
    <row r="67" spans="1:17">
      <c r="A67" s="1" t="s">
        <v>982</v>
      </c>
      <c r="B67" s="1" t="s">
        <v>409</v>
      </c>
      <c r="C67" s="2">
        <v>29518</v>
      </c>
      <c r="D67" s="1" t="s">
        <v>983</v>
      </c>
      <c r="E67" s="2">
        <v>39285</v>
      </c>
      <c r="F67" s="2">
        <v>40294</v>
      </c>
      <c r="G67" s="1">
        <v>6.5217000000000001</v>
      </c>
      <c r="H67" s="4">
        <v>5920.7860570000003</v>
      </c>
      <c r="I67">
        <v>2045</v>
      </c>
      <c r="J67" s="7">
        <f t="shared" ref="J67:J130" si="4">I67*G67/H67</f>
        <v>2.2525516665531495</v>
      </c>
      <c r="K67" s="9">
        <v>41578</v>
      </c>
      <c r="L67">
        <v>48.889000000000003</v>
      </c>
      <c r="M67" s="8">
        <f t="shared" ref="M67:M130" si="5">J67*L67</f>
        <v>110.12499842611693</v>
      </c>
      <c r="N67" s="8">
        <f t="shared" ref="N67:N130" si="6">M67</f>
        <v>110.12499842611693</v>
      </c>
      <c r="O67">
        <v>1.2943480000000001</v>
      </c>
      <c r="P67" s="4">
        <f t="shared" ref="P67:P130" si="7">M67/O67</f>
        <v>85.081445195663704</v>
      </c>
      <c r="Q67" s="2">
        <v>41603</v>
      </c>
    </row>
    <row r="68" spans="1:17">
      <c r="A68" s="1" t="s">
        <v>984</v>
      </c>
      <c r="B68" s="1" t="s">
        <v>985</v>
      </c>
      <c r="C68" s="2">
        <v>20141</v>
      </c>
      <c r="D68" s="1" t="s">
        <v>986</v>
      </c>
      <c r="E68" s="2">
        <v>40483</v>
      </c>
      <c r="G68" s="1">
        <v>0.72316599999999998</v>
      </c>
      <c r="H68" s="4">
        <v>5920.7860570000003</v>
      </c>
      <c r="I68">
        <v>2045</v>
      </c>
      <c r="J68" s="7">
        <f t="shared" si="4"/>
        <v>0.24977671136276963</v>
      </c>
      <c r="K68" s="9">
        <v>41578</v>
      </c>
      <c r="L68">
        <v>48.889000000000003</v>
      </c>
      <c r="M68" s="8">
        <f t="shared" si="5"/>
        <v>12.211333641814445</v>
      </c>
      <c r="N68" s="8">
        <f t="shared" si="6"/>
        <v>12.211333641814445</v>
      </c>
      <c r="O68">
        <v>1.2943480000000001</v>
      </c>
      <c r="P68" s="4">
        <f t="shared" si="7"/>
        <v>9.4343512268836847</v>
      </c>
      <c r="Q68" s="2">
        <v>41603</v>
      </c>
    </row>
    <row r="69" spans="1:17">
      <c r="A69" s="1" t="s">
        <v>102</v>
      </c>
      <c r="B69" s="1" t="s">
        <v>105</v>
      </c>
      <c r="C69" s="2">
        <v>30177</v>
      </c>
      <c r="D69" s="1" t="s">
        <v>106</v>
      </c>
      <c r="E69" s="2">
        <v>39742</v>
      </c>
      <c r="F69" s="2">
        <v>40690</v>
      </c>
      <c r="G69" s="1">
        <v>3.1108859999999998</v>
      </c>
      <c r="H69" s="4">
        <v>5920.7860570000003</v>
      </c>
      <c r="I69">
        <v>2045</v>
      </c>
      <c r="J69" s="7">
        <f t="shared" si="4"/>
        <v>1.0744792682516613</v>
      </c>
      <c r="K69" s="9">
        <v>41578</v>
      </c>
      <c r="L69">
        <v>48.889000000000003</v>
      </c>
      <c r="M69" s="8">
        <f t="shared" si="5"/>
        <v>52.530216945555473</v>
      </c>
      <c r="N69" s="8">
        <f t="shared" si="6"/>
        <v>52.530216945555473</v>
      </c>
      <c r="O69">
        <v>1.2943480000000001</v>
      </c>
      <c r="P69" s="4">
        <f t="shared" si="7"/>
        <v>40.584307269417089</v>
      </c>
      <c r="Q69" s="2">
        <v>41603</v>
      </c>
    </row>
    <row r="70" spans="1:17">
      <c r="A70" s="1" t="s">
        <v>102</v>
      </c>
      <c r="B70" s="1" t="s">
        <v>103</v>
      </c>
      <c r="C70" s="2">
        <v>26947</v>
      </c>
      <c r="D70" s="1" t="s">
        <v>104</v>
      </c>
      <c r="E70" s="2">
        <v>39839</v>
      </c>
      <c r="F70" s="2">
        <v>40963</v>
      </c>
      <c r="G70" s="1">
        <v>7.6793829999999996</v>
      </c>
      <c r="H70" s="4">
        <v>5920.7860570000003</v>
      </c>
      <c r="I70">
        <v>2045</v>
      </c>
      <c r="J70" s="7">
        <f t="shared" si="4"/>
        <v>2.6524076505742249</v>
      </c>
      <c r="K70" s="9">
        <v>41578</v>
      </c>
      <c r="L70">
        <v>48.889000000000003</v>
      </c>
      <c r="M70" s="8">
        <f t="shared" si="5"/>
        <v>129.67355762892328</v>
      </c>
      <c r="N70" s="8">
        <f t="shared" si="6"/>
        <v>129.67355762892328</v>
      </c>
      <c r="O70">
        <v>1.2943480000000001</v>
      </c>
      <c r="P70" s="4">
        <f t="shared" si="7"/>
        <v>100.1844616972586</v>
      </c>
      <c r="Q70" s="2">
        <v>41603</v>
      </c>
    </row>
    <row r="71" spans="1:17">
      <c r="A71" s="1" t="s">
        <v>1935</v>
      </c>
      <c r="B71" s="1" t="s">
        <v>264</v>
      </c>
      <c r="C71" s="2">
        <v>25719</v>
      </c>
      <c r="D71" s="1" t="s">
        <v>1936</v>
      </c>
      <c r="E71" s="2">
        <v>39412</v>
      </c>
      <c r="F71" s="2">
        <v>40990</v>
      </c>
      <c r="G71" s="1">
        <v>4.9971810000000003</v>
      </c>
      <c r="H71" s="4">
        <v>5920.7860570000003</v>
      </c>
      <c r="I71">
        <v>2045</v>
      </c>
      <c r="J71" s="7">
        <f t="shared" si="4"/>
        <v>1.72599297569924</v>
      </c>
      <c r="K71" s="9">
        <v>41578</v>
      </c>
      <c r="L71">
        <v>48.889000000000003</v>
      </c>
      <c r="M71" s="8">
        <f t="shared" si="5"/>
        <v>84.382070588960147</v>
      </c>
      <c r="N71" s="8">
        <f t="shared" si="6"/>
        <v>84.382070588960147</v>
      </c>
      <c r="O71">
        <v>1.2943480000000001</v>
      </c>
      <c r="P71" s="4">
        <f t="shared" si="7"/>
        <v>65.192722968598972</v>
      </c>
      <c r="Q71" s="2">
        <v>41603</v>
      </c>
    </row>
    <row r="72" spans="1:17">
      <c r="A72" s="1" t="s">
        <v>987</v>
      </c>
      <c r="B72" s="1" t="s">
        <v>988</v>
      </c>
      <c r="C72" s="2">
        <v>29262</v>
      </c>
      <c r="D72" s="1" t="s">
        <v>989</v>
      </c>
      <c r="E72" s="2">
        <v>39218</v>
      </c>
      <c r="G72" s="1">
        <v>15.246435999999999</v>
      </c>
      <c r="H72" s="4">
        <v>5920.7860570000003</v>
      </c>
      <c r="I72">
        <v>2045</v>
      </c>
      <c r="J72" s="7">
        <f t="shared" si="4"/>
        <v>5.2660172686256539</v>
      </c>
      <c r="K72" s="9">
        <v>41578</v>
      </c>
      <c r="L72">
        <v>48.889000000000003</v>
      </c>
      <c r="M72" s="8">
        <f t="shared" si="5"/>
        <v>257.45031824583958</v>
      </c>
      <c r="N72" s="8">
        <f t="shared" si="6"/>
        <v>257.45031824583958</v>
      </c>
      <c r="O72">
        <v>1.2943480000000001</v>
      </c>
      <c r="P72" s="4">
        <f t="shared" si="7"/>
        <v>198.9034774618878</v>
      </c>
      <c r="Q72" s="2">
        <v>41603</v>
      </c>
    </row>
    <row r="73" spans="1:17">
      <c r="A73" s="1" t="s">
        <v>9</v>
      </c>
      <c r="B73" s="1" t="s">
        <v>843</v>
      </c>
      <c r="C73" s="2">
        <v>27240</v>
      </c>
      <c r="D73" s="1" t="s">
        <v>991</v>
      </c>
      <c r="E73" s="2">
        <v>39124</v>
      </c>
      <c r="F73" s="2">
        <v>41318</v>
      </c>
      <c r="G73" s="1">
        <v>1.828376</v>
      </c>
      <c r="H73" s="4">
        <v>5920.7860570000003</v>
      </c>
      <c r="I73">
        <v>2045</v>
      </c>
      <c r="J73" s="7">
        <f t="shared" si="4"/>
        <v>0.63150887128904754</v>
      </c>
      <c r="K73" s="9">
        <v>41578</v>
      </c>
      <c r="L73">
        <v>48.889000000000003</v>
      </c>
      <c r="M73" s="8">
        <f t="shared" si="5"/>
        <v>30.873837208450247</v>
      </c>
      <c r="N73" s="8">
        <f t="shared" si="6"/>
        <v>30.873837208450247</v>
      </c>
      <c r="O73">
        <v>1.2943480000000001</v>
      </c>
      <c r="P73" s="4">
        <f t="shared" si="7"/>
        <v>23.852810224491595</v>
      </c>
      <c r="Q73" s="2">
        <v>41603</v>
      </c>
    </row>
    <row r="74" spans="1:17">
      <c r="A74" s="1" t="s">
        <v>9</v>
      </c>
      <c r="B74" s="1" t="s">
        <v>1639</v>
      </c>
      <c r="C74" s="2">
        <v>27172</v>
      </c>
      <c r="D74" s="1" t="s">
        <v>1939</v>
      </c>
      <c r="E74" s="2">
        <v>39600</v>
      </c>
      <c r="F74" s="2">
        <v>40998</v>
      </c>
      <c r="G74" s="1">
        <v>2.67963</v>
      </c>
      <c r="H74" s="4">
        <v>5920.7860570000003</v>
      </c>
      <c r="I74">
        <v>2045</v>
      </c>
      <c r="J74" s="7">
        <f t="shared" si="4"/>
        <v>0.92552632323563111</v>
      </c>
      <c r="K74" s="9">
        <v>41578</v>
      </c>
      <c r="L74">
        <v>48.889000000000003</v>
      </c>
      <c r="M74" s="8">
        <f t="shared" si="5"/>
        <v>45.24805641666677</v>
      </c>
      <c r="N74" s="8">
        <f t="shared" si="6"/>
        <v>45.24805641666677</v>
      </c>
      <c r="O74">
        <v>1.2943480000000001</v>
      </c>
      <c r="P74" s="4">
        <f t="shared" si="7"/>
        <v>34.958184674188679</v>
      </c>
      <c r="Q74" s="2">
        <v>41603</v>
      </c>
    </row>
    <row r="75" spans="1:17">
      <c r="A75" s="1" t="s">
        <v>9</v>
      </c>
      <c r="B75" s="1" t="s">
        <v>170</v>
      </c>
      <c r="C75" s="2">
        <v>28529</v>
      </c>
      <c r="D75" s="1" t="s">
        <v>990</v>
      </c>
      <c r="E75" s="2">
        <v>39573</v>
      </c>
      <c r="G75" s="1">
        <v>2.9622679999999999</v>
      </c>
      <c r="H75" s="4">
        <v>5920.7860570000003</v>
      </c>
      <c r="I75">
        <v>2045</v>
      </c>
      <c r="J75" s="7">
        <f t="shared" si="4"/>
        <v>1.0231476026460991</v>
      </c>
      <c r="K75" s="9">
        <v>41578</v>
      </c>
      <c r="L75">
        <v>48.889000000000003</v>
      </c>
      <c r="M75" s="8">
        <f t="shared" si="5"/>
        <v>50.020663145765141</v>
      </c>
      <c r="N75" s="8">
        <f t="shared" si="6"/>
        <v>50.020663145765141</v>
      </c>
      <c r="O75">
        <v>1.2943480000000001</v>
      </c>
      <c r="P75" s="4">
        <f t="shared" si="7"/>
        <v>38.645451722230142</v>
      </c>
      <c r="Q75" s="2">
        <v>41603</v>
      </c>
    </row>
    <row r="76" spans="1:17">
      <c r="A76" s="1" t="s">
        <v>9</v>
      </c>
      <c r="B76" s="1" t="s">
        <v>992</v>
      </c>
      <c r="C76" s="2">
        <v>17763</v>
      </c>
      <c r="D76" s="1" t="s">
        <v>993</v>
      </c>
      <c r="E76" s="2">
        <v>39735</v>
      </c>
      <c r="F76" s="2">
        <v>41504</v>
      </c>
      <c r="G76" s="1">
        <v>5.4461769999999996</v>
      </c>
      <c r="H76" s="4">
        <v>5920.7860570000003</v>
      </c>
      <c r="I76">
        <v>2045</v>
      </c>
      <c r="J76" s="7">
        <f t="shared" si="4"/>
        <v>1.8810731983521829</v>
      </c>
      <c r="K76" s="9">
        <v>41578</v>
      </c>
      <c r="L76">
        <v>48.889000000000003</v>
      </c>
      <c r="M76" s="8">
        <f t="shared" si="5"/>
        <v>91.963787594239875</v>
      </c>
      <c r="N76" s="8">
        <f t="shared" si="6"/>
        <v>91.963787594239875</v>
      </c>
      <c r="O76">
        <v>1.2943480000000001</v>
      </c>
      <c r="P76" s="4">
        <f t="shared" si="7"/>
        <v>71.050279827557873</v>
      </c>
      <c r="Q76" s="2">
        <v>41603</v>
      </c>
    </row>
    <row r="77" spans="1:17">
      <c r="A77" s="1" t="s">
        <v>9</v>
      </c>
      <c r="B77" s="1" t="s">
        <v>1937</v>
      </c>
      <c r="C77" s="2">
        <v>23860</v>
      </c>
      <c r="D77" s="1" t="s">
        <v>1938</v>
      </c>
      <c r="E77" s="2">
        <v>39508</v>
      </c>
      <c r="F77" s="2">
        <v>41166</v>
      </c>
      <c r="G77" s="1">
        <v>8.5259350000000005</v>
      </c>
      <c r="H77" s="4">
        <v>5920.7860570000003</v>
      </c>
      <c r="I77">
        <v>2045</v>
      </c>
      <c r="J77" s="7">
        <f t="shared" si="4"/>
        <v>2.9448010630930317</v>
      </c>
      <c r="K77" s="9">
        <v>41578</v>
      </c>
      <c r="L77">
        <v>48.889000000000003</v>
      </c>
      <c r="M77" s="8">
        <f t="shared" si="5"/>
        <v>143.96837917355523</v>
      </c>
      <c r="N77" s="8">
        <f t="shared" si="6"/>
        <v>143.96837917355523</v>
      </c>
      <c r="O77">
        <v>1.2943480000000001</v>
      </c>
      <c r="P77" s="4">
        <f t="shared" si="7"/>
        <v>111.22849432575724</v>
      </c>
      <c r="Q77" s="2">
        <v>41603</v>
      </c>
    </row>
    <row r="78" spans="1:17">
      <c r="A78" s="1" t="s">
        <v>994</v>
      </c>
      <c r="B78" s="1" t="s">
        <v>995</v>
      </c>
      <c r="C78" s="2">
        <v>25884</v>
      </c>
      <c r="D78" s="1" t="s">
        <v>996</v>
      </c>
      <c r="E78" s="2">
        <v>39570</v>
      </c>
      <c r="G78" s="1">
        <v>2.1343830000000001</v>
      </c>
      <c r="H78" s="4">
        <v>5920.7860570000003</v>
      </c>
      <c r="I78">
        <v>2045</v>
      </c>
      <c r="J78" s="7">
        <f t="shared" si="4"/>
        <v>0.7372016473791666</v>
      </c>
      <c r="K78" s="9">
        <v>41578</v>
      </c>
      <c r="L78">
        <v>48.889000000000003</v>
      </c>
      <c r="M78" s="8">
        <f t="shared" si="5"/>
        <v>36.041051338720081</v>
      </c>
      <c r="N78" s="8">
        <f t="shared" si="6"/>
        <v>36.041051338720081</v>
      </c>
      <c r="O78">
        <v>1.2943480000000001</v>
      </c>
      <c r="P78" s="4">
        <f t="shared" si="7"/>
        <v>27.844946906643408</v>
      </c>
      <c r="Q78" s="2">
        <v>41603</v>
      </c>
    </row>
    <row r="79" spans="1:17">
      <c r="A79" s="1" t="s">
        <v>994</v>
      </c>
      <c r="B79" s="1" t="s">
        <v>32</v>
      </c>
      <c r="C79" s="2">
        <v>25948</v>
      </c>
      <c r="D79" s="1" t="s">
        <v>997</v>
      </c>
      <c r="E79" s="2">
        <v>39539</v>
      </c>
      <c r="G79" s="1">
        <v>6.3860440000000001</v>
      </c>
      <c r="H79" s="4">
        <v>5920.7860570000003</v>
      </c>
      <c r="I79">
        <v>2045</v>
      </c>
      <c r="J79" s="7">
        <f t="shared" si="4"/>
        <v>2.2056969892638021</v>
      </c>
      <c r="K79" s="9">
        <v>41578</v>
      </c>
      <c r="L79">
        <v>48.889000000000003</v>
      </c>
      <c r="M79" s="8">
        <f t="shared" si="5"/>
        <v>107.83432010811802</v>
      </c>
      <c r="N79" s="8">
        <f t="shared" si="6"/>
        <v>107.83432010811802</v>
      </c>
      <c r="O79">
        <v>1.2943480000000001</v>
      </c>
      <c r="P79" s="4">
        <f t="shared" si="7"/>
        <v>83.311690602618469</v>
      </c>
      <c r="Q79" s="2">
        <v>41603</v>
      </c>
    </row>
    <row r="80" spans="1:17">
      <c r="A80" s="1" t="s">
        <v>788</v>
      </c>
      <c r="B80" s="1" t="s">
        <v>60</v>
      </c>
      <c r="C80" s="2">
        <v>26698</v>
      </c>
      <c r="D80" s="1" t="s">
        <v>789</v>
      </c>
      <c r="E80" s="2">
        <v>39828</v>
      </c>
      <c r="F80" s="2">
        <v>40388</v>
      </c>
      <c r="G80" s="1">
        <v>1.8613170000000001</v>
      </c>
      <c r="H80" s="4">
        <v>5920.7860570000003</v>
      </c>
      <c r="I80">
        <v>2045</v>
      </c>
      <c r="J80" s="7">
        <f t="shared" si="4"/>
        <v>0.64288647290333933</v>
      </c>
      <c r="K80" s="9">
        <v>41578</v>
      </c>
      <c r="L80">
        <v>48.889000000000003</v>
      </c>
      <c r="M80" s="8">
        <f t="shared" si="5"/>
        <v>31.430076773771358</v>
      </c>
      <c r="N80" s="8">
        <f t="shared" si="6"/>
        <v>31.430076773771358</v>
      </c>
      <c r="O80">
        <v>1.2943480000000001</v>
      </c>
      <c r="P80" s="4">
        <f t="shared" si="7"/>
        <v>24.282555212177371</v>
      </c>
      <c r="Q80" s="2">
        <v>41603</v>
      </c>
    </row>
    <row r="81" spans="1:17">
      <c r="A81" s="1" t="s">
        <v>10</v>
      </c>
      <c r="B81" s="1" t="s">
        <v>207</v>
      </c>
      <c r="C81" s="2">
        <v>25352</v>
      </c>
      <c r="D81" s="1" t="s">
        <v>790</v>
      </c>
      <c r="E81" s="2">
        <v>38687</v>
      </c>
      <c r="F81" s="2">
        <v>39731</v>
      </c>
      <c r="G81" s="1">
        <v>3.502186</v>
      </c>
      <c r="H81" s="4">
        <v>5920.7860570000003</v>
      </c>
      <c r="I81">
        <v>2045</v>
      </c>
      <c r="J81" s="7">
        <f t="shared" si="4"/>
        <v>1.2096316774581946</v>
      </c>
      <c r="K81" s="9">
        <v>41578</v>
      </c>
      <c r="L81">
        <v>48.889000000000003</v>
      </c>
      <c r="M81" s="8">
        <f t="shared" si="5"/>
        <v>59.137683079253677</v>
      </c>
      <c r="N81" s="8">
        <f t="shared" si="6"/>
        <v>59.137683079253677</v>
      </c>
      <c r="O81">
        <v>1.2943480000000001</v>
      </c>
      <c r="P81" s="4">
        <f t="shared" si="7"/>
        <v>45.689167889357172</v>
      </c>
      <c r="Q81" s="2">
        <v>41603</v>
      </c>
    </row>
    <row r="82" spans="1:17">
      <c r="A82" s="1" t="s">
        <v>10</v>
      </c>
      <c r="B82" s="1" t="s">
        <v>11</v>
      </c>
      <c r="C82" s="2">
        <v>21335</v>
      </c>
      <c r="D82" s="1" t="s">
        <v>12</v>
      </c>
      <c r="E82" s="2">
        <v>34790</v>
      </c>
      <c r="F82" s="2">
        <v>39810</v>
      </c>
      <c r="G82" s="1">
        <v>17.507093000000001</v>
      </c>
      <c r="H82" s="4">
        <v>5920.7860570000003</v>
      </c>
      <c r="I82">
        <v>2045</v>
      </c>
      <c r="J82" s="7">
        <f t="shared" si="4"/>
        <v>6.0468331130918278</v>
      </c>
      <c r="K82" s="9">
        <v>41578</v>
      </c>
      <c r="L82">
        <v>48.889000000000003</v>
      </c>
      <c r="M82" s="8">
        <f t="shared" si="5"/>
        <v>295.62362406594639</v>
      </c>
      <c r="N82" s="8">
        <f t="shared" si="6"/>
        <v>295.62362406594639</v>
      </c>
      <c r="O82">
        <v>1.2943480000000001</v>
      </c>
      <c r="P82" s="4">
        <f t="shared" si="7"/>
        <v>228.39578232897674</v>
      </c>
      <c r="Q82" s="2">
        <v>41603</v>
      </c>
    </row>
    <row r="83" spans="1:17">
      <c r="A83" s="1" t="s">
        <v>268</v>
      </c>
      <c r="B83" s="1" t="s">
        <v>269</v>
      </c>
      <c r="C83" s="2">
        <v>26814</v>
      </c>
      <c r="D83" s="1" t="s">
        <v>270</v>
      </c>
      <c r="E83" s="2">
        <v>39300</v>
      </c>
      <c r="G83" s="1">
        <v>7.0241600000000002</v>
      </c>
      <c r="H83" s="4">
        <v>5920.7860570000003</v>
      </c>
      <c r="I83">
        <v>2045</v>
      </c>
      <c r="J83" s="7">
        <f t="shared" si="4"/>
        <v>2.4260979980888369</v>
      </c>
      <c r="K83" s="9">
        <v>41578</v>
      </c>
      <c r="L83">
        <v>48.889000000000003</v>
      </c>
      <c r="M83" s="8">
        <f t="shared" si="5"/>
        <v>118.60950502856515</v>
      </c>
      <c r="N83" s="8">
        <f t="shared" si="6"/>
        <v>118.60950502856515</v>
      </c>
      <c r="O83">
        <v>1.2943480000000001</v>
      </c>
      <c r="P83" s="4">
        <f t="shared" si="7"/>
        <v>91.636488045382805</v>
      </c>
      <c r="Q83" s="2">
        <v>41603</v>
      </c>
    </row>
    <row r="84" spans="1:17">
      <c r="A84" s="1" t="s">
        <v>13</v>
      </c>
      <c r="B84" s="1" t="s">
        <v>793</v>
      </c>
      <c r="C84" s="2">
        <v>21191</v>
      </c>
      <c r="D84" s="1" t="s">
        <v>999</v>
      </c>
      <c r="E84" s="2">
        <v>40483</v>
      </c>
      <c r="G84" s="1">
        <v>0.92568799999999996</v>
      </c>
      <c r="H84" s="4">
        <v>5920.7860570000003</v>
      </c>
      <c r="I84">
        <v>2045</v>
      </c>
      <c r="J84" s="7">
        <f t="shared" si="4"/>
        <v>0.31972645891535206</v>
      </c>
      <c r="K84" s="9">
        <v>41578</v>
      </c>
      <c r="L84">
        <v>48.889000000000003</v>
      </c>
      <c r="M84" s="8">
        <f t="shared" si="5"/>
        <v>15.631106849912648</v>
      </c>
      <c r="N84" s="8">
        <f t="shared" si="6"/>
        <v>15.631106849912648</v>
      </c>
      <c r="O84">
        <v>1.2943480000000001</v>
      </c>
      <c r="P84" s="4">
        <f t="shared" si="7"/>
        <v>12.076432960774573</v>
      </c>
      <c r="Q84" s="2">
        <v>41603</v>
      </c>
    </row>
    <row r="85" spans="1:17">
      <c r="A85" s="1" t="s">
        <v>13</v>
      </c>
      <c r="B85" s="1" t="s">
        <v>384</v>
      </c>
      <c r="C85" s="2">
        <v>30152</v>
      </c>
      <c r="D85" s="1" t="s">
        <v>1000</v>
      </c>
      <c r="E85" s="2">
        <v>38956</v>
      </c>
      <c r="G85" s="1">
        <v>2.486723</v>
      </c>
      <c r="H85" s="4">
        <v>5920.7860570000003</v>
      </c>
      <c r="I85">
        <v>2045</v>
      </c>
      <c r="J85" s="7">
        <f t="shared" si="4"/>
        <v>0.85889753253078904</v>
      </c>
      <c r="K85" s="9">
        <v>41578</v>
      </c>
      <c r="L85">
        <v>48.889000000000003</v>
      </c>
      <c r="M85" s="8">
        <f t="shared" si="5"/>
        <v>41.990641467897746</v>
      </c>
      <c r="N85" s="8">
        <f t="shared" si="6"/>
        <v>41.990641467897746</v>
      </c>
      <c r="O85">
        <v>1.2943480000000001</v>
      </c>
      <c r="P85" s="4">
        <f t="shared" si="7"/>
        <v>32.44153926756772</v>
      </c>
      <c r="Q85" s="2">
        <v>41603</v>
      </c>
    </row>
    <row r="86" spans="1:17">
      <c r="A86" s="1" t="s">
        <v>13</v>
      </c>
      <c r="B86" s="1" t="s">
        <v>1001</v>
      </c>
      <c r="C86" s="2">
        <v>28396</v>
      </c>
      <c r="D86" s="1" t="s">
        <v>1002</v>
      </c>
      <c r="E86" s="2">
        <v>39271</v>
      </c>
      <c r="F86" s="2">
        <v>40097</v>
      </c>
      <c r="G86" s="1">
        <v>4.0816780000000001</v>
      </c>
      <c r="H86" s="4">
        <v>5920.7860570000003</v>
      </c>
      <c r="I86">
        <v>2045</v>
      </c>
      <c r="J86" s="7">
        <f t="shared" si="4"/>
        <v>1.4097843478285303</v>
      </c>
      <c r="K86" s="9">
        <v>41578</v>
      </c>
      <c r="L86">
        <v>48.889000000000003</v>
      </c>
      <c r="M86" s="8">
        <f t="shared" si="5"/>
        <v>68.922946980989025</v>
      </c>
      <c r="N86" s="8">
        <f t="shared" si="6"/>
        <v>68.922946980989025</v>
      </c>
      <c r="O86">
        <v>1.2943480000000001</v>
      </c>
      <c r="P86" s="4">
        <f t="shared" si="7"/>
        <v>53.249162498021413</v>
      </c>
      <c r="Q86" s="2">
        <v>41603</v>
      </c>
    </row>
    <row r="87" spans="1:17">
      <c r="A87" s="1" t="s">
        <v>13</v>
      </c>
      <c r="B87" s="1" t="s">
        <v>231</v>
      </c>
      <c r="C87" s="2">
        <v>30152</v>
      </c>
      <c r="D87" s="1" t="s">
        <v>998</v>
      </c>
      <c r="E87" s="2">
        <v>38721</v>
      </c>
      <c r="G87" s="1">
        <v>9.7770779999999995</v>
      </c>
      <c r="H87" s="4">
        <v>5920.7860570000003</v>
      </c>
      <c r="I87">
        <v>2045</v>
      </c>
      <c r="J87" s="7">
        <f t="shared" si="4"/>
        <v>3.376937507539465</v>
      </c>
      <c r="K87" s="9">
        <v>41578</v>
      </c>
      <c r="L87">
        <v>48.889000000000003</v>
      </c>
      <c r="M87" s="8">
        <f t="shared" si="5"/>
        <v>165.0950978060969</v>
      </c>
      <c r="N87" s="8">
        <f t="shared" si="6"/>
        <v>165.0950978060969</v>
      </c>
      <c r="O87">
        <v>1.2943480000000001</v>
      </c>
      <c r="P87" s="4">
        <f t="shared" si="7"/>
        <v>127.55078062939558</v>
      </c>
      <c r="Q87" s="2">
        <v>41603</v>
      </c>
    </row>
    <row r="88" spans="1:17">
      <c r="A88" s="1" t="s">
        <v>1004</v>
      </c>
      <c r="B88" s="1" t="s">
        <v>843</v>
      </c>
      <c r="C88" s="2">
        <v>28717</v>
      </c>
      <c r="D88" s="1" t="s">
        <v>2111</v>
      </c>
      <c r="E88" s="2">
        <v>40026</v>
      </c>
      <c r="F88" s="2">
        <v>40352</v>
      </c>
      <c r="G88" s="1">
        <v>0.86466699999999996</v>
      </c>
      <c r="H88" s="4">
        <v>5920.7860570000003</v>
      </c>
      <c r="I88">
        <v>2045</v>
      </c>
      <c r="J88" s="7">
        <f t="shared" si="4"/>
        <v>0.29865021265368108</v>
      </c>
      <c r="K88" s="9">
        <v>41578</v>
      </c>
      <c r="L88">
        <v>48.889000000000003</v>
      </c>
      <c r="M88" s="8">
        <f t="shared" si="5"/>
        <v>14.600710246425816</v>
      </c>
      <c r="N88" s="8">
        <f t="shared" si="6"/>
        <v>14.600710246425816</v>
      </c>
      <c r="O88">
        <v>1.2943480000000001</v>
      </c>
      <c r="P88" s="4">
        <f t="shared" si="7"/>
        <v>11.280359104681134</v>
      </c>
      <c r="Q88" s="2">
        <v>41603</v>
      </c>
    </row>
    <row r="89" spans="1:17">
      <c r="A89" s="1" t="s">
        <v>1004</v>
      </c>
      <c r="B89" s="1" t="s">
        <v>348</v>
      </c>
      <c r="C89" s="2">
        <v>23766</v>
      </c>
      <c r="D89" s="1" t="s">
        <v>1005</v>
      </c>
      <c r="E89" s="2">
        <v>38770</v>
      </c>
      <c r="G89" s="1">
        <v>4.4077380000000002</v>
      </c>
      <c r="H89" s="4">
        <v>5920.7860570000003</v>
      </c>
      <c r="I89">
        <v>2045</v>
      </c>
      <c r="J89" s="7">
        <f t="shared" si="4"/>
        <v>1.5224032963229903</v>
      </c>
      <c r="K89" s="9">
        <v>41578</v>
      </c>
      <c r="L89">
        <v>48.889000000000003</v>
      </c>
      <c r="M89" s="8">
        <f t="shared" si="5"/>
        <v>74.428774753934675</v>
      </c>
      <c r="N89" s="8">
        <f t="shared" si="6"/>
        <v>74.428774753934675</v>
      </c>
      <c r="O89">
        <v>1.2943480000000001</v>
      </c>
      <c r="P89" s="4">
        <f t="shared" si="7"/>
        <v>57.502908610307792</v>
      </c>
      <c r="Q89" s="2">
        <v>41603</v>
      </c>
    </row>
    <row r="90" spans="1:17">
      <c r="A90" s="1" t="s">
        <v>274</v>
      </c>
      <c r="B90" s="1" t="s">
        <v>52</v>
      </c>
      <c r="C90" s="2">
        <v>17726</v>
      </c>
      <c r="D90" s="1" t="s">
        <v>278</v>
      </c>
      <c r="E90" s="2">
        <v>40483</v>
      </c>
      <c r="F90" s="2">
        <v>41467</v>
      </c>
      <c r="G90" s="1">
        <v>0.28201999999999999</v>
      </c>
      <c r="H90" s="4">
        <v>5920.7860570000003</v>
      </c>
      <c r="I90">
        <v>2045</v>
      </c>
      <c r="J90" s="7">
        <f t="shared" si="4"/>
        <v>9.7407826333826941E-2</v>
      </c>
      <c r="K90" s="9">
        <v>41578</v>
      </c>
      <c r="L90">
        <v>48.889000000000003</v>
      </c>
      <c r="M90" s="8">
        <f t="shared" si="5"/>
        <v>4.7621712216344658</v>
      </c>
      <c r="N90" s="8">
        <f t="shared" si="6"/>
        <v>4.7621712216344658</v>
      </c>
      <c r="O90">
        <v>1.2943480000000001</v>
      </c>
      <c r="P90" s="4">
        <f t="shared" si="7"/>
        <v>3.6792046819205235</v>
      </c>
      <c r="Q90" s="2">
        <v>41603</v>
      </c>
    </row>
    <row r="91" spans="1:17">
      <c r="A91" s="1" t="s">
        <v>274</v>
      </c>
      <c r="B91" s="1" t="s">
        <v>275</v>
      </c>
      <c r="C91" s="2">
        <v>26216</v>
      </c>
      <c r="D91" s="1" t="s">
        <v>276</v>
      </c>
      <c r="E91" s="2">
        <v>40483</v>
      </c>
      <c r="G91" s="1">
        <v>0.60972300000000001</v>
      </c>
      <c r="H91" s="4">
        <v>5920.7860570000003</v>
      </c>
      <c r="I91">
        <v>2045</v>
      </c>
      <c r="J91" s="7">
        <f t="shared" si="4"/>
        <v>0.21059425606602356</v>
      </c>
      <c r="K91" s="9">
        <v>41578</v>
      </c>
      <c r="L91">
        <v>48.889000000000003</v>
      </c>
      <c r="M91" s="8">
        <f t="shared" si="5"/>
        <v>10.295742584811826</v>
      </c>
      <c r="N91" s="8">
        <f t="shared" si="6"/>
        <v>10.295742584811826</v>
      </c>
      <c r="O91">
        <v>1.2943480000000001</v>
      </c>
      <c r="P91" s="4">
        <f t="shared" si="7"/>
        <v>7.9543852076967134</v>
      </c>
      <c r="Q91" s="2">
        <v>41603</v>
      </c>
    </row>
    <row r="92" spans="1:17">
      <c r="A92" s="1" t="s">
        <v>274</v>
      </c>
      <c r="B92" s="1" t="s">
        <v>1006</v>
      </c>
      <c r="C92" s="2">
        <v>30426</v>
      </c>
      <c r="D92" s="1" t="s">
        <v>1007</v>
      </c>
      <c r="E92" s="2">
        <v>39434</v>
      </c>
      <c r="F92" s="2">
        <v>40294</v>
      </c>
      <c r="G92" s="1">
        <v>5.9470090000000004</v>
      </c>
      <c r="H92" s="4">
        <v>5920.7860570000003</v>
      </c>
      <c r="I92">
        <v>2045</v>
      </c>
      <c r="J92" s="7">
        <f t="shared" si="4"/>
        <v>2.0540572295500525</v>
      </c>
      <c r="K92" s="9">
        <v>41578</v>
      </c>
      <c r="L92">
        <v>48.889000000000003</v>
      </c>
      <c r="M92" s="8">
        <f t="shared" si="5"/>
        <v>100.42080389547253</v>
      </c>
      <c r="N92" s="8">
        <f t="shared" si="6"/>
        <v>100.42080389547253</v>
      </c>
      <c r="O92">
        <v>1.2943480000000001</v>
      </c>
      <c r="P92" s="4">
        <f t="shared" si="7"/>
        <v>77.584083952285269</v>
      </c>
      <c r="Q92" s="2">
        <v>41603</v>
      </c>
    </row>
    <row r="93" spans="1:17">
      <c r="A93" s="1" t="s">
        <v>279</v>
      </c>
      <c r="B93" s="1" t="s">
        <v>84</v>
      </c>
      <c r="C93" s="2">
        <v>21916</v>
      </c>
      <c r="D93" s="1" t="s">
        <v>280</v>
      </c>
      <c r="E93" s="2">
        <v>40483</v>
      </c>
      <c r="G93" s="1">
        <v>0.19686100000000001</v>
      </c>
      <c r="H93" s="4">
        <v>5920.7860570000003</v>
      </c>
      <c r="I93">
        <v>2045</v>
      </c>
      <c r="J93" s="7">
        <f t="shared" si="4"/>
        <v>6.79944759233512E-2</v>
      </c>
      <c r="K93" s="9">
        <v>41578</v>
      </c>
      <c r="L93">
        <v>48.889000000000003</v>
      </c>
      <c r="M93" s="8">
        <f t="shared" si="5"/>
        <v>3.3241819334167171</v>
      </c>
      <c r="N93" s="8">
        <f t="shared" si="6"/>
        <v>3.3241819334167171</v>
      </c>
      <c r="O93">
        <v>1.2943480000000001</v>
      </c>
      <c r="P93" s="4">
        <f t="shared" si="7"/>
        <v>2.5682288947151131</v>
      </c>
      <c r="Q93" s="2">
        <v>41603</v>
      </c>
    </row>
    <row r="94" spans="1:17">
      <c r="A94" s="1" t="s">
        <v>281</v>
      </c>
      <c r="B94" s="1" t="s">
        <v>241</v>
      </c>
      <c r="C94" s="2">
        <v>28050</v>
      </c>
      <c r="D94" s="1" t="s">
        <v>282</v>
      </c>
      <c r="E94" s="2">
        <v>39166</v>
      </c>
      <c r="G94" s="1">
        <v>6.7912229999999996</v>
      </c>
      <c r="H94" s="4">
        <v>5920.7860570000003</v>
      </c>
      <c r="I94">
        <v>2045</v>
      </c>
      <c r="J94" s="7">
        <f t="shared" si="4"/>
        <v>2.3456431124682333</v>
      </c>
      <c r="K94" s="9">
        <v>41578</v>
      </c>
      <c r="L94">
        <v>48.889000000000003</v>
      </c>
      <c r="M94" s="8">
        <f t="shared" si="5"/>
        <v>114.67614612545947</v>
      </c>
      <c r="N94" s="8">
        <f t="shared" si="6"/>
        <v>114.67614612545947</v>
      </c>
      <c r="O94">
        <v>1.2943480000000001</v>
      </c>
      <c r="P94" s="4">
        <f t="shared" si="7"/>
        <v>88.597615266882983</v>
      </c>
      <c r="Q94" s="2">
        <v>41603</v>
      </c>
    </row>
    <row r="95" spans="1:17">
      <c r="A95" s="1" t="s">
        <v>1008</v>
      </c>
      <c r="B95" s="1" t="s">
        <v>681</v>
      </c>
      <c r="C95" s="2">
        <v>29339</v>
      </c>
      <c r="D95" s="1" t="s">
        <v>1009</v>
      </c>
      <c r="E95" s="2">
        <v>39272</v>
      </c>
      <c r="G95" s="1">
        <v>5.9655579999999997</v>
      </c>
      <c r="H95" s="4">
        <v>5920.7860570000003</v>
      </c>
      <c r="I95">
        <v>2045</v>
      </c>
      <c r="J95" s="7">
        <f t="shared" si="4"/>
        <v>2.0604639303892345</v>
      </c>
      <c r="K95" s="9">
        <v>41578</v>
      </c>
      <c r="L95">
        <v>48.889000000000003</v>
      </c>
      <c r="M95" s="8">
        <f t="shared" si="5"/>
        <v>100.7340210927993</v>
      </c>
      <c r="N95" s="8">
        <f t="shared" si="6"/>
        <v>100.7340210927993</v>
      </c>
      <c r="O95">
        <v>1.2943480000000001</v>
      </c>
      <c r="P95" s="4">
        <f t="shared" si="7"/>
        <v>77.826072349012236</v>
      </c>
      <c r="Q95" s="2">
        <v>41603</v>
      </c>
    </row>
    <row r="96" spans="1:17">
      <c r="A96" s="1" t="s">
        <v>1008</v>
      </c>
      <c r="B96" s="1" t="s">
        <v>32</v>
      </c>
      <c r="C96" s="2">
        <v>22279</v>
      </c>
      <c r="D96" s="1" t="s">
        <v>1010</v>
      </c>
      <c r="E96" s="2">
        <v>39753</v>
      </c>
      <c r="G96" s="1">
        <v>19.634423000000002</v>
      </c>
      <c r="H96" s="4">
        <v>5920.7860570000003</v>
      </c>
      <c r="I96">
        <v>2045</v>
      </c>
      <c r="J96" s="7">
        <f t="shared" si="4"/>
        <v>6.7815987013293295</v>
      </c>
      <c r="K96" s="9">
        <v>41578</v>
      </c>
      <c r="L96">
        <v>48.889000000000003</v>
      </c>
      <c r="M96" s="8">
        <f t="shared" si="5"/>
        <v>331.54557890928959</v>
      </c>
      <c r="N96" s="8">
        <f t="shared" si="6"/>
        <v>331.54557890928959</v>
      </c>
      <c r="O96">
        <v>1.2943480000000001</v>
      </c>
      <c r="P96" s="4">
        <f t="shared" si="7"/>
        <v>256.14871650382247</v>
      </c>
      <c r="Q96" s="2">
        <v>41603</v>
      </c>
    </row>
    <row r="97" spans="1:17">
      <c r="A97" s="1" t="s">
        <v>1011</v>
      </c>
      <c r="B97" s="1" t="s">
        <v>1012</v>
      </c>
      <c r="C97" s="2">
        <v>29077</v>
      </c>
      <c r="D97" s="1" t="s">
        <v>1013</v>
      </c>
      <c r="E97" s="2">
        <v>38891</v>
      </c>
      <c r="G97" s="1">
        <v>6.4926159999999999</v>
      </c>
      <c r="H97" s="4">
        <v>5920.7860570000003</v>
      </c>
      <c r="I97">
        <v>2045</v>
      </c>
      <c r="J97" s="7">
        <f t="shared" si="4"/>
        <v>2.2425062470045605</v>
      </c>
      <c r="K97" s="9">
        <v>41578</v>
      </c>
      <c r="L97">
        <v>48.889000000000003</v>
      </c>
      <c r="M97" s="8">
        <f t="shared" si="5"/>
        <v>109.63388790980596</v>
      </c>
      <c r="N97" s="8">
        <f t="shared" si="6"/>
        <v>109.63388790980596</v>
      </c>
      <c r="O97">
        <v>1.2943480000000001</v>
      </c>
      <c r="P97" s="4">
        <f t="shared" si="7"/>
        <v>84.70201824378448</v>
      </c>
      <c r="Q97" s="2">
        <v>41603</v>
      </c>
    </row>
    <row r="98" spans="1:17">
      <c r="A98" s="1" t="s">
        <v>1014</v>
      </c>
      <c r="B98" s="1" t="s">
        <v>390</v>
      </c>
      <c r="C98" s="2">
        <v>25961</v>
      </c>
      <c r="D98" s="1" t="s">
        <v>1015</v>
      </c>
      <c r="E98" s="2">
        <v>38853</v>
      </c>
      <c r="G98" s="1">
        <v>7.7527480000000004</v>
      </c>
      <c r="H98" s="4">
        <v>5920.7860570000003</v>
      </c>
      <c r="I98">
        <v>2045</v>
      </c>
      <c r="J98" s="7">
        <f t="shared" si="4"/>
        <v>2.6777474320754702</v>
      </c>
      <c r="K98" s="9">
        <v>41578</v>
      </c>
      <c r="L98">
        <v>48.889000000000003</v>
      </c>
      <c r="M98" s="8">
        <f t="shared" si="5"/>
        <v>130.91239420673767</v>
      </c>
      <c r="N98" s="8">
        <f t="shared" si="6"/>
        <v>130.91239420673767</v>
      </c>
      <c r="O98">
        <v>1.2943480000000001</v>
      </c>
      <c r="P98" s="4">
        <f t="shared" si="7"/>
        <v>101.14157414137286</v>
      </c>
      <c r="Q98" s="2">
        <v>41603</v>
      </c>
    </row>
    <row r="99" spans="1:17">
      <c r="A99" s="1" t="s">
        <v>284</v>
      </c>
      <c r="B99" s="1" t="s">
        <v>127</v>
      </c>
      <c r="C99" s="2">
        <v>19639</v>
      </c>
      <c r="D99" s="1" t="s">
        <v>285</v>
      </c>
      <c r="E99" s="2">
        <v>40909</v>
      </c>
      <c r="G99" s="1">
        <v>0.66355500000000001</v>
      </c>
      <c r="H99" s="4">
        <v>5920.7860570000003</v>
      </c>
      <c r="I99">
        <v>2045</v>
      </c>
      <c r="J99" s="7">
        <f t="shared" si="4"/>
        <v>0.22918746969343498</v>
      </c>
      <c r="K99" s="9">
        <v>41578</v>
      </c>
      <c r="L99">
        <v>48.889000000000003</v>
      </c>
      <c r="M99" s="8">
        <f t="shared" si="5"/>
        <v>11.204746205842344</v>
      </c>
      <c r="N99" s="8">
        <f t="shared" si="6"/>
        <v>11.204746205842344</v>
      </c>
      <c r="O99">
        <v>1.2943480000000001</v>
      </c>
      <c r="P99" s="4">
        <f t="shared" si="7"/>
        <v>8.6566720896098612</v>
      </c>
      <c r="Q99" s="2">
        <v>41603</v>
      </c>
    </row>
    <row r="100" spans="1:17">
      <c r="A100" s="1" t="s">
        <v>1016</v>
      </c>
      <c r="B100" s="1" t="s">
        <v>506</v>
      </c>
      <c r="C100" s="2">
        <v>18600</v>
      </c>
      <c r="D100" s="1" t="s">
        <v>1017</v>
      </c>
      <c r="E100" s="2">
        <v>38636</v>
      </c>
      <c r="G100" s="1">
        <v>6.2011229999999999</v>
      </c>
      <c r="H100" s="4">
        <v>5920.7860570000003</v>
      </c>
      <c r="I100">
        <v>2045</v>
      </c>
      <c r="J100" s="7">
        <f t="shared" si="4"/>
        <v>2.1418265096755547</v>
      </c>
      <c r="K100" s="9">
        <v>41578</v>
      </c>
      <c r="L100">
        <v>48.889000000000003</v>
      </c>
      <c r="M100" s="8">
        <f t="shared" si="5"/>
        <v>104.7117562315282</v>
      </c>
      <c r="N100" s="8">
        <f t="shared" si="6"/>
        <v>104.7117562315282</v>
      </c>
      <c r="O100">
        <v>1.2943480000000001</v>
      </c>
      <c r="P100" s="4">
        <f t="shared" si="7"/>
        <v>80.899229752375859</v>
      </c>
      <c r="Q100" s="2">
        <v>41603</v>
      </c>
    </row>
    <row r="101" spans="1:17">
      <c r="A101" s="1" t="s">
        <v>1018</v>
      </c>
      <c r="B101" s="1" t="s">
        <v>626</v>
      </c>
      <c r="C101" s="2">
        <v>20059</v>
      </c>
      <c r="D101" s="1" t="s">
        <v>1019</v>
      </c>
      <c r="E101" s="2">
        <v>40009</v>
      </c>
      <c r="G101" s="1">
        <v>1.9095880000000001</v>
      </c>
      <c r="H101" s="4">
        <v>5920.7860570000003</v>
      </c>
      <c r="I101">
        <v>2045</v>
      </c>
      <c r="J101" s="7">
        <f t="shared" si="4"/>
        <v>0.65955895423430932</v>
      </c>
      <c r="K101" s="9">
        <v>41578</v>
      </c>
      <c r="L101">
        <v>48.889000000000003</v>
      </c>
      <c r="M101" s="8">
        <f t="shared" si="5"/>
        <v>32.245177713561148</v>
      </c>
      <c r="N101" s="8">
        <f t="shared" si="6"/>
        <v>32.245177713561148</v>
      </c>
      <c r="O101">
        <v>1.2943480000000001</v>
      </c>
      <c r="P101" s="4">
        <f t="shared" si="7"/>
        <v>24.912293844901949</v>
      </c>
      <c r="Q101" s="2">
        <v>41603</v>
      </c>
    </row>
    <row r="102" spans="1:17">
      <c r="A102" s="1" t="s">
        <v>1020</v>
      </c>
      <c r="B102" s="1" t="s">
        <v>1021</v>
      </c>
      <c r="C102" s="2">
        <v>32411</v>
      </c>
      <c r="D102" s="1" t="s">
        <v>1022</v>
      </c>
      <c r="E102" s="2">
        <v>39358</v>
      </c>
      <c r="F102" s="2">
        <v>40622</v>
      </c>
      <c r="G102" s="1">
        <v>5.3329899999999997</v>
      </c>
      <c r="H102" s="4">
        <v>5920.7860570000003</v>
      </c>
      <c r="I102">
        <v>2045</v>
      </c>
      <c r="J102" s="7">
        <f t="shared" si="4"/>
        <v>1.8419791637473786</v>
      </c>
      <c r="K102" s="9">
        <v>41578</v>
      </c>
      <c r="L102">
        <v>48.889000000000003</v>
      </c>
      <c r="M102" s="8">
        <f t="shared" si="5"/>
        <v>90.052519336445599</v>
      </c>
      <c r="N102" s="8">
        <f t="shared" si="6"/>
        <v>90.052519336445599</v>
      </c>
      <c r="O102">
        <v>1.2943480000000001</v>
      </c>
      <c r="P102" s="4">
        <f t="shared" si="7"/>
        <v>69.573653558738144</v>
      </c>
      <c r="Q102" s="2">
        <v>41603</v>
      </c>
    </row>
    <row r="103" spans="1:17">
      <c r="A103" s="1" t="s">
        <v>1940</v>
      </c>
      <c r="B103" s="1" t="s">
        <v>11</v>
      </c>
      <c r="C103" s="2">
        <v>26865</v>
      </c>
      <c r="D103" s="1" t="s">
        <v>2162</v>
      </c>
      <c r="E103" s="2">
        <v>39569</v>
      </c>
      <c r="F103" s="2">
        <v>41366</v>
      </c>
      <c r="G103" s="1">
        <v>14.658538</v>
      </c>
      <c r="H103" s="4">
        <v>5920.7860570000003</v>
      </c>
      <c r="I103">
        <v>2045</v>
      </c>
      <c r="J103" s="7">
        <f t="shared" si="4"/>
        <v>5.0629612219410074</v>
      </c>
      <c r="K103" s="9">
        <v>41578</v>
      </c>
      <c r="L103">
        <v>48.889000000000003</v>
      </c>
      <c r="M103" s="8">
        <f t="shared" si="5"/>
        <v>247.52311117947391</v>
      </c>
      <c r="N103" s="8">
        <f t="shared" si="6"/>
        <v>247.52311117947391</v>
      </c>
      <c r="O103">
        <v>1.2943480000000001</v>
      </c>
      <c r="P103" s="4">
        <f t="shared" si="7"/>
        <v>191.23381901889903</v>
      </c>
      <c r="Q103" s="2">
        <v>41603</v>
      </c>
    </row>
    <row r="104" spans="1:17">
      <c r="A104" s="1" t="s">
        <v>107</v>
      </c>
      <c r="B104" s="1" t="s">
        <v>179</v>
      </c>
      <c r="C104" s="2">
        <v>30622</v>
      </c>
      <c r="D104" s="1" t="s">
        <v>1024</v>
      </c>
      <c r="E104" s="2">
        <v>38873</v>
      </c>
      <c r="F104" s="2">
        <v>39590</v>
      </c>
      <c r="G104" s="1">
        <v>0.60843800000000003</v>
      </c>
      <c r="H104" s="4">
        <v>5920.7860570000003</v>
      </c>
      <c r="I104">
        <v>2045</v>
      </c>
      <c r="J104" s="7">
        <f t="shared" si="4"/>
        <v>0.21015042563967451</v>
      </c>
      <c r="K104" s="9">
        <v>41578</v>
      </c>
      <c r="L104">
        <v>48.889000000000003</v>
      </c>
      <c r="M104" s="8">
        <f t="shared" si="5"/>
        <v>10.274044159098048</v>
      </c>
      <c r="N104" s="8">
        <f t="shared" si="6"/>
        <v>10.274044159098048</v>
      </c>
      <c r="O104">
        <v>1.2943480000000001</v>
      </c>
      <c r="P104" s="4">
        <f t="shared" si="7"/>
        <v>7.9376212263611086</v>
      </c>
      <c r="Q104" s="2">
        <v>41603</v>
      </c>
    </row>
    <row r="105" spans="1:17">
      <c r="A105" s="1" t="s">
        <v>107</v>
      </c>
      <c r="B105" s="1" t="s">
        <v>108</v>
      </c>
      <c r="C105" s="2">
        <v>28006</v>
      </c>
      <c r="D105" s="1" t="s">
        <v>109</v>
      </c>
      <c r="E105" s="2">
        <v>39398</v>
      </c>
      <c r="F105" s="2">
        <v>40364</v>
      </c>
      <c r="G105" s="1">
        <v>2.1697929999999999</v>
      </c>
      <c r="H105" s="4">
        <v>5920.7860570000003</v>
      </c>
      <c r="I105">
        <v>2045</v>
      </c>
      <c r="J105" s="7">
        <f t="shared" si="4"/>
        <v>0.74943202512003881</v>
      </c>
      <c r="K105" s="9">
        <v>41578</v>
      </c>
      <c r="L105">
        <v>48.889000000000003</v>
      </c>
      <c r="M105" s="8">
        <f t="shared" si="5"/>
        <v>36.638982276093579</v>
      </c>
      <c r="N105" s="8">
        <f t="shared" si="6"/>
        <v>36.638982276093579</v>
      </c>
      <c r="O105">
        <v>1.2943480000000001</v>
      </c>
      <c r="P105" s="4">
        <f t="shared" si="7"/>
        <v>28.306902221113315</v>
      </c>
      <c r="Q105" s="2">
        <v>41603</v>
      </c>
    </row>
    <row r="106" spans="1:17">
      <c r="A106" s="1" t="s">
        <v>110</v>
      </c>
      <c r="B106" s="1" t="s">
        <v>62</v>
      </c>
      <c r="C106" s="2">
        <v>25818</v>
      </c>
      <c r="D106" s="1" t="s">
        <v>111</v>
      </c>
      <c r="E106" s="2">
        <v>39195</v>
      </c>
      <c r="F106" s="2">
        <v>40109</v>
      </c>
      <c r="G106" s="1">
        <v>1.230691</v>
      </c>
      <c r="H106" s="4">
        <v>5920.7860570000003</v>
      </c>
      <c r="I106">
        <v>2045</v>
      </c>
      <c r="J106" s="7">
        <f t="shared" si="4"/>
        <v>0.42507246010426142</v>
      </c>
      <c r="K106" s="9">
        <v>41578</v>
      </c>
      <c r="L106">
        <v>48.889000000000003</v>
      </c>
      <c r="M106" s="8">
        <f t="shared" si="5"/>
        <v>20.781367502037238</v>
      </c>
      <c r="N106" s="8">
        <f t="shared" si="6"/>
        <v>20.781367502037238</v>
      </c>
      <c r="O106">
        <v>1.2943480000000001</v>
      </c>
      <c r="P106" s="4">
        <f t="shared" si="7"/>
        <v>16.055471559454826</v>
      </c>
      <c r="Q106" s="2">
        <v>41603</v>
      </c>
    </row>
    <row r="107" spans="1:17">
      <c r="A107" s="1" t="s">
        <v>110</v>
      </c>
      <c r="B107" s="1" t="s">
        <v>1941</v>
      </c>
      <c r="C107" s="2">
        <v>25682</v>
      </c>
      <c r="D107" s="1" t="s">
        <v>1942</v>
      </c>
      <c r="E107" s="2">
        <v>39743</v>
      </c>
      <c r="G107" s="1">
        <v>3.7636889999999998</v>
      </c>
      <c r="H107" s="4">
        <v>5920.7860570000003</v>
      </c>
      <c r="I107">
        <v>2045</v>
      </c>
      <c r="J107" s="7">
        <f t="shared" si="4"/>
        <v>1.2999530688835357</v>
      </c>
      <c r="K107" s="9">
        <v>41578</v>
      </c>
      <c r="L107">
        <v>48.889000000000003</v>
      </c>
      <c r="M107" s="8">
        <f t="shared" si="5"/>
        <v>63.55340558464718</v>
      </c>
      <c r="N107" s="8">
        <f t="shared" si="6"/>
        <v>63.55340558464718</v>
      </c>
      <c r="O107">
        <v>1.2943480000000001</v>
      </c>
      <c r="P107" s="4">
        <f t="shared" si="7"/>
        <v>49.100709843602473</v>
      </c>
      <c r="Q107" s="2">
        <v>41603</v>
      </c>
    </row>
    <row r="108" spans="1:17">
      <c r="A108" s="1" t="s">
        <v>1943</v>
      </c>
      <c r="B108" s="1" t="s">
        <v>101</v>
      </c>
      <c r="C108" s="2">
        <v>25569</v>
      </c>
      <c r="D108" s="1" t="s">
        <v>1944</v>
      </c>
      <c r="E108" s="2">
        <v>39508</v>
      </c>
      <c r="G108" s="1">
        <v>5.7505600000000001</v>
      </c>
      <c r="H108" s="4">
        <v>5920.7860570000003</v>
      </c>
      <c r="I108">
        <v>2045</v>
      </c>
      <c r="J108" s="7">
        <f t="shared" si="4"/>
        <v>1.9862050556777955</v>
      </c>
      <c r="K108" s="9">
        <v>41578</v>
      </c>
      <c r="L108">
        <v>48.889000000000003</v>
      </c>
      <c r="M108" s="8">
        <f t="shared" si="5"/>
        <v>97.103578967031751</v>
      </c>
      <c r="N108" s="8">
        <f t="shared" si="6"/>
        <v>97.103578967031751</v>
      </c>
      <c r="O108">
        <v>1.2943480000000001</v>
      </c>
      <c r="P108" s="4">
        <f t="shared" si="7"/>
        <v>75.021229968317442</v>
      </c>
      <c r="Q108" s="2">
        <v>41603</v>
      </c>
    </row>
    <row r="109" spans="1:17">
      <c r="A109" s="1" t="s">
        <v>286</v>
      </c>
      <c r="B109" s="1" t="s">
        <v>84</v>
      </c>
      <c r="C109" s="2">
        <v>23081</v>
      </c>
      <c r="D109" s="1" t="s">
        <v>287</v>
      </c>
      <c r="E109" s="2">
        <v>39873</v>
      </c>
      <c r="G109" s="1">
        <v>0.97826000000000002</v>
      </c>
      <c r="H109" s="4">
        <v>5920.7860570000003</v>
      </c>
      <c r="I109">
        <v>2045</v>
      </c>
      <c r="J109" s="7">
        <f t="shared" si="4"/>
        <v>0.33788447694961188</v>
      </c>
      <c r="K109" s="9">
        <v>41578</v>
      </c>
      <c r="L109">
        <v>48.889000000000003</v>
      </c>
      <c r="M109" s="8">
        <f t="shared" si="5"/>
        <v>16.518834193589576</v>
      </c>
      <c r="N109" s="8">
        <f t="shared" si="6"/>
        <v>16.518834193589576</v>
      </c>
      <c r="O109">
        <v>1.2943480000000001</v>
      </c>
      <c r="P109" s="4">
        <f t="shared" si="7"/>
        <v>12.762282008848915</v>
      </c>
      <c r="Q109" s="2">
        <v>41603</v>
      </c>
    </row>
    <row r="110" spans="1:17">
      <c r="A110" s="1" t="s">
        <v>1026</v>
      </c>
      <c r="B110" s="1" t="s">
        <v>1027</v>
      </c>
      <c r="C110" s="2">
        <v>29342</v>
      </c>
      <c r="D110" s="1" t="s">
        <v>1028</v>
      </c>
      <c r="E110" s="2">
        <v>38649</v>
      </c>
      <c r="G110" s="1">
        <v>9.2397840000000002</v>
      </c>
      <c r="H110" s="4">
        <v>5920.7860570000003</v>
      </c>
      <c r="I110">
        <v>2045</v>
      </c>
      <c r="J110" s="7">
        <f t="shared" si="4"/>
        <v>3.1913597448197746</v>
      </c>
      <c r="K110" s="9">
        <v>41578</v>
      </c>
      <c r="L110">
        <v>48.889000000000003</v>
      </c>
      <c r="M110" s="8">
        <f t="shared" si="5"/>
        <v>156.02238656449396</v>
      </c>
      <c r="N110" s="8">
        <f t="shared" si="6"/>
        <v>156.02238656449396</v>
      </c>
      <c r="O110">
        <v>1.2943480000000001</v>
      </c>
      <c r="P110" s="4">
        <f t="shared" si="7"/>
        <v>120.54129690353285</v>
      </c>
      <c r="Q110" s="2">
        <v>41603</v>
      </c>
    </row>
    <row r="111" spans="1:17">
      <c r="A111" s="1" t="s">
        <v>1945</v>
      </c>
      <c r="B111" s="1" t="s">
        <v>542</v>
      </c>
      <c r="C111" s="2">
        <v>32256</v>
      </c>
      <c r="D111" s="1" t="s">
        <v>1946</v>
      </c>
      <c r="E111" s="2">
        <v>40079</v>
      </c>
      <c r="F111" s="2">
        <v>41481</v>
      </c>
      <c r="G111" s="1">
        <v>0.99644900000000003</v>
      </c>
      <c r="H111" s="4">
        <v>5920.7860570000003</v>
      </c>
      <c r="I111">
        <v>2045</v>
      </c>
      <c r="J111" s="7">
        <f t="shared" si="4"/>
        <v>0.34416683619075072</v>
      </c>
      <c r="K111" s="9">
        <v>41578</v>
      </c>
      <c r="L111">
        <v>48.889000000000003</v>
      </c>
      <c r="M111" s="8">
        <f t="shared" si="5"/>
        <v>16.825972454529612</v>
      </c>
      <c r="N111" s="8">
        <f t="shared" si="6"/>
        <v>16.825972454529612</v>
      </c>
      <c r="O111">
        <v>1.2943480000000001</v>
      </c>
      <c r="P111" s="4">
        <f t="shared" si="7"/>
        <v>12.999573881621952</v>
      </c>
      <c r="Q111" s="2">
        <v>41603</v>
      </c>
    </row>
    <row r="112" spans="1:17">
      <c r="A112" s="1" t="s">
        <v>112</v>
      </c>
      <c r="B112" s="1" t="s">
        <v>113</v>
      </c>
      <c r="C112" s="2">
        <v>29033</v>
      </c>
      <c r="D112" s="1" t="s">
        <v>114</v>
      </c>
      <c r="E112" s="2">
        <v>40092</v>
      </c>
      <c r="F112" s="2">
        <v>40256</v>
      </c>
      <c r="G112" s="1">
        <v>0.64310500000000004</v>
      </c>
      <c r="H112" s="4">
        <v>5920.7860570000003</v>
      </c>
      <c r="I112">
        <v>2045</v>
      </c>
      <c r="J112" s="7">
        <f t="shared" si="4"/>
        <v>0.22212417613791849</v>
      </c>
      <c r="K112" s="9">
        <v>41578</v>
      </c>
      <c r="L112">
        <v>48.889000000000003</v>
      </c>
      <c r="M112" s="8">
        <f t="shared" si="5"/>
        <v>10.859428847206697</v>
      </c>
      <c r="N112" s="8">
        <f t="shared" si="6"/>
        <v>10.859428847206697</v>
      </c>
      <c r="O112">
        <v>1.2943480000000001</v>
      </c>
      <c r="P112" s="4">
        <f t="shared" si="7"/>
        <v>8.3898834372260751</v>
      </c>
      <c r="Q112" s="2">
        <v>41603</v>
      </c>
    </row>
    <row r="113" spans="1:17">
      <c r="A113" s="1" t="s">
        <v>1029</v>
      </c>
      <c r="B113" s="1" t="s">
        <v>1030</v>
      </c>
      <c r="C113" s="2">
        <v>27102</v>
      </c>
      <c r="D113" s="1" t="s">
        <v>1031</v>
      </c>
      <c r="E113" s="2">
        <v>39079</v>
      </c>
      <c r="F113" s="2">
        <v>40497</v>
      </c>
      <c r="G113" s="1">
        <v>1.688941</v>
      </c>
      <c r="H113" s="4">
        <v>5920.7860570000003</v>
      </c>
      <c r="I113">
        <v>2045</v>
      </c>
      <c r="J113" s="7">
        <f t="shared" si="4"/>
        <v>0.58334895261357356</v>
      </c>
      <c r="K113" s="9">
        <v>41578</v>
      </c>
      <c r="L113">
        <v>48.889000000000003</v>
      </c>
      <c r="M113" s="8">
        <f t="shared" si="5"/>
        <v>28.519346944325001</v>
      </c>
      <c r="N113" s="8">
        <f t="shared" si="6"/>
        <v>28.519346944325001</v>
      </c>
      <c r="O113">
        <v>1.2943480000000001</v>
      </c>
      <c r="P113" s="4">
        <f t="shared" si="7"/>
        <v>22.033755175829839</v>
      </c>
      <c r="Q113" s="2">
        <v>41603</v>
      </c>
    </row>
    <row r="114" spans="1:17">
      <c r="A114" s="1" t="s">
        <v>1032</v>
      </c>
      <c r="B114" s="1" t="s">
        <v>1033</v>
      </c>
      <c r="C114" s="2">
        <v>23161</v>
      </c>
      <c r="D114" s="1" t="s">
        <v>1034</v>
      </c>
      <c r="E114" s="2">
        <v>39609</v>
      </c>
      <c r="G114" s="1">
        <v>4.939457</v>
      </c>
      <c r="H114" s="4">
        <v>5920.7860570000003</v>
      </c>
      <c r="I114">
        <v>2045</v>
      </c>
      <c r="J114" s="7">
        <f t="shared" si="4"/>
        <v>1.7060554912396491</v>
      </c>
      <c r="K114" s="9">
        <v>41578</v>
      </c>
      <c r="L114">
        <v>48.889000000000003</v>
      </c>
      <c r="M114" s="8">
        <f t="shared" si="5"/>
        <v>83.407346911215214</v>
      </c>
      <c r="N114" s="8">
        <f t="shared" si="6"/>
        <v>83.407346911215214</v>
      </c>
      <c r="O114">
        <v>1.2943480000000001</v>
      </c>
      <c r="P114" s="4">
        <f t="shared" si="7"/>
        <v>64.439661444383745</v>
      </c>
      <c r="Q114" s="2">
        <v>41603</v>
      </c>
    </row>
    <row r="115" spans="1:17">
      <c r="A115" s="1" t="s">
        <v>1035</v>
      </c>
      <c r="B115" s="1" t="s">
        <v>165</v>
      </c>
      <c r="C115" s="2">
        <v>21785</v>
      </c>
      <c r="D115" s="1" t="s">
        <v>2112</v>
      </c>
      <c r="E115" s="2">
        <v>41061</v>
      </c>
      <c r="G115" s="1">
        <v>0.80094200000000004</v>
      </c>
      <c r="H115" s="4">
        <v>5920.7860570000003</v>
      </c>
      <c r="I115">
        <v>2045</v>
      </c>
      <c r="J115" s="7">
        <f t="shared" si="4"/>
        <v>0.27664002283337358</v>
      </c>
      <c r="K115" s="9">
        <v>41578</v>
      </c>
      <c r="L115">
        <v>48.889000000000003</v>
      </c>
      <c r="M115" s="8">
        <f t="shared" si="5"/>
        <v>13.524654076300802</v>
      </c>
      <c r="N115" s="8">
        <f t="shared" si="6"/>
        <v>13.524654076300802</v>
      </c>
      <c r="O115">
        <v>1.2943480000000001</v>
      </c>
      <c r="P115" s="4">
        <f t="shared" si="7"/>
        <v>10.44900913533362</v>
      </c>
      <c r="Q115" s="2">
        <v>41603</v>
      </c>
    </row>
    <row r="116" spans="1:17">
      <c r="A116" s="1" t="s">
        <v>1035</v>
      </c>
      <c r="B116" s="1" t="s">
        <v>394</v>
      </c>
      <c r="C116" s="2">
        <v>20504</v>
      </c>
      <c r="D116" s="1" t="s">
        <v>1038</v>
      </c>
      <c r="E116" s="2">
        <v>39065</v>
      </c>
      <c r="G116" s="1">
        <v>4.0382509999999998</v>
      </c>
      <c r="H116" s="4">
        <v>5920.7860570000003</v>
      </c>
      <c r="I116">
        <v>2045</v>
      </c>
      <c r="J116" s="7">
        <f t="shared" si="4"/>
        <v>1.3947849517778985</v>
      </c>
      <c r="K116" s="9">
        <v>41578</v>
      </c>
      <c r="L116">
        <v>48.889000000000003</v>
      </c>
      <c r="M116" s="8">
        <f t="shared" si="5"/>
        <v>68.189641507469688</v>
      </c>
      <c r="N116" s="8">
        <f t="shared" si="6"/>
        <v>68.189641507469688</v>
      </c>
      <c r="O116">
        <v>1.2943480000000001</v>
      </c>
      <c r="P116" s="4">
        <f t="shared" si="7"/>
        <v>52.682618204277119</v>
      </c>
      <c r="Q116" s="2">
        <v>41603</v>
      </c>
    </row>
    <row r="117" spans="1:17">
      <c r="A117" s="1" t="s">
        <v>1035</v>
      </c>
      <c r="B117" s="1" t="s">
        <v>1036</v>
      </c>
      <c r="C117" s="2">
        <v>30062</v>
      </c>
      <c r="D117" s="1" t="s">
        <v>1037</v>
      </c>
      <c r="E117" s="2">
        <v>38901</v>
      </c>
      <c r="F117" s="2">
        <v>40032</v>
      </c>
      <c r="G117" s="1">
        <v>5.8744249999999996</v>
      </c>
      <c r="H117" s="4">
        <v>5920.7860570000003</v>
      </c>
      <c r="I117">
        <v>2045</v>
      </c>
      <c r="J117" s="7">
        <f t="shared" si="4"/>
        <v>2.0289872002378955</v>
      </c>
      <c r="K117" s="9">
        <v>41578</v>
      </c>
      <c r="L117">
        <v>48.889000000000003</v>
      </c>
      <c r="M117" s="8">
        <f t="shared" si="5"/>
        <v>99.19515523243048</v>
      </c>
      <c r="N117" s="8">
        <f t="shared" si="6"/>
        <v>99.19515523243048</v>
      </c>
      <c r="O117">
        <v>1.2943480000000001</v>
      </c>
      <c r="P117" s="4">
        <f t="shared" si="7"/>
        <v>76.637160355971091</v>
      </c>
      <c r="Q117" s="2">
        <v>41603</v>
      </c>
    </row>
    <row r="118" spans="1:17">
      <c r="A118" s="1" t="s">
        <v>288</v>
      </c>
      <c r="B118" s="1" t="s">
        <v>289</v>
      </c>
      <c r="C118" s="2">
        <v>19663</v>
      </c>
      <c r="D118" s="1" t="s">
        <v>290</v>
      </c>
      <c r="E118" s="2">
        <v>38974</v>
      </c>
      <c r="G118" s="1">
        <v>0.361489</v>
      </c>
      <c r="H118" s="4">
        <v>5920.7860570000003</v>
      </c>
      <c r="I118">
        <v>2045</v>
      </c>
      <c r="J118" s="7">
        <f t="shared" si="4"/>
        <v>0.12485588870856239</v>
      </c>
      <c r="K118" s="9">
        <v>41578</v>
      </c>
      <c r="L118">
        <v>48.889000000000003</v>
      </c>
      <c r="M118" s="8">
        <f t="shared" si="5"/>
        <v>6.1040795430729071</v>
      </c>
      <c r="N118" s="8">
        <f t="shared" si="6"/>
        <v>6.1040795430729071</v>
      </c>
      <c r="O118">
        <v>1.2943480000000001</v>
      </c>
      <c r="P118" s="4">
        <f t="shared" si="7"/>
        <v>4.715949298853868</v>
      </c>
      <c r="Q118" s="2">
        <v>41603</v>
      </c>
    </row>
    <row r="119" spans="1:17">
      <c r="A119" s="1" t="s">
        <v>288</v>
      </c>
      <c r="B119" s="1" t="s">
        <v>246</v>
      </c>
      <c r="C119" s="2">
        <v>29232</v>
      </c>
      <c r="D119" s="1" t="s">
        <v>291</v>
      </c>
      <c r="E119" s="2">
        <v>39636</v>
      </c>
      <c r="G119" s="1">
        <v>4.6814289999999996</v>
      </c>
      <c r="H119" s="4">
        <v>5920.7860570000003</v>
      </c>
      <c r="I119">
        <v>2045</v>
      </c>
      <c r="J119" s="7">
        <f t="shared" si="4"/>
        <v>1.6169343416287534</v>
      </c>
      <c r="K119" s="9">
        <v>41578</v>
      </c>
      <c r="L119">
        <v>48.889000000000003</v>
      </c>
      <c r="M119" s="8">
        <f t="shared" si="5"/>
        <v>79.050303027888134</v>
      </c>
      <c r="N119" s="8">
        <f t="shared" si="6"/>
        <v>79.050303027888134</v>
      </c>
      <c r="O119">
        <v>1.2943480000000001</v>
      </c>
      <c r="P119" s="4">
        <f t="shared" si="7"/>
        <v>61.073453992193855</v>
      </c>
      <c r="Q119" s="2">
        <v>41603</v>
      </c>
    </row>
    <row r="120" spans="1:17">
      <c r="A120" s="1" t="s">
        <v>288</v>
      </c>
      <c r="B120" s="1" t="s">
        <v>231</v>
      </c>
      <c r="C120" s="2">
        <v>30646</v>
      </c>
      <c r="D120" s="1" t="s">
        <v>1039</v>
      </c>
      <c r="E120" s="2">
        <v>39820</v>
      </c>
      <c r="G120" s="1">
        <v>5.819693</v>
      </c>
      <c r="H120" s="4">
        <v>5920.7860570000003</v>
      </c>
      <c r="I120">
        <v>2045</v>
      </c>
      <c r="J120" s="7">
        <f t="shared" si="4"/>
        <v>2.0100831326153759</v>
      </c>
      <c r="K120" s="9">
        <v>41578</v>
      </c>
      <c r="L120">
        <v>48.889000000000003</v>
      </c>
      <c r="M120" s="8">
        <f t="shared" si="5"/>
        <v>98.270954270433123</v>
      </c>
      <c r="N120" s="8">
        <f t="shared" si="6"/>
        <v>98.270954270433123</v>
      </c>
      <c r="O120">
        <v>1.2943480000000001</v>
      </c>
      <c r="P120" s="4">
        <f t="shared" si="7"/>
        <v>75.923132164173097</v>
      </c>
      <c r="Q120" s="2">
        <v>41603</v>
      </c>
    </row>
    <row r="121" spans="1:17">
      <c r="A121" s="1" t="s">
        <v>292</v>
      </c>
      <c r="B121" s="1" t="s">
        <v>555</v>
      </c>
      <c r="C121" s="2">
        <v>26309</v>
      </c>
      <c r="D121" s="1" t="s">
        <v>1040</v>
      </c>
      <c r="E121" s="2">
        <v>39932</v>
      </c>
      <c r="G121" s="1">
        <v>2.6837580000000001</v>
      </c>
      <c r="H121" s="4">
        <v>5920.7860570000003</v>
      </c>
      <c r="I121">
        <v>2045</v>
      </c>
      <c r="J121" s="7">
        <f t="shared" si="4"/>
        <v>0.92695210689319452</v>
      </c>
      <c r="K121" s="9">
        <v>41578</v>
      </c>
      <c r="L121">
        <v>48.889000000000003</v>
      </c>
      <c r="M121" s="8">
        <f t="shared" si="5"/>
        <v>45.317761553901391</v>
      </c>
      <c r="N121" s="8">
        <f t="shared" si="6"/>
        <v>45.317761553901391</v>
      </c>
      <c r="O121">
        <v>1.2943480000000001</v>
      </c>
      <c r="P121" s="4">
        <f t="shared" si="7"/>
        <v>35.012038148860576</v>
      </c>
      <c r="Q121" s="2">
        <v>41603</v>
      </c>
    </row>
    <row r="122" spans="1:17">
      <c r="A122" s="1" t="s">
        <v>1947</v>
      </c>
      <c r="B122" s="1" t="s">
        <v>140</v>
      </c>
      <c r="C122" s="2">
        <v>22392</v>
      </c>
      <c r="D122" s="1" t="s">
        <v>1948</v>
      </c>
      <c r="E122" s="2">
        <v>39174</v>
      </c>
      <c r="G122" s="1">
        <v>5.1424469999999998</v>
      </c>
      <c r="H122" s="4">
        <v>5920.7860570000003</v>
      </c>
      <c r="I122">
        <v>2045</v>
      </c>
      <c r="J122" s="7">
        <f t="shared" si="4"/>
        <v>1.7761668828696877</v>
      </c>
      <c r="K122" s="9">
        <v>41578</v>
      </c>
      <c r="L122">
        <v>48.889000000000003</v>
      </c>
      <c r="M122" s="8">
        <f t="shared" si="5"/>
        <v>86.835022736616168</v>
      </c>
      <c r="N122" s="8">
        <f t="shared" si="6"/>
        <v>86.835022736616168</v>
      </c>
      <c r="O122">
        <v>1.2943480000000001</v>
      </c>
      <c r="P122" s="4">
        <f t="shared" si="7"/>
        <v>67.087848659414746</v>
      </c>
      <c r="Q122" s="2">
        <v>41603</v>
      </c>
    </row>
    <row r="123" spans="1:17">
      <c r="A123" s="1" t="s">
        <v>293</v>
      </c>
      <c r="B123" s="1" t="s">
        <v>294</v>
      </c>
      <c r="C123" s="2">
        <v>25689</v>
      </c>
      <c r="D123" s="1" t="s">
        <v>295</v>
      </c>
      <c r="E123" s="2">
        <v>39321</v>
      </c>
      <c r="G123" s="1">
        <v>8.8535959999999996</v>
      </c>
      <c r="H123" s="4">
        <v>5920.7860570000003</v>
      </c>
      <c r="I123">
        <v>2045</v>
      </c>
      <c r="J123" s="7">
        <f t="shared" si="4"/>
        <v>3.0579729863054568</v>
      </c>
      <c r="K123" s="9">
        <v>41578</v>
      </c>
      <c r="L123">
        <v>48.889000000000003</v>
      </c>
      <c r="M123" s="8">
        <f t="shared" si="5"/>
        <v>149.50124132748749</v>
      </c>
      <c r="N123" s="8">
        <f t="shared" si="6"/>
        <v>149.50124132748749</v>
      </c>
      <c r="O123">
        <v>1.2943480000000001</v>
      </c>
      <c r="P123" s="4">
        <f t="shared" si="7"/>
        <v>115.50312692373882</v>
      </c>
      <c r="Q123" s="2">
        <v>41603</v>
      </c>
    </row>
    <row r="124" spans="1:17">
      <c r="A124" s="1" t="s">
        <v>296</v>
      </c>
      <c r="B124" s="1" t="s">
        <v>297</v>
      </c>
      <c r="C124" s="2">
        <v>30821</v>
      </c>
      <c r="D124" s="1" t="s">
        <v>298</v>
      </c>
      <c r="E124" s="2">
        <v>39805</v>
      </c>
      <c r="G124" s="1">
        <v>0.15650900000000001</v>
      </c>
      <c r="H124" s="4">
        <v>5920.7860570000003</v>
      </c>
      <c r="I124">
        <v>2045</v>
      </c>
      <c r="J124" s="7">
        <f t="shared" si="4"/>
        <v>5.4057164356006382E-2</v>
      </c>
      <c r="K124" s="9">
        <v>41578</v>
      </c>
      <c r="L124">
        <v>48.889000000000003</v>
      </c>
      <c r="M124" s="8">
        <f t="shared" si="5"/>
        <v>2.642800708200796</v>
      </c>
      <c r="N124" s="8">
        <f t="shared" si="6"/>
        <v>2.642800708200796</v>
      </c>
      <c r="O124">
        <v>1.2943480000000001</v>
      </c>
      <c r="P124" s="4">
        <f t="shared" si="7"/>
        <v>2.0418007430774381</v>
      </c>
      <c r="Q124" s="2">
        <v>41603</v>
      </c>
    </row>
    <row r="125" spans="1:17">
      <c r="A125" s="1" t="s">
        <v>296</v>
      </c>
      <c r="B125" s="1" t="s">
        <v>299</v>
      </c>
      <c r="C125" s="2">
        <v>29377</v>
      </c>
      <c r="D125" s="1" t="s">
        <v>300</v>
      </c>
      <c r="E125" s="2">
        <v>38901</v>
      </c>
      <c r="G125" s="1">
        <v>12.994574999999999</v>
      </c>
      <c r="H125" s="4">
        <v>5920.7860570000003</v>
      </c>
      <c r="I125">
        <v>2045</v>
      </c>
      <c r="J125" s="7">
        <f t="shared" si="4"/>
        <v>4.4882395038716734</v>
      </c>
      <c r="K125" s="9">
        <v>41578</v>
      </c>
      <c r="L125">
        <v>48.889000000000003</v>
      </c>
      <c r="M125" s="8">
        <f t="shared" si="5"/>
        <v>219.42554110478224</v>
      </c>
      <c r="N125" s="8">
        <f t="shared" si="6"/>
        <v>219.42554110478224</v>
      </c>
      <c r="O125">
        <v>1.2943480000000001</v>
      </c>
      <c r="P125" s="4">
        <f t="shared" si="7"/>
        <v>169.52592433007371</v>
      </c>
      <c r="Q125" s="2">
        <v>41603</v>
      </c>
    </row>
    <row r="126" spans="1:17">
      <c r="A126" s="1" t="s">
        <v>1041</v>
      </c>
      <c r="B126" s="1" t="s">
        <v>394</v>
      </c>
      <c r="C126" s="2">
        <v>30063</v>
      </c>
      <c r="D126" s="1" t="s">
        <v>1042</v>
      </c>
      <c r="E126" s="2">
        <v>39539</v>
      </c>
      <c r="G126" s="1">
        <v>9.2925540000000009</v>
      </c>
      <c r="H126" s="4">
        <v>5920.7860570000003</v>
      </c>
      <c r="I126">
        <v>2045</v>
      </c>
      <c r="J126" s="7">
        <f t="shared" si="4"/>
        <v>3.2095861507329588</v>
      </c>
      <c r="K126" s="9">
        <v>41578</v>
      </c>
      <c r="L126">
        <v>48.889000000000003</v>
      </c>
      <c r="M126" s="8">
        <f t="shared" si="5"/>
        <v>156.91345732318362</v>
      </c>
      <c r="N126" s="8">
        <f t="shared" si="6"/>
        <v>156.91345732318362</v>
      </c>
      <c r="O126">
        <v>1.2943480000000001</v>
      </c>
      <c r="P126" s="4">
        <f t="shared" si="7"/>
        <v>121.22972903978189</v>
      </c>
      <c r="Q126" s="2">
        <v>41603</v>
      </c>
    </row>
    <row r="127" spans="1:17">
      <c r="A127" s="1" t="s">
        <v>1043</v>
      </c>
      <c r="B127" s="1" t="s">
        <v>1044</v>
      </c>
      <c r="C127" s="2">
        <v>26035</v>
      </c>
      <c r="D127" s="1" t="s">
        <v>1045</v>
      </c>
      <c r="E127" s="2">
        <v>39077</v>
      </c>
      <c r="G127" s="1">
        <v>0.48066199999999998</v>
      </c>
      <c r="H127" s="4">
        <v>5920.7860570000003</v>
      </c>
      <c r="I127">
        <v>2045</v>
      </c>
      <c r="J127" s="7">
        <f t="shared" si="4"/>
        <v>0.16601744777416466</v>
      </c>
      <c r="K127" s="9">
        <v>41578</v>
      </c>
      <c r="L127">
        <v>48.889000000000003</v>
      </c>
      <c r="M127" s="8">
        <f t="shared" si="5"/>
        <v>8.1164270042311362</v>
      </c>
      <c r="N127" s="8">
        <f t="shared" si="6"/>
        <v>8.1164270042311362</v>
      </c>
      <c r="O127">
        <v>1.2943480000000001</v>
      </c>
      <c r="P127" s="4">
        <f t="shared" si="7"/>
        <v>6.2706683243077874</v>
      </c>
      <c r="Q127" s="2">
        <v>41603</v>
      </c>
    </row>
    <row r="128" spans="1:17">
      <c r="A128" s="1" t="s">
        <v>1043</v>
      </c>
      <c r="B128" s="1" t="s">
        <v>1046</v>
      </c>
      <c r="C128" s="2">
        <v>25569</v>
      </c>
      <c r="D128" s="1" t="s">
        <v>1047</v>
      </c>
      <c r="E128" s="2">
        <v>40057</v>
      </c>
      <c r="F128" s="2">
        <v>41252</v>
      </c>
      <c r="G128" s="1">
        <v>0.90370899999999998</v>
      </c>
      <c r="H128" s="4">
        <v>5920.7860570000003</v>
      </c>
      <c r="I128">
        <v>2045</v>
      </c>
      <c r="J128" s="7">
        <f t="shared" si="4"/>
        <v>0.31213505896147936</v>
      </c>
      <c r="K128" s="9">
        <v>41578</v>
      </c>
      <c r="L128">
        <v>48.889000000000003</v>
      </c>
      <c r="M128" s="8">
        <f t="shared" si="5"/>
        <v>15.259970897567765</v>
      </c>
      <c r="N128" s="8">
        <f t="shared" si="6"/>
        <v>15.259970897567765</v>
      </c>
      <c r="O128">
        <v>1.2943480000000001</v>
      </c>
      <c r="P128" s="4">
        <f t="shared" si="7"/>
        <v>11.789697127486399</v>
      </c>
      <c r="Q128" s="2">
        <v>41603</v>
      </c>
    </row>
    <row r="129" spans="1:17">
      <c r="A129" s="1" t="s">
        <v>2089</v>
      </c>
      <c r="B129" s="1" t="s">
        <v>155</v>
      </c>
      <c r="C129" s="2">
        <v>29918</v>
      </c>
      <c r="D129" s="1" t="s">
        <v>2090</v>
      </c>
      <c r="E129" s="2">
        <v>40314</v>
      </c>
      <c r="F129" s="2">
        <v>41320</v>
      </c>
      <c r="G129" s="1">
        <v>3.5989110000000002</v>
      </c>
      <c r="H129" s="4">
        <v>5920.7860570000003</v>
      </c>
      <c r="I129">
        <v>2045</v>
      </c>
      <c r="J129" s="7">
        <f t="shared" si="4"/>
        <v>1.2430398470991399</v>
      </c>
      <c r="K129" s="9">
        <v>41578</v>
      </c>
      <c r="L129">
        <v>48.889000000000003</v>
      </c>
      <c r="M129" s="8">
        <f t="shared" si="5"/>
        <v>60.770975084829857</v>
      </c>
      <c r="N129" s="8">
        <f t="shared" si="6"/>
        <v>60.770975084829857</v>
      </c>
      <c r="O129">
        <v>1.2943480000000001</v>
      </c>
      <c r="P129" s="4">
        <f t="shared" si="7"/>
        <v>46.951032554482914</v>
      </c>
      <c r="Q129" s="2">
        <v>41603</v>
      </c>
    </row>
    <row r="130" spans="1:17">
      <c r="A130" s="1" t="s">
        <v>301</v>
      </c>
      <c r="B130" s="1" t="s">
        <v>127</v>
      </c>
      <c r="C130" s="2">
        <v>22534</v>
      </c>
      <c r="D130" s="1" t="s">
        <v>302</v>
      </c>
      <c r="E130" s="2">
        <v>39873</v>
      </c>
      <c r="G130" s="1">
        <v>0.97826000000000002</v>
      </c>
      <c r="H130" s="4">
        <v>5920.7860570000003</v>
      </c>
      <c r="I130">
        <v>2045</v>
      </c>
      <c r="J130" s="7">
        <f t="shared" si="4"/>
        <v>0.33788447694961188</v>
      </c>
      <c r="K130" s="9">
        <v>41578</v>
      </c>
      <c r="L130">
        <v>48.889000000000003</v>
      </c>
      <c r="M130" s="8">
        <f t="shared" si="5"/>
        <v>16.518834193589576</v>
      </c>
      <c r="N130" s="8">
        <f t="shared" si="6"/>
        <v>16.518834193589576</v>
      </c>
      <c r="O130">
        <v>1.2943480000000001</v>
      </c>
      <c r="P130" s="4">
        <f t="shared" si="7"/>
        <v>12.762282008848915</v>
      </c>
      <c r="Q130" s="2">
        <v>41603</v>
      </c>
    </row>
    <row r="131" spans="1:17">
      <c r="A131" s="1" t="s">
        <v>303</v>
      </c>
      <c r="B131" s="1" t="s">
        <v>1051</v>
      </c>
      <c r="C131" s="2">
        <v>20528</v>
      </c>
      <c r="D131" s="1" t="s">
        <v>1052</v>
      </c>
      <c r="E131" s="2">
        <v>39569</v>
      </c>
      <c r="F131" s="2">
        <v>39698</v>
      </c>
      <c r="G131" s="1">
        <v>0.22664899999999999</v>
      </c>
      <c r="H131" s="4">
        <v>5920.7860570000003</v>
      </c>
      <c r="I131">
        <v>2045</v>
      </c>
      <c r="J131" s="7">
        <f t="shared" ref="J131:J194" si="8">I131*G131/H131</f>
        <v>7.8283052374780296E-2</v>
      </c>
      <c r="K131" s="9">
        <v>41578</v>
      </c>
      <c r="L131">
        <v>48.889000000000003</v>
      </c>
      <c r="M131" s="8">
        <f t="shared" ref="M131:M194" si="9">J131*L131</f>
        <v>3.8271801475506342</v>
      </c>
      <c r="N131" s="8">
        <f t="shared" ref="N131:N194" si="10">M131</f>
        <v>3.8271801475506342</v>
      </c>
      <c r="O131">
        <v>1.2943480000000001</v>
      </c>
      <c r="P131" s="4">
        <f t="shared" ref="P131:P194" si="11">M131/O131</f>
        <v>2.9568401601042642</v>
      </c>
      <c r="Q131" s="2">
        <v>41603</v>
      </c>
    </row>
    <row r="132" spans="1:17">
      <c r="A132" s="1" t="s">
        <v>303</v>
      </c>
      <c r="B132" s="1" t="s">
        <v>1053</v>
      </c>
      <c r="C132" s="2">
        <v>30471</v>
      </c>
      <c r="D132" s="1" t="s">
        <v>1054</v>
      </c>
      <c r="E132" s="2">
        <v>38664</v>
      </c>
      <c r="F132" s="2">
        <v>39780</v>
      </c>
      <c r="G132" s="1">
        <v>1.208696</v>
      </c>
      <c r="H132" s="4">
        <v>5920.7860570000003</v>
      </c>
      <c r="I132">
        <v>2045</v>
      </c>
      <c r="J132" s="7">
        <f t="shared" si="8"/>
        <v>0.41747553385714237</v>
      </c>
      <c r="K132" s="9">
        <v>41578</v>
      </c>
      <c r="L132">
        <v>48.889000000000003</v>
      </c>
      <c r="M132" s="8">
        <f t="shared" si="9"/>
        <v>20.409961374741833</v>
      </c>
      <c r="N132" s="8">
        <f t="shared" si="10"/>
        <v>20.409961374741833</v>
      </c>
      <c r="O132">
        <v>1.2943480000000001</v>
      </c>
      <c r="P132" s="4">
        <f t="shared" si="11"/>
        <v>15.768526991768699</v>
      </c>
      <c r="Q132" s="2">
        <v>41603</v>
      </c>
    </row>
    <row r="133" spans="1:17">
      <c r="A133" s="1" t="s">
        <v>303</v>
      </c>
      <c r="B133" s="1" t="s">
        <v>84</v>
      </c>
      <c r="C133" s="2">
        <v>22643</v>
      </c>
      <c r="D133" s="1" t="s">
        <v>304</v>
      </c>
      <c r="E133" s="2">
        <v>39378</v>
      </c>
      <c r="G133" s="1">
        <v>2.1046179999999999</v>
      </c>
      <c r="H133" s="4">
        <v>5920.7860570000003</v>
      </c>
      <c r="I133">
        <v>2045</v>
      </c>
      <c r="J133" s="7">
        <f t="shared" si="8"/>
        <v>0.72692101497427908</v>
      </c>
      <c r="K133" s="9">
        <v>41578</v>
      </c>
      <c r="L133">
        <v>48.889000000000003</v>
      </c>
      <c r="M133" s="8">
        <f t="shared" si="9"/>
        <v>35.538441501077529</v>
      </c>
      <c r="N133" s="8">
        <f t="shared" si="10"/>
        <v>35.538441501077529</v>
      </c>
      <c r="O133">
        <v>1.2943480000000001</v>
      </c>
      <c r="P133" s="4">
        <f t="shared" si="11"/>
        <v>27.456635696951306</v>
      </c>
      <c r="Q133" s="2">
        <v>41603</v>
      </c>
    </row>
    <row r="134" spans="1:17">
      <c r="A134" s="1" t="s">
        <v>303</v>
      </c>
      <c r="B134" s="1" t="s">
        <v>434</v>
      </c>
      <c r="C134" s="2">
        <v>29406</v>
      </c>
      <c r="D134" s="1" t="s">
        <v>1048</v>
      </c>
      <c r="E134" s="2">
        <v>39223</v>
      </c>
      <c r="G134" s="1">
        <v>6.3477389999999998</v>
      </c>
      <c r="H134" s="4">
        <v>5920.7860570000003</v>
      </c>
      <c r="I134">
        <v>2045</v>
      </c>
      <c r="J134" s="7">
        <f t="shared" si="8"/>
        <v>2.1924666978386647</v>
      </c>
      <c r="K134" s="9">
        <v>41578</v>
      </c>
      <c r="L134">
        <v>48.889000000000003</v>
      </c>
      <c r="M134" s="8">
        <f t="shared" si="9"/>
        <v>107.18750439063449</v>
      </c>
      <c r="N134" s="8">
        <f t="shared" si="10"/>
        <v>107.18750439063449</v>
      </c>
      <c r="O134">
        <v>1.2943480000000001</v>
      </c>
      <c r="P134" s="4">
        <f t="shared" si="11"/>
        <v>82.81196740801893</v>
      </c>
      <c r="Q134" s="2">
        <v>41603</v>
      </c>
    </row>
    <row r="135" spans="1:17">
      <c r="A135" s="1" t="s">
        <v>303</v>
      </c>
      <c r="B135" s="1" t="s">
        <v>1049</v>
      </c>
      <c r="C135" s="2">
        <v>22204</v>
      </c>
      <c r="D135" s="1" t="s">
        <v>1050</v>
      </c>
      <c r="E135" s="2">
        <v>39394</v>
      </c>
      <c r="F135" s="2">
        <v>40756</v>
      </c>
      <c r="G135" s="1">
        <v>10.99492</v>
      </c>
      <c r="H135" s="4">
        <v>5920.7860570000003</v>
      </c>
      <c r="I135">
        <v>2045</v>
      </c>
      <c r="J135" s="7">
        <f t="shared" si="8"/>
        <v>3.7975720087735643</v>
      </c>
      <c r="K135" s="9">
        <v>41578</v>
      </c>
      <c r="L135">
        <v>48.889000000000003</v>
      </c>
      <c r="M135" s="8">
        <f t="shared" si="9"/>
        <v>185.65949793693079</v>
      </c>
      <c r="N135" s="8">
        <f t="shared" si="10"/>
        <v>185.65949793693079</v>
      </c>
      <c r="O135">
        <v>1.2943480000000001</v>
      </c>
      <c r="P135" s="4">
        <f t="shared" si="11"/>
        <v>143.43862542139422</v>
      </c>
      <c r="Q135" s="2">
        <v>41603</v>
      </c>
    </row>
    <row r="136" spans="1:17">
      <c r="A136" s="1" t="s">
        <v>303</v>
      </c>
      <c r="B136" s="1" t="s">
        <v>745</v>
      </c>
      <c r="C136" s="2">
        <v>21496</v>
      </c>
      <c r="D136" s="1" t="s">
        <v>2163</v>
      </c>
      <c r="E136" s="2">
        <v>39569</v>
      </c>
      <c r="G136" s="1">
        <v>20.198903000000001</v>
      </c>
      <c r="H136" s="4">
        <v>5920.7860570000003</v>
      </c>
      <c r="I136">
        <v>2045</v>
      </c>
      <c r="J136" s="7">
        <f t="shared" si="8"/>
        <v>6.976566327061259</v>
      </c>
      <c r="K136" s="9">
        <v>41578</v>
      </c>
      <c r="L136">
        <v>48.889000000000003</v>
      </c>
      <c r="M136" s="8">
        <f t="shared" si="9"/>
        <v>341.07735116369793</v>
      </c>
      <c r="N136" s="8">
        <f t="shared" si="10"/>
        <v>341.07735116369793</v>
      </c>
      <c r="O136">
        <v>1.2943480000000001</v>
      </c>
      <c r="P136" s="4">
        <f t="shared" si="11"/>
        <v>263.51286606360725</v>
      </c>
      <c r="Q136" s="2">
        <v>41603</v>
      </c>
    </row>
    <row r="137" spans="1:17">
      <c r="A137" s="1" t="s">
        <v>305</v>
      </c>
      <c r="B137" s="1" t="s">
        <v>306</v>
      </c>
      <c r="C137" s="2">
        <v>28604</v>
      </c>
      <c r="D137" s="1" t="s">
        <v>307</v>
      </c>
      <c r="E137" s="2">
        <v>38838</v>
      </c>
      <c r="G137" s="1">
        <v>9.2704570000000004</v>
      </c>
      <c r="H137" s="4">
        <v>5920.7860570000003</v>
      </c>
      <c r="I137">
        <v>2045</v>
      </c>
      <c r="J137" s="7">
        <f t="shared" si="8"/>
        <v>3.2019539943663937</v>
      </c>
      <c r="K137" s="9">
        <v>41578</v>
      </c>
      <c r="L137">
        <v>48.889000000000003</v>
      </c>
      <c r="M137" s="8">
        <f t="shared" si="9"/>
        <v>156.54032883057863</v>
      </c>
      <c r="N137" s="8">
        <f t="shared" si="10"/>
        <v>156.54032883057863</v>
      </c>
      <c r="O137">
        <v>1.2943480000000001</v>
      </c>
      <c r="P137" s="4">
        <f t="shared" si="11"/>
        <v>120.94145379030881</v>
      </c>
      <c r="Q137" s="2">
        <v>41603</v>
      </c>
    </row>
    <row r="138" spans="1:17">
      <c r="A138" s="1" t="s">
        <v>308</v>
      </c>
      <c r="B138" s="1" t="s">
        <v>569</v>
      </c>
      <c r="C138" s="2">
        <v>29443</v>
      </c>
      <c r="D138" s="1" t="s">
        <v>1055</v>
      </c>
      <c r="E138" s="2">
        <v>40248</v>
      </c>
      <c r="G138" s="1">
        <v>3.3574350000000002</v>
      </c>
      <c r="H138" s="4">
        <v>5920.7860570000003</v>
      </c>
      <c r="I138">
        <v>2045</v>
      </c>
      <c r="J138" s="7">
        <f t="shared" si="8"/>
        <v>1.1596356478516143</v>
      </c>
      <c r="K138" s="9">
        <v>41578</v>
      </c>
      <c r="L138">
        <v>48.889000000000003</v>
      </c>
      <c r="M138" s="8">
        <f t="shared" si="9"/>
        <v>56.693427187817576</v>
      </c>
      <c r="N138" s="8">
        <f t="shared" si="10"/>
        <v>56.693427187817576</v>
      </c>
      <c r="O138">
        <v>1.2943480000000001</v>
      </c>
      <c r="P138" s="4">
        <f t="shared" si="11"/>
        <v>43.800760836975506</v>
      </c>
      <c r="Q138" s="2">
        <v>41603</v>
      </c>
    </row>
    <row r="139" spans="1:17">
      <c r="A139" s="1" t="s">
        <v>1949</v>
      </c>
      <c r="B139" s="1" t="s">
        <v>1192</v>
      </c>
      <c r="C139" s="2">
        <v>27125</v>
      </c>
      <c r="D139" s="1" t="s">
        <v>1950</v>
      </c>
      <c r="E139" s="2">
        <v>39600</v>
      </c>
      <c r="F139" s="2">
        <v>40998</v>
      </c>
      <c r="G139" s="1">
        <v>2.7204709999999999</v>
      </c>
      <c r="H139" s="4">
        <v>5920.7860570000003</v>
      </c>
      <c r="I139">
        <v>2045</v>
      </c>
      <c r="J139" s="7">
        <f t="shared" si="8"/>
        <v>0.93963253214031806</v>
      </c>
      <c r="K139" s="9">
        <v>41578</v>
      </c>
      <c r="L139">
        <v>48.889000000000003</v>
      </c>
      <c r="M139" s="8">
        <f t="shared" si="9"/>
        <v>45.937694863808012</v>
      </c>
      <c r="N139" s="8">
        <f t="shared" si="10"/>
        <v>45.937694863808012</v>
      </c>
      <c r="O139">
        <v>1.2943480000000001</v>
      </c>
      <c r="P139" s="4">
        <f t="shared" si="11"/>
        <v>35.490992270863792</v>
      </c>
      <c r="Q139" s="2">
        <v>41603</v>
      </c>
    </row>
    <row r="140" spans="1:17">
      <c r="A140" s="1" t="s">
        <v>2091</v>
      </c>
      <c r="B140" s="1" t="s">
        <v>175</v>
      </c>
      <c r="C140" s="2">
        <v>21762</v>
      </c>
      <c r="D140" s="1" t="s">
        <v>2092</v>
      </c>
      <c r="E140" s="2">
        <v>40483</v>
      </c>
      <c r="F140" s="2">
        <v>41346</v>
      </c>
      <c r="G140" s="1">
        <v>0.95018499999999995</v>
      </c>
      <c r="H140" s="4">
        <v>5920.7860570000003</v>
      </c>
      <c r="I140">
        <v>2045</v>
      </c>
      <c r="J140" s="7">
        <f t="shared" si="8"/>
        <v>0.32818755926887222</v>
      </c>
      <c r="K140" s="9">
        <v>41578</v>
      </c>
      <c r="L140">
        <v>48.889000000000003</v>
      </c>
      <c r="M140" s="8">
        <f t="shared" si="9"/>
        <v>16.044761585095895</v>
      </c>
      <c r="N140" s="8">
        <f t="shared" si="10"/>
        <v>16.044761585095895</v>
      </c>
      <c r="O140">
        <v>1.2943480000000001</v>
      </c>
      <c r="P140" s="4">
        <f t="shared" si="11"/>
        <v>12.396018369940615</v>
      </c>
      <c r="Q140" s="2">
        <v>41603</v>
      </c>
    </row>
    <row r="141" spans="1:17">
      <c r="A141" s="1" t="s">
        <v>1056</v>
      </c>
      <c r="B141" s="1" t="s">
        <v>408</v>
      </c>
      <c r="C141" s="2">
        <v>23598</v>
      </c>
      <c r="D141" s="1" t="s">
        <v>2113</v>
      </c>
      <c r="E141" s="2">
        <v>39434</v>
      </c>
      <c r="G141" s="1">
        <v>0.52949000000000002</v>
      </c>
      <c r="H141" s="4">
        <v>5920.7860570000003</v>
      </c>
      <c r="I141">
        <v>2045</v>
      </c>
      <c r="J141" s="7">
        <f t="shared" si="8"/>
        <v>0.18288231318877396</v>
      </c>
      <c r="K141" s="9">
        <v>41578</v>
      </c>
      <c r="L141">
        <v>48.889000000000003</v>
      </c>
      <c r="M141" s="8">
        <f t="shared" si="9"/>
        <v>8.9409334094859698</v>
      </c>
      <c r="N141" s="8">
        <f t="shared" si="10"/>
        <v>8.9409334094859698</v>
      </c>
      <c r="O141">
        <v>1.2943480000000001</v>
      </c>
      <c r="P141" s="4">
        <f t="shared" si="11"/>
        <v>6.9076735232611091</v>
      </c>
      <c r="Q141" s="2">
        <v>41603</v>
      </c>
    </row>
    <row r="142" spans="1:17">
      <c r="A142" s="1" t="s">
        <v>1056</v>
      </c>
      <c r="B142" s="1" t="s">
        <v>756</v>
      </c>
      <c r="C142" s="2">
        <v>27515</v>
      </c>
      <c r="D142" s="1" t="s">
        <v>1057</v>
      </c>
      <c r="E142" s="2">
        <v>39093</v>
      </c>
      <c r="G142" s="1">
        <v>6.4983440000000003</v>
      </c>
      <c r="H142" s="4">
        <v>5920.7860570000003</v>
      </c>
      <c r="I142">
        <v>2045</v>
      </c>
      <c r="J142" s="7">
        <f t="shared" si="8"/>
        <v>2.2444846599867607</v>
      </c>
      <c r="K142" s="9">
        <v>41578</v>
      </c>
      <c r="L142">
        <v>48.889000000000003</v>
      </c>
      <c r="M142" s="8">
        <f t="shared" si="9"/>
        <v>109.73061054209275</v>
      </c>
      <c r="N142" s="8">
        <f t="shared" si="10"/>
        <v>109.73061054209275</v>
      </c>
      <c r="O142">
        <v>1.2943480000000001</v>
      </c>
      <c r="P142" s="4">
        <f t="shared" si="11"/>
        <v>84.776745158251671</v>
      </c>
      <c r="Q142" s="2">
        <v>41603</v>
      </c>
    </row>
    <row r="143" spans="1:17">
      <c r="A143" s="1" t="s">
        <v>115</v>
      </c>
      <c r="B143" s="1" t="s">
        <v>217</v>
      </c>
      <c r="C143" s="2">
        <v>18395</v>
      </c>
      <c r="D143" s="1" t="s">
        <v>1058</v>
      </c>
      <c r="E143" s="2">
        <v>40483</v>
      </c>
      <c r="G143" s="1">
        <v>0.31188700000000003</v>
      </c>
      <c r="H143" s="4">
        <v>5920.7860570000003</v>
      </c>
      <c r="I143">
        <v>2045</v>
      </c>
      <c r="J143" s="7">
        <f t="shared" si="8"/>
        <v>0.10772368885816001</v>
      </c>
      <c r="K143" s="9">
        <v>41578</v>
      </c>
      <c r="L143">
        <v>48.889000000000003</v>
      </c>
      <c r="M143" s="8">
        <f t="shared" si="9"/>
        <v>5.2665034245865856</v>
      </c>
      <c r="N143" s="8">
        <f t="shared" si="10"/>
        <v>5.2665034245865856</v>
      </c>
      <c r="O143">
        <v>1.2943480000000001</v>
      </c>
      <c r="P143" s="4">
        <f t="shared" si="11"/>
        <v>4.0688465733995693</v>
      </c>
      <c r="Q143" s="2">
        <v>41603</v>
      </c>
    </row>
    <row r="144" spans="1:17">
      <c r="A144" s="1" t="s">
        <v>115</v>
      </c>
      <c r="B144" s="1" t="s">
        <v>54</v>
      </c>
      <c r="C144" s="2">
        <v>19114</v>
      </c>
      <c r="D144" s="1" t="s">
        <v>1059</v>
      </c>
      <c r="E144" s="2">
        <v>40057</v>
      </c>
      <c r="G144" s="1">
        <v>2.1892269999999998</v>
      </c>
      <c r="H144" s="4">
        <v>5920.7860570000003</v>
      </c>
      <c r="I144">
        <v>2045</v>
      </c>
      <c r="J144" s="7">
        <f t="shared" si="8"/>
        <v>0.75614439905441067</v>
      </c>
      <c r="K144" s="9">
        <v>41578</v>
      </c>
      <c r="L144">
        <v>48.889000000000003</v>
      </c>
      <c r="M144" s="8">
        <f t="shared" si="9"/>
        <v>36.967143525371085</v>
      </c>
      <c r="N144" s="8">
        <f t="shared" si="10"/>
        <v>36.967143525371085</v>
      </c>
      <c r="O144">
        <v>1.2943480000000001</v>
      </c>
      <c r="P144" s="4">
        <f t="shared" si="11"/>
        <v>28.560436239227073</v>
      </c>
      <c r="Q144" s="2">
        <v>41603</v>
      </c>
    </row>
    <row r="145" spans="1:17">
      <c r="A145" s="1" t="s">
        <v>310</v>
      </c>
      <c r="B145" s="1" t="s">
        <v>311</v>
      </c>
      <c r="C145" s="2">
        <v>25260</v>
      </c>
      <c r="D145" s="1" t="s">
        <v>312</v>
      </c>
      <c r="E145" s="2">
        <v>40323</v>
      </c>
      <c r="G145" s="1">
        <v>1.670274</v>
      </c>
      <c r="H145" s="4">
        <v>5920.7860570000003</v>
      </c>
      <c r="I145">
        <v>2045</v>
      </c>
      <c r="J145" s="7">
        <f t="shared" si="8"/>
        <v>0.57690149536169932</v>
      </c>
      <c r="K145" s="9">
        <v>41578</v>
      </c>
      <c r="L145">
        <v>48.889000000000003</v>
      </c>
      <c r="M145" s="8">
        <f t="shared" si="9"/>
        <v>28.204137206738121</v>
      </c>
      <c r="N145" s="8">
        <f t="shared" si="10"/>
        <v>28.204137206738121</v>
      </c>
      <c r="O145">
        <v>1.2943480000000001</v>
      </c>
      <c r="P145" s="4">
        <f t="shared" si="11"/>
        <v>21.790227362917946</v>
      </c>
      <c r="Q145" s="2">
        <v>41603</v>
      </c>
    </row>
    <row r="146" spans="1:17">
      <c r="A146" s="1" t="s">
        <v>792</v>
      </c>
      <c r="B146" s="1" t="s">
        <v>517</v>
      </c>
      <c r="C146" s="2">
        <v>22686</v>
      </c>
      <c r="D146" s="1" t="s">
        <v>1951</v>
      </c>
      <c r="E146" s="2">
        <v>39508</v>
      </c>
      <c r="G146" s="1">
        <v>10.232998</v>
      </c>
      <c r="H146" s="4">
        <v>5920.7860570000003</v>
      </c>
      <c r="I146">
        <v>2045</v>
      </c>
      <c r="J146" s="7">
        <f t="shared" si="8"/>
        <v>3.5344092335947752</v>
      </c>
      <c r="K146" s="9">
        <v>41578</v>
      </c>
      <c r="L146">
        <v>48.889000000000003</v>
      </c>
      <c r="M146" s="8">
        <f t="shared" si="9"/>
        <v>172.79373302121496</v>
      </c>
      <c r="N146" s="8">
        <f t="shared" si="10"/>
        <v>172.79373302121496</v>
      </c>
      <c r="O146">
        <v>1.2943480000000001</v>
      </c>
      <c r="P146" s="4">
        <f t="shared" si="11"/>
        <v>133.49866729906867</v>
      </c>
      <c r="Q146" s="2">
        <v>41603</v>
      </c>
    </row>
    <row r="147" spans="1:17">
      <c r="A147" s="1" t="s">
        <v>1060</v>
      </c>
      <c r="B147" s="1" t="s">
        <v>127</v>
      </c>
      <c r="C147" s="2">
        <v>22070</v>
      </c>
      <c r="D147" s="1" t="s">
        <v>1061</v>
      </c>
      <c r="E147" s="2">
        <v>40483</v>
      </c>
      <c r="G147" s="1">
        <v>0.44074600000000003</v>
      </c>
      <c r="H147" s="4">
        <v>5920.7860570000003</v>
      </c>
      <c r="I147">
        <v>2045</v>
      </c>
      <c r="J147" s="7">
        <f t="shared" si="8"/>
        <v>0.15223072769778345</v>
      </c>
      <c r="K147" s="9">
        <v>41578</v>
      </c>
      <c r="L147">
        <v>48.889000000000003</v>
      </c>
      <c r="M147" s="8">
        <f t="shared" si="9"/>
        <v>7.4424080464169355</v>
      </c>
      <c r="N147" s="8">
        <f t="shared" si="10"/>
        <v>7.4424080464169355</v>
      </c>
      <c r="O147">
        <v>1.2943480000000001</v>
      </c>
      <c r="P147" s="4">
        <f t="shared" si="11"/>
        <v>5.749928185014336</v>
      </c>
      <c r="Q147" s="2">
        <v>41603</v>
      </c>
    </row>
    <row r="148" spans="1:17">
      <c r="A148" s="1" t="s">
        <v>14</v>
      </c>
      <c r="B148" s="1" t="s">
        <v>15</v>
      </c>
      <c r="C148" s="2">
        <v>24694</v>
      </c>
      <c r="D148" s="1" t="s">
        <v>16</v>
      </c>
      <c r="E148" s="2">
        <v>35855</v>
      </c>
      <c r="F148" s="2">
        <v>37834</v>
      </c>
      <c r="G148" s="1">
        <v>9.6232799999999994</v>
      </c>
      <c r="H148" s="4">
        <v>5920.7860570000003</v>
      </c>
      <c r="I148">
        <v>2045</v>
      </c>
      <c r="J148" s="7">
        <f t="shared" si="8"/>
        <v>3.3238167044953908</v>
      </c>
      <c r="K148" s="9">
        <v>41578</v>
      </c>
      <c r="L148">
        <v>48.889000000000003</v>
      </c>
      <c r="M148" s="8">
        <f t="shared" si="9"/>
        <v>162.49807486607517</v>
      </c>
      <c r="N148" s="8">
        <f t="shared" si="10"/>
        <v>162.49807486607517</v>
      </c>
      <c r="O148">
        <v>1.2943480000000001</v>
      </c>
      <c r="P148" s="4">
        <f t="shared" si="11"/>
        <v>125.54434732087132</v>
      </c>
      <c r="Q148" s="2">
        <v>41603</v>
      </c>
    </row>
    <row r="149" spans="1:17">
      <c r="A149" s="1" t="s">
        <v>314</v>
      </c>
      <c r="B149" s="1" t="s">
        <v>315</v>
      </c>
      <c r="C149" s="2">
        <v>28114</v>
      </c>
      <c r="D149" s="1" t="s">
        <v>316</v>
      </c>
      <c r="E149" s="2">
        <v>39812</v>
      </c>
      <c r="G149" s="1">
        <v>2.4500769999999998</v>
      </c>
      <c r="H149" s="4">
        <v>5920.7860570000003</v>
      </c>
      <c r="I149">
        <v>2045</v>
      </c>
      <c r="J149" s="7">
        <f t="shared" si="8"/>
        <v>0.8462402486366345</v>
      </c>
      <c r="K149" s="9">
        <v>41578</v>
      </c>
      <c r="L149">
        <v>48.889000000000003</v>
      </c>
      <c r="M149" s="8">
        <f t="shared" si="9"/>
        <v>41.371839515596427</v>
      </c>
      <c r="N149" s="8">
        <f t="shared" si="10"/>
        <v>41.371839515596427</v>
      </c>
      <c r="O149">
        <v>1.2943480000000001</v>
      </c>
      <c r="P149" s="4">
        <f t="shared" si="11"/>
        <v>31.963459220855924</v>
      </c>
      <c r="Q149" s="2">
        <v>41603</v>
      </c>
    </row>
    <row r="150" spans="1:17">
      <c r="A150" s="1" t="s">
        <v>1062</v>
      </c>
      <c r="B150" s="1" t="s">
        <v>207</v>
      </c>
      <c r="C150" s="2">
        <v>26958</v>
      </c>
      <c r="D150" s="1" t="s">
        <v>1063</v>
      </c>
      <c r="E150" s="2">
        <v>39629</v>
      </c>
      <c r="G150" s="1">
        <v>3.5782750000000001</v>
      </c>
      <c r="H150" s="4">
        <v>5920.7860570000003</v>
      </c>
      <c r="I150">
        <v>2045</v>
      </c>
      <c r="J150" s="7">
        <f t="shared" si="8"/>
        <v>1.2359123103846346</v>
      </c>
      <c r="K150" s="9">
        <v>41578</v>
      </c>
      <c r="L150">
        <v>48.889000000000003</v>
      </c>
      <c r="M150" s="8">
        <f t="shared" si="9"/>
        <v>60.422516942394402</v>
      </c>
      <c r="N150" s="8">
        <f t="shared" si="10"/>
        <v>60.422516942394402</v>
      </c>
      <c r="O150">
        <v>1.2943480000000001</v>
      </c>
      <c r="P150" s="4">
        <f t="shared" si="11"/>
        <v>46.681817364722932</v>
      </c>
      <c r="Q150" s="2">
        <v>41603</v>
      </c>
    </row>
    <row r="151" spans="1:17">
      <c r="A151" s="1" t="s">
        <v>1064</v>
      </c>
      <c r="B151" s="1" t="s">
        <v>1066</v>
      </c>
      <c r="C151" s="2">
        <v>23720</v>
      </c>
      <c r="D151" s="1" t="s">
        <v>1067</v>
      </c>
      <c r="E151" s="2">
        <v>40026</v>
      </c>
      <c r="G151" s="1">
        <v>1.8841760000000001</v>
      </c>
      <c r="H151" s="4">
        <v>5920.7860570000003</v>
      </c>
      <c r="I151">
        <v>2045</v>
      </c>
      <c r="J151" s="7">
        <f t="shared" si="8"/>
        <v>0.65078181898576237</v>
      </c>
      <c r="K151" s="9">
        <v>41578</v>
      </c>
      <c r="L151">
        <v>48.889000000000003</v>
      </c>
      <c r="M151" s="8">
        <f t="shared" si="9"/>
        <v>31.81607234839494</v>
      </c>
      <c r="N151" s="8">
        <f t="shared" si="10"/>
        <v>31.81607234839494</v>
      </c>
      <c r="O151">
        <v>1.2943480000000001</v>
      </c>
      <c r="P151" s="4">
        <f t="shared" si="11"/>
        <v>24.580771437352968</v>
      </c>
      <c r="Q151" s="2">
        <v>41603</v>
      </c>
    </row>
    <row r="152" spans="1:17">
      <c r="A152" s="1" t="s">
        <v>1064</v>
      </c>
      <c r="B152" s="1" t="s">
        <v>294</v>
      </c>
      <c r="C152" s="2">
        <v>27329</v>
      </c>
      <c r="D152" s="1" t="s">
        <v>1065</v>
      </c>
      <c r="E152" s="2">
        <v>39815</v>
      </c>
      <c r="G152" s="1">
        <v>3.0156179999999999</v>
      </c>
      <c r="H152" s="4">
        <v>5920.7860570000003</v>
      </c>
      <c r="I152">
        <v>2045</v>
      </c>
      <c r="J152" s="7">
        <f t="shared" si="8"/>
        <v>1.0415743366894636</v>
      </c>
      <c r="K152" s="9">
        <v>41578</v>
      </c>
      <c r="L152">
        <v>48.889000000000003</v>
      </c>
      <c r="M152" s="8">
        <f t="shared" si="9"/>
        <v>50.921527746411194</v>
      </c>
      <c r="N152" s="8">
        <f t="shared" si="10"/>
        <v>50.921527746411194</v>
      </c>
      <c r="O152">
        <v>1.2943480000000001</v>
      </c>
      <c r="P152" s="4">
        <f t="shared" si="11"/>
        <v>39.341450480404951</v>
      </c>
      <c r="Q152" s="2">
        <v>41603</v>
      </c>
    </row>
    <row r="153" spans="1:17">
      <c r="A153" s="1" t="s">
        <v>317</v>
      </c>
      <c r="B153" s="1" t="s">
        <v>324</v>
      </c>
      <c r="C153" s="2">
        <v>21708</v>
      </c>
      <c r="D153" s="1" t="s">
        <v>325</v>
      </c>
      <c r="E153" s="2">
        <v>40483</v>
      </c>
      <c r="G153" s="1">
        <v>0.71381700000000003</v>
      </c>
      <c r="H153" s="4">
        <v>5920.7860570000003</v>
      </c>
      <c r="I153">
        <v>2045</v>
      </c>
      <c r="J153" s="7">
        <f t="shared" si="8"/>
        <v>0.24654762914025016</v>
      </c>
      <c r="K153" s="9">
        <v>41578</v>
      </c>
      <c r="L153">
        <v>48.889000000000003</v>
      </c>
      <c r="M153" s="8">
        <f t="shared" si="9"/>
        <v>12.05346704103769</v>
      </c>
      <c r="N153" s="8">
        <f t="shared" si="10"/>
        <v>12.05346704103769</v>
      </c>
      <c r="O153">
        <v>1.2943480000000001</v>
      </c>
      <c r="P153" s="4">
        <f t="shared" si="11"/>
        <v>9.3123851089797256</v>
      </c>
      <c r="Q153" s="2">
        <v>41603</v>
      </c>
    </row>
    <row r="154" spans="1:17">
      <c r="A154" s="1" t="s">
        <v>317</v>
      </c>
      <c r="B154" s="1" t="s">
        <v>235</v>
      </c>
      <c r="C154" s="2">
        <v>21623</v>
      </c>
      <c r="D154" s="1" t="s">
        <v>323</v>
      </c>
      <c r="E154" s="2">
        <v>40483</v>
      </c>
      <c r="G154" s="1">
        <v>0.73704400000000003</v>
      </c>
      <c r="H154" s="4">
        <v>5920.7860570000003</v>
      </c>
      <c r="I154">
        <v>2045</v>
      </c>
      <c r="J154" s="7">
        <f t="shared" si="8"/>
        <v>0.25457007996733971</v>
      </c>
      <c r="K154" s="9">
        <v>41578</v>
      </c>
      <c r="L154">
        <v>48.889000000000003</v>
      </c>
      <c r="M154" s="8">
        <f t="shared" si="9"/>
        <v>12.445676639523272</v>
      </c>
      <c r="N154" s="8">
        <f t="shared" si="10"/>
        <v>12.445676639523272</v>
      </c>
      <c r="O154">
        <v>1.2943480000000001</v>
      </c>
      <c r="P154" s="4">
        <f t="shared" si="11"/>
        <v>9.615402225308241</v>
      </c>
      <c r="Q154" s="2">
        <v>41603</v>
      </c>
    </row>
    <row r="155" spans="1:17">
      <c r="A155" s="1" t="s">
        <v>317</v>
      </c>
      <c r="B155" s="1" t="s">
        <v>318</v>
      </c>
      <c r="C155" s="2">
        <v>28292</v>
      </c>
      <c r="D155" s="1" t="s">
        <v>319</v>
      </c>
      <c r="E155" s="2">
        <v>39193</v>
      </c>
      <c r="G155" s="1">
        <v>3.2937539999999998</v>
      </c>
      <c r="H155" s="4">
        <v>5920.7860570000003</v>
      </c>
      <c r="I155">
        <v>2045</v>
      </c>
      <c r="J155" s="7">
        <f t="shared" si="8"/>
        <v>1.1376406553377343</v>
      </c>
      <c r="K155" s="9">
        <v>41578</v>
      </c>
      <c r="L155">
        <v>48.889000000000003</v>
      </c>
      <c r="M155" s="8">
        <f t="shared" si="9"/>
        <v>55.618113998806493</v>
      </c>
      <c r="N155" s="8">
        <f t="shared" si="10"/>
        <v>55.618113998806493</v>
      </c>
      <c r="O155">
        <v>1.2943480000000001</v>
      </c>
      <c r="P155" s="4">
        <f t="shared" si="11"/>
        <v>42.96998488722236</v>
      </c>
      <c r="Q155" s="2">
        <v>41603</v>
      </c>
    </row>
    <row r="156" spans="1:17">
      <c r="A156" s="1" t="s">
        <v>317</v>
      </c>
      <c r="B156" s="1" t="s">
        <v>320</v>
      </c>
      <c r="C156" s="2">
        <v>21527</v>
      </c>
      <c r="D156" s="1" t="s">
        <v>321</v>
      </c>
      <c r="E156" s="2">
        <v>39008</v>
      </c>
      <c r="G156" s="1">
        <v>16.553877</v>
      </c>
      <c r="H156" s="4">
        <v>5920.7860570000003</v>
      </c>
      <c r="I156">
        <v>2045</v>
      </c>
      <c r="J156" s="7">
        <f t="shared" si="8"/>
        <v>5.7175986666460963</v>
      </c>
      <c r="K156" s="9">
        <v>41578</v>
      </c>
      <c r="L156">
        <v>48.889000000000003</v>
      </c>
      <c r="M156" s="8">
        <f t="shared" si="9"/>
        <v>279.52768121366103</v>
      </c>
      <c r="N156" s="8">
        <f t="shared" si="10"/>
        <v>279.52768121366103</v>
      </c>
      <c r="O156">
        <v>1.2943480000000001</v>
      </c>
      <c r="P156" s="4">
        <f t="shared" si="11"/>
        <v>215.96022183652389</v>
      </c>
      <c r="Q156" s="2">
        <v>41603</v>
      </c>
    </row>
    <row r="157" spans="1:17">
      <c r="A157" s="1" t="s">
        <v>1068</v>
      </c>
      <c r="B157" s="1" t="s">
        <v>294</v>
      </c>
      <c r="C157" s="2">
        <v>18293</v>
      </c>
      <c r="D157" s="1" t="s">
        <v>1069</v>
      </c>
      <c r="E157" s="2">
        <v>38625</v>
      </c>
      <c r="G157" s="1">
        <v>8.0523059999999997</v>
      </c>
      <c r="H157" s="4">
        <v>5920.7860570000003</v>
      </c>
      <c r="I157">
        <v>2045</v>
      </c>
      <c r="J157" s="7">
        <f t="shared" si="8"/>
        <v>2.7812127665939741</v>
      </c>
      <c r="K157" s="9">
        <v>41578</v>
      </c>
      <c r="L157">
        <v>48.889000000000003</v>
      </c>
      <c r="M157" s="8">
        <f t="shared" si="9"/>
        <v>135.97071094601282</v>
      </c>
      <c r="N157" s="8">
        <f t="shared" si="10"/>
        <v>135.97071094601282</v>
      </c>
      <c r="O157">
        <v>1.2943480000000001</v>
      </c>
      <c r="P157" s="4">
        <f t="shared" si="11"/>
        <v>105.04957781524969</v>
      </c>
      <c r="Q157" s="2">
        <v>41603</v>
      </c>
    </row>
    <row r="158" spans="1:17">
      <c r="A158" s="1" t="s">
        <v>326</v>
      </c>
      <c r="B158" s="1" t="s">
        <v>320</v>
      </c>
      <c r="C158" s="2">
        <v>22631</v>
      </c>
      <c r="D158" s="1" t="s">
        <v>327</v>
      </c>
      <c r="E158" s="2">
        <v>39365</v>
      </c>
      <c r="G158" s="1">
        <v>8.7711009999999998</v>
      </c>
      <c r="H158" s="4">
        <v>5920.7860570000003</v>
      </c>
      <c r="I158">
        <v>2045</v>
      </c>
      <c r="J158" s="7">
        <f t="shared" si="8"/>
        <v>3.0294797637205013</v>
      </c>
      <c r="K158" s="9">
        <v>41578</v>
      </c>
      <c r="L158">
        <v>48.889000000000003</v>
      </c>
      <c r="M158" s="8">
        <f t="shared" si="9"/>
        <v>148.10823616853159</v>
      </c>
      <c r="N158" s="8">
        <f t="shared" si="10"/>
        <v>148.10823616853159</v>
      </c>
      <c r="O158">
        <v>1.2943480000000001</v>
      </c>
      <c r="P158" s="4">
        <f t="shared" si="11"/>
        <v>114.42690541379257</v>
      </c>
      <c r="Q158" s="2">
        <v>41603</v>
      </c>
    </row>
    <row r="159" spans="1:17">
      <c r="A159" s="1" t="s">
        <v>1070</v>
      </c>
      <c r="B159" s="1" t="s">
        <v>309</v>
      </c>
      <c r="C159" s="2">
        <v>29978</v>
      </c>
      <c r="D159" s="1" t="s">
        <v>1071</v>
      </c>
      <c r="E159" s="2">
        <v>38961</v>
      </c>
      <c r="G159" s="1">
        <v>9.1189000000000006E-2</v>
      </c>
      <c r="H159" s="4">
        <v>5920.7860570000003</v>
      </c>
      <c r="I159">
        <v>2045</v>
      </c>
      <c r="J159" s="7">
        <f t="shared" si="8"/>
        <v>3.1496072177701388E-2</v>
      </c>
      <c r="K159" s="9">
        <v>41578</v>
      </c>
      <c r="L159">
        <v>48.889000000000003</v>
      </c>
      <c r="M159" s="8">
        <f t="shared" si="9"/>
        <v>1.5398114726956433</v>
      </c>
      <c r="N159" s="8">
        <f t="shared" si="10"/>
        <v>1.5398114726956433</v>
      </c>
      <c r="O159">
        <v>1.2943480000000001</v>
      </c>
      <c r="P159" s="4">
        <f t="shared" si="11"/>
        <v>1.1896425634339785</v>
      </c>
      <c r="Q159" s="2">
        <v>41603</v>
      </c>
    </row>
    <row r="160" spans="1:17">
      <c r="A160" s="1" t="s">
        <v>1072</v>
      </c>
      <c r="B160" s="1" t="s">
        <v>791</v>
      </c>
      <c r="C160" s="2">
        <v>30087</v>
      </c>
      <c r="D160" s="1" t="s">
        <v>1073</v>
      </c>
      <c r="E160" s="2">
        <v>38624</v>
      </c>
      <c r="F160" s="2">
        <v>40751</v>
      </c>
      <c r="G160" s="1">
        <v>1.948596</v>
      </c>
      <c r="H160" s="4">
        <v>5920.7860570000003</v>
      </c>
      <c r="I160">
        <v>2045</v>
      </c>
      <c r="J160" s="7">
        <f t="shared" si="8"/>
        <v>0.67303205716895909</v>
      </c>
      <c r="K160" s="9">
        <v>41578</v>
      </c>
      <c r="L160">
        <v>48.889000000000003</v>
      </c>
      <c r="M160" s="8">
        <f t="shared" si="9"/>
        <v>32.903864242933246</v>
      </c>
      <c r="N160" s="8">
        <f t="shared" si="10"/>
        <v>32.903864242933246</v>
      </c>
      <c r="O160">
        <v>1.2943480000000001</v>
      </c>
      <c r="P160" s="4">
        <f t="shared" si="11"/>
        <v>25.421188307111567</v>
      </c>
      <c r="Q160" s="2">
        <v>41603</v>
      </c>
    </row>
    <row r="161" spans="1:17">
      <c r="A161" s="1" t="s">
        <v>2093</v>
      </c>
      <c r="B161" s="1" t="s">
        <v>962</v>
      </c>
      <c r="C161" s="2">
        <v>19302</v>
      </c>
      <c r="D161" s="1" t="s">
        <v>2094</v>
      </c>
      <c r="E161" s="2">
        <v>40483</v>
      </c>
      <c r="G161" s="1">
        <v>1.391831</v>
      </c>
      <c r="H161" s="4">
        <v>5920.7860570000003</v>
      </c>
      <c r="I161">
        <v>2045</v>
      </c>
      <c r="J161" s="7">
        <f t="shared" si="8"/>
        <v>0.480729140961764</v>
      </c>
      <c r="K161" s="9">
        <v>41578</v>
      </c>
      <c r="L161">
        <v>48.889000000000003</v>
      </c>
      <c r="M161" s="8">
        <f t="shared" si="9"/>
        <v>23.502366972479681</v>
      </c>
      <c r="N161" s="8">
        <f t="shared" si="10"/>
        <v>23.502366972479681</v>
      </c>
      <c r="O161">
        <v>1.2943480000000001</v>
      </c>
      <c r="P161" s="4">
        <f t="shared" si="11"/>
        <v>18.157687864839811</v>
      </c>
      <c r="Q161" s="2">
        <v>41603</v>
      </c>
    </row>
    <row r="162" spans="1:17">
      <c r="A162" s="1" t="s">
        <v>1074</v>
      </c>
      <c r="B162" s="1" t="s">
        <v>1025</v>
      </c>
      <c r="C162" s="2">
        <v>20406</v>
      </c>
      <c r="D162" s="1" t="s">
        <v>1075</v>
      </c>
      <c r="E162" s="2">
        <v>39479</v>
      </c>
      <c r="G162" s="1">
        <v>8.4849960000000006</v>
      </c>
      <c r="H162" s="4">
        <v>5920.7860570000003</v>
      </c>
      <c r="I162">
        <v>2045</v>
      </c>
      <c r="J162" s="7">
        <f t="shared" si="8"/>
        <v>2.9306610056422109</v>
      </c>
      <c r="K162" s="9">
        <v>41578</v>
      </c>
      <c r="L162">
        <v>48.889000000000003</v>
      </c>
      <c r="M162" s="8">
        <f t="shared" si="9"/>
        <v>143.27708590484207</v>
      </c>
      <c r="N162" s="8">
        <f t="shared" si="10"/>
        <v>143.27708590484207</v>
      </c>
      <c r="O162">
        <v>1.2943480000000001</v>
      </c>
      <c r="P162" s="4">
        <f t="shared" si="11"/>
        <v>110.69440823089468</v>
      </c>
      <c r="Q162" s="2">
        <v>41603</v>
      </c>
    </row>
    <row r="163" spans="1:17">
      <c r="A163" s="1" t="s">
        <v>328</v>
      </c>
      <c r="B163" s="1" t="s">
        <v>11</v>
      </c>
      <c r="C163" s="2">
        <v>27610</v>
      </c>
      <c r="D163" s="1" t="s">
        <v>329</v>
      </c>
      <c r="E163" s="2">
        <v>39546</v>
      </c>
      <c r="G163" s="1">
        <v>8.2948090000000008</v>
      </c>
      <c r="H163" s="4">
        <v>5920.7860570000003</v>
      </c>
      <c r="I163">
        <v>2045</v>
      </c>
      <c r="J163" s="7">
        <f t="shared" si="8"/>
        <v>2.8649716847892517</v>
      </c>
      <c r="K163" s="9">
        <v>41578</v>
      </c>
      <c r="L163">
        <v>48.889000000000003</v>
      </c>
      <c r="M163" s="8">
        <f t="shared" si="9"/>
        <v>140.06560069766172</v>
      </c>
      <c r="N163" s="8">
        <f t="shared" si="10"/>
        <v>140.06560069766172</v>
      </c>
      <c r="O163">
        <v>1.2943480000000001</v>
      </c>
      <c r="P163" s="4">
        <f t="shared" si="11"/>
        <v>108.21324767192573</v>
      </c>
      <c r="Q163" s="2">
        <v>41603</v>
      </c>
    </row>
    <row r="164" spans="1:17">
      <c r="A164" s="1" t="s">
        <v>328</v>
      </c>
      <c r="B164" s="1" t="s">
        <v>11</v>
      </c>
      <c r="C164" s="2">
        <v>23970</v>
      </c>
      <c r="D164" s="1" t="s">
        <v>2114</v>
      </c>
      <c r="E164" s="2">
        <v>38801</v>
      </c>
      <c r="G164" s="1">
        <v>10.027843000000001</v>
      </c>
      <c r="H164" s="4">
        <v>5920.7860570000003</v>
      </c>
      <c r="I164">
        <v>2045</v>
      </c>
      <c r="J164" s="7">
        <f t="shared" si="8"/>
        <v>3.4635500654098372</v>
      </c>
      <c r="K164" s="9">
        <v>41578</v>
      </c>
      <c r="L164">
        <v>48.889000000000003</v>
      </c>
      <c r="M164" s="8">
        <f t="shared" si="9"/>
        <v>169.32949914782154</v>
      </c>
      <c r="N164" s="8">
        <f t="shared" si="10"/>
        <v>169.32949914782154</v>
      </c>
      <c r="O164">
        <v>1.2943480000000001</v>
      </c>
      <c r="P164" s="4">
        <f t="shared" si="11"/>
        <v>130.82223571081465</v>
      </c>
      <c r="Q164" s="2">
        <v>41603</v>
      </c>
    </row>
    <row r="165" spans="1:17">
      <c r="A165" s="1" t="s">
        <v>330</v>
      </c>
      <c r="B165" s="1" t="s">
        <v>27</v>
      </c>
      <c r="C165" s="2">
        <v>19024</v>
      </c>
      <c r="D165" s="1" t="s">
        <v>2115</v>
      </c>
      <c r="E165" s="2">
        <v>38657</v>
      </c>
      <c r="G165" s="1">
        <v>5.1229999999999998E-2</v>
      </c>
      <c r="H165" s="4">
        <v>5920.7860570000003</v>
      </c>
      <c r="I165">
        <v>2045</v>
      </c>
      <c r="J165" s="7">
        <f t="shared" si="8"/>
        <v>1.7694500188220531E-2</v>
      </c>
      <c r="K165" s="9">
        <v>41578</v>
      </c>
      <c r="L165">
        <v>48.889000000000003</v>
      </c>
      <c r="M165" s="8">
        <f t="shared" si="9"/>
        <v>0.86506641970191356</v>
      </c>
      <c r="N165" s="8">
        <f t="shared" si="10"/>
        <v>0.86506641970191356</v>
      </c>
      <c r="O165">
        <v>1.2943480000000001</v>
      </c>
      <c r="P165" s="4">
        <f t="shared" si="11"/>
        <v>0.66834145044602655</v>
      </c>
      <c r="Q165" s="2">
        <v>41603</v>
      </c>
    </row>
    <row r="166" spans="1:17">
      <c r="A166" s="1" t="s">
        <v>330</v>
      </c>
      <c r="B166" s="1" t="s">
        <v>394</v>
      </c>
      <c r="C166" s="2">
        <v>23536</v>
      </c>
      <c r="D166" s="1" t="s">
        <v>1952</v>
      </c>
      <c r="E166" s="2">
        <v>39174</v>
      </c>
      <c r="G166" s="1">
        <v>5.2768220000000001</v>
      </c>
      <c r="H166" s="4">
        <v>5920.7860570000003</v>
      </c>
      <c r="I166">
        <v>2045</v>
      </c>
      <c r="J166" s="7">
        <f t="shared" si="8"/>
        <v>1.8225791113059975</v>
      </c>
      <c r="K166" s="9">
        <v>41578</v>
      </c>
      <c r="L166">
        <v>48.889000000000003</v>
      </c>
      <c r="M166" s="8">
        <f t="shared" si="9"/>
        <v>89.104070172638913</v>
      </c>
      <c r="N166" s="8">
        <f t="shared" si="10"/>
        <v>89.104070172638913</v>
      </c>
      <c r="O166">
        <v>1.2943480000000001</v>
      </c>
      <c r="P166" s="4">
        <f t="shared" si="11"/>
        <v>68.84089145472386</v>
      </c>
      <c r="Q166" s="2">
        <v>41603</v>
      </c>
    </row>
    <row r="167" spans="1:17">
      <c r="A167" s="1" t="s">
        <v>330</v>
      </c>
      <c r="B167" s="1" t="s">
        <v>331</v>
      </c>
      <c r="C167" s="2">
        <v>22267</v>
      </c>
      <c r="D167" s="1" t="s">
        <v>332</v>
      </c>
      <c r="E167" s="2">
        <v>39099</v>
      </c>
      <c r="G167" s="1">
        <v>6.0664360000000004</v>
      </c>
      <c r="H167" s="4">
        <v>5920.7860570000003</v>
      </c>
      <c r="I167">
        <v>2045</v>
      </c>
      <c r="J167" s="7">
        <f t="shared" si="8"/>
        <v>2.0953065185209412</v>
      </c>
      <c r="K167" s="9">
        <v>41578</v>
      </c>
      <c r="L167">
        <v>48.889000000000003</v>
      </c>
      <c r="M167" s="8">
        <f t="shared" si="9"/>
        <v>102.4374403839703</v>
      </c>
      <c r="N167" s="8">
        <f t="shared" si="10"/>
        <v>102.4374403839703</v>
      </c>
      <c r="O167">
        <v>1.2943480000000001</v>
      </c>
      <c r="P167" s="4">
        <f t="shared" si="11"/>
        <v>79.142116636306696</v>
      </c>
      <c r="Q167" s="2">
        <v>41603</v>
      </c>
    </row>
    <row r="168" spans="1:17">
      <c r="A168" s="1" t="s">
        <v>1076</v>
      </c>
      <c r="B168" s="1" t="s">
        <v>1077</v>
      </c>
      <c r="C168" s="2">
        <v>23163</v>
      </c>
      <c r="D168" s="1" t="s">
        <v>1078</v>
      </c>
      <c r="E168" s="2">
        <v>40057</v>
      </c>
      <c r="G168" s="1">
        <v>2.5489320000000002</v>
      </c>
      <c r="H168" s="4">
        <v>5920.7860570000003</v>
      </c>
      <c r="I168">
        <v>2045</v>
      </c>
      <c r="J168" s="7">
        <f t="shared" si="8"/>
        <v>0.88038410606600304</v>
      </c>
      <c r="K168" s="9">
        <v>41578</v>
      </c>
      <c r="L168">
        <v>48.889000000000003</v>
      </c>
      <c r="M168" s="8">
        <f t="shared" si="9"/>
        <v>43.041098561460828</v>
      </c>
      <c r="N168" s="8">
        <f t="shared" si="10"/>
        <v>43.041098561460828</v>
      </c>
      <c r="O168">
        <v>1.2943480000000001</v>
      </c>
      <c r="P168" s="4">
        <f t="shared" si="11"/>
        <v>33.253111652709187</v>
      </c>
      <c r="Q168" s="2">
        <v>41603</v>
      </c>
    </row>
    <row r="169" spans="1:17">
      <c r="A169" s="1" t="s">
        <v>1079</v>
      </c>
      <c r="B169" s="1" t="s">
        <v>1082</v>
      </c>
      <c r="C169" s="2">
        <v>29717</v>
      </c>
      <c r="D169" s="1" t="s">
        <v>1083</v>
      </c>
      <c r="E169" s="2">
        <v>39701</v>
      </c>
      <c r="G169" s="1">
        <v>1.198172</v>
      </c>
      <c r="H169" s="4">
        <v>5920.7860570000003</v>
      </c>
      <c r="I169">
        <v>2045</v>
      </c>
      <c r="J169" s="7">
        <f t="shared" si="8"/>
        <v>0.41384061447434256</v>
      </c>
      <c r="K169" s="9">
        <v>41578</v>
      </c>
      <c r="L169">
        <v>48.889000000000003</v>
      </c>
      <c r="M169" s="8">
        <f t="shared" si="9"/>
        <v>20.232253801036133</v>
      </c>
      <c r="N169" s="8">
        <f t="shared" si="10"/>
        <v>20.232253801036133</v>
      </c>
      <c r="O169">
        <v>1.2943480000000001</v>
      </c>
      <c r="P169" s="4">
        <f t="shared" si="11"/>
        <v>15.631231941515058</v>
      </c>
      <c r="Q169" s="2">
        <v>41603</v>
      </c>
    </row>
    <row r="170" spans="1:17">
      <c r="A170" s="1" t="s">
        <v>1079</v>
      </c>
      <c r="B170" s="1" t="s">
        <v>1080</v>
      </c>
      <c r="C170" s="2">
        <v>32005</v>
      </c>
      <c r="D170" s="1" t="s">
        <v>1081</v>
      </c>
      <c r="E170" s="2">
        <v>39043</v>
      </c>
      <c r="F170" s="2">
        <v>40188</v>
      </c>
      <c r="G170" s="1">
        <v>2.3760189999999999</v>
      </c>
      <c r="H170" s="4">
        <v>5920.7860570000003</v>
      </c>
      <c r="I170">
        <v>2045</v>
      </c>
      <c r="J170" s="7">
        <f t="shared" si="8"/>
        <v>0.82066110955915594</v>
      </c>
      <c r="K170" s="9">
        <v>41578</v>
      </c>
      <c r="L170">
        <v>48.889000000000003</v>
      </c>
      <c r="M170" s="8">
        <f t="shared" si="9"/>
        <v>40.121300985237575</v>
      </c>
      <c r="N170" s="8">
        <f t="shared" si="10"/>
        <v>40.121300985237575</v>
      </c>
      <c r="O170">
        <v>1.2943480000000001</v>
      </c>
      <c r="P170" s="4">
        <f t="shared" si="11"/>
        <v>30.997305968130345</v>
      </c>
      <c r="Q170" s="2">
        <v>41603</v>
      </c>
    </row>
    <row r="171" spans="1:17">
      <c r="A171" s="1" t="s">
        <v>334</v>
      </c>
      <c r="B171" s="1" t="s">
        <v>40</v>
      </c>
      <c r="C171" s="2">
        <v>17179</v>
      </c>
      <c r="D171" s="1" t="s">
        <v>335</v>
      </c>
      <c r="E171" s="2">
        <v>38916</v>
      </c>
      <c r="F171" s="2">
        <v>40920</v>
      </c>
      <c r="G171" s="1">
        <v>0.119855</v>
      </c>
      <c r="H171" s="4">
        <v>5920.7860570000003</v>
      </c>
      <c r="I171">
        <v>2045</v>
      </c>
      <c r="J171" s="7">
        <f t="shared" si="8"/>
        <v>4.1397117315228806E-2</v>
      </c>
      <c r="K171" s="9">
        <v>41578</v>
      </c>
      <c r="L171">
        <v>48.889000000000003</v>
      </c>
      <c r="M171" s="8">
        <f t="shared" si="9"/>
        <v>2.0238636684242213</v>
      </c>
      <c r="N171" s="8">
        <f t="shared" si="10"/>
        <v>2.0238636684242213</v>
      </c>
      <c r="O171">
        <v>1.2943480000000001</v>
      </c>
      <c r="P171" s="4">
        <f t="shared" si="11"/>
        <v>1.5636163291666703</v>
      </c>
      <c r="Q171" s="2">
        <v>41603</v>
      </c>
    </row>
    <row r="172" spans="1:17">
      <c r="A172" s="1" t="s">
        <v>334</v>
      </c>
      <c r="B172" s="1" t="s">
        <v>1085</v>
      </c>
      <c r="C172" s="2">
        <v>27520</v>
      </c>
      <c r="D172" s="1" t="s">
        <v>1086</v>
      </c>
      <c r="E172" s="2">
        <v>39699</v>
      </c>
      <c r="G172" s="1">
        <v>4.7762799999999999</v>
      </c>
      <c r="H172" s="4">
        <v>5920.7860570000003</v>
      </c>
      <c r="I172">
        <v>2045</v>
      </c>
      <c r="J172" s="7">
        <f t="shared" si="8"/>
        <v>1.649695244173218</v>
      </c>
      <c r="K172" s="9">
        <v>41578</v>
      </c>
      <c r="L172">
        <v>48.889000000000003</v>
      </c>
      <c r="M172" s="8">
        <f t="shared" si="9"/>
        <v>80.651950792384454</v>
      </c>
      <c r="N172" s="8">
        <f t="shared" si="10"/>
        <v>80.651950792384454</v>
      </c>
      <c r="O172">
        <v>1.2943480000000001</v>
      </c>
      <c r="P172" s="4">
        <f t="shared" si="11"/>
        <v>62.310870640959351</v>
      </c>
      <c r="Q172" s="2">
        <v>41603</v>
      </c>
    </row>
    <row r="173" spans="1:17">
      <c r="A173" s="1" t="s">
        <v>334</v>
      </c>
      <c r="B173" s="1" t="s">
        <v>465</v>
      </c>
      <c r="C173" s="2">
        <v>23902</v>
      </c>
      <c r="D173" s="1" t="s">
        <v>2116</v>
      </c>
      <c r="E173" s="2">
        <v>38534</v>
      </c>
      <c r="F173" s="2">
        <v>41320</v>
      </c>
      <c r="G173" s="1">
        <v>108.15025300000001</v>
      </c>
      <c r="H173" s="4">
        <v>5920.7860570000003</v>
      </c>
      <c r="I173">
        <v>2045</v>
      </c>
      <c r="J173" s="7">
        <f t="shared" si="8"/>
        <v>37.354375796693311</v>
      </c>
      <c r="K173" s="9">
        <v>41578</v>
      </c>
      <c r="L173">
        <v>48.889000000000003</v>
      </c>
      <c r="M173" s="8">
        <f t="shared" si="9"/>
        <v>1826.2180783245394</v>
      </c>
      <c r="N173" s="8">
        <f t="shared" si="10"/>
        <v>1826.2180783245394</v>
      </c>
      <c r="O173">
        <v>1.2943480000000001</v>
      </c>
      <c r="P173" s="4">
        <f t="shared" si="11"/>
        <v>1410.917371776786</v>
      </c>
      <c r="Q173" s="2">
        <v>41603</v>
      </c>
    </row>
    <row r="174" spans="1:17">
      <c r="A174" s="1" t="s">
        <v>1953</v>
      </c>
      <c r="B174" s="1" t="s">
        <v>140</v>
      </c>
      <c r="C174" s="2">
        <v>26772</v>
      </c>
      <c r="D174" s="1" t="s">
        <v>1954</v>
      </c>
      <c r="E174" s="2">
        <v>39661</v>
      </c>
      <c r="G174" s="1">
        <v>21.904261999999999</v>
      </c>
      <c r="H174" s="4">
        <v>5920.7860570000003</v>
      </c>
      <c r="I174">
        <v>2045</v>
      </c>
      <c r="J174" s="7">
        <f t="shared" si="8"/>
        <v>7.5655859473322629</v>
      </c>
      <c r="K174" s="9">
        <v>41578</v>
      </c>
      <c r="L174">
        <v>48.889000000000003</v>
      </c>
      <c r="M174" s="8">
        <f t="shared" si="9"/>
        <v>369.87393137912704</v>
      </c>
      <c r="N174" s="8">
        <f t="shared" si="10"/>
        <v>369.87393137912704</v>
      </c>
      <c r="O174">
        <v>1.2943480000000001</v>
      </c>
      <c r="P174" s="4">
        <f t="shared" si="11"/>
        <v>285.76080882353665</v>
      </c>
      <c r="Q174" s="2">
        <v>41603</v>
      </c>
    </row>
    <row r="175" spans="1:17">
      <c r="A175" s="1" t="s">
        <v>336</v>
      </c>
      <c r="B175" s="1" t="s">
        <v>132</v>
      </c>
      <c r="C175" s="2">
        <v>23083</v>
      </c>
      <c r="D175" s="1" t="s">
        <v>337</v>
      </c>
      <c r="E175" s="2">
        <v>38679</v>
      </c>
      <c r="G175" s="1">
        <v>8.7346679999999992</v>
      </c>
      <c r="H175" s="4">
        <v>5920.7860570000003</v>
      </c>
      <c r="I175">
        <v>2045</v>
      </c>
      <c r="J175" s="7">
        <f t="shared" si="8"/>
        <v>3.0168960486051892</v>
      </c>
      <c r="K175" s="9">
        <v>41578</v>
      </c>
      <c r="L175">
        <v>48.889000000000003</v>
      </c>
      <c r="M175" s="8">
        <f t="shared" si="9"/>
        <v>147.49303092025912</v>
      </c>
      <c r="N175" s="8">
        <f t="shared" si="10"/>
        <v>147.49303092025912</v>
      </c>
      <c r="O175">
        <v>1.2943480000000001</v>
      </c>
      <c r="P175" s="4">
        <f t="shared" si="11"/>
        <v>113.95160414375354</v>
      </c>
      <c r="Q175" s="2">
        <v>41603</v>
      </c>
    </row>
    <row r="176" spans="1:17">
      <c r="A176" s="1" t="s">
        <v>1087</v>
      </c>
      <c r="B176" s="1" t="s">
        <v>1088</v>
      </c>
      <c r="C176" s="2">
        <v>27246</v>
      </c>
      <c r="D176" s="1" t="s">
        <v>1089</v>
      </c>
      <c r="E176" s="2">
        <v>39099</v>
      </c>
      <c r="G176" s="1">
        <v>11.777227</v>
      </c>
      <c r="H176" s="4">
        <v>5920.7860570000003</v>
      </c>
      <c r="I176">
        <v>2045</v>
      </c>
      <c r="J176" s="7">
        <f t="shared" si="8"/>
        <v>4.0677756269415557</v>
      </c>
      <c r="K176" s="9">
        <v>41578</v>
      </c>
      <c r="L176">
        <v>48.889000000000003</v>
      </c>
      <c r="M176" s="8">
        <f t="shared" si="9"/>
        <v>198.86948262554571</v>
      </c>
      <c r="N176" s="8">
        <f t="shared" si="10"/>
        <v>198.86948262554571</v>
      </c>
      <c r="O176">
        <v>1.2943480000000001</v>
      </c>
      <c r="P176" s="4">
        <f t="shared" si="11"/>
        <v>153.64452421261183</v>
      </c>
      <c r="Q176" s="2">
        <v>41603</v>
      </c>
    </row>
    <row r="177" spans="1:17">
      <c r="A177" s="1" t="s">
        <v>338</v>
      </c>
      <c r="B177" s="1" t="s">
        <v>339</v>
      </c>
      <c r="C177" s="2">
        <v>20060</v>
      </c>
      <c r="D177" s="1" t="s">
        <v>340</v>
      </c>
      <c r="E177" s="2">
        <v>40513</v>
      </c>
      <c r="G177" s="1">
        <v>0.41051799999999999</v>
      </c>
      <c r="H177" s="4">
        <v>5920.7860570000003</v>
      </c>
      <c r="I177">
        <v>2045</v>
      </c>
      <c r="J177" s="7">
        <f t="shared" si="8"/>
        <v>0.14179017818207917</v>
      </c>
      <c r="K177" s="9">
        <v>41578</v>
      </c>
      <c r="L177">
        <v>48.889000000000003</v>
      </c>
      <c r="M177" s="8">
        <f t="shared" si="9"/>
        <v>6.9319800211436693</v>
      </c>
      <c r="N177" s="8">
        <f t="shared" si="10"/>
        <v>6.9319800211436693</v>
      </c>
      <c r="O177">
        <v>1.2943480000000001</v>
      </c>
      <c r="P177" s="4">
        <f t="shared" si="11"/>
        <v>5.355576723681474</v>
      </c>
      <c r="Q177" s="2">
        <v>41603</v>
      </c>
    </row>
    <row r="178" spans="1:17">
      <c r="A178" s="1" t="s">
        <v>338</v>
      </c>
      <c r="B178" s="1" t="s">
        <v>175</v>
      </c>
      <c r="C178" s="2">
        <v>18749</v>
      </c>
      <c r="D178" s="1" t="s">
        <v>2117</v>
      </c>
      <c r="E178" s="2">
        <v>40483</v>
      </c>
      <c r="G178" s="1">
        <v>0.96704400000000001</v>
      </c>
      <c r="H178" s="4">
        <v>5920.7860570000003</v>
      </c>
      <c r="I178">
        <v>2045</v>
      </c>
      <c r="J178" s="7">
        <f t="shared" si="8"/>
        <v>0.33401054538390662</v>
      </c>
      <c r="K178" s="9">
        <v>41578</v>
      </c>
      <c r="L178">
        <v>48.889000000000003</v>
      </c>
      <c r="M178" s="8">
        <f t="shared" si="9"/>
        <v>16.32944155327381</v>
      </c>
      <c r="N178" s="8">
        <f t="shared" si="10"/>
        <v>16.32944155327381</v>
      </c>
      <c r="O178">
        <v>1.2943480000000001</v>
      </c>
      <c r="P178" s="4">
        <f t="shared" si="11"/>
        <v>12.615959195883804</v>
      </c>
      <c r="Q178" s="2">
        <v>41603</v>
      </c>
    </row>
    <row r="179" spans="1:17">
      <c r="A179" s="1" t="s">
        <v>1090</v>
      </c>
      <c r="B179" s="1" t="s">
        <v>1091</v>
      </c>
      <c r="C179" s="2">
        <v>19633</v>
      </c>
      <c r="D179" s="1" t="s">
        <v>1092</v>
      </c>
      <c r="E179" s="2">
        <v>40483</v>
      </c>
      <c r="G179" s="1">
        <v>0.37257800000000002</v>
      </c>
      <c r="H179" s="4">
        <v>5920.7860570000003</v>
      </c>
      <c r="I179">
        <v>2045</v>
      </c>
      <c r="J179" s="7">
        <f t="shared" si="8"/>
        <v>0.12868595532162461</v>
      </c>
      <c r="K179" s="9">
        <v>41578</v>
      </c>
      <c r="L179">
        <v>48.889000000000003</v>
      </c>
      <c r="M179" s="8">
        <f t="shared" si="9"/>
        <v>6.291327669718906</v>
      </c>
      <c r="N179" s="8">
        <f t="shared" si="10"/>
        <v>6.291327669718906</v>
      </c>
      <c r="O179">
        <v>1.2943480000000001</v>
      </c>
      <c r="P179" s="4">
        <f t="shared" si="11"/>
        <v>4.8606152825352265</v>
      </c>
      <c r="Q179" s="2">
        <v>41603</v>
      </c>
    </row>
    <row r="180" spans="1:17">
      <c r="A180" s="1" t="s">
        <v>1093</v>
      </c>
      <c r="B180" s="1" t="s">
        <v>413</v>
      </c>
      <c r="C180" s="2">
        <v>29125</v>
      </c>
      <c r="D180" s="1" t="s">
        <v>1094</v>
      </c>
      <c r="E180" s="2">
        <v>39063</v>
      </c>
      <c r="G180" s="1">
        <v>7.1935370000000001</v>
      </c>
      <c r="H180" s="4">
        <v>5920.7860570000003</v>
      </c>
      <c r="I180">
        <v>2045</v>
      </c>
      <c r="J180" s="7">
        <f t="shared" si="8"/>
        <v>2.4845996837882365</v>
      </c>
      <c r="K180" s="9">
        <v>41578</v>
      </c>
      <c r="L180">
        <v>48.889000000000003</v>
      </c>
      <c r="M180" s="8">
        <f t="shared" si="9"/>
        <v>121.4695939407231</v>
      </c>
      <c r="N180" s="8">
        <f t="shared" si="10"/>
        <v>121.4695939407231</v>
      </c>
      <c r="O180">
        <v>1.2943480000000001</v>
      </c>
      <c r="P180" s="4">
        <f t="shared" si="11"/>
        <v>93.846163428014023</v>
      </c>
      <c r="Q180" s="2">
        <v>41603</v>
      </c>
    </row>
    <row r="181" spans="1:17">
      <c r="A181" s="1" t="s">
        <v>1095</v>
      </c>
      <c r="B181" s="1" t="s">
        <v>557</v>
      </c>
      <c r="C181" s="2">
        <v>24723</v>
      </c>
      <c r="D181" s="1" t="s">
        <v>1096</v>
      </c>
      <c r="E181" s="2">
        <v>39742</v>
      </c>
      <c r="G181" s="1">
        <v>5.3251480000000004</v>
      </c>
      <c r="H181" s="4">
        <v>5920.7860570000003</v>
      </c>
      <c r="I181">
        <v>2045</v>
      </c>
      <c r="J181" s="7">
        <f t="shared" si="8"/>
        <v>1.8392705892700019</v>
      </c>
      <c r="K181" s="9">
        <v>41578</v>
      </c>
      <c r="L181">
        <v>48.889000000000003</v>
      </c>
      <c r="M181" s="8">
        <f t="shared" si="9"/>
        <v>89.92009983882113</v>
      </c>
      <c r="N181" s="8">
        <f t="shared" si="10"/>
        <v>89.92009983882113</v>
      </c>
      <c r="O181">
        <v>1.2943480000000001</v>
      </c>
      <c r="P181" s="4">
        <f t="shared" si="11"/>
        <v>69.471347611941397</v>
      </c>
      <c r="Q181" s="2">
        <v>41603</v>
      </c>
    </row>
    <row r="182" spans="1:17">
      <c r="A182" s="1" t="s">
        <v>1955</v>
      </c>
      <c r="B182" s="1" t="s">
        <v>1956</v>
      </c>
      <c r="C182" s="2">
        <v>29175</v>
      </c>
      <c r="D182" s="1" t="s">
        <v>1957</v>
      </c>
      <c r="E182" s="2">
        <v>39508</v>
      </c>
      <c r="F182" s="2">
        <v>41530</v>
      </c>
      <c r="G182" s="1">
        <v>4.8525280000000004</v>
      </c>
      <c r="H182" s="4">
        <v>5920.7860570000003</v>
      </c>
      <c r="I182">
        <v>2045</v>
      </c>
      <c r="J182" s="7">
        <f t="shared" si="8"/>
        <v>1.6760307946387938</v>
      </c>
      <c r="K182" s="9">
        <v>41578</v>
      </c>
      <c r="L182">
        <v>48.889000000000003</v>
      </c>
      <c r="M182" s="8">
        <f t="shared" si="9"/>
        <v>81.939469519095994</v>
      </c>
      <c r="N182" s="8">
        <f t="shared" si="10"/>
        <v>81.939469519095994</v>
      </c>
      <c r="O182">
        <v>1.2943480000000001</v>
      </c>
      <c r="P182" s="4">
        <f t="shared" si="11"/>
        <v>63.305594414404773</v>
      </c>
      <c r="Q182" s="2">
        <v>41603</v>
      </c>
    </row>
    <row r="183" spans="1:17">
      <c r="A183" s="1" t="s">
        <v>119</v>
      </c>
      <c r="B183" s="1" t="s">
        <v>50</v>
      </c>
      <c r="C183" s="2">
        <v>21575</v>
      </c>
      <c r="D183" s="1" t="s">
        <v>1958</v>
      </c>
      <c r="E183" s="2">
        <v>39508</v>
      </c>
      <c r="F183" s="2">
        <v>40999</v>
      </c>
      <c r="G183" s="1">
        <v>2.4999820000000001</v>
      </c>
      <c r="H183" s="4">
        <v>5920.7860570000003</v>
      </c>
      <c r="I183">
        <v>2045</v>
      </c>
      <c r="J183" s="7">
        <f t="shared" si="8"/>
        <v>0.86347710266539024</v>
      </c>
      <c r="K183" s="9">
        <v>41578</v>
      </c>
      <c r="L183">
        <v>48.889000000000003</v>
      </c>
      <c r="M183" s="8">
        <f t="shared" si="9"/>
        <v>42.214532072208264</v>
      </c>
      <c r="N183" s="8">
        <f t="shared" si="10"/>
        <v>42.214532072208264</v>
      </c>
      <c r="O183">
        <v>1.2943480000000001</v>
      </c>
      <c r="P183" s="4">
        <f t="shared" si="11"/>
        <v>32.614514853971471</v>
      </c>
      <c r="Q183" s="2">
        <v>41603</v>
      </c>
    </row>
    <row r="184" spans="1:17">
      <c r="A184" s="1" t="s">
        <v>1097</v>
      </c>
      <c r="B184" s="1" t="s">
        <v>140</v>
      </c>
      <c r="C184" s="2">
        <v>18712</v>
      </c>
      <c r="D184" s="1" t="s">
        <v>1098</v>
      </c>
      <c r="E184" s="2">
        <v>39547</v>
      </c>
      <c r="G184" s="1">
        <v>4.110811</v>
      </c>
      <c r="H184" s="4">
        <v>5920.7860570000003</v>
      </c>
      <c r="I184">
        <v>2045</v>
      </c>
      <c r="J184" s="7">
        <f t="shared" si="8"/>
        <v>1.4198466916501862</v>
      </c>
      <c r="K184" s="9">
        <v>41578</v>
      </c>
      <c r="L184">
        <v>48.889000000000003</v>
      </c>
      <c r="M184" s="8">
        <f t="shared" si="9"/>
        <v>69.414884908085952</v>
      </c>
      <c r="N184" s="8">
        <f t="shared" si="10"/>
        <v>69.414884908085952</v>
      </c>
      <c r="O184">
        <v>1.2943480000000001</v>
      </c>
      <c r="P184" s="4">
        <f t="shared" si="11"/>
        <v>53.629228698994361</v>
      </c>
      <c r="Q184" s="2">
        <v>41603</v>
      </c>
    </row>
    <row r="185" spans="1:17">
      <c r="A185" s="1" t="s">
        <v>341</v>
      </c>
      <c r="B185" s="1" t="s">
        <v>309</v>
      </c>
      <c r="C185" s="2">
        <v>27986</v>
      </c>
      <c r="D185" s="1" t="s">
        <v>342</v>
      </c>
      <c r="E185" s="2">
        <v>39799</v>
      </c>
      <c r="G185" s="1">
        <v>5.7632859999999999</v>
      </c>
      <c r="H185" s="4">
        <v>5920.7860570000003</v>
      </c>
      <c r="I185">
        <v>2045</v>
      </c>
      <c r="J185" s="7">
        <f t="shared" si="8"/>
        <v>1.9906005311686268</v>
      </c>
      <c r="K185" s="9">
        <v>41578</v>
      </c>
      <c r="L185">
        <v>48.889000000000003</v>
      </c>
      <c r="M185" s="8">
        <f t="shared" si="9"/>
        <v>97.318469368302999</v>
      </c>
      <c r="N185" s="8">
        <f t="shared" si="10"/>
        <v>97.318469368302999</v>
      </c>
      <c r="O185">
        <v>1.2943480000000001</v>
      </c>
      <c r="P185" s="4">
        <f t="shared" si="11"/>
        <v>75.187252090089373</v>
      </c>
      <c r="Q185" s="2">
        <v>41603</v>
      </c>
    </row>
    <row r="186" spans="1:17">
      <c r="A186" s="1" t="s">
        <v>1099</v>
      </c>
      <c r="B186" s="1" t="s">
        <v>1100</v>
      </c>
      <c r="C186" s="2">
        <v>28815</v>
      </c>
      <c r="D186" s="1" t="s">
        <v>1101</v>
      </c>
      <c r="E186" s="2">
        <v>38865</v>
      </c>
      <c r="G186" s="1">
        <v>11.614177</v>
      </c>
      <c r="H186" s="4">
        <v>5920.7860570000003</v>
      </c>
      <c r="I186">
        <v>2045</v>
      </c>
      <c r="J186" s="7">
        <f t="shared" si="8"/>
        <v>4.0114592448277682</v>
      </c>
      <c r="K186" s="9">
        <v>41578</v>
      </c>
      <c r="L186">
        <v>48.889000000000003</v>
      </c>
      <c r="M186" s="8">
        <f t="shared" si="9"/>
        <v>196.11623102038476</v>
      </c>
      <c r="N186" s="8">
        <f t="shared" si="10"/>
        <v>196.11623102038476</v>
      </c>
      <c r="O186">
        <v>1.2943480000000001</v>
      </c>
      <c r="P186" s="4">
        <f t="shared" si="11"/>
        <v>151.51739023847122</v>
      </c>
      <c r="Q186" s="2">
        <v>41603</v>
      </c>
    </row>
    <row r="187" spans="1:17">
      <c r="A187" s="1" t="s">
        <v>1102</v>
      </c>
      <c r="B187" s="1" t="s">
        <v>55</v>
      </c>
      <c r="C187" s="2">
        <v>31366</v>
      </c>
      <c r="D187" s="1" t="s">
        <v>1103</v>
      </c>
      <c r="E187" s="2">
        <v>39385</v>
      </c>
      <c r="F187" s="2">
        <v>40786</v>
      </c>
      <c r="G187" s="1">
        <v>1.131289</v>
      </c>
      <c r="H187" s="4">
        <v>5920.7860570000003</v>
      </c>
      <c r="I187">
        <v>2045</v>
      </c>
      <c r="J187" s="7">
        <f t="shared" si="8"/>
        <v>0.39073967252453284</v>
      </c>
      <c r="K187" s="9">
        <v>41578</v>
      </c>
      <c r="L187">
        <v>48.889000000000003</v>
      </c>
      <c r="M187" s="8">
        <f t="shared" si="9"/>
        <v>19.102871850051887</v>
      </c>
      <c r="N187" s="8">
        <f t="shared" si="10"/>
        <v>19.102871850051887</v>
      </c>
      <c r="O187">
        <v>1.2943480000000001</v>
      </c>
      <c r="P187" s="4">
        <f t="shared" si="11"/>
        <v>14.758683020371558</v>
      </c>
      <c r="Q187" s="2">
        <v>41603</v>
      </c>
    </row>
    <row r="188" spans="1:17">
      <c r="A188" s="1" t="s">
        <v>1104</v>
      </c>
      <c r="B188" s="1" t="s">
        <v>54</v>
      </c>
      <c r="C188" s="2">
        <v>26499</v>
      </c>
      <c r="D188" s="1" t="s">
        <v>1105</v>
      </c>
      <c r="E188" s="2">
        <v>39925</v>
      </c>
      <c r="G188" s="1">
        <v>3.9401579999999998</v>
      </c>
      <c r="H188" s="4">
        <v>5920.7860570000003</v>
      </c>
      <c r="I188">
        <v>2045</v>
      </c>
      <c r="J188" s="7">
        <f t="shared" si="8"/>
        <v>1.3609042840643886</v>
      </c>
      <c r="K188" s="9">
        <v>41578</v>
      </c>
      <c r="L188">
        <v>48.889000000000003</v>
      </c>
      <c r="M188" s="8">
        <f t="shared" si="9"/>
        <v>66.533249543623896</v>
      </c>
      <c r="N188" s="8">
        <f t="shared" si="10"/>
        <v>66.533249543623896</v>
      </c>
      <c r="O188">
        <v>1.2943480000000001</v>
      </c>
      <c r="P188" s="4">
        <f t="shared" si="11"/>
        <v>51.402906748126384</v>
      </c>
      <c r="Q188" s="2">
        <v>41603</v>
      </c>
    </row>
    <row r="189" spans="1:17">
      <c r="A189" s="1" t="s">
        <v>343</v>
      </c>
      <c r="B189" s="1" t="s">
        <v>204</v>
      </c>
      <c r="C189" s="2">
        <v>19279</v>
      </c>
      <c r="D189" s="1" t="s">
        <v>344</v>
      </c>
      <c r="E189" s="2">
        <v>34790</v>
      </c>
      <c r="G189" s="1">
        <v>3.4737450000000001</v>
      </c>
      <c r="H189" s="4">
        <v>5920.7860570000003</v>
      </c>
      <c r="I189">
        <v>2045</v>
      </c>
      <c r="J189" s="7">
        <f t="shared" si="8"/>
        <v>1.1998083458194444</v>
      </c>
      <c r="K189" s="9">
        <v>41578</v>
      </c>
      <c r="L189">
        <v>48.889000000000003</v>
      </c>
      <c r="M189" s="8">
        <f t="shared" si="9"/>
        <v>58.65743021876682</v>
      </c>
      <c r="N189" s="8">
        <f t="shared" si="10"/>
        <v>58.65743021876682</v>
      </c>
      <c r="O189">
        <v>1.2943480000000001</v>
      </c>
      <c r="P189" s="4">
        <f t="shared" si="11"/>
        <v>45.3181294510957</v>
      </c>
      <c r="Q189" s="2">
        <v>41603</v>
      </c>
    </row>
    <row r="190" spans="1:17">
      <c r="A190" s="1" t="s">
        <v>345</v>
      </c>
      <c r="B190" s="1" t="s">
        <v>2118</v>
      </c>
      <c r="C190" s="2">
        <v>21618</v>
      </c>
      <c r="D190" s="1" t="s">
        <v>2119</v>
      </c>
      <c r="E190" s="2">
        <v>40483</v>
      </c>
      <c r="G190" s="1">
        <v>9.2276999999999998E-2</v>
      </c>
      <c r="H190" s="4">
        <v>5920.7860570000003</v>
      </c>
      <c r="I190">
        <v>2045</v>
      </c>
      <c r="J190" s="7">
        <f t="shared" si="8"/>
        <v>3.187186011845454E-2</v>
      </c>
      <c r="K190" s="9">
        <v>41578</v>
      </c>
      <c r="L190">
        <v>48.889000000000003</v>
      </c>
      <c r="M190" s="8">
        <f t="shared" si="9"/>
        <v>1.558183369331124</v>
      </c>
      <c r="N190" s="8">
        <f t="shared" si="10"/>
        <v>1.558183369331124</v>
      </c>
      <c r="O190">
        <v>1.2943480000000001</v>
      </c>
      <c r="P190" s="4">
        <f t="shared" si="11"/>
        <v>1.2038365024947881</v>
      </c>
      <c r="Q190" s="2">
        <v>41603</v>
      </c>
    </row>
    <row r="191" spans="1:17">
      <c r="A191" s="1" t="s">
        <v>345</v>
      </c>
      <c r="B191" s="1" t="s">
        <v>1108</v>
      </c>
      <c r="C191" s="2">
        <v>19092</v>
      </c>
      <c r="D191" s="1" t="s">
        <v>1109</v>
      </c>
      <c r="E191" s="2">
        <v>40483</v>
      </c>
      <c r="G191" s="1">
        <v>1.7926249999999999</v>
      </c>
      <c r="H191" s="4">
        <v>5920.7860570000003</v>
      </c>
      <c r="I191">
        <v>2045</v>
      </c>
      <c r="J191" s="7">
        <f t="shared" si="8"/>
        <v>0.61916071442336185</v>
      </c>
      <c r="K191" s="9">
        <v>41578</v>
      </c>
      <c r="L191">
        <v>48.889000000000003</v>
      </c>
      <c r="M191" s="8">
        <f t="shared" si="9"/>
        <v>30.27014816744374</v>
      </c>
      <c r="N191" s="8">
        <f t="shared" si="10"/>
        <v>30.27014816744374</v>
      </c>
      <c r="O191">
        <v>1.2943480000000001</v>
      </c>
      <c r="P191" s="4">
        <f t="shared" si="11"/>
        <v>23.386406258165298</v>
      </c>
      <c r="Q191" s="2">
        <v>41603</v>
      </c>
    </row>
    <row r="192" spans="1:17">
      <c r="A192" s="1" t="s">
        <v>345</v>
      </c>
      <c r="B192" s="1" t="s">
        <v>93</v>
      </c>
      <c r="C192" s="2">
        <v>20801</v>
      </c>
      <c r="D192" s="1" t="s">
        <v>1110</v>
      </c>
      <c r="E192" s="2">
        <v>39449</v>
      </c>
      <c r="G192" s="1">
        <v>2.1189990000000001</v>
      </c>
      <c r="H192" s="4">
        <v>5920.7860570000003</v>
      </c>
      <c r="I192">
        <v>2045</v>
      </c>
      <c r="J192" s="7">
        <f t="shared" si="8"/>
        <v>0.73188811642278195</v>
      </c>
      <c r="K192" s="9">
        <v>41578</v>
      </c>
      <c r="L192">
        <v>48.889000000000003</v>
      </c>
      <c r="M192" s="8">
        <f t="shared" si="9"/>
        <v>35.781278123793392</v>
      </c>
      <c r="N192" s="8">
        <f t="shared" si="10"/>
        <v>35.781278123793392</v>
      </c>
      <c r="O192">
        <v>1.2943480000000001</v>
      </c>
      <c r="P192" s="4">
        <f t="shared" si="11"/>
        <v>27.644248783011516</v>
      </c>
      <c r="Q192" s="2">
        <v>41603</v>
      </c>
    </row>
    <row r="193" spans="1:17">
      <c r="A193" s="1" t="s">
        <v>345</v>
      </c>
      <c r="B193" s="1" t="s">
        <v>239</v>
      </c>
      <c r="C193" s="2">
        <v>26422</v>
      </c>
      <c r="D193" s="1" t="s">
        <v>1111</v>
      </c>
      <c r="E193" s="2">
        <v>39265</v>
      </c>
      <c r="G193" s="1">
        <v>9.4615960000000001</v>
      </c>
      <c r="H193" s="4">
        <v>5920.7860570000003</v>
      </c>
      <c r="I193">
        <v>2045</v>
      </c>
      <c r="J193" s="7">
        <f t="shared" si="8"/>
        <v>3.2679721296675117</v>
      </c>
      <c r="K193" s="9">
        <v>41578</v>
      </c>
      <c r="L193">
        <v>48.889000000000003</v>
      </c>
      <c r="M193" s="8">
        <f t="shared" si="9"/>
        <v>159.76788944731499</v>
      </c>
      <c r="N193" s="8">
        <f t="shared" si="10"/>
        <v>159.76788944731499</v>
      </c>
      <c r="O193">
        <v>1.2943480000000001</v>
      </c>
      <c r="P193" s="4">
        <f t="shared" si="11"/>
        <v>123.43503404595594</v>
      </c>
      <c r="Q193" s="2">
        <v>41603</v>
      </c>
    </row>
    <row r="194" spans="1:17">
      <c r="A194" s="1" t="s">
        <v>345</v>
      </c>
      <c r="B194" s="1" t="s">
        <v>1106</v>
      </c>
      <c r="C194" s="2">
        <v>28176</v>
      </c>
      <c r="D194" s="1" t="s">
        <v>1107</v>
      </c>
      <c r="E194" s="2">
        <v>39441</v>
      </c>
      <c r="G194" s="1">
        <v>13.11077</v>
      </c>
      <c r="H194" s="4">
        <v>5920.7860570000003</v>
      </c>
      <c r="I194">
        <v>2045</v>
      </c>
      <c r="J194" s="7">
        <f t="shared" si="8"/>
        <v>4.5283724816067945</v>
      </c>
      <c r="K194" s="9">
        <v>41578</v>
      </c>
      <c r="L194">
        <v>48.889000000000003</v>
      </c>
      <c r="M194" s="8">
        <f t="shared" si="9"/>
        <v>221.38760225327459</v>
      </c>
      <c r="N194" s="8">
        <f t="shared" si="10"/>
        <v>221.38760225327459</v>
      </c>
      <c r="O194">
        <v>1.2943480000000001</v>
      </c>
      <c r="P194" s="4">
        <f t="shared" si="11"/>
        <v>171.04179266570858</v>
      </c>
      <c r="Q194" s="2">
        <v>41603</v>
      </c>
    </row>
    <row r="195" spans="1:17">
      <c r="A195" s="1" t="s">
        <v>347</v>
      </c>
      <c r="B195" s="1" t="s">
        <v>348</v>
      </c>
      <c r="C195" s="2">
        <v>21705</v>
      </c>
      <c r="D195" s="1" t="s">
        <v>349</v>
      </c>
      <c r="E195" s="2">
        <v>39661</v>
      </c>
      <c r="G195" s="1">
        <v>2.6185429999999998</v>
      </c>
      <c r="H195" s="4">
        <v>5920.7860570000003</v>
      </c>
      <c r="I195">
        <v>2045</v>
      </c>
      <c r="J195" s="7">
        <f t="shared" ref="J195:J258" si="12">I195*G195/H195</f>
        <v>0.9044272810143188</v>
      </c>
      <c r="K195" s="9">
        <v>41578</v>
      </c>
      <c r="L195">
        <v>48.889000000000003</v>
      </c>
      <c r="M195" s="8">
        <f t="shared" ref="M195:M258" si="13">J195*L195</f>
        <v>44.216545341509033</v>
      </c>
      <c r="N195" s="8">
        <f t="shared" ref="N195:N258" si="14">M195</f>
        <v>44.216545341509033</v>
      </c>
      <c r="O195">
        <v>1.2943480000000001</v>
      </c>
      <c r="P195" s="4">
        <f t="shared" ref="P195:P258" si="15">M195/O195</f>
        <v>34.161249788703678</v>
      </c>
      <c r="Q195" s="2">
        <v>41603</v>
      </c>
    </row>
    <row r="196" spans="1:17">
      <c r="A196" s="1" t="s">
        <v>347</v>
      </c>
      <c r="B196" s="1" t="s">
        <v>350</v>
      </c>
      <c r="C196" s="2">
        <v>18748</v>
      </c>
      <c r="D196" s="1" t="s">
        <v>351</v>
      </c>
      <c r="E196" s="2">
        <v>35521</v>
      </c>
      <c r="G196" s="1">
        <v>4.884544</v>
      </c>
      <c r="H196" s="4">
        <v>5920.7860570000003</v>
      </c>
      <c r="I196">
        <v>2045</v>
      </c>
      <c r="J196" s="7">
        <f t="shared" si="12"/>
        <v>1.6870889074247799</v>
      </c>
      <c r="K196" s="9">
        <v>41578</v>
      </c>
      <c r="L196">
        <v>48.889000000000003</v>
      </c>
      <c r="M196" s="8">
        <f t="shared" si="13"/>
        <v>82.480089595090064</v>
      </c>
      <c r="N196" s="8">
        <f t="shared" si="14"/>
        <v>82.480089595090064</v>
      </c>
      <c r="O196">
        <v>1.2943480000000001</v>
      </c>
      <c r="P196" s="4">
        <f t="shared" si="15"/>
        <v>63.723271944708891</v>
      </c>
      <c r="Q196" s="2">
        <v>41603</v>
      </c>
    </row>
    <row r="197" spans="1:17">
      <c r="A197" s="1" t="s">
        <v>1112</v>
      </c>
      <c r="B197" s="1" t="s">
        <v>86</v>
      </c>
      <c r="C197" s="2">
        <v>24669</v>
      </c>
      <c r="D197" s="1" t="s">
        <v>1113</v>
      </c>
      <c r="E197" s="2">
        <v>38887</v>
      </c>
      <c r="G197" s="1">
        <v>9.055574</v>
      </c>
      <c r="H197" s="4">
        <v>5920.7860570000003</v>
      </c>
      <c r="I197">
        <v>2045</v>
      </c>
      <c r="J197" s="7">
        <f t="shared" si="12"/>
        <v>3.1277348398876623</v>
      </c>
      <c r="K197" s="9">
        <v>41578</v>
      </c>
      <c r="L197">
        <v>48.889000000000003</v>
      </c>
      <c r="M197" s="8">
        <f t="shared" si="13"/>
        <v>152.91182858726793</v>
      </c>
      <c r="N197" s="8">
        <f t="shared" si="14"/>
        <v>152.91182858726793</v>
      </c>
      <c r="O197">
        <v>1.2943480000000001</v>
      </c>
      <c r="P197" s="4">
        <f t="shared" si="15"/>
        <v>118.13811168809929</v>
      </c>
      <c r="Q197" s="2">
        <v>41603</v>
      </c>
    </row>
    <row r="198" spans="1:17">
      <c r="A198" s="1" t="s">
        <v>1114</v>
      </c>
      <c r="B198" s="1" t="s">
        <v>356</v>
      </c>
      <c r="C198" s="2">
        <v>27765</v>
      </c>
      <c r="D198" s="1" t="s">
        <v>1115</v>
      </c>
      <c r="E198" s="2">
        <v>39912</v>
      </c>
      <c r="F198" s="2">
        <v>40730</v>
      </c>
      <c r="G198" s="1">
        <v>1.6629879999999999</v>
      </c>
      <c r="H198" s="4">
        <v>5920.7860570000003</v>
      </c>
      <c r="I198">
        <v>2045</v>
      </c>
      <c r="J198" s="7">
        <f t="shared" si="12"/>
        <v>0.57438495957463365</v>
      </c>
      <c r="K198" s="9">
        <v>41578</v>
      </c>
      <c r="L198">
        <v>48.889000000000003</v>
      </c>
      <c r="M198" s="8">
        <f t="shared" si="13"/>
        <v>28.081106288644268</v>
      </c>
      <c r="N198" s="8">
        <f t="shared" si="14"/>
        <v>28.081106288644268</v>
      </c>
      <c r="O198">
        <v>1.2943480000000001</v>
      </c>
      <c r="P198" s="4">
        <f t="shared" si="15"/>
        <v>21.695174936450062</v>
      </c>
      <c r="Q198" s="2">
        <v>41603</v>
      </c>
    </row>
    <row r="199" spans="1:17">
      <c r="A199" s="1" t="s">
        <v>1116</v>
      </c>
      <c r="B199" s="1" t="s">
        <v>913</v>
      </c>
      <c r="C199" s="2">
        <v>30732</v>
      </c>
      <c r="D199" s="1" t="s">
        <v>1117</v>
      </c>
      <c r="E199" s="2">
        <v>39313</v>
      </c>
      <c r="F199" s="2">
        <v>41255</v>
      </c>
      <c r="G199" s="1">
        <v>8.1257099999999998</v>
      </c>
      <c r="H199" s="4">
        <v>5920.7860570000003</v>
      </c>
      <c r="I199">
        <v>2045</v>
      </c>
      <c r="J199" s="7">
        <f t="shared" si="12"/>
        <v>2.8065660184350074</v>
      </c>
      <c r="K199" s="9">
        <v>41578</v>
      </c>
      <c r="L199">
        <v>48.889000000000003</v>
      </c>
      <c r="M199" s="8">
        <f t="shared" si="13"/>
        <v>137.2102060752691</v>
      </c>
      <c r="N199" s="8">
        <f t="shared" si="14"/>
        <v>137.2102060752691</v>
      </c>
      <c r="O199">
        <v>1.2943480000000001</v>
      </c>
      <c r="P199" s="4">
        <f t="shared" si="15"/>
        <v>106.00719904945895</v>
      </c>
      <c r="Q199" s="2">
        <v>41603</v>
      </c>
    </row>
    <row r="200" spans="1:17">
      <c r="A200" s="1" t="s">
        <v>1959</v>
      </c>
      <c r="B200" s="1" t="s">
        <v>636</v>
      </c>
      <c r="C200" s="2">
        <v>23351</v>
      </c>
      <c r="D200" s="1" t="s">
        <v>1960</v>
      </c>
      <c r="E200" s="2">
        <v>39387</v>
      </c>
      <c r="F200" s="2">
        <v>41054</v>
      </c>
      <c r="G200" s="1">
        <v>1.6907049999999999</v>
      </c>
      <c r="H200" s="4">
        <v>5920.7860570000003</v>
      </c>
      <c r="I200">
        <v>2045</v>
      </c>
      <c r="J200" s="7">
        <f t="shared" si="12"/>
        <v>0.58395822644398576</v>
      </c>
      <c r="K200" s="9">
        <v>41578</v>
      </c>
      <c r="L200">
        <v>48.889000000000003</v>
      </c>
      <c r="M200" s="8">
        <f t="shared" si="13"/>
        <v>28.549133732620021</v>
      </c>
      <c r="N200" s="8">
        <f t="shared" si="14"/>
        <v>28.549133732620021</v>
      </c>
      <c r="O200">
        <v>1.2943480000000001</v>
      </c>
      <c r="P200" s="4">
        <f t="shared" si="15"/>
        <v>22.05676814320416</v>
      </c>
      <c r="Q200" s="2">
        <v>41603</v>
      </c>
    </row>
    <row r="201" spans="1:17">
      <c r="A201" s="1" t="s">
        <v>352</v>
      </c>
      <c r="B201" s="1" t="s">
        <v>353</v>
      </c>
      <c r="C201" s="2">
        <v>21392</v>
      </c>
      <c r="D201" s="1" t="s">
        <v>354</v>
      </c>
      <c r="E201" s="2">
        <v>39141</v>
      </c>
      <c r="G201" s="1">
        <v>8.7941660000000006</v>
      </c>
      <c r="H201" s="4">
        <v>5920.7860570000003</v>
      </c>
      <c r="I201">
        <v>2045</v>
      </c>
      <c r="J201" s="7">
        <f t="shared" si="12"/>
        <v>3.0374462608284718</v>
      </c>
      <c r="K201" s="9">
        <v>41578</v>
      </c>
      <c r="L201">
        <v>48.889000000000003</v>
      </c>
      <c r="M201" s="8">
        <f t="shared" si="13"/>
        <v>148.49771024564316</v>
      </c>
      <c r="N201" s="8">
        <f t="shared" si="14"/>
        <v>148.49771024564316</v>
      </c>
      <c r="O201">
        <v>1.2943480000000001</v>
      </c>
      <c r="P201" s="4">
        <f t="shared" si="15"/>
        <v>114.72780909434182</v>
      </c>
      <c r="Q201" s="2">
        <v>41603</v>
      </c>
    </row>
    <row r="202" spans="1:17">
      <c r="A202" s="1" t="s">
        <v>1118</v>
      </c>
      <c r="B202" s="1" t="s">
        <v>1119</v>
      </c>
      <c r="C202" s="2">
        <v>28457</v>
      </c>
      <c r="D202" s="1" t="s">
        <v>1120</v>
      </c>
      <c r="E202" s="2">
        <v>39636</v>
      </c>
      <c r="F202" s="2">
        <v>39717</v>
      </c>
      <c r="G202" s="1">
        <v>0.55505899999999997</v>
      </c>
      <c r="H202" s="4">
        <v>5920.7860570000003</v>
      </c>
      <c r="I202">
        <v>2045</v>
      </c>
      <c r="J202" s="7">
        <f t="shared" si="12"/>
        <v>0.19171367518980087</v>
      </c>
      <c r="K202" s="9">
        <v>41578</v>
      </c>
      <c r="L202">
        <v>48.889000000000003</v>
      </c>
      <c r="M202" s="8">
        <f t="shared" si="13"/>
        <v>9.3726898663541753</v>
      </c>
      <c r="N202" s="8">
        <f t="shared" si="14"/>
        <v>9.3726898663541753</v>
      </c>
      <c r="O202">
        <v>1.2943480000000001</v>
      </c>
      <c r="P202" s="4">
        <f t="shared" si="15"/>
        <v>7.241244137090006</v>
      </c>
      <c r="Q202" s="2">
        <v>41603</v>
      </c>
    </row>
    <row r="203" spans="1:17">
      <c r="A203" s="1" t="s">
        <v>355</v>
      </c>
      <c r="B203" s="1" t="s">
        <v>356</v>
      </c>
      <c r="C203" s="2">
        <v>21222</v>
      </c>
      <c r="D203" s="1" t="s">
        <v>357</v>
      </c>
      <c r="E203" s="2">
        <v>38981</v>
      </c>
      <c r="G203" s="1">
        <v>8.9960590000000007</v>
      </c>
      <c r="H203" s="4">
        <v>5920.7860570000003</v>
      </c>
      <c r="I203">
        <v>2045</v>
      </c>
      <c r="J203" s="7">
        <f t="shared" si="12"/>
        <v>3.1071787559778064</v>
      </c>
      <c r="K203" s="9">
        <v>41578</v>
      </c>
      <c r="L203">
        <v>48.889000000000003</v>
      </c>
      <c r="M203" s="8">
        <f t="shared" si="13"/>
        <v>151.90686220099897</v>
      </c>
      <c r="N203" s="8">
        <f t="shared" si="14"/>
        <v>151.90686220099897</v>
      </c>
      <c r="O203">
        <v>1.2943480000000001</v>
      </c>
      <c r="P203" s="4">
        <f t="shared" si="15"/>
        <v>117.36168495721319</v>
      </c>
      <c r="Q203" s="2">
        <v>41603</v>
      </c>
    </row>
    <row r="204" spans="1:17">
      <c r="A204" s="1" t="s">
        <v>358</v>
      </c>
      <c r="B204" s="1" t="s">
        <v>1121</v>
      </c>
      <c r="C204" s="2">
        <v>20037</v>
      </c>
      <c r="D204" s="1" t="s">
        <v>1122</v>
      </c>
      <c r="E204" s="2">
        <v>39798</v>
      </c>
      <c r="F204" s="2">
        <v>40123</v>
      </c>
      <c r="G204" s="1">
        <v>0.228797</v>
      </c>
      <c r="H204" s="4">
        <v>5920.7860570000003</v>
      </c>
      <c r="I204">
        <v>2045</v>
      </c>
      <c r="J204" s="7">
        <f t="shared" si="12"/>
        <v>7.9024957243105459E-2</v>
      </c>
      <c r="K204" s="9">
        <v>41578</v>
      </c>
      <c r="L204">
        <v>48.889000000000003</v>
      </c>
      <c r="M204" s="8">
        <f t="shared" si="13"/>
        <v>3.8634511346581832</v>
      </c>
      <c r="N204" s="8">
        <f t="shared" si="14"/>
        <v>3.8634511346581832</v>
      </c>
      <c r="O204">
        <v>1.2943480000000001</v>
      </c>
      <c r="P204" s="4">
        <f t="shared" si="15"/>
        <v>2.984862753029466</v>
      </c>
      <c r="Q204" s="2">
        <v>41603</v>
      </c>
    </row>
    <row r="205" spans="1:17">
      <c r="A205" s="1" t="s">
        <v>794</v>
      </c>
      <c r="B205" s="1" t="s">
        <v>795</v>
      </c>
      <c r="C205" s="2">
        <v>28312</v>
      </c>
      <c r="D205" s="1" t="s">
        <v>796</v>
      </c>
      <c r="E205" s="2">
        <v>39576</v>
      </c>
      <c r="F205" s="2">
        <v>39766</v>
      </c>
      <c r="G205" s="1">
        <v>0.45780399999999999</v>
      </c>
      <c r="H205" s="4">
        <v>5920.7860570000003</v>
      </c>
      <c r="I205">
        <v>2045</v>
      </c>
      <c r="J205" s="7">
        <f t="shared" si="12"/>
        <v>0.15812244708506951</v>
      </c>
      <c r="K205" s="9">
        <v>41578</v>
      </c>
      <c r="L205">
        <v>48.889000000000003</v>
      </c>
      <c r="M205" s="8">
        <f t="shared" si="13"/>
        <v>7.7304483155419632</v>
      </c>
      <c r="N205" s="8">
        <f t="shared" si="14"/>
        <v>7.7304483155419632</v>
      </c>
      <c r="O205">
        <v>1.2943480000000001</v>
      </c>
      <c r="P205" s="4">
        <f t="shared" si="15"/>
        <v>5.9724651450320643</v>
      </c>
      <c r="Q205" s="2">
        <v>41603</v>
      </c>
    </row>
    <row r="206" spans="1:17">
      <c r="A206" s="1" t="s">
        <v>360</v>
      </c>
      <c r="B206" s="1" t="s">
        <v>264</v>
      </c>
      <c r="C206" s="2">
        <v>23214</v>
      </c>
      <c r="D206" s="1" t="s">
        <v>361</v>
      </c>
      <c r="E206" s="2">
        <v>39643</v>
      </c>
      <c r="G206" s="1">
        <v>10.696133</v>
      </c>
      <c r="H206" s="4">
        <v>5920.7860570000003</v>
      </c>
      <c r="I206">
        <v>2045</v>
      </c>
      <c r="J206" s="7">
        <f t="shared" si="12"/>
        <v>3.6943729725108692</v>
      </c>
      <c r="K206" s="9">
        <v>41578</v>
      </c>
      <c r="L206">
        <v>48.889000000000003</v>
      </c>
      <c r="M206" s="8">
        <f t="shared" si="13"/>
        <v>180.61420025308388</v>
      </c>
      <c r="N206" s="8">
        <f t="shared" si="14"/>
        <v>180.61420025308388</v>
      </c>
      <c r="O206">
        <v>1.2943480000000001</v>
      </c>
      <c r="P206" s="4">
        <f t="shared" si="15"/>
        <v>139.54068013631874</v>
      </c>
      <c r="Q206" s="2">
        <v>41603</v>
      </c>
    </row>
    <row r="207" spans="1:17">
      <c r="A207" s="1" t="s">
        <v>18</v>
      </c>
      <c r="B207" s="1" t="s">
        <v>19</v>
      </c>
      <c r="C207" s="2">
        <v>20375</v>
      </c>
      <c r="D207" s="1" t="s">
        <v>20</v>
      </c>
      <c r="E207" s="2">
        <v>32629</v>
      </c>
      <c r="F207" s="2">
        <v>38422</v>
      </c>
      <c r="G207" s="1">
        <v>4.2823260000000003</v>
      </c>
      <c r="H207" s="4">
        <v>5920.7860570000003</v>
      </c>
      <c r="I207">
        <v>2045</v>
      </c>
      <c r="J207" s="7">
        <f t="shared" si="12"/>
        <v>1.4790868282846317</v>
      </c>
      <c r="K207" s="9">
        <v>41578</v>
      </c>
      <c r="L207">
        <v>48.889000000000003</v>
      </c>
      <c r="M207" s="8">
        <f t="shared" si="13"/>
        <v>72.311075948007357</v>
      </c>
      <c r="N207" s="8">
        <f t="shared" si="14"/>
        <v>72.311075948007357</v>
      </c>
      <c r="O207">
        <v>1.2943480000000001</v>
      </c>
      <c r="P207" s="4">
        <f t="shared" si="15"/>
        <v>55.866796215552043</v>
      </c>
      <c r="Q207" s="2">
        <v>41603</v>
      </c>
    </row>
    <row r="208" spans="1:17">
      <c r="A208" s="1" t="s">
        <v>1123</v>
      </c>
      <c r="B208" s="1" t="s">
        <v>320</v>
      </c>
      <c r="C208" s="2">
        <v>28802</v>
      </c>
      <c r="D208" s="1" t="s">
        <v>1124</v>
      </c>
      <c r="E208" s="2">
        <v>39145</v>
      </c>
      <c r="G208" s="1">
        <v>1.2343090000000001</v>
      </c>
      <c r="H208" s="4">
        <v>5920.7860570000003</v>
      </c>
      <c r="I208">
        <v>2045</v>
      </c>
      <c r="J208" s="7">
        <f t="shared" si="12"/>
        <v>0.4263220931645969</v>
      </c>
      <c r="K208" s="9">
        <v>41578</v>
      </c>
      <c r="L208">
        <v>48.889000000000003</v>
      </c>
      <c r="M208" s="8">
        <f t="shared" si="13"/>
        <v>20.842460812723978</v>
      </c>
      <c r="N208" s="8">
        <f t="shared" si="14"/>
        <v>20.842460812723978</v>
      </c>
      <c r="O208">
        <v>1.2943480000000001</v>
      </c>
      <c r="P208" s="4">
        <f t="shared" si="15"/>
        <v>16.10267162519197</v>
      </c>
      <c r="Q208" s="2">
        <v>41603</v>
      </c>
    </row>
    <row r="209" spans="1:17">
      <c r="A209" s="1" t="s">
        <v>362</v>
      </c>
      <c r="B209" s="1" t="s">
        <v>574</v>
      </c>
      <c r="C209" s="2">
        <v>23412</v>
      </c>
      <c r="D209" s="1" t="s">
        <v>1125</v>
      </c>
      <c r="E209" s="2">
        <v>38580</v>
      </c>
      <c r="G209" s="1">
        <v>11.238580000000001</v>
      </c>
      <c r="H209" s="4">
        <v>5920.7860570000003</v>
      </c>
      <c r="I209">
        <v>2045</v>
      </c>
      <c r="J209" s="7">
        <f t="shared" si="12"/>
        <v>3.8817305470492194</v>
      </c>
      <c r="K209" s="9">
        <v>41578</v>
      </c>
      <c r="L209">
        <v>48.889000000000003</v>
      </c>
      <c r="M209" s="8">
        <f t="shared" si="13"/>
        <v>189.77392471468929</v>
      </c>
      <c r="N209" s="8">
        <f t="shared" si="14"/>
        <v>189.77392471468929</v>
      </c>
      <c r="O209">
        <v>1.2943480000000001</v>
      </c>
      <c r="P209" s="4">
        <f t="shared" si="15"/>
        <v>146.61738938422224</v>
      </c>
      <c r="Q209" s="2">
        <v>41603</v>
      </c>
    </row>
    <row r="210" spans="1:17">
      <c r="A210" s="1" t="s">
        <v>1961</v>
      </c>
      <c r="B210" s="1" t="s">
        <v>248</v>
      </c>
      <c r="C210" s="2">
        <v>30287</v>
      </c>
      <c r="D210" s="1" t="s">
        <v>1962</v>
      </c>
      <c r="E210" s="2">
        <v>39728</v>
      </c>
      <c r="G210" s="1">
        <v>3.4157310000000001</v>
      </c>
      <c r="H210" s="4">
        <v>5920.7860570000003</v>
      </c>
      <c r="I210">
        <v>2045</v>
      </c>
      <c r="J210" s="7">
        <f t="shared" si="12"/>
        <v>1.1797706972947628</v>
      </c>
      <c r="K210" s="9">
        <v>41578</v>
      </c>
      <c r="L210">
        <v>48.889000000000003</v>
      </c>
      <c r="M210" s="8">
        <f t="shared" si="13"/>
        <v>57.677809620043661</v>
      </c>
      <c r="N210" s="8">
        <f t="shared" si="14"/>
        <v>57.677809620043661</v>
      </c>
      <c r="O210">
        <v>1.2943480000000001</v>
      </c>
      <c r="P210" s="4">
        <f t="shared" si="15"/>
        <v>44.561284615917558</v>
      </c>
      <c r="Q210" s="2">
        <v>41603</v>
      </c>
    </row>
    <row r="211" spans="1:17">
      <c r="A211" s="1" t="s">
        <v>21</v>
      </c>
      <c r="B211" s="1" t="s">
        <v>434</v>
      </c>
      <c r="C211" s="2">
        <v>28600</v>
      </c>
      <c r="D211" s="1" t="s">
        <v>797</v>
      </c>
      <c r="E211" s="2">
        <v>40251</v>
      </c>
      <c r="F211" s="2">
        <v>40365</v>
      </c>
      <c r="G211" s="1">
        <v>0.24584</v>
      </c>
      <c r="H211" s="4">
        <v>5920.7860570000003</v>
      </c>
      <c r="I211">
        <v>2045</v>
      </c>
      <c r="J211" s="7">
        <f t="shared" si="12"/>
        <v>8.4911495730473061E-2</v>
      </c>
      <c r="K211" s="9">
        <v>41578</v>
      </c>
      <c r="L211">
        <v>48.889000000000003</v>
      </c>
      <c r="M211" s="8">
        <f t="shared" si="13"/>
        <v>4.1512381147670974</v>
      </c>
      <c r="N211" s="8">
        <f t="shared" si="14"/>
        <v>4.1512381147670974</v>
      </c>
      <c r="O211">
        <v>1.2943480000000001</v>
      </c>
      <c r="P211" s="4">
        <f t="shared" si="15"/>
        <v>3.2072040245491142</v>
      </c>
      <c r="Q211" s="2">
        <v>41603</v>
      </c>
    </row>
    <row r="212" spans="1:17">
      <c r="A212" s="1" t="s">
        <v>21</v>
      </c>
      <c r="B212" s="1" t="s">
        <v>22</v>
      </c>
      <c r="C212" s="2">
        <v>24584</v>
      </c>
      <c r="D212" s="1" t="s">
        <v>23</v>
      </c>
      <c r="E212" s="2">
        <v>36465</v>
      </c>
      <c r="F212" s="2">
        <v>39199</v>
      </c>
      <c r="G212" s="1">
        <v>9.9360949999999999</v>
      </c>
      <c r="H212" s="4">
        <v>5920.7860570000003</v>
      </c>
      <c r="I212">
        <v>2045</v>
      </c>
      <c r="J212" s="7">
        <f t="shared" si="12"/>
        <v>3.4318609183618403</v>
      </c>
      <c r="K212" s="9">
        <v>41578</v>
      </c>
      <c r="L212">
        <v>48.889000000000003</v>
      </c>
      <c r="M212" s="8">
        <f t="shared" si="13"/>
        <v>167.78024843779201</v>
      </c>
      <c r="N212" s="8">
        <f t="shared" si="14"/>
        <v>167.78024843779201</v>
      </c>
      <c r="O212">
        <v>1.2943480000000001</v>
      </c>
      <c r="P212" s="4">
        <f t="shared" si="15"/>
        <v>129.62530048935218</v>
      </c>
      <c r="Q212" s="2">
        <v>41603</v>
      </c>
    </row>
    <row r="213" spans="1:17">
      <c r="A213" s="1" t="s">
        <v>364</v>
      </c>
      <c r="B213" s="1" t="s">
        <v>365</v>
      </c>
      <c r="C213" s="2">
        <v>20895</v>
      </c>
      <c r="D213" s="1" t="s">
        <v>366</v>
      </c>
      <c r="E213" s="2">
        <v>38200</v>
      </c>
      <c r="G213" s="1">
        <v>31.41188</v>
      </c>
      <c r="H213" s="4">
        <v>5920.7860570000003</v>
      </c>
      <c r="I213">
        <v>2045</v>
      </c>
      <c r="J213" s="7">
        <f t="shared" si="12"/>
        <v>10.849453768736302</v>
      </c>
      <c r="K213" s="9">
        <v>41578</v>
      </c>
      <c r="L213">
        <v>48.889000000000003</v>
      </c>
      <c r="M213" s="8">
        <f t="shared" si="13"/>
        <v>530.41894529974911</v>
      </c>
      <c r="N213" s="8">
        <f t="shared" si="14"/>
        <v>530.41894529974911</v>
      </c>
      <c r="O213">
        <v>1.2943480000000001</v>
      </c>
      <c r="P213" s="4">
        <f t="shared" si="15"/>
        <v>409.79624127340492</v>
      </c>
      <c r="Q213" s="2">
        <v>41603</v>
      </c>
    </row>
    <row r="214" spans="1:17">
      <c r="A214" s="1" t="s">
        <v>1963</v>
      </c>
      <c r="B214" s="1" t="s">
        <v>88</v>
      </c>
      <c r="C214" s="2">
        <v>20235</v>
      </c>
      <c r="D214" s="1" t="s">
        <v>1964</v>
      </c>
      <c r="E214" s="2">
        <v>40483</v>
      </c>
      <c r="G214" s="1">
        <v>0.57747700000000002</v>
      </c>
      <c r="H214" s="4">
        <v>5920.7860570000003</v>
      </c>
      <c r="I214">
        <v>2045</v>
      </c>
      <c r="J214" s="7">
        <f t="shared" si="12"/>
        <v>0.19945670281462091</v>
      </c>
      <c r="K214" s="9">
        <v>41578</v>
      </c>
      <c r="L214">
        <v>48.889000000000003</v>
      </c>
      <c r="M214" s="8">
        <f t="shared" si="13"/>
        <v>9.7512387439040022</v>
      </c>
      <c r="N214" s="8">
        <f t="shared" si="14"/>
        <v>9.7512387439040022</v>
      </c>
      <c r="O214">
        <v>1.2943480000000001</v>
      </c>
      <c r="P214" s="4">
        <f t="shared" si="15"/>
        <v>7.5337071204220205</v>
      </c>
      <c r="Q214" s="2">
        <v>41603</v>
      </c>
    </row>
    <row r="215" spans="1:17">
      <c r="A215" s="1" t="s">
        <v>24</v>
      </c>
      <c r="B215" s="1" t="s">
        <v>715</v>
      </c>
      <c r="C215" s="2">
        <v>29390</v>
      </c>
      <c r="D215" s="1" t="s">
        <v>1126</v>
      </c>
      <c r="E215" s="2">
        <v>39067</v>
      </c>
      <c r="F215" s="2">
        <v>40554</v>
      </c>
      <c r="G215" s="1">
        <v>1.9974959999999999</v>
      </c>
      <c r="H215" s="4">
        <v>5920.7860570000003</v>
      </c>
      <c r="I215">
        <v>2045</v>
      </c>
      <c r="J215" s="7">
        <f t="shared" si="12"/>
        <v>0.68992179090317696</v>
      </c>
      <c r="K215" s="9">
        <v>41578</v>
      </c>
      <c r="L215">
        <v>48.889000000000003</v>
      </c>
      <c r="M215" s="8">
        <f t="shared" si="13"/>
        <v>33.729586435465421</v>
      </c>
      <c r="N215" s="8">
        <f t="shared" si="14"/>
        <v>33.729586435465421</v>
      </c>
      <c r="O215">
        <v>1.2943480000000001</v>
      </c>
      <c r="P215" s="4">
        <f t="shared" si="15"/>
        <v>26.059132810855672</v>
      </c>
      <c r="Q215" s="2">
        <v>41603</v>
      </c>
    </row>
    <row r="216" spans="1:17">
      <c r="A216" s="1" t="s">
        <v>798</v>
      </c>
      <c r="B216" s="1" t="s">
        <v>417</v>
      </c>
      <c r="C216" s="2">
        <v>26037</v>
      </c>
      <c r="D216" s="1" t="s">
        <v>1128</v>
      </c>
      <c r="E216" s="2">
        <v>40787</v>
      </c>
      <c r="G216" s="1">
        <v>3.6728649999999998</v>
      </c>
      <c r="H216" s="4">
        <v>5920.7860570000003</v>
      </c>
      <c r="I216">
        <v>2045</v>
      </c>
      <c r="J216" s="7">
        <f t="shared" si="12"/>
        <v>1.2685830652705172</v>
      </c>
      <c r="K216" s="9">
        <v>41578</v>
      </c>
      <c r="L216">
        <v>48.889000000000003</v>
      </c>
      <c r="M216" s="8">
        <f t="shared" si="13"/>
        <v>62.01975747801032</v>
      </c>
      <c r="N216" s="8">
        <f t="shared" si="14"/>
        <v>62.01975747801032</v>
      </c>
      <c r="O216">
        <v>1.2943480000000001</v>
      </c>
      <c r="P216" s="4">
        <f t="shared" si="15"/>
        <v>47.915829033621804</v>
      </c>
      <c r="Q216" s="2">
        <v>41603</v>
      </c>
    </row>
    <row r="217" spans="1:17">
      <c r="A217" s="1" t="s">
        <v>367</v>
      </c>
      <c r="B217" s="1" t="s">
        <v>356</v>
      </c>
      <c r="C217" s="2">
        <v>28872</v>
      </c>
      <c r="D217" s="1" t="s">
        <v>368</v>
      </c>
      <c r="E217" s="2">
        <v>38838</v>
      </c>
      <c r="G217" s="1">
        <v>4.5559839999999996</v>
      </c>
      <c r="H217" s="4">
        <v>5920.7860570000003</v>
      </c>
      <c r="I217">
        <v>2045</v>
      </c>
      <c r="J217" s="7">
        <f t="shared" si="12"/>
        <v>1.5736064756105743</v>
      </c>
      <c r="K217" s="9">
        <v>41578</v>
      </c>
      <c r="L217">
        <v>48.889000000000003</v>
      </c>
      <c r="M217" s="8">
        <f t="shared" si="13"/>
        <v>76.932046986125371</v>
      </c>
      <c r="N217" s="8">
        <f t="shared" si="14"/>
        <v>76.932046986125371</v>
      </c>
      <c r="O217">
        <v>1.2943480000000001</v>
      </c>
      <c r="P217" s="4">
        <f t="shared" si="15"/>
        <v>59.436911082742327</v>
      </c>
      <c r="Q217" s="2">
        <v>41603</v>
      </c>
    </row>
    <row r="218" spans="1:17">
      <c r="A218" s="1" t="s">
        <v>121</v>
      </c>
      <c r="B218" s="1" t="s">
        <v>60</v>
      </c>
      <c r="C218" s="2">
        <v>28955</v>
      </c>
      <c r="D218" s="1" t="s">
        <v>1129</v>
      </c>
      <c r="E218" s="2">
        <v>39343</v>
      </c>
      <c r="G218" s="1">
        <v>3.9962770000000001</v>
      </c>
      <c r="H218" s="4">
        <v>5920.7860570000003</v>
      </c>
      <c r="I218">
        <v>2045</v>
      </c>
      <c r="J218" s="7">
        <f t="shared" si="12"/>
        <v>1.3802874122327031</v>
      </c>
      <c r="K218" s="9">
        <v>41578</v>
      </c>
      <c r="L218">
        <v>48.889000000000003</v>
      </c>
      <c r="M218" s="8">
        <f t="shared" si="13"/>
        <v>67.480871296644622</v>
      </c>
      <c r="N218" s="8">
        <f t="shared" si="14"/>
        <v>67.480871296644622</v>
      </c>
      <c r="O218">
        <v>1.2943480000000001</v>
      </c>
      <c r="P218" s="4">
        <f t="shared" si="15"/>
        <v>52.135029603046952</v>
      </c>
      <c r="Q218" s="2">
        <v>41603</v>
      </c>
    </row>
    <row r="219" spans="1:17">
      <c r="A219" s="1" t="s">
        <v>1130</v>
      </c>
      <c r="B219" s="1" t="s">
        <v>84</v>
      </c>
      <c r="C219" s="2">
        <v>22144</v>
      </c>
      <c r="D219" s="1" t="s">
        <v>1131</v>
      </c>
      <c r="E219" s="2">
        <v>38874</v>
      </c>
      <c r="F219" s="2">
        <v>40854</v>
      </c>
      <c r="G219" s="1">
        <v>0.24320900000000001</v>
      </c>
      <c r="H219" s="4">
        <v>5920.7860570000003</v>
      </c>
      <c r="I219">
        <v>2045</v>
      </c>
      <c r="J219" s="7">
        <f t="shared" si="12"/>
        <v>8.4002765884773123E-2</v>
      </c>
      <c r="K219" s="9">
        <v>41578</v>
      </c>
      <c r="L219">
        <v>48.889000000000003</v>
      </c>
      <c r="M219" s="8">
        <f t="shared" si="13"/>
        <v>4.1068112213406733</v>
      </c>
      <c r="N219" s="8">
        <f t="shared" si="14"/>
        <v>4.1068112213406733</v>
      </c>
      <c r="O219">
        <v>1.2943480000000001</v>
      </c>
      <c r="P219" s="4">
        <f t="shared" si="15"/>
        <v>3.1728802619857048</v>
      </c>
      <c r="Q219" s="2">
        <v>41603</v>
      </c>
    </row>
    <row r="220" spans="1:17">
      <c r="A220" s="1" t="s">
        <v>1130</v>
      </c>
      <c r="B220" s="1" t="s">
        <v>165</v>
      </c>
      <c r="C220" s="2">
        <v>21549</v>
      </c>
      <c r="D220" s="1" t="s">
        <v>1965</v>
      </c>
      <c r="E220" s="2">
        <v>39508</v>
      </c>
      <c r="G220" s="1">
        <v>3.2472479999999999</v>
      </c>
      <c r="H220" s="4">
        <v>5920.7860570000003</v>
      </c>
      <c r="I220">
        <v>2045</v>
      </c>
      <c r="J220" s="7">
        <f t="shared" si="12"/>
        <v>1.1215777932305044</v>
      </c>
      <c r="K220" s="9">
        <v>41578</v>
      </c>
      <c r="L220">
        <v>48.889000000000003</v>
      </c>
      <c r="M220" s="8">
        <f t="shared" si="13"/>
        <v>54.832816733246133</v>
      </c>
      <c r="N220" s="8">
        <f t="shared" si="14"/>
        <v>54.832816733246133</v>
      </c>
      <c r="O220">
        <v>1.2943480000000001</v>
      </c>
      <c r="P220" s="4">
        <f t="shared" si="15"/>
        <v>42.363272267771983</v>
      </c>
      <c r="Q220" s="2">
        <v>41603</v>
      </c>
    </row>
    <row r="221" spans="1:17">
      <c r="A221" s="1" t="s">
        <v>1132</v>
      </c>
      <c r="B221" s="1" t="s">
        <v>235</v>
      </c>
      <c r="C221" s="2">
        <v>30460</v>
      </c>
      <c r="D221" s="1" t="s">
        <v>1133</v>
      </c>
      <c r="E221" s="2">
        <v>39383</v>
      </c>
      <c r="G221" s="1">
        <v>5.7221339999999996</v>
      </c>
      <c r="H221" s="4">
        <v>5920.7860570000003</v>
      </c>
      <c r="I221">
        <v>2045</v>
      </c>
      <c r="J221" s="7">
        <f t="shared" si="12"/>
        <v>1.9763869049389633</v>
      </c>
      <c r="K221" s="9">
        <v>41578</v>
      </c>
      <c r="L221">
        <v>48.889000000000003</v>
      </c>
      <c r="M221" s="8">
        <f t="shared" si="13"/>
        <v>96.623579395560981</v>
      </c>
      <c r="N221" s="8">
        <f t="shared" si="14"/>
        <v>96.623579395560981</v>
      </c>
      <c r="O221">
        <v>1.2943480000000001</v>
      </c>
      <c r="P221" s="4">
        <f t="shared" si="15"/>
        <v>74.65038721855403</v>
      </c>
      <c r="Q221" s="2">
        <v>41603</v>
      </c>
    </row>
    <row r="222" spans="1:17">
      <c r="A222" s="1" t="s">
        <v>122</v>
      </c>
      <c r="B222" s="1" t="s">
        <v>123</v>
      </c>
      <c r="C222" s="2">
        <v>23849</v>
      </c>
      <c r="D222" s="1" t="s">
        <v>124</v>
      </c>
      <c r="E222" s="2">
        <v>39364</v>
      </c>
      <c r="F222" s="2">
        <v>40137</v>
      </c>
      <c r="G222" s="1">
        <v>3.2708620000000002</v>
      </c>
      <c r="H222" s="4">
        <v>5920.7860570000003</v>
      </c>
      <c r="I222">
        <v>2045</v>
      </c>
      <c r="J222" s="7">
        <f t="shared" si="12"/>
        <v>1.1297339112754907</v>
      </c>
      <c r="K222" s="9">
        <v>41578</v>
      </c>
      <c r="L222">
        <v>48.889000000000003</v>
      </c>
      <c r="M222" s="8">
        <f t="shared" si="13"/>
        <v>55.23156118834747</v>
      </c>
      <c r="N222" s="8">
        <f t="shared" si="14"/>
        <v>55.23156118834747</v>
      </c>
      <c r="O222">
        <v>1.2943480000000001</v>
      </c>
      <c r="P222" s="4">
        <f t="shared" si="15"/>
        <v>42.671338147350994</v>
      </c>
      <c r="Q222" s="2">
        <v>41603</v>
      </c>
    </row>
    <row r="223" spans="1:17">
      <c r="A223" s="1" t="s">
        <v>313</v>
      </c>
      <c r="B223" s="1" t="s">
        <v>1134</v>
      </c>
      <c r="C223" s="2">
        <v>21584</v>
      </c>
      <c r="D223" s="1" t="s">
        <v>1135</v>
      </c>
      <c r="E223" s="2">
        <v>39271</v>
      </c>
      <c r="G223" s="1">
        <v>14.829567000000001</v>
      </c>
      <c r="H223" s="4">
        <v>5920.7860570000003</v>
      </c>
      <c r="I223">
        <v>2045</v>
      </c>
      <c r="J223" s="7">
        <f t="shared" si="12"/>
        <v>5.1220334974180952</v>
      </c>
      <c r="K223" s="9">
        <v>41578</v>
      </c>
      <c r="L223">
        <v>48.889000000000003</v>
      </c>
      <c r="M223" s="8">
        <f t="shared" si="13"/>
        <v>250.41109565527327</v>
      </c>
      <c r="N223" s="8">
        <f t="shared" si="14"/>
        <v>250.41109565527327</v>
      </c>
      <c r="O223">
        <v>1.2943480000000001</v>
      </c>
      <c r="P223" s="4">
        <f t="shared" si="15"/>
        <v>193.46504622811892</v>
      </c>
      <c r="Q223" s="2">
        <v>41603</v>
      </c>
    </row>
    <row r="224" spans="1:17">
      <c r="A224" s="1" t="s">
        <v>369</v>
      </c>
      <c r="B224" s="1" t="s">
        <v>271</v>
      </c>
      <c r="C224" s="2">
        <v>22636</v>
      </c>
      <c r="D224" s="1" t="s">
        <v>1136</v>
      </c>
      <c r="E224" s="2">
        <v>39434</v>
      </c>
      <c r="F224" s="2">
        <v>39799</v>
      </c>
      <c r="G224" s="1">
        <v>1.3876409999999999</v>
      </c>
      <c r="H224" s="4">
        <v>5920.7860570000003</v>
      </c>
      <c r="I224">
        <v>2045</v>
      </c>
      <c r="J224" s="7">
        <f t="shared" si="12"/>
        <v>0.47928194291787091</v>
      </c>
      <c r="K224" s="9">
        <v>41578</v>
      </c>
      <c r="L224">
        <v>48.889000000000003</v>
      </c>
      <c r="M224" s="8">
        <f t="shared" si="13"/>
        <v>23.431614907311793</v>
      </c>
      <c r="N224" s="8">
        <f t="shared" si="14"/>
        <v>23.431614907311793</v>
      </c>
      <c r="O224">
        <v>1.2943480000000001</v>
      </c>
      <c r="P224" s="4">
        <f t="shared" si="15"/>
        <v>18.10302554437585</v>
      </c>
      <c r="Q224" s="2">
        <v>41603</v>
      </c>
    </row>
    <row r="225" spans="1:17">
      <c r="A225" s="1" t="s">
        <v>369</v>
      </c>
      <c r="B225" s="1" t="s">
        <v>69</v>
      </c>
      <c r="C225" s="2">
        <v>29185</v>
      </c>
      <c r="D225" s="1" t="s">
        <v>370</v>
      </c>
      <c r="E225" s="2">
        <v>39121</v>
      </c>
      <c r="G225" s="1">
        <v>6.2442719999999996</v>
      </c>
      <c r="H225" s="4">
        <v>5920.7860570000003</v>
      </c>
      <c r="I225">
        <v>2045</v>
      </c>
      <c r="J225" s="7">
        <f t="shared" si="12"/>
        <v>2.1567298863810302</v>
      </c>
      <c r="K225" s="9">
        <v>41578</v>
      </c>
      <c r="L225">
        <v>48.889000000000003</v>
      </c>
      <c r="M225" s="8">
        <f t="shared" si="13"/>
        <v>105.4403674152822</v>
      </c>
      <c r="N225" s="8">
        <f t="shared" si="14"/>
        <v>105.4403674152822</v>
      </c>
      <c r="O225">
        <v>1.2943480000000001</v>
      </c>
      <c r="P225" s="4">
        <f t="shared" si="15"/>
        <v>81.462147285955709</v>
      </c>
      <c r="Q225" s="2">
        <v>41603</v>
      </c>
    </row>
    <row r="226" spans="1:17">
      <c r="A226" s="1" t="s">
        <v>25</v>
      </c>
      <c r="B226" s="1" t="s">
        <v>371</v>
      </c>
      <c r="C226" s="2">
        <v>25683</v>
      </c>
      <c r="D226" s="1" t="s">
        <v>372</v>
      </c>
      <c r="E226" s="2">
        <v>39685</v>
      </c>
      <c r="G226" s="1">
        <v>5.8498989999999997</v>
      </c>
      <c r="H226" s="4">
        <v>5920.7860570000003</v>
      </c>
      <c r="I226">
        <v>2045</v>
      </c>
      <c r="J226" s="7">
        <f t="shared" si="12"/>
        <v>2.0205160834778662</v>
      </c>
      <c r="K226" s="9">
        <v>41578</v>
      </c>
      <c r="L226">
        <v>48.889000000000003</v>
      </c>
      <c r="M226" s="8">
        <f t="shared" si="13"/>
        <v>98.781010805149407</v>
      </c>
      <c r="N226" s="8">
        <f t="shared" si="14"/>
        <v>98.781010805149407</v>
      </c>
      <c r="O226">
        <v>1.2943480000000001</v>
      </c>
      <c r="P226" s="4">
        <f t="shared" si="15"/>
        <v>76.317196615708767</v>
      </c>
      <c r="Q226" s="2">
        <v>41603</v>
      </c>
    </row>
    <row r="227" spans="1:17">
      <c r="A227" s="1" t="s">
        <v>125</v>
      </c>
      <c r="B227" s="1" t="s">
        <v>1138</v>
      </c>
      <c r="C227" s="2">
        <v>20684</v>
      </c>
      <c r="D227" s="1" t="s">
        <v>1139</v>
      </c>
      <c r="E227" s="2">
        <v>40483</v>
      </c>
      <c r="G227" s="1">
        <v>0.654304</v>
      </c>
      <c r="H227" s="4">
        <v>5920.7860570000003</v>
      </c>
      <c r="I227">
        <v>2045</v>
      </c>
      <c r="J227" s="7">
        <f t="shared" si="12"/>
        <v>0.22599223601704951</v>
      </c>
      <c r="K227" s="9">
        <v>41578</v>
      </c>
      <c r="L227">
        <v>48.889000000000003</v>
      </c>
      <c r="M227" s="8">
        <f t="shared" si="13"/>
        <v>11.048534426637534</v>
      </c>
      <c r="N227" s="8">
        <f t="shared" si="14"/>
        <v>11.048534426637534</v>
      </c>
      <c r="O227">
        <v>1.2943480000000001</v>
      </c>
      <c r="P227" s="4">
        <f t="shared" si="15"/>
        <v>8.5359844698933625</v>
      </c>
      <c r="Q227" s="2">
        <v>41603</v>
      </c>
    </row>
    <row r="228" spans="1:17">
      <c r="A228" s="1" t="s">
        <v>125</v>
      </c>
      <c r="B228" s="1" t="s">
        <v>495</v>
      </c>
      <c r="C228" s="2">
        <v>27852</v>
      </c>
      <c r="D228" s="1" t="s">
        <v>1966</v>
      </c>
      <c r="E228" s="2">
        <v>39508</v>
      </c>
      <c r="F228" s="2">
        <v>41108</v>
      </c>
      <c r="G228" s="1">
        <v>3.7789419999999998</v>
      </c>
      <c r="H228" s="4">
        <v>5920.7860570000003</v>
      </c>
      <c r="I228">
        <v>2045</v>
      </c>
      <c r="J228" s="7">
        <f t="shared" si="12"/>
        <v>1.3052213533139658</v>
      </c>
      <c r="K228" s="9">
        <v>41578</v>
      </c>
      <c r="L228">
        <v>48.889000000000003</v>
      </c>
      <c r="M228" s="8">
        <f t="shared" si="13"/>
        <v>63.810966742166478</v>
      </c>
      <c r="N228" s="8">
        <f t="shared" si="14"/>
        <v>63.810966742166478</v>
      </c>
      <c r="O228">
        <v>1.2943480000000001</v>
      </c>
      <c r="P228" s="4">
        <f t="shared" si="15"/>
        <v>49.299698954351129</v>
      </c>
      <c r="Q228" s="2">
        <v>41603</v>
      </c>
    </row>
    <row r="229" spans="1:17">
      <c r="A229" s="1" t="s">
        <v>125</v>
      </c>
      <c r="B229" s="1" t="s">
        <v>150</v>
      </c>
      <c r="C229" s="2">
        <v>24983</v>
      </c>
      <c r="D229" s="1" t="s">
        <v>1137</v>
      </c>
      <c r="E229" s="2">
        <v>39630</v>
      </c>
      <c r="G229" s="1">
        <v>8.6622760000000003</v>
      </c>
      <c r="H229" s="4">
        <v>5920.7860570000003</v>
      </c>
      <c r="I229">
        <v>2045</v>
      </c>
      <c r="J229" s="7">
        <f t="shared" si="12"/>
        <v>2.9918923348119888</v>
      </c>
      <c r="K229" s="9">
        <v>41578</v>
      </c>
      <c r="L229">
        <v>48.889000000000003</v>
      </c>
      <c r="M229" s="8">
        <f t="shared" si="13"/>
        <v>146.27062435662333</v>
      </c>
      <c r="N229" s="8">
        <f t="shared" si="14"/>
        <v>146.27062435662333</v>
      </c>
      <c r="O229">
        <v>1.2943480000000001</v>
      </c>
      <c r="P229" s="4">
        <f t="shared" si="15"/>
        <v>113.00718536021482</v>
      </c>
      <c r="Q229" s="2">
        <v>41603</v>
      </c>
    </row>
    <row r="230" spans="1:17">
      <c r="A230" s="1" t="s">
        <v>125</v>
      </c>
      <c r="B230" s="1" t="s">
        <v>373</v>
      </c>
      <c r="C230" s="2">
        <v>27022</v>
      </c>
      <c r="D230" s="1" t="s">
        <v>374</v>
      </c>
      <c r="E230" s="2">
        <v>38838</v>
      </c>
      <c r="G230" s="1">
        <v>10.63115</v>
      </c>
      <c r="H230" s="4">
        <v>5920.7860570000003</v>
      </c>
      <c r="I230">
        <v>2045</v>
      </c>
      <c r="J230" s="7">
        <f t="shared" si="12"/>
        <v>3.6719282778840658</v>
      </c>
      <c r="K230" s="9">
        <v>41578</v>
      </c>
      <c r="L230">
        <v>48.889000000000003</v>
      </c>
      <c r="M230" s="8">
        <f t="shared" si="13"/>
        <v>179.5169015774741</v>
      </c>
      <c r="N230" s="8">
        <f t="shared" si="14"/>
        <v>179.5169015774741</v>
      </c>
      <c r="O230">
        <v>1.2943480000000001</v>
      </c>
      <c r="P230" s="4">
        <f t="shared" si="15"/>
        <v>138.69291842493217</v>
      </c>
      <c r="Q230" s="2">
        <v>41603</v>
      </c>
    </row>
    <row r="231" spans="1:17">
      <c r="A231" s="1" t="s">
        <v>125</v>
      </c>
      <c r="B231" s="1" t="s">
        <v>299</v>
      </c>
      <c r="C231" s="2">
        <v>20046</v>
      </c>
      <c r="D231" s="1" t="s">
        <v>375</v>
      </c>
      <c r="E231" s="2">
        <v>40092</v>
      </c>
      <c r="G231" s="1">
        <v>11.476724000000001</v>
      </c>
      <c r="H231" s="4">
        <v>5920.7860570000003</v>
      </c>
      <c r="I231">
        <v>2045</v>
      </c>
      <c r="J231" s="7">
        <f t="shared" si="12"/>
        <v>3.9639838957281883</v>
      </c>
      <c r="K231" s="9">
        <v>41578</v>
      </c>
      <c r="L231">
        <v>48.889000000000003</v>
      </c>
      <c r="M231" s="8">
        <f t="shared" si="13"/>
        <v>193.79520867825542</v>
      </c>
      <c r="N231" s="8">
        <f t="shared" si="14"/>
        <v>193.79520867825542</v>
      </c>
      <c r="O231">
        <v>1.2943480000000001</v>
      </c>
      <c r="P231" s="4">
        <f t="shared" si="15"/>
        <v>149.72419216335592</v>
      </c>
      <c r="Q231" s="2">
        <v>41603</v>
      </c>
    </row>
    <row r="232" spans="1:17">
      <c r="A232" s="1" t="s">
        <v>799</v>
      </c>
      <c r="B232" s="1" t="s">
        <v>103</v>
      </c>
      <c r="C232" s="2">
        <v>19610</v>
      </c>
      <c r="D232" s="1" t="s">
        <v>800</v>
      </c>
      <c r="E232" s="2">
        <v>39264</v>
      </c>
      <c r="G232" s="1">
        <v>16.951104000000001</v>
      </c>
      <c r="H232" s="4">
        <v>5920.7860570000003</v>
      </c>
      <c r="I232">
        <v>2045</v>
      </c>
      <c r="J232" s="7">
        <f t="shared" si="12"/>
        <v>5.8547982221070818</v>
      </c>
      <c r="K232" s="9">
        <v>41578</v>
      </c>
      <c r="L232">
        <v>48.889000000000003</v>
      </c>
      <c r="M232" s="8">
        <f t="shared" si="13"/>
        <v>286.23523028059316</v>
      </c>
      <c r="N232" s="8">
        <f t="shared" si="14"/>
        <v>286.23523028059316</v>
      </c>
      <c r="O232">
        <v>1.2943480000000001</v>
      </c>
      <c r="P232" s="4">
        <f t="shared" si="15"/>
        <v>221.14240550500571</v>
      </c>
      <c r="Q232" s="2">
        <v>41603</v>
      </c>
    </row>
    <row r="233" spans="1:17">
      <c r="A233" s="1" t="s">
        <v>376</v>
      </c>
      <c r="B233" s="1" t="s">
        <v>569</v>
      </c>
      <c r="C233" s="2">
        <v>20658</v>
      </c>
      <c r="D233" s="1" t="s">
        <v>1967</v>
      </c>
      <c r="E233" s="2">
        <v>40483</v>
      </c>
      <c r="G233" s="1">
        <v>0.64033899999999999</v>
      </c>
      <c r="H233" s="4">
        <v>5920.7860570000003</v>
      </c>
      <c r="I233">
        <v>2045</v>
      </c>
      <c r="J233" s="7">
        <f t="shared" si="12"/>
        <v>0.22116881819295231</v>
      </c>
      <c r="K233" s="9">
        <v>41578</v>
      </c>
      <c r="L233">
        <v>48.889000000000003</v>
      </c>
      <c r="M233" s="8">
        <f t="shared" si="13"/>
        <v>10.812722352635246</v>
      </c>
      <c r="N233" s="8">
        <f t="shared" si="14"/>
        <v>10.812722352635246</v>
      </c>
      <c r="O233">
        <v>1.2943480000000001</v>
      </c>
      <c r="P233" s="4">
        <f t="shared" si="15"/>
        <v>8.3537984781799377</v>
      </c>
      <c r="Q233" s="2">
        <v>41603</v>
      </c>
    </row>
    <row r="234" spans="1:17">
      <c r="A234" s="1" t="s">
        <v>376</v>
      </c>
      <c r="B234" s="1" t="s">
        <v>378</v>
      </c>
      <c r="C234" s="2">
        <v>24265</v>
      </c>
      <c r="D234" s="1" t="s">
        <v>379</v>
      </c>
      <c r="E234" s="2">
        <v>39387</v>
      </c>
      <c r="G234" s="1">
        <v>5.8770300000000004</v>
      </c>
      <c r="H234" s="4">
        <v>5920.7860570000003</v>
      </c>
      <c r="I234">
        <v>2045</v>
      </c>
      <c r="J234" s="7">
        <f t="shared" si="12"/>
        <v>2.0298869498570702</v>
      </c>
      <c r="K234" s="9">
        <v>41578</v>
      </c>
      <c r="L234">
        <v>48.889000000000003</v>
      </c>
      <c r="M234" s="8">
        <f t="shared" si="13"/>
        <v>99.239143091562312</v>
      </c>
      <c r="N234" s="8">
        <f t="shared" si="14"/>
        <v>99.239143091562312</v>
      </c>
      <c r="O234">
        <v>1.2943480000000001</v>
      </c>
      <c r="P234" s="4">
        <f t="shared" si="15"/>
        <v>76.671144925137838</v>
      </c>
      <c r="Q234" s="2">
        <v>41603</v>
      </c>
    </row>
    <row r="235" spans="1:17">
      <c r="A235" s="1" t="s">
        <v>376</v>
      </c>
      <c r="B235" s="1" t="s">
        <v>826</v>
      </c>
      <c r="C235" s="2">
        <v>30115</v>
      </c>
      <c r="D235" s="1" t="s">
        <v>1141</v>
      </c>
      <c r="E235" s="2">
        <v>39289</v>
      </c>
      <c r="G235" s="1">
        <v>7.9351390000000004</v>
      </c>
      <c r="H235" s="4">
        <v>5920.7860570000003</v>
      </c>
      <c r="I235">
        <v>2045</v>
      </c>
      <c r="J235" s="7">
        <f t="shared" si="12"/>
        <v>2.7407440665441358</v>
      </c>
      <c r="K235" s="9">
        <v>41578</v>
      </c>
      <c r="L235">
        <v>48.889000000000003</v>
      </c>
      <c r="M235" s="8">
        <f t="shared" si="13"/>
        <v>133.99223666927625</v>
      </c>
      <c r="N235" s="8">
        <f t="shared" si="14"/>
        <v>133.99223666927625</v>
      </c>
      <c r="O235">
        <v>1.2943480000000001</v>
      </c>
      <c r="P235" s="4">
        <f t="shared" si="15"/>
        <v>103.52102886493914</v>
      </c>
      <c r="Q235" s="2">
        <v>41603</v>
      </c>
    </row>
    <row r="236" spans="1:17">
      <c r="A236" s="1" t="s">
        <v>376</v>
      </c>
      <c r="B236" s="1" t="s">
        <v>74</v>
      </c>
      <c r="C236" s="2">
        <v>20384</v>
      </c>
      <c r="D236" s="1" t="s">
        <v>377</v>
      </c>
      <c r="E236" s="2">
        <v>38873</v>
      </c>
      <c r="G236" s="1">
        <v>16.381594</v>
      </c>
      <c r="H236" s="4">
        <v>5920.7860570000003</v>
      </c>
      <c r="I236">
        <v>2045</v>
      </c>
      <c r="J236" s="7">
        <f t="shared" si="12"/>
        <v>5.6580932679358247</v>
      </c>
      <c r="K236" s="9">
        <v>41578</v>
      </c>
      <c r="L236">
        <v>48.889000000000003</v>
      </c>
      <c r="M236" s="8">
        <f t="shared" si="13"/>
        <v>276.61852177611456</v>
      </c>
      <c r="N236" s="8">
        <f t="shared" si="14"/>
        <v>276.61852177611456</v>
      </c>
      <c r="O236">
        <v>1.2943480000000001</v>
      </c>
      <c r="P236" s="4">
        <f t="shared" si="15"/>
        <v>213.71263506886444</v>
      </c>
      <c r="Q236" s="2">
        <v>41603</v>
      </c>
    </row>
    <row r="237" spans="1:17">
      <c r="A237" s="1" t="s">
        <v>26</v>
      </c>
      <c r="B237" s="1" t="s">
        <v>380</v>
      </c>
      <c r="C237" s="2">
        <v>19362</v>
      </c>
      <c r="D237" s="1" t="s">
        <v>381</v>
      </c>
      <c r="E237" s="2">
        <v>34841</v>
      </c>
      <c r="G237" s="1">
        <v>12.003774999999999</v>
      </c>
      <c r="H237" s="4">
        <v>5920.7860570000003</v>
      </c>
      <c r="I237">
        <v>2045</v>
      </c>
      <c r="J237" s="7">
        <f t="shared" si="12"/>
        <v>4.1460237945902181</v>
      </c>
      <c r="K237" s="9">
        <v>41578</v>
      </c>
      <c r="L237">
        <v>48.889000000000003</v>
      </c>
      <c r="M237" s="8">
        <f t="shared" si="13"/>
        <v>202.69495729372119</v>
      </c>
      <c r="N237" s="8">
        <f t="shared" si="14"/>
        <v>202.69495729372119</v>
      </c>
      <c r="O237">
        <v>1.2943480000000001</v>
      </c>
      <c r="P237" s="4">
        <f t="shared" si="15"/>
        <v>156.60004673682903</v>
      </c>
      <c r="Q237" s="2">
        <v>41603</v>
      </c>
    </row>
    <row r="238" spans="1:17">
      <c r="A238" s="1" t="s">
        <v>1143</v>
      </c>
      <c r="B238" s="1" t="s">
        <v>221</v>
      </c>
      <c r="C238" s="2">
        <v>25798</v>
      </c>
      <c r="D238" s="1" t="s">
        <v>1144</v>
      </c>
      <c r="E238" s="2">
        <v>39313</v>
      </c>
      <c r="G238" s="1">
        <v>11.92592</v>
      </c>
      <c r="H238" s="4">
        <v>5920.7860570000003</v>
      </c>
      <c r="I238">
        <v>2045</v>
      </c>
      <c r="J238" s="7">
        <f t="shared" si="12"/>
        <v>4.1191331970467102</v>
      </c>
      <c r="K238" s="9">
        <v>41578</v>
      </c>
      <c r="L238">
        <v>48.889000000000003</v>
      </c>
      <c r="M238" s="8">
        <f t="shared" si="13"/>
        <v>201.38030287041661</v>
      </c>
      <c r="N238" s="8">
        <f t="shared" si="14"/>
        <v>201.38030287041661</v>
      </c>
      <c r="O238">
        <v>1.2943480000000001</v>
      </c>
      <c r="P238" s="4">
        <f t="shared" si="15"/>
        <v>155.5843582022892</v>
      </c>
      <c r="Q238" s="2">
        <v>41603</v>
      </c>
    </row>
    <row r="239" spans="1:17">
      <c r="A239" s="1" t="s">
        <v>1968</v>
      </c>
      <c r="B239" s="1" t="s">
        <v>209</v>
      </c>
      <c r="C239" s="2">
        <v>26648</v>
      </c>
      <c r="D239" s="1" t="s">
        <v>1969</v>
      </c>
      <c r="E239" s="2">
        <v>38018</v>
      </c>
      <c r="F239" s="2">
        <v>41152</v>
      </c>
      <c r="G239" s="1">
        <v>8.7701410000000006</v>
      </c>
      <c r="H239" s="4">
        <v>5920.7860570000003</v>
      </c>
      <c r="I239">
        <v>2045</v>
      </c>
      <c r="J239" s="7">
        <f t="shared" si="12"/>
        <v>3.0291481861257195</v>
      </c>
      <c r="K239" s="9">
        <v>41578</v>
      </c>
      <c r="L239">
        <v>48.889000000000003</v>
      </c>
      <c r="M239" s="8">
        <f t="shared" si="13"/>
        <v>148.09202567150029</v>
      </c>
      <c r="N239" s="8">
        <f t="shared" si="14"/>
        <v>148.09202567150029</v>
      </c>
      <c r="O239">
        <v>1.2943480000000001</v>
      </c>
      <c r="P239" s="4">
        <f t="shared" si="15"/>
        <v>114.41438134991539</v>
      </c>
      <c r="Q239" s="2">
        <v>41603</v>
      </c>
    </row>
    <row r="240" spans="1:17">
      <c r="A240" s="1" t="s">
        <v>382</v>
      </c>
      <c r="B240" s="1" t="s">
        <v>1049</v>
      </c>
      <c r="C240" s="2">
        <v>25652</v>
      </c>
      <c r="D240" s="1" t="s">
        <v>1970</v>
      </c>
      <c r="E240" s="2">
        <v>38961</v>
      </c>
      <c r="G240" s="1">
        <v>0.38400600000000001</v>
      </c>
      <c r="H240" s="4">
        <v>5920.7860570000003</v>
      </c>
      <c r="I240">
        <v>2045</v>
      </c>
      <c r="J240" s="7">
        <f t="shared" si="12"/>
        <v>0.1326331102728443</v>
      </c>
      <c r="K240" s="9">
        <v>41578</v>
      </c>
      <c r="L240">
        <v>48.889000000000003</v>
      </c>
      <c r="M240" s="8">
        <f t="shared" si="13"/>
        <v>6.4843001281290853</v>
      </c>
      <c r="N240" s="8">
        <f t="shared" si="14"/>
        <v>6.4843001281290853</v>
      </c>
      <c r="O240">
        <v>1.2943480000000001</v>
      </c>
      <c r="P240" s="4">
        <f t="shared" si="15"/>
        <v>5.0097038262732161</v>
      </c>
      <c r="Q240" s="2">
        <v>41603</v>
      </c>
    </row>
    <row r="241" spans="1:17">
      <c r="A241" s="1" t="s">
        <v>382</v>
      </c>
      <c r="B241" s="1" t="s">
        <v>408</v>
      </c>
      <c r="C241" s="2">
        <v>28765</v>
      </c>
      <c r="D241" s="1" t="s">
        <v>2120</v>
      </c>
      <c r="E241" s="2">
        <v>40280</v>
      </c>
      <c r="G241" s="1">
        <v>6.83012</v>
      </c>
      <c r="H241" s="4">
        <v>5920.7860570000003</v>
      </c>
      <c r="I241">
        <v>2045</v>
      </c>
      <c r="J241" s="7">
        <f t="shared" si="12"/>
        <v>2.3590778767434863</v>
      </c>
      <c r="K241" s="9">
        <v>41578</v>
      </c>
      <c r="L241">
        <v>48.889000000000003</v>
      </c>
      <c r="M241" s="8">
        <f t="shared" si="13"/>
        <v>115.33295831611231</v>
      </c>
      <c r="N241" s="8">
        <f t="shared" si="14"/>
        <v>115.33295831611231</v>
      </c>
      <c r="O241">
        <v>1.2943480000000001</v>
      </c>
      <c r="P241" s="4">
        <f t="shared" si="15"/>
        <v>89.105061634206805</v>
      </c>
      <c r="Q241" s="2">
        <v>41603</v>
      </c>
    </row>
    <row r="242" spans="1:17">
      <c r="A242" s="1" t="s">
        <v>382</v>
      </c>
      <c r="B242" s="1" t="s">
        <v>103</v>
      </c>
      <c r="C242" s="2">
        <v>23561</v>
      </c>
      <c r="D242" s="1" t="s">
        <v>383</v>
      </c>
      <c r="E242" s="2">
        <v>38869</v>
      </c>
      <c r="G242" s="1">
        <v>12.332464</v>
      </c>
      <c r="H242" s="4">
        <v>5920.7860570000003</v>
      </c>
      <c r="I242">
        <v>2045</v>
      </c>
      <c r="J242" s="7">
        <f t="shared" si="12"/>
        <v>4.2595507821437231</v>
      </c>
      <c r="K242" s="9">
        <v>41578</v>
      </c>
      <c r="L242">
        <v>48.889000000000003</v>
      </c>
      <c r="M242" s="8">
        <f t="shared" si="13"/>
        <v>208.24517818822449</v>
      </c>
      <c r="N242" s="8">
        <f t="shared" si="14"/>
        <v>208.24517818822449</v>
      </c>
      <c r="O242">
        <v>1.2943480000000001</v>
      </c>
      <c r="P242" s="4">
        <f t="shared" si="15"/>
        <v>160.88809051987911</v>
      </c>
      <c r="Q242" s="2">
        <v>41603</v>
      </c>
    </row>
    <row r="243" spans="1:17">
      <c r="A243" s="1" t="s">
        <v>382</v>
      </c>
      <c r="B243" s="1" t="s">
        <v>954</v>
      </c>
      <c r="C243" s="2">
        <v>26052</v>
      </c>
      <c r="D243" s="1" t="s">
        <v>2164</v>
      </c>
      <c r="E243" s="2">
        <v>39569</v>
      </c>
      <c r="G243" s="1">
        <v>15.44896</v>
      </c>
      <c r="H243" s="4">
        <v>5920.7860570000003</v>
      </c>
      <c r="I243">
        <v>2045</v>
      </c>
      <c r="J243" s="7">
        <f t="shared" si="12"/>
        <v>5.3359677069648921</v>
      </c>
      <c r="K243" s="9">
        <v>41578</v>
      </c>
      <c r="L243">
        <v>48.889000000000003</v>
      </c>
      <c r="M243" s="8">
        <f t="shared" si="13"/>
        <v>260.87012522580665</v>
      </c>
      <c r="N243" s="8">
        <f t="shared" si="14"/>
        <v>260.87012522580665</v>
      </c>
      <c r="O243">
        <v>1.2943480000000001</v>
      </c>
      <c r="P243" s="4">
        <f t="shared" si="15"/>
        <v>201.54558528757849</v>
      </c>
      <c r="Q243" s="2">
        <v>41603</v>
      </c>
    </row>
    <row r="244" spans="1:17">
      <c r="A244" s="1" t="s">
        <v>126</v>
      </c>
      <c r="B244" s="1" t="s">
        <v>495</v>
      </c>
      <c r="C244" s="2">
        <v>30189</v>
      </c>
      <c r="D244" s="1" t="s">
        <v>1145</v>
      </c>
      <c r="E244" s="2">
        <v>40265</v>
      </c>
      <c r="G244" s="1">
        <v>3.380325</v>
      </c>
      <c r="H244" s="4">
        <v>5920.7860570000003</v>
      </c>
      <c r="I244">
        <v>2045</v>
      </c>
      <c r="J244" s="7">
        <f t="shared" si="12"/>
        <v>1.167541701127202</v>
      </c>
      <c r="K244" s="9">
        <v>41578</v>
      </c>
      <c r="L244">
        <v>48.889000000000003</v>
      </c>
      <c r="M244" s="8">
        <f t="shared" si="13"/>
        <v>57.079946226407785</v>
      </c>
      <c r="N244" s="8">
        <f t="shared" si="14"/>
        <v>57.079946226407785</v>
      </c>
      <c r="O244">
        <v>1.2943480000000001</v>
      </c>
      <c r="P244" s="4">
        <f t="shared" si="15"/>
        <v>44.099381485047132</v>
      </c>
      <c r="Q244" s="2">
        <v>41603</v>
      </c>
    </row>
    <row r="245" spans="1:17">
      <c r="A245" s="1" t="s">
        <v>1146</v>
      </c>
      <c r="B245" s="1" t="s">
        <v>1147</v>
      </c>
      <c r="C245" s="2">
        <v>24501</v>
      </c>
      <c r="D245" s="1" t="s">
        <v>1148</v>
      </c>
      <c r="E245" s="2">
        <v>39387</v>
      </c>
      <c r="G245" s="1">
        <v>13.538539999999999</v>
      </c>
      <c r="H245" s="4">
        <v>5920.7860570000003</v>
      </c>
      <c r="I245">
        <v>2045</v>
      </c>
      <c r="J245" s="7">
        <f t="shared" si="12"/>
        <v>4.676121385481772</v>
      </c>
      <c r="K245" s="9">
        <v>41578</v>
      </c>
      <c r="L245">
        <v>48.889000000000003</v>
      </c>
      <c r="M245" s="8">
        <f t="shared" si="13"/>
        <v>228.61089841481837</v>
      </c>
      <c r="N245" s="8">
        <f t="shared" si="14"/>
        <v>228.61089841481837</v>
      </c>
      <c r="O245">
        <v>1.2943480000000001</v>
      </c>
      <c r="P245" s="4">
        <f t="shared" si="15"/>
        <v>176.62243725398298</v>
      </c>
      <c r="Q245" s="2">
        <v>41603</v>
      </c>
    </row>
    <row r="246" spans="1:17">
      <c r="A246" s="1" t="s">
        <v>1149</v>
      </c>
      <c r="B246" s="1" t="s">
        <v>155</v>
      </c>
      <c r="C246" s="2">
        <v>25919</v>
      </c>
      <c r="D246" s="1" t="s">
        <v>1151</v>
      </c>
      <c r="E246" s="2">
        <v>38789</v>
      </c>
      <c r="F246" s="2">
        <v>41263</v>
      </c>
      <c r="G246" s="1">
        <v>10.081109</v>
      </c>
      <c r="H246" s="4">
        <v>5920.7860570000003</v>
      </c>
      <c r="I246">
        <v>2045</v>
      </c>
      <c r="J246" s="7">
        <f t="shared" si="12"/>
        <v>3.4819477864136577</v>
      </c>
      <c r="K246" s="9">
        <v>41578</v>
      </c>
      <c r="L246">
        <v>48.889000000000003</v>
      </c>
      <c r="M246" s="8">
        <f t="shared" si="13"/>
        <v>170.22894532997731</v>
      </c>
      <c r="N246" s="8">
        <f t="shared" si="14"/>
        <v>170.22894532997731</v>
      </c>
      <c r="O246">
        <v>1.2943480000000001</v>
      </c>
      <c r="P246" s="4">
        <f t="shared" si="15"/>
        <v>131.51713861340019</v>
      </c>
      <c r="Q246" s="2">
        <v>41603</v>
      </c>
    </row>
    <row r="247" spans="1:17">
      <c r="A247" s="1" t="s">
        <v>2165</v>
      </c>
      <c r="B247" s="1" t="s">
        <v>830</v>
      </c>
      <c r="C247" s="2">
        <v>28256</v>
      </c>
      <c r="D247" s="1" t="s">
        <v>2166</v>
      </c>
      <c r="E247" s="2">
        <v>39569</v>
      </c>
      <c r="G247" s="1">
        <v>31.844035000000002</v>
      </c>
      <c r="H247" s="4">
        <v>5920.7860570000003</v>
      </c>
      <c r="I247">
        <v>2045</v>
      </c>
      <c r="J247" s="7">
        <f t="shared" si="12"/>
        <v>10.998717222354113</v>
      </c>
      <c r="K247" s="9">
        <v>41578</v>
      </c>
      <c r="L247">
        <v>48.889000000000003</v>
      </c>
      <c r="M247" s="8">
        <f t="shared" si="13"/>
        <v>537.71628628367023</v>
      </c>
      <c r="N247" s="8">
        <f t="shared" si="14"/>
        <v>537.71628628367023</v>
      </c>
      <c r="O247">
        <v>1.2943480000000001</v>
      </c>
      <c r="P247" s="4">
        <f t="shared" si="15"/>
        <v>415.43409213261828</v>
      </c>
      <c r="Q247" s="2">
        <v>41603</v>
      </c>
    </row>
    <row r="248" spans="1:17">
      <c r="A248" s="1" t="s">
        <v>1152</v>
      </c>
      <c r="B248" s="1" t="s">
        <v>92</v>
      </c>
      <c r="C248" s="2">
        <v>25684</v>
      </c>
      <c r="D248" s="1" t="s">
        <v>1153</v>
      </c>
      <c r="E248" s="2">
        <v>39385</v>
      </c>
      <c r="G248" s="1">
        <v>3.3382429999999998</v>
      </c>
      <c r="H248" s="4">
        <v>5920.7860570000003</v>
      </c>
      <c r="I248">
        <v>2045</v>
      </c>
      <c r="J248" s="7">
        <f t="shared" si="12"/>
        <v>1.1530068591025935</v>
      </c>
      <c r="K248" s="9">
        <v>41578</v>
      </c>
      <c r="L248">
        <v>48.889000000000003</v>
      </c>
      <c r="M248" s="8">
        <f t="shared" si="13"/>
        <v>56.369352334666694</v>
      </c>
      <c r="N248" s="8">
        <f t="shared" si="14"/>
        <v>56.369352334666694</v>
      </c>
      <c r="O248">
        <v>1.2943480000000001</v>
      </c>
      <c r="P248" s="4">
        <f t="shared" si="15"/>
        <v>43.550383926630772</v>
      </c>
      <c r="Q248" s="2">
        <v>41603</v>
      </c>
    </row>
    <row r="249" spans="1:17">
      <c r="A249" s="1" t="s">
        <v>1155</v>
      </c>
      <c r="B249" s="1" t="s">
        <v>753</v>
      </c>
      <c r="C249" s="2">
        <v>25410</v>
      </c>
      <c r="D249" s="1" t="s">
        <v>1971</v>
      </c>
      <c r="E249" s="2">
        <v>39600</v>
      </c>
      <c r="G249" s="1">
        <v>1.6260110000000001</v>
      </c>
      <c r="H249" s="4">
        <v>5920.7860570000003</v>
      </c>
      <c r="I249">
        <v>2045</v>
      </c>
      <c r="J249" s="7">
        <f t="shared" si="12"/>
        <v>0.56161335048894512</v>
      </c>
      <c r="K249" s="9">
        <v>41578</v>
      </c>
      <c r="L249">
        <v>48.889000000000003</v>
      </c>
      <c r="M249" s="8">
        <f t="shared" si="13"/>
        <v>27.45671509205404</v>
      </c>
      <c r="N249" s="8">
        <f t="shared" si="14"/>
        <v>27.45671509205404</v>
      </c>
      <c r="O249">
        <v>1.2943480000000001</v>
      </c>
      <c r="P249" s="4">
        <f t="shared" si="15"/>
        <v>21.212776696880621</v>
      </c>
      <c r="Q249" s="2">
        <v>41603</v>
      </c>
    </row>
    <row r="250" spans="1:17">
      <c r="A250" s="1" t="s">
        <v>1155</v>
      </c>
      <c r="B250" s="1" t="s">
        <v>127</v>
      </c>
      <c r="C250" s="2">
        <v>24749</v>
      </c>
      <c r="D250" s="1" t="s">
        <v>1157</v>
      </c>
      <c r="E250" s="2">
        <v>38565</v>
      </c>
      <c r="G250" s="1">
        <v>5.1712639999999999</v>
      </c>
      <c r="H250" s="4">
        <v>5920.7860570000003</v>
      </c>
      <c r="I250">
        <v>2045</v>
      </c>
      <c r="J250" s="7">
        <f t="shared" si="12"/>
        <v>1.7861200823997279</v>
      </c>
      <c r="K250" s="9">
        <v>41578</v>
      </c>
      <c r="L250">
        <v>48.889000000000003</v>
      </c>
      <c r="M250" s="8">
        <f t="shared" si="13"/>
        <v>87.321624708440297</v>
      </c>
      <c r="N250" s="8">
        <f t="shared" si="14"/>
        <v>87.321624708440297</v>
      </c>
      <c r="O250">
        <v>1.2943480000000001</v>
      </c>
      <c r="P250" s="4">
        <f t="shared" si="15"/>
        <v>67.463792356028122</v>
      </c>
      <c r="Q250" s="2">
        <v>41603</v>
      </c>
    </row>
    <row r="251" spans="1:17">
      <c r="A251" s="1" t="s">
        <v>1155</v>
      </c>
      <c r="B251" s="1" t="s">
        <v>241</v>
      </c>
      <c r="C251" s="2">
        <v>30324</v>
      </c>
      <c r="D251" s="1" t="s">
        <v>1158</v>
      </c>
      <c r="E251" s="2">
        <v>39351</v>
      </c>
      <c r="G251" s="1">
        <v>8.0772670000000009</v>
      </c>
      <c r="H251" s="4">
        <v>5920.7860570000003</v>
      </c>
      <c r="I251">
        <v>2045</v>
      </c>
      <c r="J251" s="7">
        <f t="shared" si="12"/>
        <v>2.7898341294516396</v>
      </c>
      <c r="K251" s="9">
        <v>41578</v>
      </c>
      <c r="L251">
        <v>48.889000000000003</v>
      </c>
      <c r="M251" s="8">
        <f t="shared" si="13"/>
        <v>136.39220075476121</v>
      </c>
      <c r="N251" s="8">
        <f t="shared" si="14"/>
        <v>136.39220075476121</v>
      </c>
      <c r="O251">
        <v>1.2943480000000001</v>
      </c>
      <c r="P251" s="4">
        <f t="shared" si="15"/>
        <v>105.37521652195639</v>
      </c>
      <c r="Q251" s="2">
        <v>41603</v>
      </c>
    </row>
    <row r="252" spans="1:17">
      <c r="A252" s="1" t="s">
        <v>1155</v>
      </c>
      <c r="B252" s="1" t="s">
        <v>262</v>
      </c>
      <c r="C252" s="2">
        <v>23719</v>
      </c>
      <c r="D252" s="1" t="s">
        <v>1156</v>
      </c>
      <c r="E252" s="2">
        <v>39229</v>
      </c>
      <c r="G252" s="1">
        <v>15.136443</v>
      </c>
      <c r="H252" s="4">
        <v>5920.7860570000003</v>
      </c>
      <c r="I252">
        <v>2045</v>
      </c>
      <c r="J252" s="7">
        <f t="shared" si="12"/>
        <v>5.2280264203101572</v>
      </c>
      <c r="K252" s="9">
        <v>41578</v>
      </c>
      <c r="L252">
        <v>48.889000000000003</v>
      </c>
      <c r="M252" s="8">
        <f t="shared" si="13"/>
        <v>255.59298366254328</v>
      </c>
      <c r="N252" s="8">
        <f t="shared" si="14"/>
        <v>255.59298366254328</v>
      </c>
      <c r="O252">
        <v>1.2943480000000001</v>
      </c>
      <c r="P252" s="4">
        <f t="shared" si="15"/>
        <v>197.46851979725952</v>
      </c>
      <c r="Q252" s="2">
        <v>41603</v>
      </c>
    </row>
    <row r="253" spans="1:17">
      <c r="A253" s="1" t="s">
        <v>1159</v>
      </c>
      <c r="B253" s="1" t="s">
        <v>1160</v>
      </c>
      <c r="C253" s="2">
        <v>29561</v>
      </c>
      <c r="D253" s="1" t="s">
        <v>1161</v>
      </c>
      <c r="E253" s="2">
        <v>39874</v>
      </c>
      <c r="G253" s="1">
        <v>5.9862520000000004</v>
      </c>
      <c r="H253" s="4">
        <v>5920.7860570000003</v>
      </c>
      <c r="I253">
        <v>2045</v>
      </c>
      <c r="J253" s="7">
        <f t="shared" si="12"/>
        <v>2.0676114999167585</v>
      </c>
      <c r="K253" s="9">
        <v>41578</v>
      </c>
      <c r="L253">
        <v>48.889000000000003</v>
      </c>
      <c r="M253" s="8">
        <f t="shared" si="13"/>
        <v>101.08345861943042</v>
      </c>
      <c r="N253" s="8">
        <f t="shared" si="14"/>
        <v>101.08345861943042</v>
      </c>
      <c r="O253">
        <v>1.2943480000000001</v>
      </c>
      <c r="P253" s="4">
        <f t="shared" si="15"/>
        <v>78.096044200964826</v>
      </c>
      <c r="Q253" s="2">
        <v>41603</v>
      </c>
    </row>
    <row r="254" spans="1:17">
      <c r="A254" s="1" t="s">
        <v>1127</v>
      </c>
      <c r="B254" s="1" t="s">
        <v>1162</v>
      </c>
      <c r="C254" s="2">
        <v>28274</v>
      </c>
      <c r="D254" s="1" t="s">
        <v>1163</v>
      </c>
      <c r="E254" s="2">
        <v>39873</v>
      </c>
      <c r="G254" s="1">
        <v>2.8227679999999999</v>
      </c>
      <c r="H254" s="4">
        <v>5920.7860570000003</v>
      </c>
      <c r="I254">
        <v>2045</v>
      </c>
      <c r="J254" s="7">
        <f t="shared" si="12"/>
        <v>0.97496523340431174</v>
      </c>
      <c r="K254" s="9">
        <v>41578</v>
      </c>
      <c r="L254">
        <v>48.889000000000003</v>
      </c>
      <c r="M254" s="8">
        <f t="shared" si="13"/>
        <v>47.665075295903399</v>
      </c>
      <c r="N254" s="8">
        <f t="shared" si="14"/>
        <v>47.665075295903399</v>
      </c>
      <c r="O254">
        <v>1.2943480000000001</v>
      </c>
      <c r="P254" s="4">
        <f t="shared" si="15"/>
        <v>36.825548690076701</v>
      </c>
      <c r="Q254" s="2">
        <v>41603</v>
      </c>
    </row>
    <row r="255" spans="1:17">
      <c r="A255" s="1" t="s">
        <v>1084</v>
      </c>
      <c r="B255" s="1" t="s">
        <v>1972</v>
      </c>
      <c r="C255" s="2">
        <v>31569</v>
      </c>
      <c r="D255" s="1" t="s">
        <v>1973</v>
      </c>
      <c r="E255" s="2">
        <v>39508</v>
      </c>
      <c r="G255" s="1">
        <v>2.8201299999999998</v>
      </c>
      <c r="H255" s="4">
        <v>5920.7860570000003</v>
      </c>
      <c r="I255">
        <v>2045</v>
      </c>
      <c r="J255" s="7">
        <f t="shared" si="12"/>
        <v>0.97405408580531638</v>
      </c>
      <c r="K255" s="9">
        <v>41578</v>
      </c>
      <c r="L255">
        <v>48.889000000000003</v>
      </c>
      <c r="M255" s="8">
        <f t="shared" si="13"/>
        <v>47.620530200936116</v>
      </c>
      <c r="N255" s="8">
        <f t="shared" si="14"/>
        <v>47.620530200936116</v>
      </c>
      <c r="O255">
        <v>1.2943480000000001</v>
      </c>
      <c r="P255" s="4">
        <f t="shared" si="15"/>
        <v>36.791133606214181</v>
      </c>
      <c r="Q255" s="2">
        <v>41603</v>
      </c>
    </row>
    <row r="256" spans="1:17">
      <c r="A256" s="1" t="s">
        <v>1084</v>
      </c>
      <c r="B256" s="1" t="s">
        <v>626</v>
      </c>
      <c r="C256" s="2">
        <v>21385</v>
      </c>
      <c r="D256" s="1" t="s">
        <v>1164</v>
      </c>
      <c r="E256" s="2">
        <v>39909</v>
      </c>
      <c r="G256" s="1">
        <v>2.9944929999999998</v>
      </c>
      <c r="H256" s="4">
        <v>5920.7860570000003</v>
      </c>
      <c r="I256">
        <v>2045</v>
      </c>
      <c r="J256" s="7">
        <f t="shared" si="12"/>
        <v>1.0342779026376159</v>
      </c>
      <c r="K256" s="9">
        <v>41578</v>
      </c>
      <c r="L256">
        <v>48.889000000000003</v>
      </c>
      <c r="M256" s="8">
        <f t="shared" si="13"/>
        <v>50.564812382050405</v>
      </c>
      <c r="N256" s="8">
        <f t="shared" si="14"/>
        <v>50.564812382050405</v>
      </c>
      <c r="O256">
        <v>1.2943480000000001</v>
      </c>
      <c r="P256" s="4">
        <f t="shared" si="15"/>
        <v>39.065855845607523</v>
      </c>
      <c r="Q256" s="2">
        <v>41603</v>
      </c>
    </row>
    <row r="257" spans="1:17">
      <c r="A257" s="1" t="s">
        <v>1166</v>
      </c>
      <c r="B257" s="1" t="s">
        <v>1167</v>
      </c>
      <c r="C257" s="2">
        <v>29201</v>
      </c>
      <c r="D257" s="1" t="s">
        <v>1168</v>
      </c>
      <c r="E257" s="2">
        <v>38810</v>
      </c>
      <c r="F257" s="2">
        <v>41025</v>
      </c>
      <c r="G257" s="1">
        <v>7.2646230000000003</v>
      </c>
      <c r="H257" s="4">
        <v>5920.7860570000003</v>
      </c>
      <c r="I257">
        <v>2045</v>
      </c>
      <c r="J257" s="7">
        <f t="shared" si="12"/>
        <v>2.5091523138952021</v>
      </c>
      <c r="K257" s="9">
        <v>41578</v>
      </c>
      <c r="L257">
        <v>48.889000000000003</v>
      </c>
      <c r="M257" s="8">
        <f t="shared" si="13"/>
        <v>122.66994747402255</v>
      </c>
      <c r="N257" s="8">
        <f t="shared" si="14"/>
        <v>122.66994747402255</v>
      </c>
      <c r="O257">
        <v>1.2943480000000001</v>
      </c>
      <c r="P257" s="4">
        <f t="shared" si="15"/>
        <v>94.773544266319831</v>
      </c>
      <c r="Q257" s="2">
        <v>41603</v>
      </c>
    </row>
    <row r="258" spans="1:17">
      <c r="A258" s="1" t="s">
        <v>2121</v>
      </c>
      <c r="B258" s="1" t="s">
        <v>1167</v>
      </c>
      <c r="C258" s="2">
        <v>22379</v>
      </c>
      <c r="D258" s="1" t="s">
        <v>2122</v>
      </c>
      <c r="E258" s="2">
        <v>39539</v>
      </c>
      <c r="G258" s="1">
        <v>7.9340570000000001</v>
      </c>
      <c r="H258" s="4">
        <v>5920.7860570000003</v>
      </c>
      <c r="I258">
        <v>2045</v>
      </c>
      <c r="J258" s="7">
        <f t="shared" si="12"/>
        <v>2.7403703509633504</v>
      </c>
      <c r="K258" s="9">
        <v>41578</v>
      </c>
      <c r="L258">
        <v>48.889000000000003</v>
      </c>
      <c r="M258" s="8">
        <f t="shared" si="13"/>
        <v>133.97396608824724</v>
      </c>
      <c r="N258" s="8">
        <f t="shared" si="14"/>
        <v>133.97396608824724</v>
      </c>
      <c r="O258">
        <v>1.2943480000000001</v>
      </c>
      <c r="P258" s="4">
        <f t="shared" si="15"/>
        <v>103.50691320127758</v>
      </c>
      <c r="Q258" s="2">
        <v>41603</v>
      </c>
    </row>
    <row r="259" spans="1:17">
      <c r="A259" s="1" t="s">
        <v>28</v>
      </c>
      <c r="B259" s="1" t="s">
        <v>29</v>
      </c>
      <c r="C259" s="2">
        <v>11839</v>
      </c>
      <c r="D259" s="1" t="s">
        <v>30</v>
      </c>
      <c r="E259" s="2">
        <v>32629</v>
      </c>
      <c r="F259" s="2">
        <v>37955</v>
      </c>
      <c r="G259" s="1">
        <v>0.10079100000000001</v>
      </c>
      <c r="H259" s="4">
        <v>5920.7860570000003</v>
      </c>
      <c r="I259">
        <v>2045</v>
      </c>
      <c r="J259" s="7">
        <f t="shared" ref="J259:J322" si="16">I259*G259/H259</f>
        <v>3.4812538912179107E-2</v>
      </c>
      <c r="K259" s="9">
        <v>41578</v>
      </c>
      <c r="L259">
        <v>48.889000000000003</v>
      </c>
      <c r="M259" s="8">
        <f t="shared" ref="M259:M322" si="17">J259*L259</f>
        <v>1.7019502148775245</v>
      </c>
      <c r="N259" s="8">
        <f t="shared" ref="N259:N322" si="18">M259</f>
        <v>1.7019502148775245</v>
      </c>
      <c r="O259">
        <v>1.2943480000000001</v>
      </c>
      <c r="P259" s="4">
        <f t="shared" ref="P259:P322" si="19">M259/O259</f>
        <v>1.3149092940055722</v>
      </c>
      <c r="Q259" s="2">
        <v>41603</v>
      </c>
    </row>
    <row r="260" spans="1:17">
      <c r="A260" s="1" t="s">
        <v>28</v>
      </c>
      <c r="B260" s="1" t="s">
        <v>801</v>
      </c>
      <c r="C260" s="2">
        <v>24264</v>
      </c>
      <c r="D260" s="1" t="s">
        <v>802</v>
      </c>
      <c r="E260" s="2">
        <v>39060</v>
      </c>
      <c r="F260" s="2">
        <v>40452</v>
      </c>
      <c r="G260" s="1">
        <v>1.954682</v>
      </c>
      <c r="H260" s="4">
        <v>5920.7860570000003</v>
      </c>
      <c r="I260">
        <v>2045</v>
      </c>
      <c r="J260" s="7">
        <f t="shared" si="16"/>
        <v>0.67513412096254699</v>
      </c>
      <c r="K260" s="9">
        <v>41578</v>
      </c>
      <c r="L260">
        <v>48.889000000000003</v>
      </c>
      <c r="M260" s="8">
        <f t="shared" si="17"/>
        <v>33.006632039737958</v>
      </c>
      <c r="N260" s="8">
        <f t="shared" si="18"/>
        <v>33.006632039737958</v>
      </c>
      <c r="O260">
        <v>1.2943480000000001</v>
      </c>
      <c r="P260" s="4">
        <f t="shared" si="19"/>
        <v>25.500585653732966</v>
      </c>
      <c r="Q260" s="2">
        <v>41603</v>
      </c>
    </row>
    <row r="261" spans="1:17">
      <c r="A261" s="1" t="s">
        <v>2123</v>
      </c>
      <c r="B261" s="1" t="s">
        <v>626</v>
      </c>
      <c r="C261" s="2">
        <v>30076</v>
      </c>
      <c r="D261" s="1" t="s">
        <v>2124</v>
      </c>
      <c r="E261" s="2">
        <v>39916</v>
      </c>
      <c r="G261" s="1">
        <v>7.4824400000000004</v>
      </c>
      <c r="H261" s="4">
        <v>5920.7860570000003</v>
      </c>
      <c r="I261">
        <v>2045</v>
      </c>
      <c r="J261" s="7">
        <f t="shared" si="16"/>
        <v>2.5843848523979864</v>
      </c>
      <c r="K261" s="9">
        <v>41578</v>
      </c>
      <c r="L261">
        <v>48.889000000000003</v>
      </c>
      <c r="M261" s="8">
        <f t="shared" si="17"/>
        <v>126.34799104888516</v>
      </c>
      <c r="N261" s="8">
        <f t="shared" si="18"/>
        <v>126.34799104888516</v>
      </c>
      <c r="O261">
        <v>1.2943480000000001</v>
      </c>
      <c r="P261" s="4">
        <f t="shared" si="19"/>
        <v>97.615163038753991</v>
      </c>
      <c r="Q261" s="2">
        <v>41603</v>
      </c>
    </row>
    <row r="262" spans="1:17">
      <c r="A262" s="1" t="s">
        <v>803</v>
      </c>
      <c r="B262" s="1" t="s">
        <v>117</v>
      </c>
      <c r="C262" s="2">
        <v>29741</v>
      </c>
      <c r="D262" s="1" t="s">
        <v>1169</v>
      </c>
      <c r="E262" s="2">
        <v>39778</v>
      </c>
      <c r="F262" s="2">
        <v>41215</v>
      </c>
      <c r="G262" s="1">
        <v>0.35782999999999998</v>
      </c>
      <c r="H262" s="4">
        <v>5920.7860570000003</v>
      </c>
      <c r="I262">
        <v>2045</v>
      </c>
      <c r="J262" s="7">
        <f t="shared" si="16"/>
        <v>0.12359209452178319</v>
      </c>
      <c r="K262" s="9">
        <v>41578</v>
      </c>
      <c r="L262">
        <v>48.889000000000003</v>
      </c>
      <c r="M262" s="8">
        <f t="shared" si="17"/>
        <v>6.0422939090754584</v>
      </c>
      <c r="N262" s="8">
        <f t="shared" si="18"/>
        <v>6.0422939090754584</v>
      </c>
      <c r="O262">
        <v>1.2943480000000001</v>
      </c>
      <c r="P262" s="4">
        <f t="shared" si="19"/>
        <v>4.6682143512219731</v>
      </c>
      <c r="Q262" s="2">
        <v>41603</v>
      </c>
    </row>
    <row r="263" spans="1:17">
      <c r="A263" s="1" t="s">
        <v>1170</v>
      </c>
      <c r="B263" s="1" t="s">
        <v>1171</v>
      </c>
      <c r="C263" s="2">
        <v>25141</v>
      </c>
      <c r="D263" s="1" t="s">
        <v>1172</v>
      </c>
      <c r="E263" s="2">
        <v>39414</v>
      </c>
      <c r="G263" s="1">
        <v>3.6097429999999999</v>
      </c>
      <c r="H263" s="4">
        <v>5920.7860570000003</v>
      </c>
      <c r="I263">
        <v>2045</v>
      </c>
      <c r="J263" s="7">
        <f t="shared" si="16"/>
        <v>1.2467811476269324</v>
      </c>
      <c r="K263" s="9">
        <v>41578</v>
      </c>
      <c r="L263">
        <v>48.889000000000003</v>
      </c>
      <c r="M263" s="8">
        <f t="shared" si="17"/>
        <v>60.953883526333101</v>
      </c>
      <c r="N263" s="8">
        <f t="shared" si="18"/>
        <v>60.953883526333101</v>
      </c>
      <c r="O263">
        <v>1.2943480000000001</v>
      </c>
      <c r="P263" s="4">
        <f t="shared" si="19"/>
        <v>47.092345741897155</v>
      </c>
      <c r="Q263" s="2">
        <v>41603</v>
      </c>
    </row>
    <row r="264" spans="1:17">
      <c r="A264" s="1" t="s">
        <v>1173</v>
      </c>
      <c r="B264" s="1" t="s">
        <v>1174</v>
      </c>
      <c r="C264" s="2">
        <v>25797</v>
      </c>
      <c r="D264" s="1" t="s">
        <v>1175</v>
      </c>
      <c r="E264" s="2">
        <v>38876</v>
      </c>
      <c r="F264" s="2">
        <v>41061</v>
      </c>
      <c r="G264" s="1">
        <v>3.4678599999999999</v>
      </c>
      <c r="H264" s="4">
        <v>5920.7860570000003</v>
      </c>
      <c r="I264">
        <v>2045</v>
      </c>
      <c r="J264" s="7">
        <f t="shared" si="16"/>
        <v>1.1977757060847638</v>
      </c>
      <c r="K264" s="9">
        <v>41578</v>
      </c>
      <c r="L264">
        <v>48.889000000000003</v>
      </c>
      <c r="M264" s="8">
        <f t="shared" si="17"/>
        <v>58.558056494778022</v>
      </c>
      <c r="N264" s="8">
        <f t="shared" si="18"/>
        <v>58.558056494778022</v>
      </c>
      <c r="O264">
        <v>1.2943480000000001</v>
      </c>
      <c r="P264" s="4">
        <f t="shared" si="19"/>
        <v>45.241354330348578</v>
      </c>
      <c r="Q264" s="2">
        <v>41603</v>
      </c>
    </row>
    <row r="265" spans="1:17">
      <c r="A265" s="1" t="s">
        <v>1176</v>
      </c>
      <c r="B265" s="1" t="s">
        <v>935</v>
      </c>
      <c r="C265" s="2">
        <v>26930</v>
      </c>
      <c r="D265" s="1" t="s">
        <v>1177</v>
      </c>
      <c r="E265" s="2">
        <v>39092</v>
      </c>
      <c r="F265" s="2">
        <v>40412</v>
      </c>
      <c r="G265" s="1">
        <v>7.2415999999999994E-2</v>
      </c>
      <c r="H265" s="4">
        <v>5920.7860570000003</v>
      </c>
      <c r="I265">
        <v>2045</v>
      </c>
      <c r="J265" s="7">
        <f t="shared" si="16"/>
        <v>2.5012003233070033E-2</v>
      </c>
      <c r="K265" s="9">
        <v>41578</v>
      </c>
      <c r="L265">
        <v>48.889000000000003</v>
      </c>
      <c r="M265" s="8">
        <f t="shared" si="17"/>
        <v>1.222811826061561</v>
      </c>
      <c r="N265" s="8">
        <f t="shared" si="18"/>
        <v>1.222811826061561</v>
      </c>
      <c r="O265">
        <v>1.2943480000000001</v>
      </c>
      <c r="P265" s="4">
        <f t="shared" si="19"/>
        <v>0.94473188513565209</v>
      </c>
      <c r="Q265" s="2">
        <v>41603</v>
      </c>
    </row>
    <row r="266" spans="1:17">
      <c r="A266" s="1" t="s">
        <v>1180</v>
      </c>
      <c r="B266" s="1" t="s">
        <v>129</v>
      </c>
      <c r="C266" s="2">
        <v>22200</v>
      </c>
      <c r="D266" s="1" t="s">
        <v>1974</v>
      </c>
      <c r="E266" s="2">
        <v>40483</v>
      </c>
      <c r="G266" s="1">
        <v>9.2230999999999994E-2</v>
      </c>
      <c r="H266" s="4">
        <v>5920.7860570000003</v>
      </c>
      <c r="I266">
        <v>2045</v>
      </c>
      <c r="J266" s="7">
        <f t="shared" si="16"/>
        <v>3.1855972025371222E-2</v>
      </c>
      <c r="K266" s="9">
        <v>41578</v>
      </c>
      <c r="L266">
        <v>48.889000000000003</v>
      </c>
      <c r="M266" s="8">
        <f t="shared" si="17"/>
        <v>1.5574066163483737</v>
      </c>
      <c r="N266" s="8">
        <f t="shared" si="18"/>
        <v>1.5574066163483737</v>
      </c>
      <c r="O266">
        <v>1.2943480000000001</v>
      </c>
      <c r="P266" s="4">
        <f t="shared" si="19"/>
        <v>1.2032363911006729</v>
      </c>
      <c r="Q266" s="2">
        <v>41603</v>
      </c>
    </row>
    <row r="267" spans="1:17">
      <c r="A267" s="1" t="s">
        <v>1181</v>
      </c>
      <c r="B267" s="1" t="s">
        <v>1182</v>
      </c>
      <c r="C267" s="2">
        <v>23097</v>
      </c>
      <c r="D267" s="1" t="s">
        <v>1183</v>
      </c>
      <c r="E267" s="2">
        <v>39121</v>
      </c>
      <c r="F267" s="2">
        <v>39890</v>
      </c>
      <c r="G267" s="1">
        <v>4.1307900000000002</v>
      </c>
      <c r="H267" s="4">
        <v>5920.7860570000003</v>
      </c>
      <c r="I267">
        <v>2045</v>
      </c>
      <c r="J267" s="7">
        <f t="shared" si="16"/>
        <v>1.4267473049482626</v>
      </c>
      <c r="K267" s="9">
        <v>41578</v>
      </c>
      <c r="L267">
        <v>48.889000000000003</v>
      </c>
      <c r="M267" s="8">
        <f t="shared" si="17"/>
        <v>69.752248991615616</v>
      </c>
      <c r="N267" s="8">
        <f t="shared" si="18"/>
        <v>69.752248991615616</v>
      </c>
      <c r="O267">
        <v>1.2943480000000001</v>
      </c>
      <c r="P267" s="4">
        <f t="shared" si="19"/>
        <v>53.8898727325384</v>
      </c>
      <c r="Q267" s="2">
        <v>41603</v>
      </c>
    </row>
    <row r="268" spans="1:17">
      <c r="A268" s="1" t="s">
        <v>386</v>
      </c>
      <c r="B268" s="1" t="s">
        <v>387</v>
      </c>
      <c r="C268" s="2">
        <v>17661</v>
      </c>
      <c r="D268" s="1" t="s">
        <v>388</v>
      </c>
      <c r="E268" s="2">
        <v>36373</v>
      </c>
      <c r="F268" s="2">
        <v>41402</v>
      </c>
      <c r="G268" s="1">
        <v>18.186457000000001</v>
      </c>
      <c r="H268" s="4">
        <v>5920.7860570000003</v>
      </c>
      <c r="I268">
        <v>2045</v>
      </c>
      <c r="J268" s="7">
        <f t="shared" si="16"/>
        <v>6.2814809059060037</v>
      </c>
      <c r="K268" s="9">
        <v>41578</v>
      </c>
      <c r="L268">
        <v>48.889000000000003</v>
      </c>
      <c r="M268" s="8">
        <f t="shared" si="17"/>
        <v>307.09532000883866</v>
      </c>
      <c r="N268" s="8">
        <f t="shared" si="18"/>
        <v>307.09532000883866</v>
      </c>
      <c r="O268">
        <v>1.2943480000000001</v>
      </c>
      <c r="P268" s="4">
        <f t="shared" si="19"/>
        <v>237.25869704966411</v>
      </c>
      <c r="Q268" s="2">
        <v>41603</v>
      </c>
    </row>
    <row r="269" spans="1:17">
      <c r="A269" s="1" t="s">
        <v>1184</v>
      </c>
      <c r="B269" s="1" t="s">
        <v>1185</v>
      </c>
      <c r="C269" s="2">
        <v>27865</v>
      </c>
      <c r="D269" s="1" t="s">
        <v>1186</v>
      </c>
      <c r="E269" s="2">
        <v>39271</v>
      </c>
      <c r="F269" s="2">
        <v>41394</v>
      </c>
      <c r="G269" s="1">
        <v>8.6799280000000003</v>
      </c>
      <c r="H269" s="4">
        <v>5920.7860570000003</v>
      </c>
      <c r="I269">
        <v>2045</v>
      </c>
      <c r="J269" s="7">
        <f t="shared" si="16"/>
        <v>2.9979892178360465</v>
      </c>
      <c r="K269" s="9">
        <v>41578</v>
      </c>
      <c r="L269">
        <v>48.889000000000003</v>
      </c>
      <c r="M269" s="8">
        <f t="shared" si="17"/>
        <v>146.56869487078649</v>
      </c>
      <c r="N269" s="8">
        <f t="shared" si="18"/>
        <v>146.56869487078649</v>
      </c>
      <c r="O269">
        <v>1.2943480000000001</v>
      </c>
      <c r="P269" s="4">
        <f t="shared" si="19"/>
        <v>113.23747158475656</v>
      </c>
      <c r="Q269" s="2">
        <v>41603</v>
      </c>
    </row>
    <row r="270" spans="1:17">
      <c r="A270" s="1" t="s">
        <v>1187</v>
      </c>
      <c r="B270" s="1" t="s">
        <v>235</v>
      </c>
      <c r="C270" s="2">
        <v>19283</v>
      </c>
      <c r="D270" s="1" t="s">
        <v>1188</v>
      </c>
      <c r="E270" s="2">
        <v>40483</v>
      </c>
      <c r="G270" s="1">
        <v>0.118344</v>
      </c>
      <c r="H270" s="4">
        <v>5920.7860570000003</v>
      </c>
      <c r="I270">
        <v>2045</v>
      </c>
      <c r="J270" s="7">
        <f t="shared" si="16"/>
        <v>4.0875227996774753E-2</v>
      </c>
      <c r="K270" s="9">
        <v>41578</v>
      </c>
      <c r="L270">
        <v>48.889000000000003</v>
      </c>
      <c r="M270" s="8">
        <f t="shared" si="17"/>
        <v>1.9983490215343209</v>
      </c>
      <c r="N270" s="8">
        <f t="shared" si="18"/>
        <v>1.9983490215343209</v>
      </c>
      <c r="O270">
        <v>1.2943480000000001</v>
      </c>
      <c r="P270" s="4">
        <f t="shared" si="19"/>
        <v>1.5439039744599758</v>
      </c>
      <c r="Q270" s="2">
        <v>41603</v>
      </c>
    </row>
    <row r="271" spans="1:17">
      <c r="A271" s="1" t="s">
        <v>1189</v>
      </c>
      <c r="B271" s="1" t="s">
        <v>74</v>
      </c>
      <c r="C271" s="2">
        <v>29327</v>
      </c>
      <c r="D271" s="1" t="s">
        <v>1190</v>
      </c>
      <c r="E271" s="2">
        <v>40042</v>
      </c>
      <c r="F271" s="2">
        <v>41481</v>
      </c>
      <c r="G271" s="1">
        <v>4.6382760000000003</v>
      </c>
      <c r="H271" s="4">
        <v>5920.7860570000003</v>
      </c>
      <c r="I271">
        <v>2045</v>
      </c>
      <c r="J271" s="7">
        <f t="shared" si="16"/>
        <v>1.6020295833499663</v>
      </c>
      <c r="K271" s="9">
        <v>41578</v>
      </c>
      <c r="L271">
        <v>48.889000000000003</v>
      </c>
      <c r="M271" s="8">
        <f t="shared" si="17"/>
        <v>78.321624300396508</v>
      </c>
      <c r="N271" s="8">
        <f t="shared" si="18"/>
        <v>78.321624300396508</v>
      </c>
      <c r="O271">
        <v>1.2943480000000001</v>
      </c>
      <c r="P271" s="4">
        <f t="shared" si="19"/>
        <v>60.510484275014527</v>
      </c>
      <c r="Q271" s="2">
        <v>41603</v>
      </c>
    </row>
    <row r="272" spans="1:17">
      <c r="A272" s="1" t="s">
        <v>389</v>
      </c>
      <c r="B272" s="1" t="s">
        <v>309</v>
      </c>
      <c r="C272" s="2">
        <v>30911</v>
      </c>
      <c r="D272" s="1" t="s">
        <v>1975</v>
      </c>
      <c r="E272" s="2">
        <v>40328</v>
      </c>
      <c r="G272" s="1">
        <v>0.54005199999999998</v>
      </c>
      <c r="H272" s="4">
        <v>5920.7860570000003</v>
      </c>
      <c r="I272">
        <v>2045</v>
      </c>
      <c r="J272" s="7">
        <f t="shared" si="16"/>
        <v>0.18653035751803385</v>
      </c>
      <c r="K272" s="9">
        <v>41578</v>
      </c>
      <c r="L272">
        <v>48.889000000000003</v>
      </c>
      <c r="M272" s="8">
        <f t="shared" si="17"/>
        <v>9.1192826486991567</v>
      </c>
      <c r="N272" s="8">
        <f t="shared" si="18"/>
        <v>9.1192826486991567</v>
      </c>
      <c r="O272">
        <v>1.2943480000000001</v>
      </c>
      <c r="P272" s="4">
        <f t="shared" si="19"/>
        <v>7.0454643177098868</v>
      </c>
      <c r="Q272" s="2">
        <v>41603</v>
      </c>
    </row>
    <row r="273" spans="1:17">
      <c r="A273" s="1" t="s">
        <v>128</v>
      </c>
      <c r="B273" s="1" t="s">
        <v>129</v>
      </c>
      <c r="C273" s="2">
        <v>20565</v>
      </c>
      <c r="D273" s="1" t="s">
        <v>130</v>
      </c>
      <c r="E273" s="2">
        <v>40483</v>
      </c>
      <c r="F273" s="2">
        <v>40571</v>
      </c>
      <c r="G273" s="1">
        <v>0.10956299999999999</v>
      </c>
      <c r="H273" s="4">
        <v>5920.7860570000003</v>
      </c>
      <c r="I273">
        <v>2045</v>
      </c>
      <c r="J273" s="7">
        <f t="shared" si="16"/>
        <v>3.7842329184501387E-2</v>
      </c>
      <c r="K273" s="9">
        <v>41578</v>
      </c>
      <c r="L273">
        <v>48.889000000000003</v>
      </c>
      <c r="M273" s="8">
        <f t="shared" si="17"/>
        <v>1.8500736315010884</v>
      </c>
      <c r="N273" s="8">
        <f t="shared" si="18"/>
        <v>1.8500736315010884</v>
      </c>
      <c r="O273">
        <v>1.2943480000000001</v>
      </c>
      <c r="P273" s="4">
        <f t="shared" si="19"/>
        <v>1.4293479276833496</v>
      </c>
      <c r="Q273" s="2">
        <v>41603</v>
      </c>
    </row>
    <row r="274" spans="1:17">
      <c r="A274" s="1" t="s">
        <v>128</v>
      </c>
      <c r="B274" s="1" t="s">
        <v>127</v>
      </c>
      <c r="C274" s="2">
        <v>26064</v>
      </c>
      <c r="D274" s="1" t="s">
        <v>1191</v>
      </c>
      <c r="E274" s="2">
        <v>39904</v>
      </c>
      <c r="F274" s="2">
        <v>41287</v>
      </c>
      <c r="G274" s="1">
        <v>2.895194</v>
      </c>
      <c r="H274" s="4">
        <v>5920.7860570000003</v>
      </c>
      <c r="I274">
        <v>2045</v>
      </c>
      <c r="J274" s="7">
        <f t="shared" si="16"/>
        <v>0.99998069057066075</v>
      </c>
      <c r="K274" s="9">
        <v>41578</v>
      </c>
      <c r="L274">
        <v>48.889000000000003</v>
      </c>
      <c r="M274" s="8">
        <f t="shared" si="17"/>
        <v>48.888055981309037</v>
      </c>
      <c r="N274" s="8">
        <f t="shared" si="18"/>
        <v>48.888055981309037</v>
      </c>
      <c r="O274">
        <v>1.2943480000000001</v>
      </c>
      <c r="P274" s="4">
        <f t="shared" si="19"/>
        <v>37.770411034211072</v>
      </c>
      <c r="Q274" s="2">
        <v>41603</v>
      </c>
    </row>
    <row r="275" spans="1:17">
      <c r="A275" s="1" t="s">
        <v>128</v>
      </c>
      <c r="B275" s="1" t="s">
        <v>391</v>
      </c>
      <c r="C275" s="2">
        <v>23360</v>
      </c>
      <c r="D275" s="1" t="s">
        <v>392</v>
      </c>
      <c r="E275" s="2">
        <v>36251</v>
      </c>
      <c r="G275" s="1">
        <v>10.558157</v>
      </c>
      <c r="H275" s="4">
        <v>5920.7860570000003</v>
      </c>
      <c r="I275">
        <v>2045</v>
      </c>
      <c r="J275" s="7">
        <f t="shared" si="16"/>
        <v>3.6467169827007986</v>
      </c>
      <c r="K275" s="9">
        <v>41578</v>
      </c>
      <c r="L275">
        <v>48.889000000000003</v>
      </c>
      <c r="M275" s="8">
        <f t="shared" si="17"/>
        <v>178.28434656725935</v>
      </c>
      <c r="N275" s="8">
        <f t="shared" si="18"/>
        <v>178.28434656725935</v>
      </c>
      <c r="O275">
        <v>1.2943480000000001</v>
      </c>
      <c r="P275" s="4">
        <f t="shared" si="19"/>
        <v>137.74065905557032</v>
      </c>
      <c r="Q275" s="2">
        <v>41603</v>
      </c>
    </row>
    <row r="276" spans="1:17">
      <c r="A276" s="1" t="s">
        <v>393</v>
      </c>
      <c r="B276" s="1" t="s">
        <v>394</v>
      </c>
      <c r="C276" s="2">
        <v>25360</v>
      </c>
      <c r="D276" s="1" t="s">
        <v>395</v>
      </c>
      <c r="E276" s="2">
        <v>38397</v>
      </c>
      <c r="G276" s="1">
        <v>0.24521000000000001</v>
      </c>
      <c r="H276" s="4">
        <v>5920.7860570000003</v>
      </c>
      <c r="I276">
        <v>2045</v>
      </c>
      <c r="J276" s="7">
        <f t="shared" si="16"/>
        <v>8.4693897933897255E-2</v>
      </c>
      <c r="K276" s="9">
        <v>41578</v>
      </c>
      <c r="L276">
        <v>48.889000000000003</v>
      </c>
      <c r="M276" s="8">
        <f t="shared" si="17"/>
        <v>4.1405999760903027</v>
      </c>
      <c r="N276" s="8">
        <f t="shared" si="18"/>
        <v>4.1405999760903027</v>
      </c>
      <c r="O276">
        <v>1.2943480000000001</v>
      </c>
      <c r="P276" s="4">
        <f t="shared" si="19"/>
        <v>3.1989851076297122</v>
      </c>
      <c r="Q276" s="2">
        <v>41603</v>
      </c>
    </row>
    <row r="277" spans="1:17">
      <c r="A277" s="1" t="s">
        <v>393</v>
      </c>
      <c r="B277" s="1" t="s">
        <v>140</v>
      </c>
      <c r="C277" s="2">
        <v>20477</v>
      </c>
      <c r="D277" s="1" t="s">
        <v>1976</v>
      </c>
      <c r="E277" s="2">
        <v>40483</v>
      </c>
      <c r="G277" s="1">
        <v>0.49202299999999999</v>
      </c>
      <c r="H277" s="4">
        <v>5920.7860570000003</v>
      </c>
      <c r="I277">
        <v>2045</v>
      </c>
      <c r="J277" s="7">
        <f t="shared" si="16"/>
        <v>0.16994146137241517</v>
      </c>
      <c r="K277" s="9">
        <v>41578</v>
      </c>
      <c r="L277">
        <v>48.889000000000003</v>
      </c>
      <c r="M277" s="8">
        <f t="shared" si="17"/>
        <v>8.3082681050360065</v>
      </c>
      <c r="N277" s="8">
        <f t="shared" si="18"/>
        <v>8.3082681050360065</v>
      </c>
      <c r="O277">
        <v>1.2943480000000001</v>
      </c>
      <c r="P277" s="4">
        <f t="shared" si="19"/>
        <v>6.4188827927543493</v>
      </c>
      <c r="Q277" s="2">
        <v>41603</v>
      </c>
    </row>
    <row r="278" spans="1:17">
      <c r="A278" s="1" t="s">
        <v>393</v>
      </c>
      <c r="B278" s="1" t="s">
        <v>127</v>
      </c>
      <c r="C278" s="2">
        <v>19262</v>
      </c>
      <c r="D278" s="1" t="s">
        <v>2125</v>
      </c>
      <c r="E278" s="2">
        <v>40483</v>
      </c>
      <c r="G278" s="1">
        <v>0.74542299999999995</v>
      </c>
      <c r="H278" s="4">
        <v>5920.7860570000003</v>
      </c>
      <c r="I278">
        <v>2045</v>
      </c>
      <c r="J278" s="7">
        <f t="shared" si="16"/>
        <v>0.25746413066179802</v>
      </c>
      <c r="K278" s="9">
        <v>41578</v>
      </c>
      <c r="L278">
        <v>48.889000000000003</v>
      </c>
      <c r="M278" s="8">
        <f t="shared" si="17"/>
        <v>12.587163883924644</v>
      </c>
      <c r="N278" s="8">
        <f t="shared" si="18"/>
        <v>12.587163883924644</v>
      </c>
      <c r="O278">
        <v>1.2943480000000001</v>
      </c>
      <c r="P278" s="4">
        <f t="shared" si="19"/>
        <v>9.7247138203362962</v>
      </c>
      <c r="Q278" s="2">
        <v>41603</v>
      </c>
    </row>
    <row r="279" spans="1:17">
      <c r="A279" s="1" t="s">
        <v>393</v>
      </c>
      <c r="B279" s="1" t="s">
        <v>101</v>
      </c>
      <c r="C279" s="2">
        <v>17883</v>
      </c>
      <c r="D279" s="1" t="s">
        <v>1194</v>
      </c>
      <c r="E279" s="2">
        <v>39370</v>
      </c>
      <c r="G279" s="1">
        <v>5.3578070000000002</v>
      </c>
      <c r="H279" s="4">
        <v>5920.7860570000003</v>
      </c>
      <c r="I279">
        <v>2045</v>
      </c>
      <c r="J279" s="7">
        <f t="shared" si="16"/>
        <v>1.8505507899658264</v>
      </c>
      <c r="K279" s="9">
        <v>41578</v>
      </c>
      <c r="L279">
        <v>48.889000000000003</v>
      </c>
      <c r="M279" s="8">
        <f t="shared" si="17"/>
        <v>90.471577570639298</v>
      </c>
      <c r="N279" s="8">
        <f t="shared" si="18"/>
        <v>90.471577570639298</v>
      </c>
      <c r="O279">
        <v>1.2943480000000001</v>
      </c>
      <c r="P279" s="4">
        <f t="shared" si="19"/>
        <v>69.897413655863261</v>
      </c>
      <c r="Q279" s="2">
        <v>41603</v>
      </c>
    </row>
    <row r="280" spans="1:17">
      <c r="A280" s="1" t="s">
        <v>393</v>
      </c>
      <c r="B280" s="1" t="s">
        <v>1195</v>
      </c>
      <c r="C280" s="2">
        <v>19622</v>
      </c>
      <c r="D280" s="1" t="s">
        <v>1196</v>
      </c>
      <c r="E280" s="2">
        <v>39580</v>
      </c>
      <c r="G280" s="1">
        <v>5.4670259999999997</v>
      </c>
      <c r="H280" s="4">
        <v>5920.7860570000003</v>
      </c>
      <c r="I280">
        <v>2045</v>
      </c>
      <c r="J280" s="7">
        <f t="shared" si="16"/>
        <v>1.8882743038455305</v>
      </c>
      <c r="K280" s="9">
        <v>41578</v>
      </c>
      <c r="L280">
        <v>48.889000000000003</v>
      </c>
      <c r="M280" s="8">
        <f t="shared" si="17"/>
        <v>92.315842440704145</v>
      </c>
      <c r="N280" s="8">
        <f t="shared" si="18"/>
        <v>92.315842440704145</v>
      </c>
      <c r="O280">
        <v>1.2943480000000001</v>
      </c>
      <c r="P280" s="4">
        <f t="shared" si="19"/>
        <v>71.322273793990604</v>
      </c>
      <c r="Q280" s="2">
        <v>41603</v>
      </c>
    </row>
    <row r="281" spans="1:17">
      <c r="A281" s="1" t="s">
        <v>393</v>
      </c>
      <c r="B281" s="1" t="s">
        <v>1192</v>
      </c>
      <c r="C281" s="2">
        <v>29309</v>
      </c>
      <c r="D281" s="1" t="s">
        <v>1193</v>
      </c>
      <c r="E281" s="2">
        <v>39251</v>
      </c>
      <c r="G281" s="1">
        <v>9.4416060000000002</v>
      </c>
      <c r="H281" s="4">
        <v>5920.7860570000003</v>
      </c>
      <c r="I281">
        <v>2045</v>
      </c>
      <c r="J281" s="7">
        <f t="shared" si="16"/>
        <v>3.2610677170428284</v>
      </c>
      <c r="K281" s="9">
        <v>41578</v>
      </c>
      <c r="L281">
        <v>48.889000000000003</v>
      </c>
      <c r="M281" s="8">
        <f t="shared" si="17"/>
        <v>159.43033961850685</v>
      </c>
      <c r="N281" s="8">
        <f t="shared" si="18"/>
        <v>159.43033961850685</v>
      </c>
      <c r="O281">
        <v>1.2943480000000001</v>
      </c>
      <c r="P281" s="4">
        <f t="shared" si="19"/>
        <v>123.17424650751332</v>
      </c>
      <c r="Q281" s="2">
        <v>41603</v>
      </c>
    </row>
    <row r="282" spans="1:17">
      <c r="A282" s="1" t="s">
        <v>396</v>
      </c>
      <c r="B282" s="1" t="s">
        <v>397</v>
      </c>
      <c r="C282" s="2">
        <v>24816</v>
      </c>
      <c r="D282" s="1" t="s">
        <v>398</v>
      </c>
      <c r="E282" s="2">
        <v>40238</v>
      </c>
      <c r="G282" s="1">
        <v>3.1678389999999998</v>
      </c>
      <c r="H282" s="4">
        <v>5920.7860570000003</v>
      </c>
      <c r="I282">
        <v>2045</v>
      </c>
      <c r="J282" s="7">
        <f t="shared" si="16"/>
        <v>1.0941504544554428</v>
      </c>
      <c r="K282" s="9">
        <v>41578</v>
      </c>
      <c r="L282">
        <v>48.889000000000003</v>
      </c>
      <c r="M282" s="8">
        <f t="shared" si="17"/>
        <v>53.491921567872147</v>
      </c>
      <c r="N282" s="8">
        <f t="shared" si="18"/>
        <v>53.491921567872147</v>
      </c>
      <c r="O282">
        <v>1.2943480000000001</v>
      </c>
      <c r="P282" s="4">
        <f t="shared" si="19"/>
        <v>41.327310404830961</v>
      </c>
      <c r="Q282" s="2">
        <v>41603</v>
      </c>
    </row>
    <row r="283" spans="1:17">
      <c r="A283" s="1" t="s">
        <v>400</v>
      </c>
      <c r="B283" s="1" t="s">
        <v>1199</v>
      </c>
      <c r="C283" s="2">
        <v>27814</v>
      </c>
      <c r="D283" s="1" t="s">
        <v>1200</v>
      </c>
      <c r="E283" s="2">
        <v>39014</v>
      </c>
      <c r="G283" s="1">
        <v>0.280725</v>
      </c>
      <c r="H283" s="4">
        <v>5920.7860570000003</v>
      </c>
      <c r="I283">
        <v>2045</v>
      </c>
      <c r="J283" s="7">
        <f t="shared" si="16"/>
        <v>9.6960541974198886E-2</v>
      </c>
      <c r="K283" s="9">
        <v>41578</v>
      </c>
      <c r="L283">
        <v>48.889000000000003</v>
      </c>
      <c r="M283" s="8">
        <f t="shared" si="17"/>
        <v>4.74030393657661</v>
      </c>
      <c r="N283" s="8">
        <f t="shared" si="18"/>
        <v>4.74030393657661</v>
      </c>
      <c r="O283">
        <v>1.2943480000000001</v>
      </c>
      <c r="P283" s="4">
        <f t="shared" si="19"/>
        <v>3.6623102415861961</v>
      </c>
      <c r="Q283" s="2">
        <v>41603</v>
      </c>
    </row>
    <row r="284" spans="1:17">
      <c r="A284" s="1" t="s">
        <v>400</v>
      </c>
      <c r="B284" s="1" t="s">
        <v>175</v>
      </c>
      <c r="C284" s="2">
        <v>19427</v>
      </c>
      <c r="D284" s="1" t="s">
        <v>402</v>
      </c>
      <c r="E284" s="2">
        <v>40483</v>
      </c>
      <c r="G284" s="1">
        <v>0.41390100000000002</v>
      </c>
      <c r="H284" s="4">
        <v>5920.7860570000003</v>
      </c>
      <c r="I284">
        <v>2045</v>
      </c>
      <c r="J284" s="7">
        <f t="shared" si="16"/>
        <v>0.1429586438103585</v>
      </c>
      <c r="K284" s="9">
        <v>41578</v>
      </c>
      <c r="L284">
        <v>48.889000000000003</v>
      </c>
      <c r="M284" s="8">
        <f t="shared" si="17"/>
        <v>6.9891051372446169</v>
      </c>
      <c r="N284" s="8">
        <f t="shared" si="18"/>
        <v>6.9891051372446169</v>
      </c>
      <c r="O284">
        <v>1.2943480000000001</v>
      </c>
      <c r="P284" s="4">
        <f t="shared" si="19"/>
        <v>5.3997110029486786</v>
      </c>
      <c r="Q284" s="2">
        <v>41603</v>
      </c>
    </row>
    <row r="285" spans="1:17">
      <c r="A285" s="1" t="s">
        <v>400</v>
      </c>
      <c r="B285" s="1" t="s">
        <v>231</v>
      </c>
      <c r="C285" s="2">
        <v>23412</v>
      </c>
      <c r="D285" s="1" t="s">
        <v>1197</v>
      </c>
      <c r="E285" s="2">
        <v>38845</v>
      </c>
      <c r="G285" s="1">
        <v>1.0151570000000001</v>
      </c>
      <c r="H285" s="4">
        <v>5920.7860570000003</v>
      </c>
      <c r="I285">
        <v>2045</v>
      </c>
      <c r="J285" s="7">
        <f t="shared" si="16"/>
        <v>0.35062845456906877</v>
      </c>
      <c r="K285" s="9">
        <v>41578</v>
      </c>
      <c r="L285">
        <v>48.889000000000003</v>
      </c>
      <c r="M285" s="8">
        <f t="shared" si="17"/>
        <v>17.141874515427205</v>
      </c>
      <c r="N285" s="8">
        <f t="shared" si="18"/>
        <v>17.141874515427205</v>
      </c>
      <c r="O285">
        <v>1.2943480000000001</v>
      </c>
      <c r="P285" s="4">
        <f t="shared" si="19"/>
        <v>13.243636576428599</v>
      </c>
      <c r="Q285" s="2">
        <v>41603</v>
      </c>
    </row>
    <row r="286" spans="1:17">
      <c r="A286" s="1" t="s">
        <v>400</v>
      </c>
      <c r="B286" s="1" t="s">
        <v>76</v>
      </c>
      <c r="C286" s="2">
        <v>30347</v>
      </c>
      <c r="D286" s="1" t="s">
        <v>401</v>
      </c>
      <c r="E286" s="2">
        <v>40072</v>
      </c>
      <c r="G286" s="1">
        <v>4.0168220000000003</v>
      </c>
      <c r="H286" s="4">
        <v>5920.7860570000003</v>
      </c>
      <c r="I286">
        <v>2045</v>
      </c>
      <c r="J286" s="7">
        <f t="shared" si="16"/>
        <v>1.3873835181543699</v>
      </c>
      <c r="K286" s="9">
        <v>41578</v>
      </c>
      <c r="L286">
        <v>48.889000000000003</v>
      </c>
      <c r="M286" s="8">
        <f t="shared" si="17"/>
        <v>67.827792819048994</v>
      </c>
      <c r="N286" s="8">
        <f t="shared" si="18"/>
        <v>67.827792819048994</v>
      </c>
      <c r="O286">
        <v>1.2943480000000001</v>
      </c>
      <c r="P286" s="4">
        <f t="shared" si="19"/>
        <v>52.403057615918584</v>
      </c>
      <c r="Q286" s="2">
        <v>41603</v>
      </c>
    </row>
    <row r="287" spans="1:17">
      <c r="A287" s="1" t="s">
        <v>400</v>
      </c>
      <c r="B287" s="1" t="s">
        <v>606</v>
      </c>
      <c r="C287" s="2">
        <v>28690</v>
      </c>
      <c r="D287" s="1" t="s">
        <v>1198</v>
      </c>
      <c r="E287" s="2">
        <v>38585</v>
      </c>
      <c r="G287" s="1">
        <v>12.421618</v>
      </c>
      <c r="H287" s="4">
        <v>5920.7860570000003</v>
      </c>
      <c r="I287">
        <v>2045</v>
      </c>
      <c r="J287" s="7">
        <f t="shared" si="16"/>
        <v>4.290343978899152</v>
      </c>
      <c r="K287" s="9">
        <v>41578</v>
      </c>
      <c r="L287">
        <v>48.889000000000003</v>
      </c>
      <c r="M287" s="8">
        <f t="shared" si="17"/>
        <v>209.75062678440065</v>
      </c>
      <c r="N287" s="8">
        <f t="shared" si="18"/>
        <v>209.75062678440065</v>
      </c>
      <c r="O287">
        <v>1.2943480000000001</v>
      </c>
      <c r="P287" s="4">
        <f t="shared" si="19"/>
        <v>162.05118467707342</v>
      </c>
      <c r="Q287" s="2">
        <v>41603</v>
      </c>
    </row>
    <row r="288" spans="1:17">
      <c r="A288" s="1" t="s">
        <v>33</v>
      </c>
      <c r="B288" s="1" t="s">
        <v>65</v>
      </c>
      <c r="C288" s="2">
        <v>22926</v>
      </c>
      <c r="D288" s="1" t="s">
        <v>403</v>
      </c>
      <c r="E288" s="2">
        <v>39023</v>
      </c>
      <c r="G288" s="1">
        <v>10.992565000000001</v>
      </c>
      <c r="H288" s="4">
        <v>5920.7860570000003</v>
      </c>
      <c r="I288">
        <v>2045</v>
      </c>
      <c r="J288" s="7">
        <f t="shared" si="16"/>
        <v>3.796758607486364</v>
      </c>
      <c r="K288" s="9">
        <v>41578</v>
      </c>
      <c r="L288">
        <v>48.889000000000003</v>
      </c>
      <c r="M288" s="8">
        <f t="shared" si="17"/>
        <v>185.61973156140087</v>
      </c>
      <c r="N288" s="8">
        <f t="shared" si="18"/>
        <v>185.61973156140087</v>
      </c>
      <c r="O288">
        <v>1.2943480000000001</v>
      </c>
      <c r="P288" s="4">
        <f t="shared" si="19"/>
        <v>143.40790232719553</v>
      </c>
      <c r="Q288" s="2">
        <v>41603</v>
      </c>
    </row>
    <row r="289" spans="1:17">
      <c r="A289" s="1" t="s">
        <v>404</v>
      </c>
      <c r="B289" s="1" t="s">
        <v>309</v>
      </c>
      <c r="C289" s="2">
        <v>31048</v>
      </c>
      <c r="D289" s="1" t="s">
        <v>1201</v>
      </c>
      <c r="E289" s="2">
        <v>39188</v>
      </c>
      <c r="G289" s="1">
        <v>7.0274989999999997</v>
      </c>
      <c r="H289" s="4">
        <v>5920.7860570000003</v>
      </c>
      <c r="I289">
        <v>2045</v>
      </c>
      <c r="J289" s="7">
        <f t="shared" si="16"/>
        <v>2.4272512664106891</v>
      </c>
      <c r="K289" s="9">
        <v>41578</v>
      </c>
      <c r="L289">
        <v>48.889000000000003</v>
      </c>
      <c r="M289" s="8">
        <f t="shared" si="17"/>
        <v>118.66588716355218</v>
      </c>
      <c r="N289" s="8">
        <f t="shared" si="18"/>
        <v>118.66588716355218</v>
      </c>
      <c r="O289">
        <v>1.2943480000000001</v>
      </c>
      <c r="P289" s="4">
        <f t="shared" si="19"/>
        <v>91.680048305055664</v>
      </c>
      <c r="Q289" s="2">
        <v>41603</v>
      </c>
    </row>
    <row r="290" spans="1:17">
      <c r="A290" s="1" t="s">
        <v>404</v>
      </c>
      <c r="B290" s="1" t="s">
        <v>406</v>
      </c>
      <c r="C290" s="2">
        <v>23522</v>
      </c>
      <c r="D290" s="1" t="s">
        <v>407</v>
      </c>
      <c r="E290" s="2">
        <v>36404</v>
      </c>
      <c r="G290" s="1">
        <v>8.8146500000000003</v>
      </c>
      <c r="H290" s="4">
        <v>5920.7860570000003</v>
      </c>
      <c r="I290">
        <v>2045</v>
      </c>
      <c r="J290" s="7">
        <f t="shared" si="16"/>
        <v>3.0445212977571363</v>
      </c>
      <c r="K290" s="9">
        <v>41578</v>
      </c>
      <c r="L290">
        <v>48.889000000000003</v>
      </c>
      <c r="M290" s="8">
        <f t="shared" si="17"/>
        <v>148.84360172604863</v>
      </c>
      <c r="N290" s="8">
        <f t="shared" si="18"/>
        <v>148.84360172604863</v>
      </c>
      <c r="O290">
        <v>1.2943480000000001</v>
      </c>
      <c r="P290" s="4">
        <f t="shared" si="19"/>
        <v>114.99504130732123</v>
      </c>
      <c r="Q290" s="2">
        <v>41603</v>
      </c>
    </row>
    <row r="291" spans="1:17">
      <c r="A291" s="1" t="s">
        <v>404</v>
      </c>
      <c r="B291" s="1" t="s">
        <v>269</v>
      </c>
      <c r="C291" s="2">
        <v>27569</v>
      </c>
      <c r="D291" s="1" t="s">
        <v>405</v>
      </c>
      <c r="E291" s="2">
        <v>38838</v>
      </c>
      <c r="G291" s="1">
        <v>11.984608</v>
      </c>
      <c r="H291" s="4">
        <v>5920.7860570000003</v>
      </c>
      <c r="I291">
        <v>2045</v>
      </c>
      <c r="J291" s="7">
        <f t="shared" si="16"/>
        <v>4.139403640674395</v>
      </c>
      <c r="K291" s="9">
        <v>41578</v>
      </c>
      <c r="L291">
        <v>48.889000000000003</v>
      </c>
      <c r="M291" s="8">
        <f t="shared" si="17"/>
        <v>202.37130458893051</v>
      </c>
      <c r="N291" s="8">
        <f t="shared" si="18"/>
        <v>202.37130458893051</v>
      </c>
      <c r="O291">
        <v>1.2943480000000001</v>
      </c>
      <c r="P291" s="4">
        <f t="shared" si="19"/>
        <v>156.34999597398112</v>
      </c>
      <c r="Q291" s="2">
        <v>41603</v>
      </c>
    </row>
    <row r="292" spans="1:17">
      <c r="A292" s="1" t="s">
        <v>1202</v>
      </c>
      <c r="B292" s="1" t="s">
        <v>492</v>
      </c>
      <c r="C292" s="2">
        <v>18381</v>
      </c>
      <c r="D292" s="1" t="s">
        <v>1203</v>
      </c>
      <c r="E292" s="2">
        <v>40483</v>
      </c>
      <c r="G292" s="1">
        <v>0.97018599999999999</v>
      </c>
      <c r="H292" s="4">
        <v>5920.7860570000003</v>
      </c>
      <c r="I292">
        <v>2045</v>
      </c>
      <c r="J292" s="7">
        <f t="shared" si="16"/>
        <v>0.33509577122016249</v>
      </c>
      <c r="K292" s="9">
        <v>41578</v>
      </c>
      <c r="L292">
        <v>48.889000000000003</v>
      </c>
      <c r="M292" s="8">
        <f t="shared" si="17"/>
        <v>16.382497159182524</v>
      </c>
      <c r="N292" s="8">
        <f t="shared" si="18"/>
        <v>16.382497159182524</v>
      </c>
      <c r="O292">
        <v>1.2943480000000001</v>
      </c>
      <c r="P292" s="4">
        <f t="shared" si="19"/>
        <v>12.65694941328184</v>
      </c>
      <c r="Q292" s="2">
        <v>41603</v>
      </c>
    </row>
    <row r="293" spans="1:17">
      <c r="A293" s="1" t="s">
        <v>34</v>
      </c>
      <c r="B293" s="1" t="s">
        <v>411</v>
      </c>
      <c r="C293" s="2">
        <v>24841</v>
      </c>
      <c r="D293" s="1" t="s">
        <v>412</v>
      </c>
      <c r="E293" s="2">
        <v>39721</v>
      </c>
      <c r="G293" s="1">
        <v>6.3542870000000002</v>
      </c>
      <c r="H293" s="4">
        <v>5920.7860570000003</v>
      </c>
      <c r="I293">
        <v>2045</v>
      </c>
      <c r="J293" s="7">
        <f t="shared" si="16"/>
        <v>2.194728333349742</v>
      </c>
      <c r="K293" s="9">
        <v>41578</v>
      </c>
      <c r="L293">
        <v>48.889000000000003</v>
      </c>
      <c r="M293" s="8">
        <f t="shared" si="17"/>
        <v>107.29807348913555</v>
      </c>
      <c r="N293" s="8">
        <f t="shared" si="18"/>
        <v>107.29807348913555</v>
      </c>
      <c r="O293">
        <v>1.2943480000000001</v>
      </c>
      <c r="P293" s="4">
        <f t="shared" si="19"/>
        <v>82.897391960381242</v>
      </c>
      <c r="Q293" s="2">
        <v>41603</v>
      </c>
    </row>
    <row r="294" spans="1:17">
      <c r="A294" s="1" t="s">
        <v>34</v>
      </c>
      <c r="B294" s="1" t="s">
        <v>35</v>
      </c>
      <c r="C294" s="2">
        <v>21331</v>
      </c>
      <c r="D294" s="1" t="s">
        <v>36</v>
      </c>
      <c r="E294" s="2">
        <v>37620</v>
      </c>
      <c r="F294" s="2">
        <v>37621</v>
      </c>
      <c r="G294" s="1">
        <v>6.5625470000000004</v>
      </c>
      <c r="H294" s="4">
        <v>5920.7860570000003</v>
      </c>
      <c r="I294">
        <v>2045</v>
      </c>
      <c r="J294" s="7">
        <f t="shared" si="16"/>
        <v>2.2666599478178036</v>
      </c>
      <c r="K294" s="9">
        <v>41578</v>
      </c>
      <c r="L294">
        <v>48.889000000000003</v>
      </c>
      <c r="M294" s="8">
        <f t="shared" si="17"/>
        <v>110.81473818886461</v>
      </c>
      <c r="N294" s="8">
        <f t="shared" si="18"/>
        <v>110.81473818886461</v>
      </c>
      <c r="O294">
        <v>1.2943480000000001</v>
      </c>
      <c r="P294" s="4">
        <f t="shared" si="19"/>
        <v>85.61433106773805</v>
      </c>
      <c r="Q294" s="2">
        <v>41603</v>
      </c>
    </row>
    <row r="295" spans="1:17">
      <c r="A295" s="1" t="s">
        <v>34</v>
      </c>
      <c r="B295" s="1" t="s">
        <v>413</v>
      </c>
      <c r="C295" s="2">
        <v>28854</v>
      </c>
      <c r="D295" s="1" t="s">
        <v>414</v>
      </c>
      <c r="E295" s="2">
        <v>39486</v>
      </c>
      <c r="G295" s="1">
        <v>8.0483410000000006</v>
      </c>
      <c r="H295" s="4">
        <v>5920.7860570000003</v>
      </c>
      <c r="I295">
        <v>2045</v>
      </c>
      <c r="J295" s="7">
        <f t="shared" si="16"/>
        <v>2.7798432820488586</v>
      </c>
      <c r="K295" s="9">
        <v>41578</v>
      </c>
      <c r="L295">
        <v>48.889000000000003</v>
      </c>
      <c r="M295" s="8">
        <f t="shared" si="17"/>
        <v>135.90375821608666</v>
      </c>
      <c r="N295" s="8">
        <f t="shared" si="18"/>
        <v>135.90375821608666</v>
      </c>
      <c r="O295">
        <v>1.2943480000000001</v>
      </c>
      <c r="P295" s="4">
        <f t="shared" si="19"/>
        <v>104.99785082225696</v>
      </c>
      <c r="Q295" s="2">
        <v>41603</v>
      </c>
    </row>
    <row r="296" spans="1:17">
      <c r="A296" s="1" t="s">
        <v>34</v>
      </c>
      <c r="B296" s="1" t="s">
        <v>409</v>
      </c>
      <c r="C296" s="2">
        <v>29251</v>
      </c>
      <c r="D296" s="1" t="s">
        <v>410</v>
      </c>
      <c r="E296" s="2">
        <v>39092</v>
      </c>
      <c r="G296" s="1">
        <v>10.463469999999999</v>
      </c>
      <c r="H296" s="4">
        <v>5920.7860570000003</v>
      </c>
      <c r="I296">
        <v>2045</v>
      </c>
      <c r="J296" s="7">
        <f t="shared" si="16"/>
        <v>3.6140127246621092</v>
      </c>
      <c r="K296" s="9">
        <v>41578</v>
      </c>
      <c r="L296">
        <v>48.889000000000003</v>
      </c>
      <c r="M296" s="8">
        <f t="shared" si="17"/>
        <v>176.68546809600588</v>
      </c>
      <c r="N296" s="8">
        <f t="shared" si="18"/>
        <v>176.68546809600588</v>
      </c>
      <c r="O296">
        <v>1.2943480000000001</v>
      </c>
      <c r="P296" s="4">
        <f t="shared" si="19"/>
        <v>136.50538193438385</v>
      </c>
      <c r="Q296" s="2">
        <v>41603</v>
      </c>
    </row>
    <row r="297" spans="1:17">
      <c r="A297" s="1" t="s">
        <v>34</v>
      </c>
      <c r="B297" s="1" t="s">
        <v>37</v>
      </c>
      <c r="C297" s="2">
        <v>21983</v>
      </c>
      <c r="D297" s="1" t="s">
        <v>38</v>
      </c>
      <c r="E297" s="2">
        <v>34425</v>
      </c>
      <c r="F297" s="2">
        <v>38800</v>
      </c>
      <c r="G297" s="1">
        <v>16.424002000000002</v>
      </c>
      <c r="H297" s="4">
        <v>5920.7860570000003</v>
      </c>
      <c r="I297">
        <v>2045</v>
      </c>
      <c r="J297" s="7">
        <f t="shared" si="16"/>
        <v>5.6727407081853292</v>
      </c>
      <c r="K297" s="9">
        <v>41578</v>
      </c>
      <c r="L297">
        <v>48.889000000000003</v>
      </c>
      <c r="M297" s="8">
        <f t="shared" si="17"/>
        <v>277.33462048247259</v>
      </c>
      <c r="N297" s="8">
        <f t="shared" si="18"/>
        <v>277.33462048247259</v>
      </c>
      <c r="O297">
        <v>1.2943480000000001</v>
      </c>
      <c r="P297" s="4">
        <f t="shared" si="19"/>
        <v>214.26588559063913</v>
      </c>
      <c r="Q297" s="2">
        <v>41603</v>
      </c>
    </row>
    <row r="298" spans="1:17">
      <c r="A298" s="1" t="s">
        <v>1204</v>
      </c>
      <c r="B298" s="1" t="s">
        <v>390</v>
      </c>
      <c r="C298" s="2">
        <v>26018</v>
      </c>
      <c r="D298" s="1" t="s">
        <v>1205</v>
      </c>
      <c r="E298" s="2">
        <v>39957</v>
      </c>
      <c r="F298" s="2">
        <v>40482</v>
      </c>
      <c r="G298" s="1">
        <v>0.213315</v>
      </c>
      <c r="H298" s="4">
        <v>5920.7860570000003</v>
      </c>
      <c r="I298">
        <v>2045</v>
      </c>
      <c r="J298" s="7">
        <f t="shared" si="16"/>
        <v>7.3677577740586822E-2</v>
      </c>
      <c r="K298" s="9">
        <v>41578</v>
      </c>
      <c r="L298">
        <v>48.889000000000003</v>
      </c>
      <c r="M298" s="8">
        <f t="shared" si="17"/>
        <v>3.6020230981595494</v>
      </c>
      <c r="N298" s="8">
        <f t="shared" si="18"/>
        <v>3.6020230981595494</v>
      </c>
      <c r="O298">
        <v>1.2943480000000001</v>
      </c>
      <c r="P298" s="4">
        <f t="shared" si="19"/>
        <v>2.7828861312101143</v>
      </c>
      <c r="Q298" s="2">
        <v>41603</v>
      </c>
    </row>
    <row r="299" spans="1:17">
      <c r="A299" s="1" t="s">
        <v>1206</v>
      </c>
      <c r="B299" s="1" t="s">
        <v>140</v>
      </c>
      <c r="C299" s="2">
        <v>30370</v>
      </c>
      <c r="D299" s="1" t="s">
        <v>1207</v>
      </c>
      <c r="E299" s="2">
        <v>38961</v>
      </c>
      <c r="F299" s="2">
        <v>39752</v>
      </c>
      <c r="G299" s="1">
        <v>0.124152</v>
      </c>
      <c r="H299" s="4">
        <v>5920.7860570000003</v>
      </c>
      <c r="I299">
        <v>2045</v>
      </c>
      <c r="J299" s="7">
        <f t="shared" si="16"/>
        <v>4.2881272445207015E-2</v>
      </c>
      <c r="K299" s="9">
        <v>41578</v>
      </c>
      <c r="L299">
        <v>48.889000000000003</v>
      </c>
      <c r="M299" s="8">
        <f t="shared" si="17"/>
        <v>2.0964225285737257</v>
      </c>
      <c r="N299" s="8">
        <f t="shared" si="18"/>
        <v>2.0964225285737257</v>
      </c>
      <c r="O299">
        <v>1.2943480000000001</v>
      </c>
      <c r="P299" s="4">
        <f t="shared" si="19"/>
        <v>1.6196745609169447</v>
      </c>
      <c r="Q299" s="2">
        <v>41603</v>
      </c>
    </row>
    <row r="300" spans="1:17">
      <c r="A300" s="1" t="s">
        <v>1208</v>
      </c>
      <c r="B300" s="1" t="s">
        <v>8</v>
      </c>
      <c r="C300" s="2">
        <v>27873</v>
      </c>
      <c r="D300" s="1" t="s">
        <v>1211</v>
      </c>
      <c r="E300" s="2">
        <v>39422</v>
      </c>
      <c r="F300" s="2">
        <v>40319</v>
      </c>
      <c r="G300" s="1">
        <v>5.5634379999999997</v>
      </c>
      <c r="H300" s="4">
        <v>5920.7860570000003</v>
      </c>
      <c r="I300">
        <v>2045</v>
      </c>
      <c r="J300" s="7">
        <f t="shared" si="16"/>
        <v>1.9215743653748438</v>
      </c>
      <c r="K300" s="9">
        <v>41578</v>
      </c>
      <c r="L300">
        <v>48.889000000000003</v>
      </c>
      <c r="M300" s="8">
        <f t="shared" si="17"/>
        <v>93.943849148810742</v>
      </c>
      <c r="N300" s="8">
        <f t="shared" si="18"/>
        <v>93.943849148810742</v>
      </c>
      <c r="O300">
        <v>1.2943480000000001</v>
      </c>
      <c r="P300" s="4">
        <f t="shared" si="19"/>
        <v>72.580055092456391</v>
      </c>
      <c r="Q300" s="2">
        <v>41603</v>
      </c>
    </row>
    <row r="301" spans="1:17">
      <c r="A301" s="1" t="s">
        <v>1208</v>
      </c>
      <c r="B301" s="1" t="s">
        <v>90</v>
      </c>
      <c r="C301" s="2">
        <v>32141</v>
      </c>
      <c r="D301" s="1" t="s">
        <v>1209</v>
      </c>
      <c r="E301" s="2">
        <v>39230</v>
      </c>
      <c r="G301" s="1">
        <v>9.6017550000000007</v>
      </c>
      <c r="H301" s="4">
        <v>5920.7860570000003</v>
      </c>
      <c r="I301">
        <v>2045</v>
      </c>
      <c r="J301" s="7">
        <f t="shared" si="16"/>
        <v>3.3163821131123843</v>
      </c>
      <c r="K301" s="9">
        <v>41578</v>
      </c>
      <c r="L301">
        <v>48.889000000000003</v>
      </c>
      <c r="M301" s="8">
        <f t="shared" si="17"/>
        <v>162.13460512795137</v>
      </c>
      <c r="N301" s="8">
        <f t="shared" si="18"/>
        <v>162.13460512795137</v>
      </c>
      <c r="O301">
        <v>1.2943480000000001</v>
      </c>
      <c r="P301" s="4">
        <f t="shared" si="19"/>
        <v>125.2635343261251</v>
      </c>
      <c r="Q301" s="2">
        <v>41603</v>
      </c>
    </row>
    <row r="302" spans="1:17">
      <c r="A302" s="1" t="s">
        <v>1208</v>
      </c>
      <c r="B302" s="1" t="s">
        <v>356</v>
      </c>
      <c r="C302" s="2">
        <v>27354</v>
      </c>
      <c r="D302" s="1" t="s">
        <v>1210</v>
      </c>
      <c r="E302" s="2">
        <v>38636</v>
      </c>
      <c r="G302" s="1">
        <v>18.415621999999999</v>
      </c>
      <c r="H302" s="4">
        <v>5920.7860570000003</v>
      </c>
      <c r="I302">
        <v>2045</v>
      </c>
      <c r="J302" s="7">
        <f t="shared" si="16"/>
        <v>6.3606329678937756</v>
      </c>
      <c r="K302" s="9">
        <v>41578</v>
      </c>
      <c r="L302">
        <v>48.889000000000003</v>
      </c>
      <c r="M302" s="8">
        <f t="shared" si="17"/>
        <v>310.9649851673588</v>
      </c>
      <c r="N302" s="8">
        <f t="shared" si="18"/>
        <v>310.9649851673588</v>
      </c>
      <c r="O302">
        <v>1.2943480000000001</v>
      </c>
      <c r="P302" s="4">
        <f t="shared" si="19"/>
        <v>240.24836069384648</v>
      </c>
      <c r="Q302" s="2">
        <v>41603</v>
      </c>
    </row>
    <row r="303" spans="1:17">
      <c r="A303" s="1" t="s">
        <v>1212</v>
      </c>
      <c r="B303" s="1" t="s">
        <v>1213</v>
      </c>
      <c r="C303" s="2">
        <v>19780</v>
      </c>
      <c r="D303" s="1" t="s">
        <v>1214</v>
      </c>
      <c r="E303" s="2">
        <v>40483</v>
      </c>
      <c r="G303" s="1">
        <v>1.90143</v>
      </c>
      <c r="H303" s="4">
        <v>5920.7860570000003</v>
      </c>
      <c r="I303">
        <v>2045</v>
      </c>
      <c r="J303" s="7">
        <f t="shared" si="16"/>
        <v>0.65674123546531649</v>
      </c>
      <c r="K303" s="9">
        <v>41578</v>
      </c>
      <c r="L303">
        <v>48.889000000000003</v>
      </c>
      <c r="M303" s="8">
        <f t="shared" si="17"/>
        <v>32.10742226066386</v>
      </c>
      <c r="N303" s="8">
        <f t="shared" si="18"/>
        <v>32.10742226066386</v>
      </c>
      <c r="O303">
        <v>1.2943480000000001</v>
      </c>
      <c r="P303" s="4">
        <f t="shared" si="19"/>
        <v>24.805865393745623</v>
      </c>
      <c r="Q303" s="2">
        <v>41603</v>
      </c>
    </row>
    <row r="304" spans="1:17">
      <c r="A304" s="1" t="s">
        <v>218</v>
      </c>
      <c r="B304" s="1" t="s">
        <v>363</v>
      </c>
      <c r="C304" s="2">
        <v>29802</v>
      </c>
      <c r="D304" s="1" t="s">
        <v>1215</v>
      </c>
      <c r="E304" s="2">
        <v>40057</v>
      </c>
      <c r="F304" s="2">
        <v>41169</v>
      </c>
      <c r="G304" s="1">
        <v>4.3292630000000001</v>
      </c>
      <c r="H304" s="4">
        <v>5920.7860570000003</v>
      </c>
      <c r="I304">
        <v>2045</v>
      </c>
      <c r="J304" s="7">
        <f t="shared" si="16"/>
        <v>1.4952985549161855</v>
      </c>
      <c r="K304" s="9">
        <v>41578</v>
      </c>
      <c r="L304">
        <v>48.889000000000003</v>
      </c>
      <c r="M304" s="8">
        <f t="shared" si="17"/>
        <v>73.10365105129739</v>
      </c>
      <c r="N304" s="8">
        <f t="shared" si="18"/>
        <v>73.10365105129739</v>
      </c>
      <c r="O304">
        <v>1.2943480000000001</v>
      </c>
      <c r="P304" s="4">
        <f t="shared" si="19"/>
        <v>56.47913161784728</v>
      </c>
      <c r="Q304" s="2">
        <v>41603</v>
      </c>
    </row>
    <row r="305" spans="1:17">
      <c r="A305" s="1" t="s">
        <v>218</v>
      </c>
      <c r="B305" s="1" t="s">
        <v>45</v>
      </c>
      <c r="C305" s="2">
        <v>30551</v>
      </c>
      <c r="D305" s="1" t="s">
        <v>416</v>
      </c>
      <c r="E305" s="2">
        <v>39531</v>
      </c>
      <c r="G305" s="1">
        <v>7.8967280000000004</v>
      </c>
      <c r="H305" s="4">
        <v>5920.7860570000003</v>
      </c>
      <c r="I305">
        <v>2045</v>
      </c>
      <c r="J305" s="7">
        <f t="shared" si="16"/>
        <v>2.7274771634262414</v>
      </c>
      <c r="K305" s="9">
        <v>41578</v>
      </c>
      <c r="L305">
        <v>48.889000000000003</v>
      </c>
      <c r="M305" s="8">
        <f t="shared" si="17"/>
        <v>133.34363104274553</v>
      </c>
      <c r="N305" s="8">
        <f t="shared" si="18"/>
        <v>133.34363104274553</v>
      </c>
      <c r="O305">
        <v>1.2943480000000001</v>
      </c>
      <c r="P305" s="4">
        <f t="shared" si="19"/>
        <v>103.01992280495317</v>
      </c>
      <c r="Q305" s="2">
        <v>41603</v>
      </c>
    </row>
    <row r="306" spans="1:17">
      <c r="A306" s="1" t="s">
        <v>218</v>
      </c>
      <c r="B306" s="1" t="s">
        <v>40</v>
      </c>
      <c r="C306" s="2">
        <v>19452</v>
      </c>
      <c r="D306" s="1" t="s">
        <v>415</v>
      </c>
      <c r="E306" s="2">
        <v>35827</v>
      </c>
      <c r="G306" s="1">
        <v>14.325218</v>
      </c>
      <c r="H306" s="4">
        <v>5920.7860570000003</v>
      </c>
      <c r="I306">
        <v>2045</v>
      </c>
      <c r="J306" s="7">
        <f t="shared" si="16"/>
        <v>4.9478347178860069</v>
      </c>
      <c r="K306" s="9">
        <v>41578</v>
      </c>
      <c r="L306">
        <v>48.889000000000003</v>
      </c>
      <c r="M306" s="8">
        <f t="shared" si="17"/>
        <v>241.894691522729</v>
      </c>
      <c r="N306" s="8">
        <f t="shared" si="18"/>
        <v>241.894691522729</v>
      </c>
      <c r="O306">
        <v>1.2943480000000001</v>
      </c>
      <c r="P306" s="4">
        <f t="shared" si="19"/>
        <v>186.88535967354142</v>
      </c>
      <c r="Q306" s="2">
        <v>41603</v>
      </c>
    </row>
    <row r="307" spans="1:17">
      <c r="A307" s="1" t="s">
        <v>1216</v>
      </c>
      <c r="B307" s="1" t="s">
        <v>973</v>
      </c>
      <c r="C307" s="2">
        <v>29109</v>
      </c>
      <c r="D307" s="1" t="s">
        <v>1217</v>
      </c>
      <c r="E307" s="2">
        <v>39758</v>
      </c>
      <c r="G307" s="1">
        <v>7.6136990000000004</v>
      </c>
      <c r="H307" s="4">
        <v>5920.7860570000003</v>
      </c>
      <c r="I307">
        <v>2045</v>
      </c>
      <c r="J307" s="7">
        <f t="shared" si="16"/>
        <v>2.6297208352245653</v>
      </c>
      <c r="K307" s="9">
        <v>41578</v>
      </c>
      <c r="L307">
        <v>48.889000000000003</v>
      </c>
      <c r="M307" s="8">
        <f t="shared" si="17"/>
        <v>128.56442191329378</v>
      </c>
      <c r="N307" s="8">
        <f t="shared" si="18"/>
        <v>128.56442191329378</v>
      </c>
      <c r="O307">
        <v>1.2943480000000001</v>
      </c>
      <c r="P307" s="4">
        <f t="shared" si="19"/>
        <v>99.327554810061727</v>
      </c>
      <c r="Q307" s="2">
        <v>41603</v>
      </c>
    </row>
    <row r="308" spans="1:17">
      <c r="A308" s="1" t="s">
        <v>418</v>
      </c>
      <c r="B308" s="1" t="s">
        <v>356</v>
      </c>
      <c r="C308" s="2">
        <v>22902</v>
      </c>
      <c r="D308" s="1" t="s">
        <v>419</v>
      </c>
      <c r="E308" s="2">
        <v>38991</v>
      </c>
      <c r="G308" s="1">
        <v>6.9726150000000002</v>
      </c>
      <c r="H308" s="4">
        <v>5920.7860570000003</v>
      </c>
      <c r="I308">
        <v>2045</v>
      </c>
      <c r="J308" s="7">
        <f t="shared" si="16"/>
        <v>2.4082946990023286</v>
      </c>
      <c r="K308" s="9">
        <v>41578</v>
      </c>
      <c r="L308">
        <v>48.889000000000003</v>
      </c>
      <c r="M308" s="8">
        <f t="shared" si="17"/>
        <v>117.73911953952485</v>
      </c>
      <c r="N308" s="8">
        <f t="shared" si="18"/>
        <v>117.73911953952485</v>
      </c>
      <c r="O308">
        <v>1.2943480000000001</v>
      </c>
      <c r="P308" s="4">
        <f t="shared" si="19"/>
        <v>90.964037136477089</v>
      </c>
      <c r="Q308" s="2">
        <v>41603</v>
      </c>
    </row>
    <row r="309" spans="1:17">
      <c r="A309" s="1" t="s">
        <v>420</v>
      </c>
      <c r="B309" s="1" t="s">
        <v>421</v>
      </c>
      <c r="C309" s="2">
        <v>30694</v>
      </c>
      <c r="D309" s="1" t="s">
        <v>422</v>
      </c>
      <c r="E309" s="2">
        <v>40041</v>
      </c>
      <c r="G309" s="1">
        <v>3.584889</v>
      </c>
      <c r="H309" s="4">
        <v>5920.7860570000003</v>
      </c>
      <c r="I309">
        <v>2045</v>
      </c>
      <c r="J309" s="7">
        <f t="shared" si="16"/>
        <v>1.2381967418553526</v>
      </c>
      <c r="K309" s="9">
        <v>41578</v>
      </c>
      <c r="L309">
        <v>48.889000000000003</v>
      </c>
      <c r="M309" s="8">
        <f t="shared" si="17"/>
        <v>60.534200512566336</v>
      </c>
      <c r="N309" s="8">
        <f t="shared" si="18"/>
        <v>60.534200512566336</v>
      </c>
      <c r="O309">
        <v>1.2943480000000001</v>
      </c>
      <c r="P309" s="4">
        <f t="shared" si="19"/>
        <v>46.768102946476787</v>
      </c>
      <c r="Q309" s="2">
        <v>41603</v>
      </c>
    </row>
    <row r="310" spans="1:17">
      <c r="A310" s="1" t="s">
        <v>420</v>
      </c>
      <c r="B310" s="1" t="s">
        <v>962</v>
      </c>
      <c r="C310" s="2">
        <v>30636</v>
      </c>
      <c r="D310" s="1" t="s">
        <v>1218</v>
      </c>
      <c r="E310" s="2">
        <v>39846</v>
      </c>
      <c r="G310" s="1">
        <v>5.433929</v>
      </c>
      <c r="H310" s="4">
        <v>5920.7860570000003</v>
      </c>
      <c r="I310">
        <v>2045</v>
      </c>
      <c r="J310" s="7">
        <f t="shared" si="16"/>
        <v>1.8768428208720866</v>
      </c>
      <c r="K310" s="9">
        <v>41578</v>
      </c>
      <c r="L310">
        <v>48.889000000000003</v>
      </c>
      <c r="M310" s="8">
        <f t="shared" si="17"/>
        <v>91.756968669615446</v>
      </c>
      <c r="N310" s="8">
        <f t="shared" si="18"/>
        <v>91.756968669615446</v>
      </c>
      <c r="O310">
        <v>1.2943480000000001</v>
      </c>
      <c r="P310" s="4">
        <f t="shared" si="19"/>
        <v>70.890493645924778</v>
      </c>
      <c r="Q310" s="2">
        <v>41603</v>
      </c>
    </row>
    <row r="311" spans="1:17">
      <c r="A311" s="1" t="s">
        <v>804</v>
      </c>
      <c r="B311" s="1" t="s">
        <v>771</v>
      </c>
      <c r="C311" s="2">
        <v>21146</v>
      </c>
      <c r="D311" s="1" t="s">
        <v>805</v>
      </c>
      <c r="E311" s="2">
        <v>37043</v>
      </c>
      <c r="F311" s="2">
        <v>39321</v>
      </c>
      <c r="G311" s="1">
        <v>7.4507750000000001</v>
      </c>
      <c r="H311" s="4">
        <v>5920.7860570000003</v>
      </c>
      <c r="I311">
        <v>2045</v>
      </c>
      <c r="J311" s="7">
        <f t="shared" si="16"/>
        <v>2.5734479726700923</v>
      </c>
      <c r="K311" s="9">
        <v>41578</v>
      </c>
      <c r="L311">
        <v>48.889000000000003</v>
      </c>
      <c r="M311" s="8">
        <f t="shared" si="17"/>
        <v>125.81329793586815</v>
      </c>
      <c r="N311" s="8">
        <f t="shared" si="18"/>
        <v>125.81329793586815</v>
      </c>
      <c r="O311">
        <v>1.2943480000000001</v>
      </c>
      <c r="P311" s="4">
        <f t="shared" si="19"/>
        <v>97.202064619304963</v>
      </c>
      <c r="Q311" s="2">
        <v>41603</v>
      </c>
    </row>
    <row r="312" spans="1:17">
      <c r="A312" s="1" t="s">
        <v>1219</v>
      </c>
      <c r="B312" s="1" t="s">
        <v>498</v>
      </c>
      <c r="C312" s="2">
        <v>27032</v>
      </c>
      <c r="D312" s="1" t="s">
        <v>1220</v>
      </c>
      <c r="E312" s="2">
        <v>39524</v>
      </c>
      <c r="G312" s="1">
        <v>6.6436130000000002</v>
      </c>
      <c r="H312" s="4">
        <v>5920.7860570000003</v>
      </c>
      <c r="I312">
        <v>2045</v>
      </c>
      <c r="J312" s="7">
        <f t="shared" si="16"/>
        <v>2.2946596033371924</v>
      </c>
      <c r="K312" s="9">
        <v>41578</v>
      </c>
      <c r="L312">
        <v>48.889000000000003</v>
      </c>
      <c r="M312" s="8">
        <f t="shared" si="17"/>
        <v>112.18361334755201</v>
      </c>
      <c r="N312" s="8">
        <f t="shared" si="18"/>
        <v>112.18361334755201</v>
      </c>
      <c r="O312">
        <v>1.2943480000000001</v>
      </c>
      <c r="P312" s="4">
        <f t="shared" si="19"/>
        <v>86.671909986767091</v>
      </c>
      <c r="Q312" s="2">
        <v>41603</v>
      </c>
    </row>
    <row r="313" spans="1:17">
      <c r="A313" s="1" t="s">
        <v>1221</v>
      </c>
      <c r="B313" s="1" t="s">
        <v>745</v>
      </c>
      <c r="C313" s="2">
        <v>27243</v>
      </c>
      <c r="D313" s="1" t="s">
        <v>1222</v>
      </c>
      <c r="E313" s="2">
        <v>39264</v>
      </c>
      <c r="G313" s="1">
        <v>4.2665689999999996</v>
      </c>
      <c r="H313" s="4">
        <v>5920.7860570000003</v>
      </c>
      <c r="I313">
        <v>2045</v>
      </c>
      <c r="J313" s="7">
        <f t="shared" si="16"/>
        <v>1.4736444656169407</v>
      </c>
      <c r="K313" s="9">
        <v>41578</v>
      </c>
      <c r="L313">
        <v>48.889000000000003</v>
      </c>
      <c r="M313" s="8">
        <f t="shared" si="17"/>
        <v>72.045004279546617</v>
      </c>
      <c r="N313" s="8">
        <f t="shared" si="18"/>
        <v>72.045004279546617</v>
      </c>
      <c r="O313">
        <v>1.2943480000000001</v>
      </c>
      <c r="P313" s="4">
        <f t="shared" si="19"/>
        <v>55.66123197126786</v>
      </c>
      <c r="Q313" s="2">
        <v>41603</v>
      </c>
    </row>
    <row r="314" spans="1:17">
      <c r="A314" s="1" t="s">
        <v>868</v>
      </c>
      <c r="B314" s="1" t="s">
        <v>179</v>
      </c>
      <c r="C314" s="2">
        <v>25025</v>
      </c>
      <c r="D314" s="1" t="s">
        <v>869</v>
      </c>
      <c r="E314" s="2">
        <v>39479</v>
      </c>
      <c r="F314" s="2">
        <v>39892</v>
      </c>
      <c r="G314" s="1">
        <v>1.495347</v>
      </c>
      <c r="H314" s="4">
        <v>5920.7860570000003</v>
      </c>
      <c r="I314">
        <v>2045</v>
      </c>
      <c r="J314" s="7">
        <f t="shared" si="16"/>
        <v>0.5164828766924654</v>
      </c>
      <c r="K314" s="9">
        <v>41578</v>
      </c>
      <c r="L314">
        <v>48.889000000000003</v>
      </c>
      <c r="M314" s="8">
        <f t="shared" si="17"/>
        <v>25.250331358617942</v>
      </c>
      <c r="N314" s="8">
        <f t="shared" si="18"/>
        <v>25.250331358617942</v>
      </c>
      <c r="O314">
        <v>1.2943480000000001</v>
      </c>
      <c r="P314" s="4">
        <f t="shared" si="19"/>
        <v>19.508147235996766</v>
      </c>
      <c r="Q314" s="2">
        <v>41603</v>
      </c>
    </row>
    <row r="315" spans="1:17">
      <c r="A315" s="1" t="s">
        <v>50</v>
      </c>
      <c r="B315" s="1" t="s">
        <v>1223</v>
      </c>
      <c r="C315" s="2">
        <v>27975</v>
      </c>
      <c r="D315" s="1" t="s">
        <v>1224</v>
      </c>
      <c r="E315" s="2">
        <v>40280</v>
      </c>
      <c r="G315" s="1">
        <v>3.0583179999999999</v>
      </c>
      <c r="H315" s="4">
        <v>5920.7860570000003</v>
      </c>
      <c r="I315">
        <v>2045</v>
      </c>
      <c r="J315" s="7">
        <f t="shared" si="16"/>
        <v>1.0563226317907131</v>
      </c>
      <c r="K315" s="9">
        <v>41578</v>
      </c>
      <c r="L315">
        <v>48.889000000000003</v>
      </c>
      <c r="M315" s="8">
        <f t="shared" si="17"/>
        <v>51.642557145616173</v>
      </c>
      <c r="N315" s="8">
        <f t="shared" si="18"/>
        <v>51.642557145616173</v>
      </c>
      <c r="O315">
        <v>1.2943480000000001</v>
      </c>
      <c r="P315" s="4">
        <f t="shared" si="19"/>
        <v>39.898510404942236</v>
      </c>
      <c r="Q315" s="2">
        <v>41603</v>
      </c>
    </row>
    <row r="316" spans="1:17">
      <c r="A316" s="1" t="s">
        <v>1225</v>
      </c>
      <c r="B316" s="1" t="s">
        <v>1226</v>
      </c>
      <c r="C316" s="2">
        <v>25583</v>
      </c>
      <c r="D316" s="1" t="s">
        <v>1227</v>
      </c>
      <c r="E316" s="2">
        <v>39092</v>
      </c>
      <c r="G316" s="1">
        <v>3.2643870000000001</v>
      </c>
      <c r="H316" s="4">
        <v>5920.7860570000003</v>
      </c>
      <c r="I316">
        <v>2045</v>
      </c>
      <c r="J316" s="7">
        <f t="shared" si="16"/>
        <v>1.1274974894773504</v>
      </c>
      <c r="K316" s="9">
        <v>41578</v>
      </c>
      <c r="L316">
        <v>48.889000000000003</v>
      </c>
      <c r="M316" s="8">
        <f t="shared" si="17"/>
        <v>55.122224763058185</v>
      </c>
      <c r="N316" s="8">
        <f t="shared" si="18"/>
        <v>55.122224763058185</v>
      </c>
      <c r="O316">
        <v>1.2943480000000001</v>
      </c>
      <c r="P316" s="4">
        <f t="shared" si="19"/>
        <v>42.586865945679357</v>
      </c>
      <c r="Q316" s="2">
        <v>41603</v>
      </c>
    </row>
    <row r="317" spans="1:17">
      <c r="A317" s="1" t="s">
        <v>806</v>
      </c>
      <c r="B317" s="1" t="s">
        <v>807</v>
      </c>
      <c r="C317" s="2">
        <v>28879</v>
      </c>
      <c r="D317" s="1" t="s">
        <v>808</v>
      </c>
      <c r="E317" s="2">
        <v>39176</v>
      </c>
      <c r="F317" s="2">
        <v>40304</v>
      </c>
      <c r="G317" s="1">
        <v>1.2664359999999999</v>
      </c>
      <c r="H317" s="4">
        <v>5920.7860570000003</v>
      </c>
      <c r="I317">
        <v>2045</v>
      </c>
      <c r="J317" s="7">
        <f t="shared" si="16"/>
        <v>0.43741854460997959</v>
      </c>
      <c r="K317" s="9">
        <v>41578</v>
      </c>
      <c r="L317">
        <v>48.889000000000003</v>
      </c>
      <c r="M317" s="8">
        <f t="shared" si="17"/>
        <v>21.384955227437292</v>
      </c>
      <c r="N317" s="8">
        <f t="shared" si="18"/>
        <v>21.384955227437292</v>
      </c>
      <c r="O317">
        <v>1.2943480000000001</v>
      </c>
      <c r="P317" s="4">
        <f t="shared" si="19"/>
        <v>16.521797250381884</v>
      </c>
      <c r="Q317" s="2">
        <v>41603</v>
      </c>
    </row>
    <row r="318" spans="1:17">
      <c r="A318" s="1" t="s">
        <v>1228</v>
      </c>
      <c r="B318" s="1" t="s">
        <v>17</v>
      </c>
      <c r="C318" s="2">
        <v>20386</v>
      </c>
      <c r="D318" s="1" t="s">
        <v>1229</v>
      </c>
      <c r="E318" s="2">
        <v>38708</v>
      </c>
      <c r="G318" s="1">
        <v>15.807563999999999</v>
      </c>
      <c r="H318" s="4">
        <v>5920.7860570000003</v>
      </c>
      <c r="I318">
        <v>2045</v>
      </c>
      <c r="J318" s="7">
        <f t="shared" si="16"/>
        <v>5.4598271359224686</v>
      </c>
      <c r="K318" s="9">
        <v>41578</v>
      </c>
      <c r="L318">
        <v>48.889000000000003</v>
      </c>
      <c r="M318" s="8">
        <f t="shared" si="17"/>
        <v>266.92548884811356</v>
      </c>
      <c r="N318" s="8">
        <f t="shared" si="18"/>
        <v>266.92548884811356</v>
      </c>
      <c r="O318">
        <v>1.2943480000000001</v>
      </c>
      <c r="P318" s="4">
        <f t="shared" si="19"/>
        <v>206.22389716530142</v>
      </c>
      <c r="Q318" s="2">
        <v>41603</v>
      </c>
    </row>
    <row r="319" spans="1:17">
      <c r="A319" s="1" t="s">
        <v>1230</v>
      </c>
      <c r="B319" s="1" t="s">
        <v>84</v>
      </c>
      <c r="C319" s="2">
        <v>18825</v>
      </c>
      <c r="D319" s="1" t="s">
        <v>1231</v>
      </c>
      <c r="E319" s="2">
        <v>40483</v>
      </c>
      <c r="G319" s="1">
        <v>0.43551299999999998</v>
      </c>
      <c r="H319" s="4">
        <v>5920.7860570000003</v>
      </c>
      <c r="I319">
        <v>2045</v>
      </c>
      <c r="J319" s="7">
        <f t="shared" si="16"/>
        <v>0.1504232844128926</v>
      </c>
      <c r="K319" s="9">
        <v>41578</v>
      </c>
      <c r="L319">
        <v>48.889000000000003</v>
      </c>
      <c r="M319" s="8">
        <f t="shared" si="17"/>
        <v>7.3540439516619065</v>
      </c>
      <c r="N319" s="8">
        <f t="shared" si="18"/>
        <v>7.3540439516619065</v>
      </c>
      <c r="O319">
        <v>1.2943480000000001</v>
      </c>
      <c r="P319" s="4">
        <f t="shared" si="19"/>
        <v>5.6816589909838049</v>
      </c>
      <c r="Q319" s="2">
        <v>41603</v>
      </c>
    </row>
    <row r="320" spans="1:17">
      <c r="A320" s="1" t="s">
        <v>1232</v>
      </c>
      <c r="B320" s="1" t="s">
        <v>1233</v>
      </c>
      <c r="C320" s="2">
        <v>29507</v>
      </c>
      <c r="D320" s="1" t="s">
        <v>1234</v>
      </c>
      <c r="E320" s="2">
        <v>39546</v>
      </c>
      <c r="F320" s="2">
        <v>40262</v>
      </c>
      <c r="G320" s="1">
        <v>3.1439759999999999</v>
      </c>
      <c r="H320" s="4">
        <v>5920.7860570000003</v>
      </c>
      <c r="I320">
        <v>2045</v>
      </c>
      <c r="J320" s="7">
        <f t="shared" si="16"/>
        <v>1.08590833347181</v>
      </c>
      <c r="K320" s="9">
        <v>41578</v>
      </c>
      <c r="L320">
        <v>48.889000000000003</v>
      </c>
      <c r="M320" s="8">
        <f t="shared" si="17"/>
        <v>53.088972515103322</v>
      </c>
      <c r="N320" s="8">
        <f t="shared" si="18"/>
        <v>53.088972515103322</v>
      </c>
      <c r="O320">
        <v>1.2943480000000001</v>
      </c>
      <c r="P320" s="4">
        <f t="shared" si="19"/>
        <v>41.015996096183805</v>
      </c>
      <c r="Q320" s="2">
        <v>41603</v>
      </c>
    </row>
    <row r="321" spans="1:17">
      <c r="A321" s="1" t="s">
        <v>1235</v>
      </c>
      <c r="B321" s="1" t="s">
        <v>271</v>
      </c>
      <c r="C321" s="2">
        <v>20455</v>
      </c>
      <c r="D321" s="1" t="s">
        <v>1236</v>
      </c>
      <c r="E321" s="2">
        <v>40483</v>
      </c>
      <c r="G321" s="1">
        <v>0.62360700000000002</v>
      </c>
      <c r="H321" s="4">
        <v>5920.7860570000003</v>
      </c>
      <c r="I321">
        <v>2045</v>
      </c>
      <c r="J321" s="7">
        <f t="shared" si="16"/>
        <v>0.21538969703056102</v>
      </c>
      <c r="K321" s="9">
        <v>41578</v>
      </c>
      <c r="L321">
        <v>48.889000000000003</v>
      </c>
      <c r="M321" s="8">
        <f t="shared" si="17"/>
        <v>10.530186898127099</v>
      </c>
      <c r="N321" s="8">
        <f t="shared" si="18"/>
        <v>10.530186898127099</v>
      </c>
      <c r="O321">
        <v>1.2943480000000001</v>
      </c>
      <c r="P321" s="4">
        <f t="shared" si="19"/>
        <v>8.1355144815205023</v>
      </c>
      <c r="Q321" s="2">
        <v>41603</v>
      </c>
    </row>
    <row r="322" spans="1:17">
      <c r="A322" s="1" t="s">
        <v>131</v>
      </c>
      <c r="B322" s="1" t="s">
        <v>132</v>
      </c>
      <c r="C322" s="2">
        <v>26903</v>
      </c>
      <c r="D322" s="1" t="s">
        <v>133</v>
      </c>
      <c r="E322" s="2">
        <v>39630</v>
      </c>
      <c r="F322" s="2">
        <v>39937</v>
      </c>
      <c r="G322" s="1">
        <v>0.16788400000000001</v>
      </c>
      <c r="H322" s="4">
        <v>5920.7860570000003</v>
      </c>
      <c r="I322">
        <v>2045</v>
      </c>
      <c r="J322" s="7">
        <f t="shared" si="16"/>
        <v>5.7986013460847467E-2</v>
      </c>
      <c r="K322" s="9">
        <v>41578</v>
      </c>
      <c r="L322">
        <v>48.889000000000003</v>
      </c>
      <c r="M322" s="8">
        <f t="shared" si="17"/>
        <v>2.8348782120873719</v>
      </c>
      <c r="N322" s="8">
        <f t="shared" si="18"/>
        <v>2.8348782120873719</v>
      </c>
      <c r="O322">
        <v>1.2943480000000001</v>
      </c>
      <c r="P322" s="4">
        <f t="shared" si="19"/>
        <v>2.190197854122208</v>
      </c>
      <c r="Q322" s="2">
        <v>41603</v>
      </c>
    </row>
    <row r="323" spans="1:17">
      <c r="A323" s="1" t="s">
        <v>131</v>
      </c>
      <c r="B323" s="1" t="s">
        <v>182</v>
      </c>
      <c r="C323" s="2">
        <v>21673</v>
      </c>
      <c r="D323" s="1" t="s">
        <v>1237</v>
      </c>
      <c r="E323" s="2">
        <v>39203</v>
      </c>
      <c r="G323" s="1">
        <v>3.8201239999999999</v>
      </c>
      <c r="H323" s="4">
        <v>5920.7860570000003</v>
      </c>
      <c r="I323">
        <v>2045</v>
      </c>
      <c r="J323" s="7">
        <f t="shared" ref="J323:J386" si="20">I323*G323/H323</f>
        <v>1.3194453413434661</v>
      </c>
      <c r="K323" s="9">
        <v>41578</v>
      </c>
      <c r="L323">
        <v>48.889000000000003</v>
      </c>
      <c r="M323" s="8">
        <f t="shared" ref="M323:M386" si="21">J323*L323</f>
        <v>64.506363292940719</v>
      </c>
      <c r="N323" s="8">
        <f t="shared" ref="N323:N386" si="22">M323</f>
        <v>64.506363292940719</v>
      </c>
      <c r="O323">
        <v>1.2943480000000001</v>
      </c>
      <c r="P323" s="4">
        <f t="shared" ref="P323:P386" si="23">M323/O323</f>
        <v>49.836955202882621</v>
      </c>
      <c r="Q323" s="2">
        <v>41603</v>
      </c>
    </row>
    <row r="324" spans="1:17">
      <c r="A324" s="1" t="s">
        <v>131</v>
      </c>
      <c r="B324" s="1" t="s">
        <v>626</v>
      </c>
      <c r="C324" s="2">
        <v>21011</v>
      </c>
      <c r="D324" s="1" t="s">
        <v>1238</v>
      </c>
      <c r="E324" s="2">
        <v>39237</v>
      </c>
      <c r="G324" s="1">
        <v>4.7840879999999997</v>
      </c>
      <c r="H324" s="4">
        <v>5920.7860570000003</v>
      </c>
      <c r="I324">
        <v>2045</v>
      </c>
      <c r="J324" s="7">
        <f t="shared" si="20"/>
        <v>1.6523920752774466</v>
      </c>
      <c r="K324" s="9">
        <v>41578</v>
      </c>
      <c r="L324">
        <v>48.889000000000003</v>
      </c>
      <c r="M324" s="8">
        <f t="shared" si="21"/>
        <v>80.783796168239093</v>
      </c>
      <c r="N324" s="8">
        <f t="shared" si="22"/>
        <v>80.783796168239093</v>
      </c>
      <c r="O324">
        <v>1.2943480000000001</v>
      </c>
      <c r="P324" s="4">
        <f t="shared" si="23"/>
        <v>62.412733027160463</v>
      </c>
      <c r="Q324" s="2">
        <v>41603</v>
      </c>
    </row>
    <row r="325" spans="1:17">
      <c r="A325" s="1" t="s">
        <v>423</v>
      </c>
      <c r="B325" s="1" t="s">
        <v>283</v>
      </c>
      <c r="C325" s="2">
        <v>20613</v>
      </c>
      <c r="D325" s="1" t="s">
        <v>424</v>
      </c>
      <c r="E325" s="2">
        <v>38925</v>
      </c>
      <c r="F325" s="2">
        <v>41414</v>
      </c>
      <c r="G325" s="1">
        <v>2.3046850000000001</v>
      </c>
      <c r="H325" s="4">
        <v>5920.7860570000003</v>
      </c>
      <c r="I325">
        <v>2045</v>
      </c>
      <c r="J325" s="7">
        <f t="shared" si="20"/>
        <v>0.79602282190687168</v>
      </c>
      <c r="K325" s="9">
        <v>41578</v>
      </c>
      <c r="L325">
        <v>48.889000000000003</v>
      </c>
      <c r="M325" s="8">
        <f t="shared" si="21"/>
        <v>38.916759740205052</v>
      </c>
      <c r="N325" s="8">
        <f t="shared" si="22"/>
        <v>38.916759740205052</v>
      </c>
      <c r="O325">
        <v>1.2943480000000001</v>
      </c>
      <c r="P325" s="4">
        <f t="shared" si="23"/>
        <v>30.066689746656269</v>
      </c>
      <c r="Q325" s="2">
        <v>41603</v>
      </c>
    </row>
    <row r="326" spans="1:17">
      <c r="A326" s="1" t="s">
        <v>423</v>
      </c>
      <c r="B326" s="1" t="s">
        <v>11</v>
      </c>
      <c r="C326" s="2">
        <v>20352</v>
      </c>
      <c r="D326" s="1" t="s">
        <v>1239</v>
      </c>
      <c r="E326" s="2">
        <v>38999</v>
      </c>
      <c r="G326" s="1">
        <v>4.6860730000000004</v>
      </c>
      <c r="H326" s="4">
        <v>5920.7860570000003</v>
      </c>
      <c r="I326">
        <v>2045</v>
      </c>
      <c r="J326" s="7">
        <f t="shared" si="20"/>
        <v>1.6185383482435125</v>
      </c>
      <c r="K326" s="9">
        <v>41578</v>
      </c>
      <c r="L326">
        <v>48.889000000000003</v>
      </c>
      <c r="M326" s="8">
        <f t="shared" si="21"/>
        <v>79.12872130727709</v>
      </c>
      <c r="N326" s="8">
        <f t="shared" si="22"/>
        <v>79.12872130727709</v>
      </c>
      <c r="O326">
        <v>1.2943480000000001</v>
      </c>
      <c r="P326" s="4">
        <f t="shared" si="23"/>
        <v>61.134039151199744</v>
      </c>
      <c r="Q326" s="2">
        <v>41603</v>
      </c>
    </row>
    <row r="327" spans="1:17">
      <c r="A327" s="1" t="s">
        <v>425</v>
      </c>
      <c r="B327" s="1" t="s">
        <v>426</v>
      </c>
      <c r="C327" s="2">
        <v>29368</v>
      </c>
      <c r="D327" s="1" t="s">
        <v>427</v>
      </c>
      <c r="E327" s="2">
        <v>39636</v>
      </c>
      <c r="G327" s="1">
        <v>7.4997680000000004</v>
      </c>
      <c r="H327" s="4">
        <v>5920.7860570000003</v>
      </c>
      <c r="I327">
        <v>2045</v>
      </c>
      <c r="J327" s="7">
        <f t="shared" si="20"/>
        <v>2.5903698279838046</v>
      </c>
      <c r="K327" s="9">
        <v>41578</v>
      </c>
      <c r="L327">
        <v>48.889000000000003</v>
      </c>
      <c r="M327" s="8">
        <f t="shared" si="21"/>
        <v>126.64059052030022</v>
      </c>
      <c r="N327" s="8">
        <f t="shared" si="22"/>
        <v>126.64059052030022</v>
      </c>
      <c r="O327">
        <v>1.2943480000000001</v>
      </c>
      <c r="P327" s="4">
        <f t="shared" si="23"/>
        <v>97.841222391737162</v>
      </c>
      <c r="Q327" s="2">
        <v>41603</v>
      </c>
    </row>
    <row r="328" spans="1:17">
      <c r="A328" s="1" t="s">
        <v>134</v>
      </c>
      <c r="B328" s="1" t="s">
        <v>101</v>
      </c>
      <c r="C328" s="2">
        <v>19137</v>
      </c>
      <c r="D328" s="1" t="s">
        <v>135</v>
      </c>
      <c r="E328" s="2">
        <v>38566</v>
      </c>
      <c r="F328" s="2">
        <v>39962</v>
      </c>
      <c r="G328" s="1">
        <v>3.0509000000000001E-2</v>
      </c>
      <c r="H328" s="4">
        <v>5920.7860570000003</v>
      </c>
      <c r="I328">
        <v>2045</v>
      </c>
      <c r="J328" s="7">
        <f t="shared" si="20"/>
        <v>1.053760504084365E-2</v>
      </c>
      <c r="K328" s="9">
        <v>41578</v>
      </c>
      <c r="L328">
        <v>48.889000000000003</v>
      </c>
      <c r="M328" s="8">
        <f t="shared" si="21"/>
        <v>0.51517297284180519</v>
      </c>
      <c r="N328" s="8">
        <f t="shared" si="22"/>
        <v>0.51517297284180519</v>
      </c>
      <c r="O328">
        <v>1.2943480000000001</v>
      </c>
      <c r="P328" s="4">
        <f t="shared" si="23"/>
        <v>0.39801735919691239</v>
      </c>
      <c r="Q328" s="2">
        <v>41603</v>
      </c>
    </row>
    <row r="329" spans="1:17">
      <c r="A329" s="1" t="s">
        <v>1240</v>
      </c>
      <c r="B329" s="1" t="s">
        <v>1165</v>
      </c>
      <c r="C329" s="2">
        <v>22266</v>
      </c>
      <c r="D329" s="1" t="s">
        <v>1241</v>
      </c>
      <c r="E329" s="2">
        <v>40483</v>
      </c>
      <c r="G329" s="1">
        <v>0.15912799999999999</v>
      </c>
      <c r="H329" s="4">
        <v>5920.7860570000003</v>
      </c>
      <c r="I329">
        <v>2045</v>
      </c>
      <c r="J329" s="7">
        <f t="shared" si="20"/>
        <v>5.4961749481771557E-2</v>
      </c>
      <c r="K329" s="9">
        <v>41578</v>
      </c>
      <c r="L329">
        <v>48.889000000000003</v>
      </c>
      <c r="M329" s="8">
        <f t="shared" si="21"/>
        <v>2.6870249704143299</v>
      </c>
      <c r="N329" s="8">
        <f t="shared" si="22"/>
        <v>2.6870249704143299</v>
      </c>
      <c r="O329">
        <v>1.2943480000000001</v>
      </c>
      <c r="P329" s="4">
        <f t="shared" si="23"/>
        <v>2.0759679548423837</v>
      </c>
      <c r="Q329" s="2">
        <v>41603</v>
      </c>
    </row>
    <row r="330" spans="1:17">
      <c r="A330" s="1" t="s">
        <v>429</v>
      </c>
      <c r="B330" s="1" t="s">
        <v>409</v>
      </c>
      <c r="C330" s="2">
        <v>28863</v>
      </c>
      <c r="D330" s="1" t="s">
        <v>1242</v>
      </c>
      <c r="E330" s="2">
        <v>40219</v>
      </c>
      <c r="G330" s="1">
        <v>0.95573200000000003</v>
      </c>
      <c r="H330" s="4">
        <v>5920.7860570000003</v>
      </c>
      <c r="I330">
        <v>2045</v>
      </c>
      <c r="J330" s="7">
        <f t="shared" si="20"/>
        <v>0.3301034560587231</v>
      </c>
      <c r="K330" s="9">
        <v>41578</v>
      </c>
      <c r="L330">
        <v>48.889000000000003</v>
      </c>
      <c r="M330" s="8">
        <f t="shared" si="21"/>
        <v>16.138427863254915</v>
      </c>
      <c r="N330" s="8">
        <f t="shared" si="22"/>
        <v>16.138427863254915</v>
      </c>
      <c r="O330">
        <v>1.2943480000000001</v>
      </c>
      <c r="P330" s="4">
        <f t="shared" si="23"/>
        <v>12.468383976530975</v>
      </c>
      <c r="Q330" s="2">
        <v>41603</v>
      </c>
    </row>
    <row r="331" spans="1:17">
      <c r="A331" s="1" t="s">
        <v>1243</v>
      </c>
      <c r="B331" s="1" t="s">
        <v>826</v>
      </c>
      <c r="C331" s="2">
        <v>24081</v>
      </c>
      <c r="D331" s="1" t="s">
        <v>1244</v>
      </c>
      <c r="E331" s="2">
        <v>38674</v>
      </c>
      <c r="F331" s="2">
        <v>40644</v>
      </c>
      <c r="G331" s="1">
        <v>5.1623080000000003</v>
      </c>
      <c r="H331" s="4">
        <v>5920.7860570000003</v>
      </c>
      <c r="I331">
        <v>2045</v>
      </c>
      <c r="J331" s="7">
        <f t="shared" si="20"/>
        <v>1.7830267397550723</v>
      </c>
      <c r="K331" s="9">
        <v>41578</v>
      </c>
      <c r="L331">
        <v>48.889000000000003</v>
      </c>
      <c r="M331" s="8">
        <f t="shared" si="21"/>
        <v>87.170394279885741</v>
      </c>
      <c r="N331" s="8">
        <f t="shared" si="22"/>
        <v>87.170394279885741</v>
      </c>
      <c r="O331">
        <v>1.2943480000000001</v>
      </c>
      <c r="P331" s="4">
        <f t="shared" si="23"/>
        <v>67.346953276773888</v>
      </c>
      <c r="Q331" s="2">
        <v>41603</v>
      </c>
    </row>
    <row r="332" spans="1:17">
      <c r="A332" s="1" t="s">
        <v>1245</v>
      </c>
      <c r="B332" s="1" t="s">
        <v>1246</v>
      </c>
      <c r="C332" s="2">
        <v>25325</v>
      </c>
      <c r="D332" s="1" t="s">
        <v>1247</v>
      </c>
      <c r="E332" s="2">
        <v>39651</v>
      </c>
      <c r="G332" s="1">
        <v>8.596266</v>
      </c>
      <c r="H332" s="4">
        <v>5920.7860570000003</v>
      </c>
      <c r="I332">
        <v>2045</v>
      </c>
      <c r="J332" s="7">
        <f t="shared" si="20"/>
        <v>2.9690929212374337</v>
      </c>
      <c r="K332" s="9">
        <v>41578</v>
      </c>
      <c r="L332">
        <v>48.889000000000003</v>
      </c>
      <c r="M332" s="8">
        <f t="shared" si="21"/>
        <v>145.15598382637691</v>
      </c>
      <c r="N332" s="8">
        <f t="shared" si="22"/>
        <v>145.15598382637691</v>
      </c>
      <c r="O332">
        <v>1.2943480000000001</v>
      </c>
      <c r="P332" s="4">
        <f t="shared" si="23"/>
        <v>112.14602550965962</v>
      </c>
      <c r="Q332" s="2">
        <v>41603</v>
      </c>
    </row>
    <row r="333" spans="1:17">
      <c r="A333" s="1" t="s">
        <v>1248</v>
      </c>
      <c r="B333" s="1" t="s">
        <v>269</v>
      </c>
      <c r="C333" s="2">
        <v>26653</v>
      </c>
      <c r="D333" s="1" t="s">
        <v>1249</v>
      </c>
      <c r="E333" s="2">
        <v>38946</v>
      </c>
      <c r="F333" s="2">
        <v>39843</v>
      </c>
      <c r="G333" s="1">
        <v>0.69040999999999997</v>
      </c>
      <c r="H333" s="4">
        <v>5920.7860570000003</v>
      </c>
      <c r="I333">
        <v>2045</v>
      </c>
      <c r="J333" s="7">
        <f t="shared" si="20"/>
        <v>0.2384630075141389</v>
      </c>
      <c r="K333" s="9">
        <v>41578</v>
      </c>
      <c r="L333">
        <v>48.889000000000003</v>
      </c>
      <c r="M333" s="8">
        <f t="shared" si="21"/>
        <v>11.658217974358738</v>
      </c>
      <c r="N333" s="8">
        <f t="shared" si="22"/>
        <v>11.658217974358738</v>
      </c>
      <c r="O333">
        <v>1.2943480000000001</v>
      </c>
      <c r="P333" s="4">
        <f t="shared" si="23"/>
        <v>9.0070197306742372</v>
      </c>
      <c r="Q333" s="2">
        <v>41603</v>
      </c>
    </row>
    <row r="334" spans="1:17">
      <c r="A334" s="1" t="s">
        <v>1977</v>
      </c>
      <c r="B334" s="1" t="s">
        <v>6</v>
      </c>
      <c r="C334" s="2">
        <v>27219</v>
      </c>
      <c r="D334" s="1" t="s">
        <v>1978</v>
      </c>
      <c r="E334" s="2">
        <v>38624</v>
      </c>
      <c r="G334" s="1">
        <v>6.2635209999999999</v>
      </c>
      <c r="H334" s="4">
        <v>5920.7860570000003</v>
      </c>
      <c r="I334">
        <v>2045</v>
      </c>
      <c r="J334" s="7">
        <f t="shared" si="20"/>
        <v>2.1633783625497411</v>
      </c>
      <c r="K334" s="9">
        <v>41578</v>
      </c>
      <c r="L334">
        <v>48.889000000000003</v>
      </c>
      <c r="M334" s="8">
        <f t="shared" si="21"/>
        <v>105.7654047666943</v>
      </c>
      <c r="N334" s="8">
        <f t="shared" si="22"/>
        <v>105.7654047666943</v>
      </c>
      <c r="O334">
        <v>1.2943480000000001</v>
      </c>
      <c r="P334" s="4">
        <f t="shared" si="23"/>
        <v>81.713267812593131</v>
      </c>
      <c r="Q334" s="2">
        <v>41603</v>
      </c>
    </row>
    <row r="335" spans="1:17">
      <c r="A335" s="1" t="s">
        <v>431</v>
      </c>
      <c r="B335" s="1" t="s">
        <v>1250</v>
      </c>
      <c r="C335" s="2">
        <v>21361</v>
      </c>
      <c r="D335" s="1" t="s">
        <v>1251</v>
      </c>
      <c r="E335" s="2">
        <v>40483</v>
      </c>
      <c r="F335" s="2">
        <v>40909</v>
      </c>
      <c r="G335" s="1">
        <v>4.5401999999999998E-2</v>
      </c>
      <c r="H335" s="4">
        <v>5920.7860570000003</v>
      </c>
      <c r="I335">
        <v>2045</v>
      </c>
      <c r="J335" s="7">
        <f t="shared" si="20"/>
        <v>1.5681547873230305E-2</v>
      </c>
      <c r="K335" s="9">
        <v>41578</v>
      </c>
      <c r="L335">
        <v>48.889000000000003</v>
      </c>
      <c r="M335" s="8">
        <f t="shared" si="21"/>
        <v>0.76665519397435644</v>
      </c>
      <c r="N335" s="8">
        <f t="shared" si="22"/>
        <v>0.76665519397435644</v>
      </c>
      <c r="O335">
        <v>1.2943480000000001</v>
      </c>
      <c r="P335" s="4">
        <f t="shared" si="23"/>
        <v>0.59230994599161613</v>
      </c>
      <c r="Q335" s="2">
        <v>41603</v>
      </c>
    </row>
    <row r="336" spans="1:17">
      <c r="A336" s="1" t="s">
        <v>431</v>
      </c>
      <c r="B336" s="1" t="s">
        <v>432</v>
      </c>
      <c r="C336" s="2">
        <v>18779</v>
      </c>
      <c r="D336" s="1" t="s">
        <v>433</v>
      </c>
      <c r="E336" s="2">
        <v>39050</v>
      </c>
      <c r="G336" s="1">
        <v>0.132414</v>
      </c>
      <c r="H336" s="4">
        <v>5920.7860570000003</v>
      </c>
      <c r="I336">
        <v>2045</v>
      </c>
      <c r="J336" s="7">
        <f t="shared" si="20"/>
        <v>4.5734912120301258E-2</v>
      </c>
      <c r="K336" s="9">
        <v>41578</v>
      </c>
      <c r="L336">
        <v>48.889000000000003</v>
      </c>
      <c r="M336" s="8">
        <f t="shared" si="21"/>
        <v>2.2359341186494084</v>
      </c>
      <c r="N336" s="8">
        <f t="shared" si="22"/>
        <v>2.2359341186494084</v>
      </c>
      <c r="O336">
        <v>1.2943480000000001</v>
      </c>
      <c r="P336" s="4">
        <f t="shared" si="23"/>
        <v>1.7274597856599681</v>
      </c>
      <c r="Q336" s="2">
        <v>41603</v>
      </c>
    </row>
    <row r="337" spans="1:17">
      <c r="A337" s="1" t="s">
        <v>1252</v>
      </c>
      <c r="B337" s="1" t="s">
        <v>241</v>
      </c>
      <c r="C337" s="2">
        <v>31452</v>
      </c>
      <c r="D337" s="1" t="s">
        <v>1253</v>
      </c>
      <c r="E337" s="2">
        <v>39609</v>
      </c>
      <c r="F337" s="2">
        <v>40543</v>
      </c>
      <c r="G337" s="1">
        <v>4.8864859999999997</v>
      </c>
      <c r="H337" s="4">
        <v>5920.7860570000003</v>
      </c>
      <c r="I337">
        <v>2045</v>
      </c>
      <c r="J337" s="7">
        <f t="shared" si="20"/>
        <v>1.6877596612675578</v>
      </c>
      <c r="K337" s="9">
        <v>41578</v>
      </c>
      <c r="L337">
        <v>48.889000000000003</v>
      </c>
      <c r="M337" s="8">
        <f t="shared" si="21"/>
        <v>82.512882079709641</v>
      </c>
      <c r="N337" s="8">
        <f t="shared" si="22"/>
        <v>82.512882079709641</v>
      </c>
      <c r="O337">
        <v>1.2943480000000001</v>
      </c>
      <c r="P337" s="4">
        <f t="shared" si="23"/>
        <v>63.748607082260442</v>
      </c>
      <c r="Q337" s="2">
        <v>41603</v>
      </c>
    </row>
    <row r="338" spans="1:17">
      <c r="A338" s="1" t="s">
        <v>1254</v>
      </c>
      <c r="B338" s="1" t="s">
        <v>84</v>
      </c>
      <c r="C338" s="2">
        <v>22606</v>
      </c>
      <c r="D338" s="1" t="s">
        <v>1255</v>
      </c>
      <c r="E338" s="2">
        <v>39830</v>
      </c>
      <c r="G338" s="1">
        <v>5.8907439999999998</v>
      </c>
      <c r="H338" s="4">
        <v>5920.7860570000003</v>
      </c>
      <c r="I338">
        <v>2045</v>
      </c>
      <c r="J338" s="7">
        <f t="shared" si="20"/>
        <v>2.0346236739558647</v>
      </c>
      <c r="K338" s="9">
        <v>41578</v>
      </c>
      <c r="L338">
        <v>48.889000000000003</v>
      </c>
      <c r="M338" s="8">
        <f t="shared" si="21"/>
        <v>99.47071679602827</v>
      </c>
      <c r="N338" s="8">
        <f t="shared" si="22"/>
        <v>99.47071679602827</v>
      </c>
      <c r="O338">
        <v>1.2943480000000001</v>
      </c>
      <c r="P338" s="4">
        <f t="shared" si="23"/>
        <v>76.850056395983358</v>
      </c>
      <c r="Q338" s="2">
        <v>41603</v>
      </c>
    </row>
    <row r="339" spans="1:17">
      <c r="A339" s="1" t="s">
        <v>1256</v>
      </c>
      <c r="B339" s="1" t="s">
        <v>353</v>
      </c>
      <c r="C339" s="2">
        <v>19808</v>
      </c>
      <c r="D339" s="1" t="s">
        <v>1258</v>
      </c>
      <c r="E339" s="2">
        <v>40483</v>
      </c>
      <c r="G339" s="1">
        <v>3.358101</v>
      </c>
      <c r="H339" s="4">
        <v>5920.7860570000003</v>
      </c>
      <c r="I339">
        <v>2045</v>
      </c>
      <c r="J339" s="7">
        <f t="shared" si="20"/>
        <v>1.1598656798079943</v>
      </c>
      <c r="K339" s="9">
        <v>41578</v>
      </c>
      <c r="L339">
        <v>48.889000000000003</v>
      </c>
      <c r="M339" s="8">
        <f t="shared" si="21"/>
        <v>56.704673220133031</v>
      </c>
      <c r="N339" s="8">
        <f t="shared" si="22"/>
        <v>56.704673220133031</v>
      </c>
      <c r="O339">
        <v>1.2943480000000001</v>
      </c>
      <c r="P339" s="4">
        <f t="shared" si="23"/>
        <v>43.809449406290291</v>
      </c>
      <c r="Q339" s="2">
        <v>41603</v>
      </c>
    </row>
    <row r="340" spans="1:17">
      <c r="A340" s="1" t="s">
        <v>1256</v>
      </c>
      <c r="B340" s="1" t="s">
        <v>569</v>
      </c>
      <c r="C340" s="2">
        <v>21337</v>
      </c>
      <c r="D340" s="1" t="s">
        <v>1257</v>
      </c>
      <c r="E340" s="2">
        <v>39414</v>
      </c>
      <c r="G340" s="1">
        <v>9.3892659999999992</v>
      </c>
      <c r="H340" s="4">
        <v>5920.7860570000003</v>
      </c>
      <c r="I340">
        <v>2045</v>
      </c>
      <c r="J340" s="7">
        <f t="shared" si="20"/>
        <v>3.2429898302606408</v>
      </c>
      <c r="K340" s="9">
        <v>41578</v>
      </c>
      <c r="L340">
        <v>48.889000000000003</v>
      </c>
      <c r="M340" s="8">
        <f t="shared" si="21"/>
        <v>158.54652981161249</v>
      </c>
      <c r="N340" s="8">
        <f t="shared" si="22"/>
        <v>158.54652981161249</v>
      </c>
      <c r="O340">
        <v>1.2943480000000001</v>
      </c>
      <c r="P340" s="4">
        <f t="shared" si="23"/>
        <v>122.49142410820929</v>
      </c>
      <c r="Q340" s="2">
        <v>41603</v>
      </c>
    </row>
    <row r="341" spans="1:17">
      <c r="A341" s="1" t="s">
        <v>1259</v>
      </c>
      <c r="B341" s="1" t="s">
        <v>1260</v>
      </c>
      <c r="C341" s="2">
        <v>26650</v>
      </c>
      <c r="D341" s="1" t="s">
        <v>1261</v>
      </c>
      <c r="E341" s="2">
        <v>39722</v>
      </c>
      <c r="F341" s="2">
        <v>41151</v>
      </c>
      <c r="G341" s="1">
        <v>2.5802770000000002</v>
      </c>
      <c r="H341" s="4">
        <v>5920.7860570000003</v>
      </c>
      <c r="I341">
        <v>2045</v>
      </c>
      <c r="J341" s="7">
        <f t="shared" si="20"/>
        <v>0.89121045992896952</v>
      </c>
      <c r="K341" s="9">
        <v>41578</v>
      </c>
      <c r="L341">
        <v>48.889000000000003</v>
      </c>
      <c r="M341" s="8">
        <f t="shared" si="21"/>
        <v>43.570388175467393</v>
      </c>
      <c r="N341" s="8">
        <f t="shared" si="22"/>
        <v>43.570388175467393</v>
      </c>
      <c r="O341">
        <v>1.2943480000000001</v>
      </c>
      <c r="P341" s="4">
        <f t="shared" si="23"/>
        <v>33.662035384199143</v>
      </c>
      <c r="Q341" s="2">
        <v>41603</v>
      </c>
    </row>
    <row r="342" spans="1:17">
      <c r="A342" s="1" t="s">
        <v>1262</v>
      </c>
      <c r="B342" s="1" t="s">
        <v>1263</v>
      </c>
      <c r="C342" s="2">
        <v>23900</v>
      </c>
      <c r="D342" s="1" t="s">
        <v>1264</v>
      </c>
      <c r="E342" s="2">
        <v>39427</v>
      </c>
      <c r="G342" s="1">
        <v>9.9522209999999998</v>
      </c>
      <c r="H342" s="4">
        <v>5920.7860570000003</v>
      </c>
      <c r="I342">
        <v>2045</v>
      </c>
      <c r="J342" s="7">
        <f t="shared" si="20"/>
        <v>3.4374307311675256</v>
      </c>
      <c r="K342" s="9">
        <v>41578</v>
      </c>
      <c r="L342">
        <v>48.889000000000003</v>
      </c>
      <c r="M342" s="8">
        <f t="shared" si="21"/>
        <v>168.05255101604916</v>
      </c>
      <c r="N342" s="8">
        <f t="shared" si="22"/>
        <v>168.05255101604916</v>
      </c>
      <c r="O342">
        <v>1.2943480000000001</v>
      </c>
      <c r="P342" s="4">
        <f t="shared" si="23"/>
        <v>129.83567867068916</v>
      </c>
      <c r="Q342" s="2">
        <v>41603</v>
      </c>
    </row>
    <row r="343" spans="1:17">
      <c r="A343" s="1" t="s">
        <v>1265</v>
      </c>
      <c r="B343" s="1" t="s">
        <v>1266</v>
      </c>
      <c r="C343" s="2">
        <v>26913</v>
      </c>
      <c r="D343" s="1" t="s">
        <v>1267</v>
      </c>
      <c r="E343" s="2">
        <v>38729</v>
      </c>
      <c r="G343" s="1">
        <v>8.7933540000000008</v>
      </c>
      <c r="H343" s="4">
        <v>5920.7860570000003</v>
      </c>
      <c r="I343">
        <v>2045</v>
      </c>
      <c r="J343" s="7">
        <f t="shared" si="20"/>
        <v>3.0371658014462186</v>
      </c>
      <c r="K343" s="9">
        <v>41578</v>
      </c>
      <c r="L343">
        <v>48.889000000000003</v>
      </c>
      <c r="M343" s="8">
        <f t="shared" si="21"/>
        <v>148.48399886690419</v>
      </c>
      <c r="N343" s="8">
        <f t="shared" si="22"/>
        <v>148.48399886690419</v>
      </c>
      <c r="O343">
        <v>1.2943480000000001</v>
      </c>
      <c r="P343" s="4">
        <f t="shared" si="23"/>
        <v>114.71721582364572</v>
      </c>
      <c r="Q343" s="2">
        <v>41603</v>
      </c>
    </row>
    <row r="344" spans="1:17">
      <c r="A344" s="1" t="s">
        <v>1268</v>
      </c>
      <c r="B344" s="1" t="s">
        <v>783</v>
      </c>
      <c r="C344" s="2">
        <v>21633</v>
      </c>
      <c r="D344" s="1" t="s">
        <v>1269</v>
      </c>
      <c r="E344" s="2">
        <v>39029</v>
      </c>
      <c r="G344" s="1">
        <v>15.441611</v>
      </c>
      <c r="H344" s="4">
        <v>5920.7860570000003</v>
      </c>
      <c r="I344">
        <v>2045</v>
      </c>
      <c r="J344" s="7">
        <f t="shared" si="20"/>
        <v>5.3334294113981695</v>
      </c>
      <c r="K344" s="9">
        <v>41578</v>
      </c>
      <c r="L344">
        <v>48.889000000000003</v>
      </c>
      <c r="M344" s="8">
        <f t="shared" si="21"/>
        <v>260.74603049384513</v>
      </c>
      <c r="N344" s="8">
        <f t="shared" si="22"/>
        <v>260.74603049384513</v>
      </c>
      <c r="O344">
        <v>1.2943480000000001</v>
      </c>
      <c r="P344" s="4">
        <f t="shared" si="23"/>
        <v>201.44971096941867</v>
      </c>
      <c r="Q344" s="2">
        <v>41603</v>
      </c>
    </row>
    <row r="345" spans="1:17">
      <c r="A345" s="1" t="s">
        <v>435</v>
      </c>
      <c r="B345" s="1" t="s">
        <v>436</v>
      </c>
      <c r="C345" s="2">
        <v>26591</v>
      </c>
      <c r="D345" s="1" t="s">
        <v>437</v>
      </c>
      <c r="E345" s="2">
        <v>39491</v>
      </c>
      <c r="G345" s="1">
        <v>8.5884929999999997</v>
      </c>
      <c r="H345" s="4">
        <v>5920.7860570000003</v>
      </c>
      <c r="I345">
        <v>2045</v>
      </c>
      <c r="J345" s="7">
        <f t="shared" si="20"/>
        <v>2.9664081788996817</v>
      </c>
      <c r="K345" s="9">
        <v>41578</v>
      </c>
      <c r="L345">
        <v>48.889000000000003</v>
      </c>
      <c r="M345" s="8">
        <f t="shared" si="21"/>
        <v>145.02472945822655</v>
      </c>
      <c r="N345" s="8">
        <f t="shared" si="22"/>
        <v>145.02472945822655</v>
      </c>
      <c r="O345">
        <v>1.2943480000000001</v>
      </c>
      <c r="P345" s="4">
        <f t="shared" si="23"/>
        <v>112.04461972995404</v>
      </c>
      <c r="Q345" s="2">
        <v>41603</v>
      </c>
    </row>
    <row r="346" spans="1:17">
      <c r="A346" s="1" t="s">
        <v>438</v>
      </c>
      <c r="B346" s="1" t="s">
        <v>439</v>
      </c>
      <c r="C346" s="2">
        <v>19555</v>
      </c>
      <c r="D346" s="1" t="s">
        <v>440</v>
      </c>
      <c r="E346" s="2">
        <v>39462</v>
      </c>
      <c r="G346" s="1">
        <v>4.0661999999999997E-2</v>
      </c>
      <c r="H346" s="4">
        <v>5920.7860570000003</v>
      </c>
      <c r="I346">
        <v>2045</v>
      </c>
      <c r="J346" s="7">
        <f t="shared" si="20"/>
        <v>1.4044383498993229E-2</v>
      </c>
      <c r="K346" s="9">
        <v>41578</v>
      </c>
      <c r="L346">
        <v>48.889000000000003</v>
      </c>
      <c r="M346" s="8">
        <f t="shared" si="21"/>
        <v>0.68661586488227999</v>
      </c>
      <c r="N346" s="8">
        <f t="shared" si="22"/>
        <v>0.68661586488227999</v>
      </c>
      <c r="O346">
        <v>1.2943480000000001</v>
      </c>
      <c r="P346" s="4">
        <f t="shared" si="23"/>
        <v>0.53047238059801538</v>
      </c>
      <c r="Q346" s="2">
        <v>41603</v>
      </c>
    </row>
    <row r="347" spans="1:17">
      <c r="A347" s="1" t="s">
        <v>438</v>
      </c>
      <c r="B347" s="1" t="s">
        <v>140</v>
      </c>
      <c r="C347" s="2">
        <v>29366</v>
      </c>
      <c r="D347" s="1" t="s">
        <v>1979</v>
      </c>
      <c r="E347" s="2">
        <v>39508</v>
      </c>
      <c r="G347" s="1">
        <v>3.884093</v>
      </c>
      <c r="H347" s="4">
        <v>5920.7860570000003</v>
      </c>
      <c r="I347">
        <v>2045</v>
      </c>
      <c r="J347" s="7">
        <f t="shared" si="20"/>
        <v>1.3415398071357807</v>
      </c>
      <c r="K347" s="9">
        <v>41578</v>
      </c>
      <c r="L347">
        <v>48.889000000000003</v>
      </c>
      <c r="M347" s="8">
        <f t="shared" si="21"/>
        <v>65.586539631061186</v>
      </c>
      <c r="N347" s="8">
        <f t="shared" si="22"/>
        <v>65.586539631061186</v>
      </c>
      <c r="O347">
        <v>1.2943480000000001</v>
      </c>
      <c r="P347" s="4">
        <f t="shared" si="23"/>
        <v>50.671488371798915</v>
      </c>
      <c r="Q347" s="2">
        <v>41603</v>
      </c>
    </row>
    <row r="348" spans="1:17">
      <c r="A348" s="1" t="s">
        <v>1270</v>
      </c>
      <c r="B348" s="1" t="s">
        <v>1142</v>
      </c>
      <c r="C348" s="2">
        <v>29436</v>
      </c>
      <c r="D348" s="1" t="s">
        <v>1271</v>
      </c>
      <c r="E348" s="2">
        <v>39820</v>
      </c>
      <c r="G348" s="1">
        <v>0.16378300000000001</v>
      </c>
      <c r="H348" s="4">
        <v>5920.7860570000003</v>
      </c>
      <c r="I348">
        <v>2045</v>
      </c>
      <c r="J348" s="7">
        <f t="shared" si="20"/>
        <v>5.656955542313729E-2</v>
      </c>
      <c r="K348" s="9">
        <v>41578</v>
      </c>
      <c r="L348">
        <v>48.889000000000003</v>
      </c>
      <c r="M348" s="8">
        <f t="shared" si="21"/>
        <v>2.7656289950817592</v>
      </c>
      <c r="N348" s="8">
        <f t="shared" si="22"/>
        <v>2.7656289950817592</v>
      </c>
      <c r="O348">
        <v>1.2943480000000001</v>
      </c>
      <c r="P348" s="4">
        <f t="shared" si="23"/>
        <v>2.1366966187468588</v>
      </c>
      <c r="Q348" s="2">
        <v>41603</v>
      </c>
    </row>
    <row r="349" spans="1:17">
      <c r="A349" s="1" t="s">
        <v>1270</v>
      </c>
      <c r="B349" s="1" t="s">
        <v>417</v>
      </c>
      <c r="C349" s="2">
        <v>29378</v>
      </c>
      <c r="D349" s="1" t="s">
        <v>1274</v>
      </c>
      <c r="E349" s="2">
        <v>40048</v>
      </c>
      <c r="F349" s="2">
        <v>41306</v>
      </c>
      <c r="G349" s="1">
        <v>0.41168399999999999</v>
      </c>
      <c r="H349" s="4">
        <v>5920.7860570000003</v>
      </c>
      <c r="I349">
        <v>2045</v>
      </c>
      <c r="J349" s="7">
        <f t="shared" si="20"/>
        <v>0.14219290680240837</v>
      </c>
      <c r="K349" s="9">
        <v>41578</v>
      </c>
      <c r="L349">
        <v>48.889000000000003</v>
      </c>
      <c r="M349" s="8">
        <f t="shared" si="21"/>
        <v>6.9516690206629432</v>
      </c>
      <c r="N349" s="8">
        <f t="shared" si="22"/>
        <v>6.9516690206629432</v>
      </c>
      <c r="O349">
        <v>1.2943480000000001</v>
      </c>
      <c r="P349" s="4">
        <f t="shared" si="23"/>
        <v>5.3707882429323046</v>
      </c>
      <c r="Q349" s="2">
        <v>41603</v>
      </c>
    </row>
    <row r="350" spans="1:17">
      <c r="A350" s="1" t="s">
        <v>1270</v>
      </c>
      <c r="B350" s="1" t="s">
        <v>1272</v>
      </c>
      <c r="C350" s="2">
        <v>27112</v>
      </c>
      <c r="D350" s="1" t="s">
        <v>1273</v>
      </c>
      <c r="E350" s="2">
        <v>38907</v>
      </c>
      <c r="G350" s="1">
        <v>14.232925</v>
      </c>
      <c r="H350" s="4">
        <v>5920.7860570000003</v>
      </c>
      <c r="I350">
        <v>2045</v>
      </c>
      <c r="J350" s="7">
        <f t="shared" si="20"/>
        <v>4.9159573314743055</v>
      </c>
      <c r="K350" s="9">
        <v>41578</v>
      </c>
      <c r="L350">
        <v>48.889000000000003</v>
      </c>
      <c r="M350" s="8">
        <f t="shared" si="21"/>
        <v>240.33623797844734</v>
      </c>
      <c r="N350" s="8">
        <f t="shared" si="22"/>
        <v>240.33623797844734</v>
      </c>
      <c r="O350">
        <v>1.2943480000000001</v>
      </c>
      <c r="P350" s="4">
        <f t="shared" si="23"/>
        <v>185.68131443664868</v>
      </c>
      <c r="Q350" s="2">
        <v>41603</v>
      </c>
    </row>
    <row r="351" spans="1:17">
      <c r="A351" s="1" t="s">
        <v>136</v>
      </c>
      <c r="B351" s="1" t="s">
        <v>137</v>
      </c>
      <c r="C351" s="2">
        <v>27218</v>
      </c>
      <c r="D351" s="1" t="s">
        <v>138</v>
      </c>
      <c r="E351" s="2">
        <v>38551</v>
      </c>
      <c r="F351" s="2">
        <v>39962</v>
      </c>
      <c r="G351" s="1">
        <v>1.9124909999999999</v>
      </c>
      <c r="H351" s="4">
        <v>5920.7860570000003</v>
      </c>
      <c r="I351">
        <v>2045</v>
      </c>
      <c r="J351" s="7">
        <f t="shared" si="20"/>
        <v>0.6605616310651975</v>
      </c>
      <c r="K351" s="9">
        <v>41578</v>
      </c>
      <c r="L351">
        <v>48.889000000000003</v>
      </c>
      <c r="M351" s="8">
        <f t="shared" si="21"/>
        <v>32.294197581146442</v>
      </c>
      <c r="N351" s="8">
        <f t="shared" si="22"/>
        <v>32.294197581146442</v>
      </c>
      <c r="O351">
        <v>1.2943480000000001</v>
      </c>
      <c r="P351" s="4">
        <f t="shared" si="23"/>
        <v>24.95016609223056</v>
      </c>
      <c r="Q351" s="2">
        <v>41603</v>
      </c>
    </row>
    <row r="352" spans="1:17">
      <c r="A352" s="1" t="s">
        <v>1275</v>
      </c>
      <c r="B352" s="1" t="s">
        <v>127</v>
      </c>
      <c r="C352" s="2">
        <v>27964</v>
      </c>
      <c r="D352" s="1" t="s">
        <v>1276</v>
      </c>
      <c r="E352" s="2">
        <v>39089</v>
      </c>
      <c r="G352" s="1">
        <v>6.1680590000000004</v>
      </c>
      <c r="H352" s="4">
        <v>5920.7860570000003</v>
      </c>
      <c r="I352">
        <v>2045</v>
      </c>
      <c r="J352" s="7">
        <f t="shared" si="20"/>
        <v>2.1304064246819312</v>
      </c>
      <c r="K352" s="9">
        <v>41578</v>
      </c>
      <c r="L352">
        <v>48.889000000000003</v>
      </c>
      <c r="M352" s="8">
        <f t="shared" si="21"/>
        <v>104.15343969627494</v>
      </c>
      <c r="N352" s="8">
        <f t="shared" si="22"/>
        <v>104.15343969627494</v>
      </c>
      <c r="O352">
        <v>1.2943480000000001</v>
      </c>
      <c r="P352" s="4">
        <f t="shared" si="23"/>
        <v>80.467880119005812</v>
      </c>
      <c r="Q352" s="2">
        <v>41603</v>
      </c>
    </row>
    <row r="353" spans="1:17">
      <c r="A353" s="1" t="s">
        <v>2126</v>
      </c>
      <c r="B353" s="1" t="s">
        <v>299</v>
      </c>
      <c r="C353" s="2">
        <v>21621</v>
      </c>
      <c r="D353" s="1" t="s">
        <v>2127</v>
      </c>
      <c r="E353" s="2">
        <v>40483</v>
      </c>
      <c r="G353" s="1">
        <v>0.63566800000000001</v>
      </c>
      <c r="H353" s="4">
        <v>5920.7860570000003</v>
      </c>
      <c r="I353">
        <v>2045</v>
      </c>
      <c r="J353" s="7">
        <f t="shared" si="20"/>
        <v>0.21955548595834021</v>
      </c>
      <c r="K353" s="9">
        <v>41578</v>
      </c>
      <c r="L353">
        <v>48.889000000000003</v>
      </c>
      <c r="M353" s="8">
        <f t="shared" si="21"/>
        <v>10.733848153017295</v>
      </c>
      <c r="N353" s="8">
        <f t="shared" si="22"/>
        <v>10.733848153017295</v>
      </c>
      <c r="O353">
        <v>1.2943480000000001</v>
      </c>
      <c r="P353" s="4">
        <f t="shared" si="23"/>
        <v>8.2928610798775093</v>
      </c>
      <c r="Q353" s="2">
        <v>41603</v>
      </c>
    </row>
    <row r="354" spans="1:17">
      <c r="A354" s="1" t="s">
        <v>441</v>
      </c>
      <c r="B354" s="1" t="s">
        <v>495</v>
      </c>
      <c r="C354" s="2">
        <v>27382</v>
      </c>
      <c r="D354" s="1" t="s">
        <v>1980</v>
      </c>
      <c r="E354" s="2">
        <v>39508</v>
      </c>
      <c r="G354" s="1">
        <v>3.9585669999999999</v>
      </c>
      <c r="H354" s="4">
        <v>5920.7860570000003</v>
      </c>
      <c r="I354">
        <v>2045</v>
      </c>
      <c r="J354" s="7">
        <f t="shared" si="20"/>
        <v>1.3672626298376651</v>
      </c>
      <c r="K354" s="9">
        <v>41578</v>
      </c>
      <c r="L354">
        <v>48.889000000000003</v>
      </c>
      <c r="M354" s="8">
        <f t="shared" si="21"/>
        <v>66.844102710133612</v>
      </c>
      <c r="N354" s="8">
        <f t="shared" si="22"/>
        <v>66.844102710133612</v>
      </c>
      <c r="O354">
        <v>1.2943480000000001</v>
      </c>
      <c r="P354" s="4">
        <f t="shared" si="23"/>
        <v>51.643068718871284</v>
      </c>
      <c r="Q354" s="2">
        <v>41603</v>
      </c>
    </row>
    <row r="355" spans="1:17">
      <c r="A355" s="1" t="s">
        <v>441</v>
      </c>
      <c r="B355" s="1" t="s">
        <v>127</v>
      </c>
      <c r="C355" s="2">
        <v>19074</v>
      </c>
      <c r="D355" s="1" t="s">
        <v>442</v>
      </c>
      <c r="E355" s="2">
        <v>37895</v>
      </c>
      <c r="G355" s="1">
        <v>10.867243999999999</v>
      </c>
      <c r="H355" s="4">
        <v>5920.7860570000003</v>
      </c>
      <c r="I355">
        <v>2045</v>
      </c>
      <c r="J355" s="7">
        <f t="shared" si="20"/>
        <v>3.7534735702408439</v>
      </c>
      <c r="K355" s="9">
        <v>41578</v>
      </c>
      <c r="L355">
        <v>48.889000000000003</v>
      </c>
      <c r="M355" s="8">
        <f t="shared" si="21"/>
        <v>183.50356937550464</v>
      </c>
      <c r="N355" s="8">
        <f t="shared" si="22"/>
        <v>183.50356937550464</v>
      </c>
      <c r="O355">
        <v>1.2943480000000001</v>
      </c>
      <c r="P355" s="4">
        <f t="shared" si="23"/>
        <v>141.77297710932811</v>
      </c>
      <c r="Q355" s="2">
        <v>41603</v>
      </c>
    </row>
    <row r="356" spans="1:17">
      <c r="A356" s="1" t="s">
        <v>443</v>
      </c>
      <c r="B356" s="1" t="s">
        <v>74</v>
      </c>
      <c r="C356" s="2">
        <v>21458</v>
      </c>
      <c r="D356" s="1" t="s">
        <v>444</v>
      </c>
      <c r="E356" s="2">
        <v>35521</v>
      </c>
      <c r="G356" s="1">
        <v>3.5739139999999998</v>
      </c>
      <c r="H356" s="4">
        <v>5920.7860570000003</v>
      </c>
      <c r="I356">
        <v>2045</v>
      </c>
      <c r="J356" s="7">
        <f t="shared" si="20"/>
        <v>1.2344060500816707</v>
      </c>
      <c r="K356" s="9">
        <v>41578</v>
      </c>
      <c r="L356">
        <v>48.889000000000003</v>
      </c>
      <c r="M356" s="8">
        <f t="shared" si="21"/>
        <v>60.348877382442801</v>
      </c>
      <c r="N356" s="8">
        <f t="shared" si="22"/>
        <v>60.348877382442801</v>
      </c>
      <c r="O356">
        <v>1.2943480000000001</v>
      </c>
      <c r="P356" s="4">
        <f t="shared" si="23"/>
        <v>46.624924195380842</v>
      </c>
      <c r="Q356" s="2">
        <v>41603</v>
      </c>
    </row>
    <row r="357" spans="1:17">
      <c r="A357" s="1" t="s">
        <v>1981</v>
      </c>
      <c r="B357" s="1" t="s">
        <v>1357</v>
      </c>
      <c r="C357" s="2">
        <v>28759</v>
      </c>
      <c r="D357" s="1" t="s">
        <v>1982</v>
      </c>
      <c r="E357" s="2">
        <v>38719</v>
      </c>
      <c r="G357" s="1">
        <v>2.246848</v>
      </c>
      <c r="H357" s="4">
        <v>5920.7860570000003</v>
      </c>
      <c r="I357">
        <v>2045</v>
      </c>
      <c r="J357" s="7">
        <f t="shared" si="20"/>
        <v>0.7760463080012282</v>
      </c>
      <c r="K357" s="9">
        <v>41578</v>
      </c>
      <c r="L357">
        <v>48.889000000000003</v>
      </c>
      <c r="M357" s="8">
        <f t="shared" si="21"/>
        <v>37.94012795187205</v>
      </c>
      <c r="N357" s="8">
        <f t="shared" si="22"/>
        <v>37.94012795187205</v>
      </c>
      <c r="O357">
        <v>1.2943480000000001</v>
      </c>
      <c r="P357" s="4">
        <f t="shared" si="23"/>
        <v>29.312154035755491</v>
      </c>
      <c r="Q357" s="2">
        <v>41603</v>
      </c>
    </row>
    <row r="358" spans="1:17">
      <c r="A358" s="1" t="s">
        <v>1277</v>
      </c>
      <c r="B358" s="1" t="s">
        <v>116</v>
      </c>
      <c r="C358" s="2">
        <v>30118</v>
      </c>
      <c r="D358" s="1" t="s">
        <v>1278</v>
      </c>
      <c r="E358" s="2">
        <v>39830</v>
      </c>
      <c r="F358" s="2">
        <v>40326</v>
      </c>
      <c r="G358" s="1">
        <v>2.2672289999999999</v>
      </c>
      <c r="H358" s="4">
        <v>5920.7860570000003</v>
      </c>
      <c r="I358">
        <v>2045</v>
      </c>
      <c r="J358" s="7">
        <f t="shared" si="20"/>
        <v>0.78308576941711971</v>
      </c>
      <c r="K358" s="9">
        <v>41578</v>
      </c>
      <c r="L358">
        <v>48.889000000000003</v>
      </c>
      <c r="M358" s="8">
        <f t="shared" si="21"/>
        <v>38.284280181033566</v>
      </c>
      <c r="N358" s="8">
        <f t="shared" si="22"/>
        <v>38.284280181033566</v>
      </c>
      <c r="O358">
        <v>1.2943480000000001</v>
      </c>
      <c r="P358" s="4">
        <f t="shared" si="23"/>
        <v>29.578042521048097</v>
      </c>
      <c r="Q358" s="2">
        <v>41603</v>
      </c>
    </row>
    <row r="359" spans="1:17">
      <c r="A359" s="1" t="s">
        <v>1279</v>
      </c>
      <c r="B359" s="1" t="s">
        <v>265</v>
      </c>
      <c r="C359" s="2">
        <v>20517</v>
      </c>
      <c r="D359" s="1" t="s">
        <v>1983</v>
      </c>
      <c r="E359" s="2">
        <v>40483</v>
      </c>
      <c r="G359" s="1">
        <v>0.71290699999999996</v>
      </c>
      <c r="H359" s="4">
        <v>5920.7860570000003</v>
      </c>
      <c r="I359">
        <v>2045</v>
      </c>
      <c r="J359" s="7">
        <f t="shared" si="20"/>
        <v>0.24623332121186284</v>
      </c>
      <c r="K359" s="9">
        <v>41578</v>
      </c>
      <c r="L359">
        <v>48.889000000000003</v>
      </c>
      <c r="M359" s="8">
        <f t="shared" si="21"/>
        <v>12.038100840726763</v>
      </c>
      <c r="N359" s="8">
        <f t="shared" si="22"/>
        <v>12.038100840726763</v>
      </c>
      <c r="O359">
        <v>1.2943480000000001</v>
      </c>
      <c r="P359" s="4">
        <f t="shared" si="23"/>
        <v>9.3005133400961437</v>
      </c>
      <c r="Q359" s="2">
        <v>41603</v>
      </c>
    </row>
    <row r="360" spans="1:17">
      <c r="A360" s="1" t="s">
        <v>1279</v>
      </c>
      <c r="B360" s="1" t="s">
        <v>1280</v>
      </c>
      <c r="C360" s="2">
        <v>31551</v>
      </c>
      <c r="D360" s="1" t="s">
        <v>1281</v>
      </c>
      <c r="E360" s="2">
        <v>39636</v>
      </c>
      <c r="G360" s="1">
        <v>8.2732949999999992</v>
      </c>
      <c r="H360" s="4">
        <v>5920.7860570000003</v>
      </c>
      <c r="I360">
        <v>2045</v>
      </c>
      <c r="J360" s="7">
        <f t="shared" si="20"/>
        <v>2.8575408927328509</v>
      </c>
      <c r="K360" s="9">
        <v>41578</v>
      </c>
      <c r="L360">
        <v>48.889000000000003</v>
      </c>
      <c r="M360" s="8">
        <f t="shared" si="21"/>
        <v>139.70231670481635</v>
      </c>
      <c r="N360" s="8">
        <f t="shared" si="22"/>
        <v>139.70231670481635</v>
      </c>
      <c r="O360">
        <v>1.2943480000000001</v>
      </c>
      <c r="P360" s="4">
        <f t="shared" si="23"/>
        <v>107.93257818207805</v>
      </c>
      <c r="Q360" s="2">
        <v>41603</v>
      </c>
    </row>
    <row r="361" spans="1:17">
      <c r="A361" s="1" t="s">
        <v>810</v>
      </c>
      <c r="B361" s="1" t="s">
        <v>182</v>
      </c>
      <c r="C361" s="2">
        <v>23628</v>
      </c>
      <c r="D361" s="1" t="s">
        <v>811</v>
      </c>
      <c r="E361" s="2">
        <v>39862</v>
      </c>
      <c r="F361" s="2">
        <v>40694</v>
      </c>
      <c r="G361" s="1">
        <v>3.1452200000000001</v>
      </c>
      <c r="H361" s="4">
        <v>5920.7860570000003</v>
      </c>
      <c r="I361">
        <v>2045</v>
      </c>
      <c r="J361" s="7">
        <f t="shared" si="20"/>
        <v>1.0863380027717153</v>
      </c>
      <c r="K361" s="9">
        <v>41578</v>
      </c>
      <c r="L361">
        <v>48.889000000000003</v>
      </c>
      <c r="M361" s="8">
        <f t="shared" si="21"/>
        <v>53.109978617506393</v>
      </c>
      <c r="N361" s="8">
        <f t="shared" si="22"/>
        <v>53.109978617506393</v>
      </c>
      <c r="O361">
        <v>1.2943480000000001</v>
      </c>
      <c r="P361" s="4">
        <f t="shared" si="23"/>
        <v>41.032225195624662</v>
      </c>
      <c r="Q361" s="2">
        <v>41603</v>
      </c>
    </row>
    <row r="362" spans="1:17">
      <c r="A362" s="1" t="s">
        <v>1282</v>
      </c>
      <c r="B362" s="1" t="s">
        <v>170</v>
      </c>
      <c r="C362" s="2">
        <v>30223</v>
      </c>
      <c r="D362" s="1" t="s">
        <v>1283</v>
      </c>
      <c r="E362" s="2">
        <v>38884</v>
      </c>
      <c r="F362" s="2">
        <v>40182</v>
      </c>
      <c r="G362" s="1">
        <v>2.284017</v>
      </c>
      <c r="H362" s="4">
        <v>5920.7860570000003</v>
      </c>
      <c r="I362">
        <v>2045</v>
      </c>
      <c r="J362" s="7">
        <f t="shared" si="20"/>
        <v>0.78888423260587337</v>
      </c>
      <c r="K362" s="9">
        <v>41578</v>
      </c>
      <c r="L362">
        <v>48.889000000000003</v>
      </c>
      <c r="M362" s="8">
        <f t="shared" si="21"/>
        <v>38.567761247868546</v>
      </c>
      <c r="N362" s="8">
        <f t="shared" si="22"/>
        <v>38.567761247868546</v>
      </c>
      <c r="O362">
        <v>1.2943480000000001</v>
      </c>
      <c r="P362" s="4">
        <f t="shared" si="23"/>
        <v>29.797057088100374</v>
      </c>
      <c r="Q362" s="2">
        <v>41603</v>
      </c>
    </row>
    <row r="363" spans="1:17">
      <c r="A363" s="1" t="s">
        <v>1284</v>
      </c>
      <c r="B363" s="1" t="s">
        <v>421</v>
      </c>
      <c r="C363" s="2">
        <v>18712</v>
      </c>
      <c r="D363" s="1" t="s">
        <v>2128</v>
      </c>
      <c r="E363" s="2">
        <v>40483</v>
      </c>
      <c r="G363" s="1">
        <v>0.86990000000000001</v>
      </c>
      <c r="H363" s="4">
        <v>5920.7860570000003</v>
      </c>
      <c r="I363">
        <v>2045</v>
      </c>
      <c r="J363" s="7">
        <f t="shared" si="20"/>
        <v>0.30045765593857193</v>
      </c>
      <c r="K363" s="9">
        <v>41578</v>
      </c>
      <c r="L363">
        <v>48.889000000000003</v>
      </c>
      <c r="M363" s="8">
        <f t="shared" si="21"/>
        <v>14.689074341180843</v>
      </c>
      <c r="N363" s="8">
        <f t="shared" si="22"/>
        <v>14.689074341180843</v>
      </c>
      <c r="O363">
        <v>1.2943480000000001</v>
      </c>
      <c r="P363" s="4">
        <f t="shared" si="23"/>
        <v>11.348628298711663</v>
      </c>
      <c r="Q363" s="2">
        <v>41603</v>
      </c>
    </row>
    <row r="364" spans="1:17">
      <c r="A364" s="1" t="s">
        <v>1285</v>
      </c>
      <c r="B364" s="1" t="s">
        <v>1286</v>
      </c>
      <c r="C364" s="2">
        <v>30953</v>
      </c>
      <c r="D364" s="1" t="s">
        <v>1287</v>
      </c>
      <c r="E364" s="2">
        <v>39077</v>
      </c>
      <c r="G364" s="1">
        <v>6.49566</v>
      </c>
      <c r="H364" s="4">
        <v>5920.7860570000003</v>
      </c>
      <c r="I364">
        <v>2045</v>
      </c>
      <c r="J364" s="7">
        <f t="shared" si="20"/>
        <v>2.2435576242946822</v>
      </c>
      <c r="K364" s="9">
        <v>41578</v>
      </c>
      <c r="L364">
        <v>48.889000000000003</v>
      </c>
      <c r="M364" s="8">
        <f t="shared" si="21"/>
        <v>109.68528869414273</v>
      </c>
      <c r="N364" s="8">
        <f t="shared" si="22"/>
        <v>109.68528869414273</v>
      </c>
      <c r="O364">
        <v>1.2943480000000001</v>
      </c>
      <c r="P364" s="4">
        <f t="shared" si="23"/>
        <v>84.741729962995052</v>
      </c>
      <c r="Q364" s="2">
        <v>41603</v>
      </c>
    </row>
    <row r="365" spans="1:17">
      <c r="A365" s="1" t="s">
        <v>1288</v>
      </c>
      <c r="B365" s="1" t="s">
        <v>843</v>
      </c>
      <c r="C365" s="2">
        <v>27760</v>
      </c>
      <c r="D365" s="1" t="s">
        <v>1289</v>
      </c>
      <c r="E365" s="2">
        <v>38636</v>
      </c>
      <c r="G365" s="1">
        <v>0.109336</v>
      </c>
      <c r="H365" s="4">
        <v>5920.7860570000003</v>
      </c>
      <c r="I365">
        <v>2045</v>
      </c>
      <c r="J365" s="7">
        <f t="shared" si="20"/>
        <v>3.7763924899068511E-2</v>
      </c>
      <c r="K365" s="9">
        <v>41578</v>
      </c>
      <c r="L365">
        <v>48.889000000000003</v>
      </c>
      <c r="M365" s="8">
        <f t="shared" si="21"/>
        <v>1.8462405243905606</v>
      </c>
      <c r="N365" s="8">
        <f t="shared" si="22"/>
        <v>1.8462405243905606</v>
      </c>
      <c r="O365">
        <v>1.2943480000000001</v>
      </c>
      <c r="P365" s="4">
        <f t="shared" si="23"/>
        <v>1.4263865084123903</v>
      </c>
      <c r="Q365" s="2">
        <v>41603</v>
      </c>
    </row>
    <row r="366" spans="1:17">
      <c r="A366" s="1" t="s">
        <v>445</v>
      </c>
      <c r="B366" s="1" t="s">
        <v>446</v>
      </c>
      <c r="C366" s="2">
        <v>23389</v>
      </c>
      <c r="D366" s="1" t="s">
        <v>447</v>
      </c>
      <c r="E366" s="2">
        <v>39232</v>
      </c>
      <c r="G366" s="1">
        <v>3.6222509999999999</v>
      </c>
      <c r="H366" s="4">
        <v>5920.7860570000003</v>
      </c>
      <c r="I366">
        <v>2045</v>
      </c>
      <c r="J366" s="7">
        <f t="shared" si="20"/>
        <v>1.251101327372282</v>
      </c>
      <c r="K366" s="9">
        <v>41578</v>
      </c>
      <c r="L366">
        <v>48.889000000000003</v>
      </c>
      <c r="M366" s="8">
        <f t="shared" si="21"/>
        <v>61.165092793903497</v>
      </c>
      <c r="N366" s="8">
        <f t="shared" si="22"/>
        <v>61.165092793903497</v>
      </c>
      <c r="O366">
        <v>1.2943480000000001</v>
      </c>
      <c r="P366" s="4">
        <f t="shared" si="23"/>
        <v>47.255523857496975</v>
      </c>
      <c r="Q366" s="2">
        <v>41603</v>
      </c>
    </row>
    <row r="367" spans="1:17">
      <c r="A367" s="1" t="s">
        <v>1290</v>
      </c>
      <c r="B367" s="1" t="s">
        <v>108</v>
      </c>
      <c r="C367" s="2">
        <v>23562</v>
      </c>
      <c r="D367" s="1" t="s">
        <v>1291</v>
      </c>
      <c r="E367" s="2">
        <v>38544</v>
      </c>
      <c r="G367" s="1">
        <v>10.946653</v>
      </c>
      <c r="H367" s="4">
        <v>5920.7860570000003</v>
      </c>
      <c r="I367">
        <v>2045</v>
      </c>
      <c r="J367" s="7">
        <f t="shared" si="20"/>
        <v>3.7809009090159051</v>
      </c>
      <c r="K367" s="9">
        <v>41578</v>
      </c>
      <c r="L367">
        <v>48.889000000000003</v>
      </c>
      <c r="M367" s="8">
        <f t="shared" si="21"/>
        <v>184.84446454087859</v>
      </c>
      <c r="N367" s="8">
        <f t="shared" si="22"/>
        <v>184.84446454087859</v>
      </c>
      <c r="O367">
        <v>1.2943480000000001</v>
      </c>
      <c r="P367" s="4">
        <f t="shared" si="23"/>
        <v>142.80893897226912</v>
      </c>
      <c r="Q367" s="2">
        <v>41603</v>
      </c>
    </row>
    <row r="368" spans="1:17">
      <c r="A368" s="1" t="s">
        <v>448</v>
      </c>
      <c r="B368" s="1" t="s">
        <v>74</v>
      </c>
      <c r="C368" s="2">
        <v>20204</v>
      </c>
      <c r="D368" s="1" t="s">
        <v>449</v>
      </c>
      <c r="E368" s="2">
        <v>40035</v>
      </c>
      <c r="G368" s="1">
        <v>2.1231659999999999</v>
      </c>
      <c r="H368" s="4">
        <v>5920.7860570000003</v>
      </c>
      <c r="I368">
        <v>2045</v>
      </c>
      <c r="J368" s="7">
        <f t="shared" si="20"/>
        <v>0.7333273704201333</v>
      </c>
      <c r="K368" s="9">
        <v>41578</v>
      </c>
      <c r="L368">
        <v>48.889000000000003</v>
      </c>
      <c r="M368" s="8">
        <f t="shared" si="21"/>
        <v>35.8516418124699</v>
      </c>
      <c r="N368" s="8">
        <f t="shared" si="22"/>
        <v>35.8516418124699</v>
      </c>
      <c r="O368">
        <v>1.2943480000000001</v>
      </c>
      <c r="P368" s="4">
        <f t="shared" si="23"/>
        <v>27.698611047778417</v>
      </c>
      <c r="Q368" s="2">
        <v>41603</v>
      </c>
    </row>
    <row r="369" spans="1:17">
      <c r="A369" s="1" t="s">
        <v>812</v>
      </c>
      <c r="B369" s="1" t="s">
        <v>283</v>
      </c>
      <c r="C369" s="2">
        <v>24188</v>
      </c>
      <c r="D369" s="1" t="s">
        <v>861</v>
      </c>
      <c r="E369" s="2">
        <v>39931</v>
      </c>
      <c r="G369" s="1">
        <v>2.0168979999999999</v>
      </c>
      <c r="H369" s="4">
        <v>5920.7860570000003</v>
      </c>
      <c r="I369">
        <v>2045</v>
      </c>
      <c r="J369" s="7">
        <f t="shared" si="20"/>
        <v>0.69662311225105633</v>
      </c>
      <c r="K369" s="9">
        <v>41578</v>
      </c>
      <c r="L369">
        <v>48.889000000000003</v>
      </c>
      <c r="M369" s="8">
        <f t="shared" si="21"/>
        <v>34.057207334841898</v>
      </c>
      <c r="N369" s="8">
        <f t="shared" si="22"/>
        <v>34.057207334841898</v>
      </c>
      <c r="O369">
        <v>1.2943480000000001</v>
      </c>
      <c r="P369" s="4">
        <f t="shared" si="23"/>
        <v>26.312249360173535</v>
      </c>
      <c r="Q369" s="2">
        <v>41603</v>
      </c>
    </row>
    <row r="370" spans="1:17">
      <c r="A370" s="1" t="s">
        <v>1984</v>
      </c>
      <c r="B370" s="1" t="s">
        <v>32</v>
      </c>
      <c r="C370" s="2">
        <v>21180</v>
      </c>
      <c r="D370" s="1" t="s">
        <v>1985</v>
      </c>
      <c r="E370" s="2">
        <v>40483</v>
      </c>
      <c r="F370" s="2">
        <v>41023</v>
      </c>
      <c r="G370" s="1">
        <v>0.39077400000000001</v>
      </c>
      <c r="H370" s="4">
        <v>5920.7860570000003</v>
      </c>
      <c r="I370">
        <v>2045</v>
      </c>
      <c r="J370" s="7">
        <f t="shared" si="20"/>
        <v>0.13497073231605874</v>
      </c>
      <c r="K370" s="9">
        <v>41578</v>
      </c>
      <c r="L370">
        <v>48.889000000000003</v>
      </c>
      <c r="M370" s="8">
        <f t="shared" si="21"/>
        <v>6.5985841321997967</v>
      </c>
      <c r="N370" s="8">
        <f t="shared" si="22"/>
        <v>6.5985841321997967</v>
      </c>
      <c r="O370">
        <v>1.2943480000000001</v>
      </c>
      <c r="P370" s="4">
        <f t="shared" si="23"/>
        <v>5.09799847660737</v>
      </c>
      <c r="Q370" s="2">
        <v>41603</v>
      </c>
    </row>
    <row r="371" spans="1:17">
      <c r="A371" s="1" t="s">
        <v>450</v>
      </c>
      <c r="B371" s="1" t="s">
        <v>242</v>
      </c>
      <c r="C371" s="2">
        <v>20236</v>
      </c>
      <c r="D371" s="1" t="s">
        <v>451</v>
      </c>
      <c r="E371" s="2">
        <v>40483</v>
      </c>
      <c r="G371" s="1">
        <v>0.78175300000000003</v>
      </c>
      <c r="H371" s="4">
        <v>5920.7860570000003</v>
      </c>
      <c r="I371">
        <v>2045</v>
      </c>
      <c r="J371" s="7">
        <f t="shared" si="20"/>
        <v>0.27001227026433666</v>
      </c>
      <c r="K371" s="9">
        <v>41578</v>
      </c>
      <c r="L371">
        <v>48.889000000000003</v>
      </c>
      <c r="M371" s="8">
        <f t="shared" si="21"/>
        <v>13.200629880953155</v>
      </c>
      <c r="N371" s="8">
        <f t="shared" si="22"/>
        <v>13.200629880953155</v>
      </c>
      <c r="O371">
        <v>1.2943480000000001</v>
      </c>
      <c r="P371" s="4">
        <f t="shared" si="23"/>
        <v>10.198671362688515</v>
      </c>
      <c r="Q371" s="2">
        <v>41603</v>
      </c>
    </row>
    <row r="372" spans="1:17">
      <c r="A372" s="1" t="s">
        <v>2129</v>
      </c>
      <c r="B372" s="1" t="s">
        <v>969</v>
      </c>
      <c r="C372" s="2">
        <v>30523</v>
      </c>
      <c r="D372" s="1" t="s">
        <v>2130</v>
      </c>
      <c r="E372" s="2">
        <v>40227</v>
      </c>
      <c r="G372" s="1">
        <v>0.57494199999999995</v>
      </c>
      <c r="H372" s="4">
        <v>5920.7860570000003</v>
      </c>
      <c r="I372">
        <v>2045</v>
      </c>
      <c r="J372" s="7">
        <f t="shared" si="20"/>
        <v>0.19858113072839914</v>
      </c>
      <c r="K372" s="9">
        <v>41578</v>
      </c>
      <c r="L372">
        <v>48.889000000000003</v>
      </c>
      <c r="M372" s="8">
        <f t="shared" si="21"/>
        <v>9.708432900180707</v>
      </c>
      <c r="N372" s="8">
        <f t="shared" si="22"/>
        <v>9.708432900180707</v>
      </c>
      <c r="O372">
        <v>1.2943480000000001</v>
      </c>
      <c r="P372" s="4">
        <f t="shared" si="23"/>
        <v>7.5006357642463284</v>
      </c>
      <c r="Q372" s="2">
        <v>41603</v>
      </c>
    </row>
    <row r="373" spans="1:17">
      <c r="A373" s="1" t="s">
        <v>452</v>
      </c>
      <c r="B373" s="1" t="s">
        <v>140</v>
      </c>
      <c r="C373" s="2">
        <v>27254</v>
      </c>
      <c r="D373" s="1" t="s">
        <v>1986</v>
      </c>
      <c r="E373" s="2">
        <v>38719</v>
      </c>
      <c r="G373" s="1">
        <v>2.6967289999999999</v>
      </c>
      <c r="H373" s="4">
        <v>5920.7860570000003</v>
      </c>
      <c r="I373">
        <v>2045</v>
      </c>
      <c r="J373" s="7">
        <f t="shared" si="20"/>
        <v>0.93143220374936098</v>
      </c>
      <c r="K373" s="9">
        <v>41578</v>
      </c>
      <c r="L373">
        <v>48.889000000000003</v>
      </c>
      <c r="M373" s="8">
        <f t="shared" si="21"/>
        <v>45.536789009102513</v>
      </c>
      <c r="N373" s="8">
        <f t="shared" si="22"/>
        <v>45.536789009102513</v>
      </c>
      <c r="O373">
        <v>1.2943480000000001</v>
      </c>
      <c r="P373" s="4">
        <f t="shared" si="23"/>
        <v>35.181256516101165</v>
      </c>
      <c r="Q373" s="2">
        <v>41603</v>
      </c>
    </row>
    <row r="374" spans="1:17">
      <c r="A374" s="1" t="s">
        <v>452</v>
      </c>
      <c r="B374" s="1" t="s">
        <v>262</v>
      </c>
      <c r="C374" s="2">
        <v>20339</v>
      </c>
      <c r="D374" s="1" t="s">
        <v>1292</v>
      </c>
      <c r="E374" s="2">
        <v>38867</v>
      </c>
      <c r="G374" s="1">
        <v>14.528212</v>
      </c>
      <c r="H374" s="4">
        <v>5920.7860570000003</v>
      </c>
      <c r="I374">
        <v>2045</v>
      </c>
      <c r="J374" s="7">
        <f t="shared" si="20"/>
        <v>5.0179474910893571</v>
      </c>
      <c r="K374" s="9">
        <v>41578</v>
      </c>
      <c r="L374">
        <v>48.889000000000003</v>
      </c>
      <c r="M374" s="8">
        <f t="shared" si="21"/>
        <v>245.3224348918676</v>
      </c>
      <c r="N374" s="8">
        <f t="shared" si="22"/>
        <v>245.3224348918676</v>
      </c>
      <c r="O374">
        <v>1.2943480000000001</v>
      </c>
      <c r="P374" s="4">
        <f t="shared" si="23"/>
        <v>189.53359907217194</v>
      </c>
      <c r="Q374" s="2">
        <v>41603</v>
      </c>
    </row>
    <row r="375" spans="1:17">
      <c r="A375" s="1" t="s">
        <v>453</v>
      </c>
      <c r="B375" s="1" t="s">
        <v>455</v>
      </c>
      <c r="C375" s="2">
        <v>18110</v>
      </c>
      <c r="D375" s="1" t="s">
        <v>456</v>
      </c>
      <c r="E375" s="2">
        <v>40094</v>
      </c>
      <c r="F375" s="2">
        <v>41117</v>
      </c>
      <c r="G375" s="1">
        <v>1.740804</v>
      </c>
      <c r="H375" s="4">
        <v>5920.7860570000003</v>
      </c>
      <c r="I375">
        <v>2045</v>
      </c>
      <c r="J375" s="7">
        <f t="shared" si="20"/>
        <v>0.60126208677835358</v>
      </c>
      <c r="K375" s="9">
        <v>41578</v>
      </c>
      <c r="L375">
        <v>48.889000000000003</v>
      </c>
      <c r="M375" s="8">
        <f t="shared" si="21"/>
        <v>29.39510216050693</v>
      </c>
      <c r="N375" s="8">
        <f t="shared" si="22"/>
        <v>29.39510216050693</v>
      </c>
      <c r="O375">
        <v>1.2943480000000001</v>
      </c>
      <c r="P375" s="4">
        <f t="shared" si="23"/>
        <v>22.710354680894881</v>
      </c>
      <c r="Q375" s="2">
        <v>41603</v>
      </c>
    </row>
    <row r="376" spans="1:17">
      <c r="A376" s="1" t="s">
        <v>453</v>
      </c>
      <c r="B376" s="1" t="s">
        <v>271</v>
      </c>
      <c r="C376" s="2">
        <v>28998</v>
      </c>
      <c r="D376" s="1" t="s">
        <v>454</v>
      </c>
      <c r="E376" s="2">
        <v>39778</v>
      </c>
      <c r="G376" s="1">
        <v>6.7907109999999999</v>
      </c>
      <c r="H376" s="4">
        <v>5920.7860570000003</v>
      </c>
      <c r="I376">
        <v>2045</v>
      </c>
      <c r="J376" s="7">
        <f t="shared" si="20"/>
        <v>2.3454662710843492</v>
      </c>
      <c r="K376" s="9">
        <v>41578</v>
      </c>
      <c r="L376">
        <v>48.889000000000003</v>
      </c>
      <c r="M376" s="8">
        <f t="shared" si="21"/>
        <v>114.66750052704276</v>
      </c>
      <c r="N376" s="8">
        <f t="shared" si="22"/>
        <v>114.66750052704276</v>
      </c>
      <c r="O376">
        <v>1.2943480000000001</v>
      </c>
      <c r="P376" s="4">
        <f t="shared" si="23"/>
        <v>88.590935766148476</v>
      </c>
      <c r="Q376" s="2">
        <v>41603</v>
      </c>
    </row>
    <row r="377" spans="1:17">
      <c r="A377" s="1" t="s">
        <v>1293</v>
      </c>
      <c r="B377" s="1" t="s">
        <v>120</v>
      </c>
      <c r="C377" s="2">
        <v>22636</v>
      </c>
      <c r="D377" s="1" t="s">
        <v>1294</v>
      </c>
      <c r="E377" s="2">
        <v>39265</v>
      </c>
      <c r="G377" s="1">
        <v>8.7594119999999993</v>
      </c>
      <c r="H377" s="4">
        <v>5920.7860570000003</v>
      </c>
      <c r="I377">
        <v>2045</v>
      </c>
      <c r="J377" s="7">
        <f t="shared" si="20"/>
        <v>3.0254424611107003</v>
      </c>
      <c r="K377" s="9">
        <v>41578</v>
      </c>
      <c r="L377">
        <v>48.889000000000003</v>
      </c>
      <c r="M377" s="8">
        <f t="shared" si="21"/>
        <v>147.91085648124104</v>
      </c>
      <c r="N377" s="8">
        <f t="shared" si="22"/>
        <v>147.91085648124104</v>
      </c>
      <c r="O377">
        <v>1.2943480000000001</v>
      </c>
      <c r="P377" s="4">
        <f t="shared" si="23"/>
        <v>114.27441189018798</v>
      </c>
      <c r="Q377" s="2">
        <v>41603</v>
      </c>
    </row>
    <row r="378" spans="1:17">
      <c r="A378" s="1" t="s">
        <v>813</v>
      </c>
      <c r="B378" s="1" t="s">
        <v>814</v>
      </c>
      <c r="C378" s="2">
        <v>30006</v>
      </c>
      <c r="D378" s="1" t="s">
        <v>815</v>
      </c>
      <c r="E378" s="2">
        <v>39499</v>
      </c>
      <c r="F378" s="2">
        <v>39962</v>
      </c>
      <c r="G378" s="1">
        <v>0.92111399999999999</v>
      </c>
      <c r="H378" s="4">
        <v>5920.7860570000003</v>
      </c>
      <c r="I378">
        <v>2045</v>
      </c>
      <c r="J378" s="7">
        <f t="shared" si="20"/>
        <v>0.31814662983354608</v>
      </c>
      <c r="K378" s="9">
        <v>41578</v>
      </c>
      <c r="L378">
        <v>48.889000000000003</v>
      </c>
      <c r="M378" s="8">
        <f t="shared" si="21"/>
        <v>15.553870585932236</v>
      </c>
      <c r="N378" s="8">
        <f t="shared" si="22"/>
        <v>15.553870585932236</v>
      </c>
      <c r="O378">
        <v>1.2943480000000001</v>
      </c>
      <c r="P378" s="4">
        <f t="shared" si="23"/>
        <v>12.016761014759737</v>
      </c>
      <c r="Q378" s="2">
        <v>41603</v>
      </c>
    </row>
    <row r="379" spans="1:17">
      <c r="A379" s="1" t="s">
        <v>457</v>
      </c>
      <c r="B379" s="1" t="s">
        <v>127</v>
      </c>
      <c r="C379" s="2">
        <v>18670</v>
      </c>
      <c r="D379" s="1" t="s">
        <v>458</v>
      </c>
      <c r="E379" s="2">
        <v>38078</v>
      </c>
      <c r="G379" s="1">
        <v>4.460896</v>
      </c>
      <c r="H379" s="4">
        <v>5920.7860570000003</v>
      </c>
      <c r="I379">
        <v>2045</v>
      </c>
      <c r="J379" s="7">
        <f t="shared" si="20"/>
        <v>1.5407637148473983</v>
      </c>
      <c r="K379" s="9">
        <v>41578</v>
      </c>
      <c r="L379">
        <v>48.889000000000003</v>
      </c>
      <c r="M379" s="8">
        <f t="shared" si="21"/>
        <v>75.326397255174456</v>
      </c>
      <c r="N379" s="8">
        <f t="shared" si="22"/>
        <v>75.326397255174456</v>
      </c>
      <c r="O379">
        <v>1.2943480000000001</v>
      </c>
      <c r="P379" s="4">
        <f t="shared" si="23"/>
        <v>58.196402555707159</v>
      </c>
      <c r="Q379" s="2">
        <v>41603</v>
      </c>
    </row>
    <row r="380" spans="1:17">
      <c r="A380" s="1" t="s">
        <v>1295</v>
      </c>
      <c r="B380" s="1" t="s">
        <v>1359</v>
      </c>
      <c r="C380" s="2">
        <v>21420</v>
      </c>
      <c r="D380" s="1" t="s">
        <v>2131</v>
      </c>
      <c r="E380" s="2">
        <v>40483</v>
      </c>
      <c r="G380" s="1">
        <v>0.403808</v>
      </c>
      <c r="H380" s="4">
        <v>5920.7860570000003</v>
      </c>
      <c r="I380">
        <v>2045</v>
      </c>
      <c r="J380" s="7">
        <f t="shared" si="20"/>
        <v>0.1394725889518828</v>
      </c>
      <c r="K380" s="9">
        <v>41578</v>
      </c>
      <c r="L380">
        <v>48.889000000000003</v>
      </c>
      <c r="M380" s="8">
        <f t="shared" si="21"/>
        <v>6.8186754012685986</v>
      </c>
      <c r="N380" s="8">
        <f t="shared" si="22"/>
        <v>6.8186754012685986</v>
      </c>
      <c r="O380">
        <v>1.2943480000000001</v>
      </c>
      <c r="P380" s="4">
        <f t="shared" si="23"/>
        <v>5.2680387355398999</v>
      </c>
      <c r="Q380" s="2">
        <v>41603</v>
      </c>
    </row>
    <row r="381" spans="1:17">
      <c r="A381" s="1" t="s">
        <v>1296</v>
      </c>
      <c r="B381" s="1" t="s">
        <v>235</v>
      </c>
      <c r="C381" s="2">
        <v>18538</v>
      </c>
      <c r="D381" s="1" t="s">
        <v>1297</v>
      </c>
      <c r="E381" s="2">
        <v>40483</v>
      </c>
      <c r="G381" s="1">
        <v>0.57939700000000005</v>
      </c>
      <c r="H381" s="4">
        <v>5920.7860570000003</v>
      </c>
      <c r="I381">
        <v>2045</v>
      </c>
      <c r="J381" s="7">
        <f t="shared" si="20"/>
        <v>0.2001198580041853</v>
      </c>
      <c r="K381" s="9">
        <v>41578</v>
      </c>
      <c r="L381">
        <v>48.889000000000003</v>
      </c>
      <c r="M381" s="8">
        <f t="shared" si="21"/>
        <v>9.7836597379666159</v>
      </c>
      <c r="N381" s="8">
        <f t="shared" si="22"/>
        <v>9.7836597379666159</v>
      </c>
      <c r="O381">
        <v>1.2943480000000001</v>
      </c>
      <c r="P381" s="4">
        <f t="shared" si="23"/>
        <v>7.5587552481763911</v>
      </c>
      <c r="Q381" s="2">
        <v>41603</v>
      </c>
    </row>
    <row r="382" spans="1:17">
      <c r="A382" s="1" t="s">
        <v>139</v>
      </c>
      <c r="B382" s="1" t="s">
        <v>231</v>
      </c>
      <c r="C382" s="2">
        <v>28926</v>
      </c>
      <c r="D382" s="1" t="s">
        <v>1298</v>
      </c>
      <c r="E382" s="2">
        <v>39038</v>
      </c>
      <c r="F382" s="2">
        <v>39813</v>
      </c>
      <c r="G382" s="1">
        <v>3.861402</v>
      </c>
      <c r="H382" s="4">
        <v>5920.7860570000003</v>
      </c>
      <c r="I382">
        <v>2045</v>
      </c>
      <c r="J382" s="7">
        <f t="shared" si="20"/>
        <v>1.3337024871324445</v>
      </c>
      <c r="K382" s="9">
        <v>41578</v>
      </c>
      <c r="L382">
        <v>48.889000000000003</v>
      </c>
      <c r="M382" s="8">
        <f t="shared" si="21"/>
        <v>65.203380893418085</v>
      </c>
      <c r="N382" s="8">
        <f t="shared" si="22"/>
        <v>65.203380893418085</v>
      </c>
      <c r="O382">
        <v>1.2943480000000001</v>
      </c>
      <c r="P382" s="4">
        <f t="shared" si="23"/>
        <v>50.375463857801833</v>
      </c>
      <c r="Q382" s="2">
        <v>41603</v>
      </c>
    </row>
    <row r="383" spans="1:17">
      <c r="A383" s="1" t="s">
        <v>1299</v>
      </c>
      <c r="B383" s="1" t="s">
        <v>1121</v>
      </c>
      <c r="C383" s="2">
        <v>22989</v>
      </c>
      <c r="D383" s="1" t="s">
        <v>1300</v>
      </c>
      <c r="E383" s="2">
        <v>38817</v>
      </c>
      <c r="G383" s="1">
        <v>8.7620079999999998</v>
      </c>
      <c r="H383" s="4">
        <v>5920.7860570000003</v>
      </c>
      <c r="I383">
        <v>2045</v>
      </c>
      <c r="J383" s="7">
        <f t="shared" si="20"/>
        <v>3.0263391021899237</v>
      </c>
      <c r="K383" s="9">
        <v>41578</v>
      </c>
      <c r="L383">
        <v>48.889000000000003</v>
      </c>
      <c r="M383" s="8">
        <f t="shared" si="21"/>
        <v>147.9546923669632</v>
      </c>
      <c r="N383" s="8">
        <f t="shared" si="22"/>
        <v>147.9546923669632</v>
      </c>
      <c r="O383">
        <v>1.2943480000000001</v>
      </c>
      <c r="P383" s="4">
        <f t="shared" si="23"/>
        <v>114.30827904625588</v>
      </c>
      <c r="Q383" s="2">
        <v>41603</v>
      </c>
    </row>
    <row r="384" spans="1:17">
      <c r="A384" s="1" t="s">
        <v>141</v>
      </c>
      <c r="B384" s="1" t="s">
        <v>142</v>
      </c>
      <c r="C384" s="2">
        <v>29586</v>
      </c>
      <c r="D384" s="1" t="s">
        <v>143</v>
      </c>
      <c r="E384" s="2">
        <v>39508</v>
      </c>
      <c r="F384" s="2">
        <v>40277</v>
      </c>
      <c r="G384" s="1">
        <v>2.5632269999999999</v>
      </c>
      <c r="H384" s="4">
        <v>5920.7860570000003</v>
      </c>
      <c r="I384">
        <v>2045</v>
      </c>
      <c r="J384" s="7">
        <f t="shared" si="20"/>
        <v>0.88532150368830664</v>
      </c>
      <c r="K384" s="9">
        <v>41578</v>
      </c>
      <c r="L384">
        <v>48.889000000000003</v>
      </c>
      <c r="M384" s="8">
        <f t="shared" si="21"/>
        <v>43.282482993817624</v>
      </c>
      <c r="N384" s="8">
        <f t="shared" si="22"/>
        <v>43.282482993817624</v>
      </c>
      <c r="O384">
        <v>1.2943480000000001</v>
      </c>
      <c r="P384" s="4">
        <f t="shared" si="23"/>
        <v>33.439602791380388</v>
      </c>
      <c r="Q384" s="2">
        <v>41603</v>
      </c>
    </row>
    <row r="385" spans="1:17">
      <c r="A385" s="1" t="s">
        <v>1301</v>
      </c>
      <c r="B385" s="1" t="s">
        <v>1302</v>
      </c>
      <c r="C385" s="2">
        <v>25708</v>
      </c>
      <c r="D385" s="1" t="s">
        <v>1303</v>
      </c>
      <c r="E385" s="2">
        <v>39387</v>
      </c>
      <c r="F385" s="2">
        <v>41171</v>
      </c>
      <c r="G385" s="1">
        <v>6.3947349999999998</v>
      </c>
      <c r="H385" s="4">
        <v>5920.7860570000003</v>
      </c>
      <c r="I385">
        <v>2045</v>
      </c>
      <c r="J385" s="7">
        <f t="shared" si="20"/>
        <v>2.2086988026765648</v>
      </c>
      <c r="K385" s="9">
        <v>41578</v>
      </c>
      <c r="L385">
        <v>48.889000000000003</v>
      </c>
      <c r="M385" s="8">
        <f t="shared" si="21"/>
        <v>107.98107576405458</v>
      </c>
      <c r="N385" s="8">
        <f t="shared" si="22"/>
        <v>107.98107576405458</v>
      </c>
      <c r="O385">
        <v>1.2943480000000001</v>
      </c>
      <c r="P385" s="4">
        <f t="shared" si="23"/>
        <v>83.425072518406623</v>
      </c>
      <c r="Q385" s="2">
        <v>41603</v>
      </c>
    </row>
    <row r="386" spans="1:17">
      <c r="A386" s="1" t="s">
        <v>460</v>
      </c>
      <c r="B386" s="1" t="s">
        <v>394</v>
      </c>
      <c r="C386" s="2">
        <v>27956</v>
      </c>
      <c r="D386" s="1" t="s">
        <v>461</v>
      </c>
      <c r="E386" s="2">
        <v>39590</v>
      </c>
      <c r="G386" s="1">
        <v>8.4609269999999999</v>
      </c>
      <c r="H386" s="4">
        <v>5920.7860570000003</v>
      </c>
      <c r="I386">
        <v>2045</v>
      </c>
      <c r="J386" s="7">
        <f t="shared" si="20"/>
        <v>2.922347733633031</v>
      </c>
      <c r="K386" s="9">
        <v>41578</v>
      </c>
      <c r="L386">
        <v>48.889000000000003</v>
      </c>
      <c r="M386" s="8">
        <f t="shared" si="21"/>
        <v>142.87065834958526</v>
      </c>
      <c r="N386" s="8">
        <f t="shared" si="22"/>
        <v>142.87065834958526</v>
      </c>
      <c r="O386">
        <v>1.2943480000000001</v>
      </c>
      <c r="P386" s="4">
        <f t="shared" si="23"/>
        <v>110.38040646687386</v>
      </c>
      <c r="Q386" s="2">
        <v>41603</v>
      </c>
    </row>
    <row r="387" spans="1:17">
      <c r="A387" s="1" t="s">
        <v>1304</v>
      </c>
      <c r="B387" s="1" t="s">
        <v>1305</v>
      </c>
      <c r="C387" s="2">
        <v>22582</v>
      </c>
      <c r="D387" s="1" t="s">
        <v>1306</v>
      </c>
      <c r="E387" s="2">
        <v>39568</v>
      </c>
      <c r="F387" s="2">
        <v>40249</v>
      </c>
      <c r="G387" s="1">
        <v>1.707549</v>
      </c>
      <c r="H387" s="4">
        <v>5920.7860570000003</v>
      </c>
      <c r="I387">
        <v>2045</v>
      </c>
      <c r="J387" s="7">
        <f t="shared" ref="J387:J450" si="24">I387*G387/H387</f>
        <v>0.58977603165910164</v>
      </c>
      <c r="K387" s="9">
        <v>41578</v>
      </c>
      <c r="L387">
        <v>48.889000000000003</v>
      </c>
      <c r="M387" s="8">
        <f t="shared" ref="M387:M450" si="25">J387*L387</f>
        <v>28.833560411781821</v>
      </c>
      <c r="N387" s="8">
        <f t="shared" ref="N387:N450" si="26">M387</f>
        <v>28.833560411781821</v>
      </c>
      <c r="O387">
        <v>1.2943480000000001</v>
      </c>
      <c r="P387" s="4">
        <f t="shared" ref="P387:P450" si="27">M387/O387</f>
        <v>22.276513280649269</v>
      </c>
      <c r="Q387" s="2">
        <v>41603</v>
      </c>
    </row>
    <row r="388" spans="1:17">
      <c r="A388" s="1" t="s">
        <v>1304</v>
      </c>
      <c r="B388" s="1" t="s">
        <v>348</v>
      </c>
      <c r="C388" s="2">
        <v>23884</v>
      </c>
      <c r="D388" s="1" t="s">
        <v>2167</v>
      </c>
      <c r="E388" s="2">
        <v>39569</v>
      </c>
      <c r="G388" s="1">
        <v>13.341647</v>
      </c>
      <c r="H388" s="4">
        <v>5920.7860570000003</v>
      </c>
      <c r="I388">
        <v>2045</v>
      </c>
      <c r="J388" s="7">
        <f t="shared" si="24"/>
        <v>4.6081158569719287</v>
      </c>
      <c r="K388" s="9">
        <v>41578</v>
      </c>
      <c r="L388">
        <v>48.889000000000003</v>
      </c>
      <c r="M388" s="8">
        <f t="shared" si="25"/>
        <v>225.28617613150064</v>
      </c>
      <c r="N388" s="8">
        <f t="shared" si="26"/>
        <v>225.28617613150064</v>
      </c>
      <c r="O388">
        <v>1.2943480000000001</v>
      </c>
      <c r="P388" s="4">
        <f t="shared" si="27"/>
        <v>174.05379089047199</v>
      </c>
      <c r="Q388" s="2">
        <v>41603</v>
      </c>
    </row>
    <row r="389" spans="1:17">
      <c r="A389" s="1" t="s">
        <v>462</v>
      </c>
      <c r="B389" s="1" t="s">
        <v>117</v>
      </c>
      <c r="C389" s="2">
        <v>23083</v>
      </c>
      <c r="D389" s="1" t="s">
        <v>463</v>
      </c>
      <c r="E389" s="2">
        <v>39743</v>
      </c>
      <c r="G389" s="1">
        <v>10.842620999999999</v>
      </c>
      <c r="H389" s="4">
        <v>5920.7860570000003</v>
      </c>
      <c r="I389">
        <v>2045</v>
      </c>
      <c r="J389" s="7">
        <f t="shared" si="24"/>
        <v>3.7449689503280084</v>
      </c>
      <c r="K389" s="9">
        <v>41578</v>
      </c>
      <c r="L389">
        <v>48.889000000000003</v>
      </c>
      <c r="M389" s="8">
        <f t="shared" si="25"/>
        <v>183.08778701258601</v>
      </c>
      <c r="N389" s="8">
        <f t="shared" si="26"/>
        <v>183.08778701258601</v>
      </c>
      <c r="O389">
        <v>1.2943480000000001</v>
      </c>
      <c r="P389" s="4">
        <f t="shared" si="27"/>
        <v>141.45174791677817</v>
      </c>
      <c r="Q389" s="2">
        <v>41603</v>
      </c>
    </row>
    <row r="390" spans="1:17">
      <c r="A390" s="1" t="s">
        <v>464</v>
      </c>
      <c r="B390" s="1" t="s">
        <v>465</v>
      </c>
      <c r="C390" s="2">
        <v>23822</v>
      </c>
      <c r="D390" s="1" t="s">
        <v>466</v>
      </c>
      <c r="E390" s="2">
        <v>38838</v>
      </c>
      <c r="G390" s="1">
        <v>10.565792</v>
      </c>
      <c r="H390" s="4">
        <v>5920.7860570000003</v>
      </c>
      <c r="I390">
        <v>2045</v>
      </c>
      <c r="J390" s="7">
        <f t="shared" si="24"/>
        <v>3.6493540607593009</v>
      </c>
      <c r="K390" s="9">
        <v>41578</v>
      </c>
      <c r="L390">
        <v>48.889000000000003</v>
      </c>
      <c r="M390" s="8">
        <f t="shared" si="25"/>
        <v>178.41327067646148</v>
      </c>
      <c r="N390" s="8">
        <f t="shared" si="26"/>
        <v>178.41327067646148</v>
      </c>
      <c r="O390">
        <v>1.2943480000000001</v>
      </c>
      <c r="P390" s="4">
        <f t="shared" si="27"/>
        <v>137.84026450109357</v>
      </c>
      <c r="Q390" s="2">
        <v>41603</v>
      </c>
    </row>
    <row r="391" spans="1:17">
      <c r="A391" s="1" t="s">
        <v>1307</v>
      </c>
      <c r="B391" s="1" t="s">
        <v>120</v>
      </c>
      <c r="C391" s="2">
        <v>18598</v>
      </c>
      <c r="D391" s="1" t="s">
        <v>1308</v>
      </c>
      <c r="E391" s="2">
        <v>39088</v>
      </c>
      <c r="G391" s="1">
        <v>7.9342030000000001</v>
      </c>
      <c r="H391" s="4">
        <v>5920.7860570000003</v>
      </c>
      <c r="I391">
        <v>2045</v>
      </c>
      <c r="J391" s="7">
        <f t="shared" si="24"/>
        <v>2.7404207783892232</v>
      </c>
      <c r="K391" s="9">
        <v>41578</v>
      </c>
      <c r="L391">
        <v>48.889000000000003</v>
      </c>
      <c r="M391" s="8">
        <f t="shared" si="25"/>
        <v>133.97643143467073</v>
      </c>
      <c r="N391" s="8">
        <f t="shared" si="26"/>
        <v>133.97643143467073</v>
      </c>
      <c r="O391">
        <v>1.2943480000000001</v>
      </c>
      <c r="P391" s="4">
        <f t="shared" si="27"/>
        <v>103.50881790265889</v>
      </c>
      <c r="Q391" s="2">
        <v>41603</v>
      </c>
    </row>
    <row r="392" spans="1:17">
      <c r="A392" s="1" t="s">
        <v>467</v>
      </c>
      <c r="B392" s="1" t="s">
        <v>468</v>
      </c>
      <c r="C392" s="2">
        <v>25569</v>
      </c>
      <c r="D392" s="1" t="s">
        <v>469</v>
      </c>
      <c r="E392" s="2">
        <v>39631</v>
      </c>
      <c r="G392" s="1">
        <v>7.8053189999999999</v>
      </c>
      <c r="H392" s="4">
        <v>5920.7860570000003</v>
      </c>
      <c r="I392">
        <v>2045</v>
      </c>
      <c r="J392" s="7">
        <f t="shared" si="24"/>
        <v>2.6959051047164024</v>
      </c>
      <c r="K392" s="9">
        <v>41578</v>
      </c>
      <c r="L392">
        <v>48.889000000000003</v>
      </c>
      <c r="M392" s="8">
        <f t="shared" si="25"/>
        <v>131.80010466448022</v>
      </c>
      <c r="N392" s="8">
        <f t="shared" si="26"/>
        <v>131.80010466448022</v>
      </c>
      <c r="O392">
        <v>1.2943480000000001</v>
      </c>
      <c r="P392" s="4">
        <f t="shared" si="27"/>
        <v>101.82741014354734</v>
      </c>
      <c r="Q392" s="2">
        <v>41603</v>
      </c>
    </row>
    <row r="393" spans="1:17">
      <c r="A393" s="1" t="s">
        <v>470</v>
      </c>
      <c r="B393" s="1" t="s">
        <v>471</v>
      </c>
      <c r="C393" s="2">
        <v>23487</v>
      </c>
      <c r="D393" s="1" t="s">
        <v>472</v>
      </c>
      <c r="E393" s="2">
        <v>39664</v>
      </c>
      <c r="G393" s="1">
        <v>3.2095419999999999</v>
      </c>
      <c r="H393" s="4">
        <v>5920.7860570000003</v>
      </c>
      <c r="I393">
        <v>2045</v>
      </c>
      <c r="J393" s="7">
        <f t="shared" si="24"/>
        <v>1.108554392408778</v>
      </c>
      <c r="K393" s="9">
        <v>41578</v>
      </c>
      <c r="L393">
        <v>48.889000000000003</v>
      </c>
      <c r="M393" s="8">
        <f t="shared" si="25"/>
        <v>54.196115690472752</v>
      </c>
      <c r="N393" s="8">
        <f t="shared" si="26"/>
        <v>54.196115690472752</v>
      </c>
      <c r="O393">
        <v>1.2943480000000001</v>
      </c>
      <c r="P393" s="4">
        <f t="shared" si="27"/>
        <v>41.8713635671958</v>
      </c>
      <c r="Q393" s="2">
        <v>41603</v>
      </c>
    </row>
    <row r="394" spans="1:17">
      <c r="A394" s="1" t="s">
        <v>470</v>
      </c>
      <c r="B394" s="1" t="s">
        <v>140</v>
      </c>
      <c r="C394" s="2">
        <v>27325</v>
      </c>
      <c r="D394" s="1" t="s">
        <v>1309</v>
      </c>
      <c r="E394" s="2">
        <v>38686</v>
      </c>
      <c r="G394" s="1">
        <v>27.020675000000001</v>
      </c>
      <c r="H394" s="4">
        <v>5920.7860570000003</v>
      </c>
      <c r="I394">
        <v>2045</v>
      </c>
      <c r="J394" s="7">
        <f t="shared" si="24"/>
        <v>9.332760860303452</v>
      </c>
      <c r="K394" s="9">
        <v>41578</v>
      </c>
      <c r="L394">
        <v>48.889000000000003</v>
      </c>
      <c r="M394" s="8">
        <f t="shared" si="25"/>
        <v>456.26934569937549</v>
      </c>
      <c r="N394" s="8">
        <f t="shared" si="26"/>
        <v>456.26934569937549</v>
      </c>
      <c r="O394">
        <v>1.2943480000000001</v>
      </c>
      <c r="P394" s="4">
        <f t="shared" si="27"/>
        <v>352.50902052568205</v>
      </c>
      <c r="Q394" s="2">
        <v>41603</v>
      </c>
    </row>
    <row r="395" spans="1:17">
      <c r="A395" s="1" t="s">
        <v>473</v>
      </c>
      <c r="B395" s="1" t="s">
        <v>76</v>
      </c>
      <c r="C395" s="2">
        <v>24676</v>
      </c>
      <c r="D395" s="1" t="s">
        <v>474</v>
      </c>
      <c r="E395" s="2">
        <v>39356</v>
      </c>
      <c r="G395" s="1">
        <v>5.0041479999999998</v>
      </c>
      <c r="H395" s="4">
        <v>5920.7860570000003</v>
      </c>
      <c r="I395">
        <v>2045</v>
      </c>
      <c r="J395" s="7">
        <f t="shared" si="24"/>
        <v>1.7283993310147061</v>
      </c>
      <c r="K395" s="9">
        <v>41578</v>
      </c>
      <c r="L395">
        <v>48.889000000000003</v>
      </c>
      <c r="M395" s="8">
        <f t="shared" si="25"/>
        <v>84.499714893977966</v>
      </c>
      <c r="N395" s="8">
        <f t="shared" si="26"/>
        <v>84.499714893977966</v>
      </c>
      <c r="O395">
        <v>1.2943480000000001</v>
      </c>
      <c r="P395" s="4">
        <f t="shared" si="27"/>
        <v>65.283613753007657</v>
      </c>
      <c r="Q395" s="2">
        <v>41603</v>
      </c>
    </row>
    <row r="396" spans="1:17">
      <c r="A396" s="1" t="s">
        <v>1310</v>
      </c>
      <c r="B396" s="1" t="s">
        <v>1311</v>
      </c>
      <c r="C396" s="2">
        <v>28231</v>
      </c>
      <c r="D396" s="1" t="s">
        <v>1312</v>
      </c>
      <c r="E396" s="2">
        <v>39547</v>
      </c>
      <c r="F396" s="2">
        <v>39843</v>
      </c>
      <c r="G396" s="1">
        <v>0.54812799999999995</v>
      </c>
      <c r="H396" s="4">
        <v>5920.7860570000003</v>
      </c>
      <c r="I396">
        <v>2045</v>
      </c>
      <c r="J396" s="7">
        <f t="shared" si="24"/>
        <v>0.18931975403413903</v>
      </c>
      <c r="K396" s="9">
        <v>41578</v>
      </c>
      <c r="L396">
        <v>48.889000000000003</v>
      </c>
      <c r="M396" s="8">
        <f t="shared" si="25"/>
        <v>9.2556534549750236</v>
      </c>
      <c r="N396" s="8">
        <f t="shared" si="26"/>
        <v>9.2556534549750236</v>
      </c>
      <c r="O396">
        <v>1.2943480000000001</v>
      </c>
      <c r="P396" s="4">
        <f t="shared" si="27"/>
        <v>7.1508230050767052</v>
      </c>
      <c r="Q396" s="2">
        <v>41603</v>
      </c>
    </row>
    <row r="397" spans="1:17">
      <c r="A397" s="1" t="s">
        <v>1313</v>
      </c>
      <c r="B397" s="1" t="s">
        <v>182</v>
      </c>
      <c r="C397" s="2">
        <v>21726</v>
      </c>
      <c r="D397" s="1" t="s">
        <v>1314</v>
      </c>
      <c r="E397" s="2">
        <v>39510</v>
      </c>
      <c r="G397" s="1">
        <v>11.865523</v>
      </c>
      <c r="H397" s="4">
        <v>5920.7860570000003</v>
      </c>
      <c r="I397">
        <v>2045</v>
      </c>
      <c r="J397" s="7">
        <f t="shared" si="24"/>
        <v>4.0982724762216476</v>
      </c>
      <c r="K397" s="9">
        <v>41578</v>
      </c>
      <c r="L397">
        <v>48.889000000000003</v>
      </c>
      <c r="M397" s="8">
        <f t="shared" si="25"/>
        <v>200.36044309000013</v>
      </c>
      <c r="N397" s="8">
        <f t="shared" si="26"/>
        <v>200.36044309000013</v>
      </c>
      <c r="O397">
        <v>1.2943480000000001</v>
      </c>
      <c r="P397" s="4">
        <f t="shared" si="27"/>
        <v>154.79642498771591</v>
      </c>
      <c r="Q397" s="2">
        <v>41603</v>
      </c>
    </row>
    <row r="398" spans="1:17">
      <c r="A398" s="1" t="s">
        <v>475</v>
      </c>
      <c r="B398" s="1" t="s">
        <v>339</v>
      </c>
      <c r="C398" s="2">
        <v>24394</v>
      </c>
      <c r="D398" s="1" t="s">
        <v>476</v>
      </c>
      <c r="E398" s="2">
        <v>40452</v>
      </c>
      <c r="G398" s="1">
        <v>3.3822239999999999</v>
      </c>
      <c r="H398" s="4">
        <v>5920.7860570000003</v>
      </c>
      <c r="I398">
        <v>2045</v>
      </c>
      <c r="J398" s="7">
        <f t="shared" si="24"/>
        <v>1.1681976030568806</v>
      </c>
      <c r="K398" s="9">
        <v>41578</v>
      </c>
      <c r="L398">
        <v>48.889000000000003</v>
      </c>
      <c r="M398" s="8">
        <f t="shared" si="25"/>
        <v>57.112012615847839</v>
      </c>
      <c r="N398" s="8">
        <f t="shared" si="26"/>
        <v>57.112012615847839</v>
      </c>
      <c r="O398">
        <v>1.2943480000000001</v>
      </c>
      <c r="P398" s="4">
        <f t="shared" si="27"/>
        <v>44.124155648904186</v>
      </c>
      <c r="Q398" s="2">
        <v>41603</v>
      </c>
    </row>
    <row r="399" spans="1:17">
      <c r="A399" s="1" t="s">
        <v>1315</v>
      </c>
      <c r="B399" s="1" t="s">
        <v>40</v>
      </c>
      <c r="C399" s="2">
        <v>22228</v>
      </c>
      <c r="D399" s="1" t="s">
        <v>1316</v>
      </c>
      <c r="E399" s="2">
        <v>39434</v>
      </c>
      <c r="G399" s="1">
        <v>1.4963979999999999</v>
      </c>
      <c r="H399" s="4">
        <v>5920.7860570000003</v>
      </c>
      <c r="I399">
        <v>2045</v>
      </c>
      <c r="J399" s="7">
        <f t="shared" si="24"/>
        <v>0.51684588508008633</v>
      </c>
      <c r="K399" s="9">
        <v>41578</v>
      </c>
      <c r="L399">
        <v>48.889000000000003</v>
      </c>
      <c r="M399" s="8">
        <f t="shared" si="25"/>
        <v>25.26807847568034</v>
      </c>
      <c r="N399" s="8">
        <f t="shared" si="26"/>
        <v>25.26807847568034</v>
      </c>
      <c r="O399">
        <v>1.2943480000000001</v>
      </c>
      <c r="P399" s="4">
        <f t="shared" si="27"/>
        <v>19.521858476762308</v>
      </c>
      <c r="Q399" s="2">
        <v>41603</v>
      </c>
    </row>
    <row r="400" spans="1:17">
      <c r="A400" s="1" t="s">
        <v>41</v>
      </c>
      <c r="B400" s="1" t="s">
        <v>117</v>
      </c>
      <c r="C400" s="2">
        <v>18992</v>
      </c>
      <c r="D400" s="1" t="s">
        <v>1317</v>
      </c>
      <c r="E400" s="2">
        <v>41099</v>
      </c>
      <c r="F400" s="2">
        <v>41099</v>
      </c>
      <c r="G400" s="1">
        <v>9.8005999999999996E-2</v>
      </c>
      <c r="H400" s="4">
        <v>5920.7860570000003</v>
      </c>
      <c r="I400">
        <v>2045</v>
      </c>
      <c r="J400" s="7">
        <f t="shared" si="24"/>
        <v>3.3850618493982847E-2</v>
      </c>
      <c r="K400" s="9">
        <v>41578</v>
      </c>
      <c r="L400">
        <v>48.889000000000003</v>
      </c>
      <c r="M400" s="8">
        <f t="shared" si="25"/>
        <v>1.6549228875523274</v>
      </c>
      <c r="N400" s="8">
        <f t="shared" si="26"/>
        <v>1.6549228875523274</v>
      </c>
      <c r="O400">
        <v>1.2943480000000001</v>
      </c>
      <c r="P400" s="4">
        <f t="shared" si="27"/>
        <v>1.2785764628618634</v>
      </c>
      <c r="Q400" s="2">
        <v>41603</v>
      </c>
    </row>
    <row r="401" spans="1:17">
      <c r="A401" s="1" t="s">
        <v>41</v>
      </c>
      <c r="B401" s="1" t="s">
        <v>42</v>
      </c>
      <c r="C401" s="2">
        <v>21450</v>
      </c>
      <c r="D401" s="1" t="s">
        <v>43</v>
      </c>
      <c r="E401" s="2">
        <v>36373</v>
      </c>
      <c r="F401" s="2">
        <v>36686</v>
      </c>
      <c r="G401" s="1">
        <v>1.7510049999999999</v>
      </c>
      <c r="H401" s="4">
        <v>5920.7860570000003</v>
      </c>
      <c r="I401">
        <v>2045</v>
      </c>
      <c r="J401" s="7">
        <f t="shared" si="24"/>
        <v>0.60478544411624224</v>
      </c>
      <c r="K401" s="9">
        <v>41578</v>
      </c>
      <c r="L401">
        <v>48.889000000000003</v>
      </c>
      <c r="M401" s="8">
        <f t="shared" si="25"/>
        <v>29.56735557739897</v>
      </c>
      <c r="N401" s="8">
        <f t="shared" si="26"/>
        <v>29.56735557739897</v>
      </c>
      <c r="O401">
        <v>1.2943480000000001</v>
      </c>
      <c r="P401" s="4">
        <f t="shared" si="27"/>
        <v>22.843435905489844</v>
      </c>
      <c r="Q401" s="2">
        <v>41603</v>
      </c>
    </row>
    <row r="402" spans="1:17">
      <c r="A402" s="1" t="s">
        <v>41</v>
      </c>
      <c r="B402" s="1" t="s">
        <v>88</v>
      </c>
      <c r="C402" s="2">
        <v>25878</v>
      </c>
      <c r="D402" s="1" t="s">
        <v>1988</v>
      </c>
      <c r="E402" s="2">
        <v>39174</v>
      </c>
      <c r="G402" s="1">
        <v>5.1272529999999996</v>
      </c>
      <c r="H402" s="4">
        <v>5920.7860570000003</v>
      </c>
      <c r="I402">
        <v>2045</v>
      </c>
      <c r="J402" s="7">
        <f t="shared" si="24"/>
        <v>1.7709189766456037</v>
      </c>
      <c r="K402" s="9">
        <v>41578</v>
      </c>
      <c r="L402">
        <v>48.889000000000003</v>
      </c>
      <c r="M402" s="8">
        <f t="shared" si="25"/>
        <v>86.578457849226922</v>
      </c>
      <c r="N402" s="8">
        <f t="shared" si="26"/>
        <v>86.578457849226922</v>
      </c>
      <c r="O402">
        <v>1.2943480000000001</v>
      </c>
      <c r="P402" s="4">
        <f t="shared" si="27"/>
        <v>66.889629256758553</v>
      </c>
      <c r="Q402" s="2">
        <v>41603</v>
      </c>
    </row>
    <row r="403" spans="1:17">
      <c r="A403" s="1" t="s">
        <v>41</v>
      </c>
      <c r="B403" s="1" t="s">
        <v>715</v>
      </c>
      <c r="C403" s="2">
        <v>25645</v>
      </c>
      <c r="D403" s="1" t="s">
        <v>1987</v>
      </c>
      <c r="E403" s="2">
        <v>39174</v>
      </c>
      <c r="G403" s="1">
        <v>5.2556159999999998</v>
      </c>
      <c r="H403" s="4">
        <v>5920.7860570000003</v>
      </c>
      <c r="I403">
        <v>2045</v>
      </c>
      <c r="J403" s="7">
        <f t="shared" si="24"/>
        <v>1.8152547003945898</v>
      </c>
      <c r="K403" s="9">
        <v>41578</v>
      </c>
      <c r="L403">
        <v>48.889000000000003</v>
      </c>
      <c r="M403" s="8">
        <f t="shared" si="25"/>
        <v>88.7459870475911</v>
      </c>
      <c r="N403" s="8">
        <f t="shared" si="26"/>
        <v>88.7459870475911</v>
      </c>
      <c r="O403">
        <v>1.2943480000000001</v>
      </c>
      <c r="P403" s="4">
        <f t="shared" si="27"/>
        <v>68.564240102036777</v>
      </c>
      <c r="Q403" s="2">
        <v>41603</v>
      </c>
    </row>
    <row r="404" spans="1:17">
      <c r="A404" s="1" t="s">
        <v>41</v>
      </c>
      <c r="B404" s="1" t="s">
        <v>629</v>
      </c>
      <c r="C404" s="2">
        <v>26323</v>
      </c>
      <c r="D404" s="1" t="s">
        <v>1318</v>
      </c>
      <c r="E404" s="2">
        <v>39357</v>
      </c>
      <c r="G404" s="1">
        <v>8.1804570000000005</v>
      </c>
      <c r="H404" s="4">
        <v>5920.7860570000003</v>
      </c>
      <c r="I404">
        <v>2045</v>
      </c>
      <c r="J404" s="7">
        <f t="shared" si="24"/>
        <v>2.8254752669574463</v>
      </c>
      <c r="K404" s="9">
        <v>41578</v>
      </c>
      <c r="L404">
        <v>48.889000000000003</v>
      </c>
      <c r="M404" s="8">
        <f t="shared" si="25"/>
        <v>138.13466032628261</v>
      </c>
      <c r="N404" s="8">
        <f t="shared" si="26"/>
        <v>138.13466032628261</v>
      </c>
      <c r="O404">
        <v>1.2943480000000001</v>
      </c>
      <c r="P404" s="4">
        <f t="shared" si="27"/>
        <v>106.72142292975506</v>
      </c>
      <c r="Q404" s="2">
        <v>41603</v>
      </c>
    </row>
    <row r="405" spans="1:17">
      <c r="A405" s="1" t="s">
        <v>477</v>
      </c>
      <c r="B405" s="1" t="s">
        <v>816</v>
      </c>
      <c r="C405" s="2">
        <v>25911</v>
      </c>
      <c r="D405" s="1" t="s">
        <v>817</v>
      </c>
      <c r="E405" s="2">
        <v>38495</v>
      </c>
      <c r="F405" s="2">
        <v>40443</v>
      </c>
      <c r="G405" s="1">
        <v>8.1019299999999994</v>
      </c>
      <c r="H405" s="4">
        <v>5920.7860570000003</v>
      </c>
      <c r="I405">
        <v>2045</v>
      </c>
      <c r="J405" s="7">
        <f t="shared" si="24"/>
        <v>2.7983525650975904</v>
      </c>
      <c r="K405" s="9">
        <v>41578</v>
      </c>
      <c r="L405">
        <v>48.889000000000003</v>
      </c>
      <c r="M405" s="8">
        <f t="shared" si="25"/>
        <v>136.8086585550561</v>
      </c>
      <c r="N405" s="8">
        <f t="shared" si="26"/>
        <v>136.8086585550561</v>
      </c>
      <c r="O405">
        <v>1.2943480000000001</v>
      </c>
      <c r="P405" s="4">
        <f t="shared" si="27"/>
        <v>105.69696755050117</v>
      </c>
      <c r="Q405" s="2">
        <v>41603</v>
      </c>
    </row>
    <row r="406" spans="1:17">
      <c r="A406" s="1" t="s">
        <v>1319</v>
      </c>
      <c r="B406" s="1" t="s">
        <v>390</v>
      </c>
      <c r="C406" s="2">
        <v>23933</v>
      </c>
      <c r="D406" s="1" t="s">
        <v>1320</v>
      </c>
      <c r="E406" s="2">
        <v>39141</v>
      </c>
      <c r="F406" s="2">
        <v>40196</v>
      </c>
      <c r="G406" s="1">
        <v>6.043361</v>
      </c>
      <c r="H406" s="4">
        <v>5920.7860570000003</v>
      </c>
      <c r="I406">
        <v>2045</v>
      </c>
      <c r="J406" s="7">
        <f t="shared" si="24"/>
        <v>2.0873365674796918</v>
      </c>
      <c r="K406" s="9">
        <v>41578</v>
      </c>
      <c r="L406">
        <v>48.889000000000003</v>
      </c>
      <c r="M406" s="8">
        <f t="shared" si="25"/>
        <v>102.04779744751465</v>
      </c>
      <c r="N406" s="8">
        <f t="shared" si="26"/>
        <v>102.04779744751465</v>
      </c>
      <c r="O406">
        <v>1.2943480000000001</v>
      </c>
      <c r="P406" s="4">
        <f t="shared" si="27"/>
        <v>78.841082496758716</v>
      </c>
      <c r="Q406" s="2">
        <v>41603</v>
      </c>
    </row>
    <row r="407" spans="1:17">
      <c r="A407" s="1" t="s">
        <v>1321</v>
      </c>
      <c r="B407" s="1" t="s">
        <v>11</v>
      </c>
      <c r="C407" s="2">
        <v>24487</v>
      </c>
      <c r="D407" s="1" t="s">
        <v>1322</v>
      </c>
      <c r="E407" s="2">
        <v>38689</v>
      </c>
      <c r="G407" s="1">
        <v>9.8475889999999993</v>
      </c>
      <c r="H407" s="4">
        <v>5920.7860570000003</v>
      </c>
      <c r="I407">
        <v>2045</v>
      </c>
      <c r="J407" s="7">
        <f t="shared" si="24"/>
        <v>3.4012915364828893</v>
      </c>
      <c r="K407" s="9">
        <v>41578</v>
      </c>
      <c r="L407">
        <v>48.889000000000003</v>
      </c>
      <c r="M407" s="8">
        <f t="shared" si="25"/>
        <v>166.28574192711199</v>
      </c>
      <c r="N407" s="8">
        <f t="shared" si="26"/>
        <v>166.28574192711199</v>
      </c>
      <c r="O407">
        <v>1.2943480000000001</v>
      </c>
      <c r="P407" s="4">
        <f t="shared" si="27"/>
        <v>128.47066007527494</v>
      </c>
      <c r="Q407" s="2">
        <v>41603</v>
      </c>
    </row>
    <row r="408" spans="1:17">
      <c r="A408" s="1" t="s">
        <v>478</v>
      </c>
      <c r="B408" s="1" t="s">
        <v>202</v>
      </c>
      <c r="C408" s="2">
        <v>21750</v>
      </c>
      <c r="D408" s="1" t="s">
        <v>479</v>
      </c>
      <c r="E408" s="2">
        <v>40513</v>
      </c>
      <c r="G408" s="1">
        <v>0.32341700000000001</v>
      </c>
      <c r="H408" s="4">
        <v>5920.7860570000003</v>
      </c>
      <c r="I408">
        <v>2045</v>
      </c>
      <c r="J408" s="7">
        <f t="shared" si="24"/>
        <v>0.1117060739288253</v>
      </c>
      <c r="K408" s="9">
        <v>41578</v>
      </c>
      <c r="L408">
        <v>48.889000000000003</v>
      </c>
      <c r="M408" s="8">
        <f t="shared" si="25"/>
        <v>5.4611982483063404</v>
      </c>
      <c r="N408" s="8">
        <f t="shared" si="26"/>
        <v>5.4611982483063404</v>
      </c>
      <c r="O408">
        <v>1.2943480000000001</v>
      </c>
      <c r="P408" s="4">
        <f t="shared" si="27"/>
        <v>4.2192657989245088</v>
      </c>
      <c r="Q408" s="2">
        <v>41603</v>
      </c>
    </row>
    <row r="409" spans="1:17">
      <c r="A409" s="1" t="s">
        <v>480</v>
      </c>
      <c r="B409" s="1" t="s">
        <v>101</v>
      </c>
      <c r="C409" s="2">
        <v>20692</v>
      </c>
      <c r="D409" s="1" t="s">
        <v>873</v>
      </c>
      <c r="E409" s="2">
        <v>40695</v>
      </c>
      <c r="G409" s="1">
        <v>0.55839899999999998</v>
      </c>
      <c r="H409" s="4">
        <v>5920.7860570000003</v>
      </c>
      <c r="I409">
        <v>2045</v>
      </c>
      <c r="J409" s="7">
        <f t="shared" si="24"/>
        <v>0.19286728890498059</v>
      </c>
      <c r="K409" s="9">
        <v>41578</v>
      </c>
      <c r="L409">
        <v>48.889000000000003</v>
      </c>
      <c r="M409" s="8">
        <f t="shared" si="25"/>
        <v>9.4290888872755971</v>
      </c>
      <c r="N409" s="8">
        <f t="shared" si="26"/>
        <v>9.4290888872755971</v>
      </c>
      <c r="O409">
        <v>1.2943480000000001</v>
      </c>
      <c r="P409" s="4">
        <f t="shared" si="27"/>
        <v>7.284817442662713</v>
      </c>
      <c r="Q409" s="2">
        <v>41603</v>
      </c>
    </row>
    <row r="410" spans="1:17">
      <c r="A410" s="1" t="s">
        <v>480</v>
      </c>
      <c r="B410" s="1" t="s">
        <v>222</v>
      </c>
      <c r="C410" s="2">
        <v>19088</v>
      </c>
      <c r="D410" s="1" t="s">
        <v>481</v>
      </c>
      <c r="E410" s="2">
        <v>38838</v>
      </c>
      <c r="F410" s="2">
        <v>41332</v>
      </c>
      <c r="G410" s="1">
        <v>10.832837</v>
      </c>
      <c r="H410" s="4">
        <v>5920.7860570000003</v>
      </c>
      <c r="I410">
        <v>2045</v>
      </c>
      <c r="J410" s="7">
        <f t="shared" si="24"/>
        <v>3.7415896220078531</v>
      </c>
      <c r="K410" s="9">
        <v>41578</v>
      </c>
      <c r="L410">
        <v>48.889000000000003</v>
      </c>
      <c r="M410" s="8">
        <f t="shared" si="25"/>
        <v>182.92257503034193</v>
      </c>
      <c r="N410" s="8">
        <f t="shared" si="26"/>
        <v>182.92257503034193</v>
      </c>
      <c r="O410">
        <v>1.2943480000000001</v>
      </c>
      <c r="P410" s="4">
        <f t="shared" si="27"/>
        <v>141.32410683242986</v>
      </c>
      <c r="Q410" s="2">
        <v>41603</v>
      </c>
    </row>
    <row r="411" spans="1:17">
      <c r="A411" s="1" t="s">
        <v>482</v>
      </c>
      <c r="B411" s="1" t="s">
        <v>264</v>
      </c>
      <c r="C411" s="2">
        <v>29783</v>
      </c>
      <c r="D411" s="1" t="s">
        <v>485</v>
      </c>
      <c r="E411" s="2">
        <v>39967</v>
      </c>
      <c r="G411" s="1">
        <v>4.7961850000000004</v>
      </c>
      <c r="H411" s="4">
        <v>5920.7860570000003</v>
      </c>
      <c r="I411">
        <v>2045</v>
      </c>
      <c r="J411" s="7">
        <f t="shared" si="24"/>
        <v>1.6565702983650301</v>
      </c>
      <c r="K411" s="9">
        <v>41578</v>
      </c>
      <c r="L411">
        <v>48.889000000000003</v>
      </c>
      <c r="M411" s="8">
        <f t="shared" si="25"/>
        <v>80.988065316767958</v>
      </c>
      <c r="N411" s="8">
        <f t="shared" si="26"/>
        <v>80.988065316767958</v>
      </c>
      <c r="O411">
        <v>1.2943480000000001</v>
      </c>
      <c r="P411" s="4">
        <f t="shared" si="27"/>
        <v>62.57054927791286</v>
      </c>
      <c r="Q411" s="2">
        <v>41603</v>
      </c>
    </row>
    <row r="412" spans="1:17">
      <c r="A412" s="1" t="s">
        <v>482</v>
      </c>
      <c r="B412" s="1" t="s">
        <v>483</v>
      </c>
      <c r="C412" s="2">
        <v>25926</v>
      </c>
      <c r="D412" s="1" t="s">
        <v>484</v>
      </c>
      <c r="E412" s="2">
        <v>38605</v>
      </c>
      <c r="G412" s="1">
        <v>5.5838869999999998</v>
      </c>
      <c r="H412" s="4">
        <v>5920.7860570000003</v>
      </c>
      <c r="I412">
        <v>2045</v>
      </c>
      <c r="J412" s="7">
        <f t="shared" si="24"/>
        <v>1.9286373135370325</v>
      </c>
      <c r="K412" s="9">
        <v>41578</v>
      </c>
      <c r="L412">
        <v>48.889000000000003</v>
      </c>
      <c r="M412" s="8">
        <f t="shared" si="25"/>
        <v>94.289149621511982</v>
      </c>
      <c r="N412" s="8">
        <f t="shared" si="26"/>
        <v>94.289149621511982</v>
      </c>
      <c r="O412">
        <v>1.2943480000000001</v>
      </c>
      <c r="P412" s="4">
        <f t="shared" si="27"/>
        <v>72.846830698940295</v>
      </c>
      <c r="Q412" s="2">
        <v>41603</v>
      </c>
    </row>
    <row r="413" spans="1:17">
      <c r="A413" s="1" t="s">
        <v>1323</v>
      </c>
      <c r="B413" s="1" t="s">
        <v>1223</v>
      </c>
      <c r="C413" s="2">
        <v>30820</v>
      </c>
      <c r="D413" s="1" t="s">
        <v>1324</v>
      </c>
      <c r="E413" s="2">
        <v>39330</v>
      </c>
      <c r="G413" s="1">
        <v>7.8560759999999998</v>
      </c>
      <c r="H413" s="4">
        <v>5920.7860570000003</v>
      </c>
      <c r="I413">
        <v>2045</v>
      </c>
      <c r="J413" s="7">
        <f t="shared" si="24"/>
        <v>2.7134362338605267</v>
      </c>
      <c r="K413" s="9">
        <v>41578</v>
      </c>
      <c r="L413">
        <v>48.889000000000003</v>
      </c>
      <c r="M413" s="8">
        <f t="shared" si="25"/>
        <v>132.65718403720729</v>
      </c>
      <c r="N413" s="8">
        <f t="shared" si="26"/>
        <v>132.65718403720729</v>
      </c>
      <c r="O413">
        <v>1.2943480000000001</v>
      </c>
      <c r="P413" s="4">
        <f t="shared" si="27"/>
        <v>102.48958088335384</v>
      </c>
      <c r="Q413" s="2">
        <v>41603</v>
      </c>
    </row>
    <row r="414" spans="1:17">
      <c r="A414" s="1" t="s">
        <v>818</v>
      </c>
      <c r="B414" s="1" t="s">
        <v>217</v>
      </c>
      <c r="C414" s="2">
        <v>16980</v>
      </c>
      <c r="D414" s="1" t="s">
        <v>1327</v>
      </c>
      <c r="E414" s="2">
        <v>39309</v>
      </c>
      <c r="F414" s="2">
        <v>40721</v>
      </c>
      <c r="G414" s="1">
        <v>5.8298000000000003E-2</v>
      </c>
      <c r="H414" s="4">
        <v>5920.7860570000003</v>
      </c>
      <c r="I414">
        <v>2045</v>
      </c>
      <c r="J414" s="7">
        <f t="shared" si="24"/>
        <v>2.0135740229804425E-2</v>
      </c>
      <c r="K414" s="9">
        <v>41578</v>
      </c>
      <c r="L414">
        <v>48.889000000000003</v>
      </c>
      <c r="M414" s="8">
        <f t="shared" si="25"/>
        <v>0.9844162040949086</v>
      </c>
      <c r="N414" s="8">
        <f t="shared" si="26"/>
        <v>0.9844162040949086</v>
      </c>
      <c r="O414">
        <v>1.2943480000000001</v>
      </c>
      <c r="P414" s="4">
        <f t="shared" si="27"/>
        <v>0.76054987074180092</v>
      </c>
      <c r="Q414" s="2">
        <v>41603</v>
      </c>
    </row>
    <row r="415" spans="1:17">
      <c r="A415" s="1" t="s">
        <v>818</v>
      </c>
      <c r="B415" s="1" t="s">
        <v>140</v>
      </c>
      <c r="C415" s="2">
        <v>29085</v>
      </c>
      <c r="D415" s="1" t="s">
        <v>1989</v>
      </c>
      <c r="E415" s="2">
        <v>39508</v>
      </c>
      <c r="G415" s="1">
        <v>3.9688479999999999</v>
      </c>
      <c r="H415" s="4">
        <v>5920.7860570000003</v>
      </c>
      <c r="I415">
        <v>2045</v>
      </c>
      <c r="J415" s="7">
        <f t="shared" si="24"/>
        <v>1.3708136186417856</v>
      </c>
      <c r="K415" s="9">
        <v>41578</v>
      </c>
      <c r="L415">
        <v>48.889000000000003</v>
      </c>
      <c r="M415" s="8">
        <f t="shared" si="25"/>
        <v>67.017707001778263</v>
      </c>
      <c r="N415" s="8">
        <f t="shared" si="26"/>
        <v>67.017707001778263</v>
      </c>
      <c r="O415">
        <v>1.2943480000000001</v>
      </c>
      <c r="P415" s="4">
        <f t="shared" si="27"/>
        <v>51.777193615456014</v>
      </c>
      <c r="Q415" s="2">
        <v>41603</v>
      </c>
    </row>
    <row r="416" spans="1:17">
      <c r="A416" s="1" t="s">
        <v>818</v>
      </c>
      <c r="B416" s="1" t="s">
        <v>17</v>
      </c>
      <c r="C416" s="2">
        <v>21469</v>
      </c>
      <c r="D416" s="1" t="s">
        <v>1328</v>
      </c>
      <c r="E416" s="2">
        <v>39708</v>
      </c>
      <c r="G416" s="1">
        <v>6.505433</v>
      </c>
      <c r="H416" s="4">
        <v>5920.7860570000003</v>
      </c>
      <c r="I416">
        <v>2045</v>
      </c>
      <c r="J416" s="7">
        <f t="shared" si="24"/>
        <v>2.2469331532882304</v>
      </c>
      <c r="K416" s="9">
        <v>41578</v>
      </c>
      <c r="L416">
        <v>48.889000000000003</v>
      </c>
      <c r="M416" s="8">
        <f t="shared" si="25"/>
        <v>109.8503149311083</v>
      </c>
      <c r="N416" s="8">
        <f t="shared" si="26"/>
        <v>109.8503149311083</v>
      </c>
      <c r="O416">
        <v>1.2943480000000001</v>
      </c>
      <c r="P416" s="4">
        <f t="shared" si="27"/>
        <v>84.869227542444762</v>
      </c>
      <c r="Q416" s="2">
        <v>41603</v>
      </c>
    </row>
    <row r="417" spans="1:17">
      <c r="A417" s="1" t="s">
        <v>818</v>
      </c>
      <c r="B417" s="1" t="s">
        <v>1325</v>
      </c>
      <c r="C417" s="2">
        <v>30061</v>
      </c>
      <c r="D417" s="1" t="s">
        <v>1326</v>
      </c>
      <c r="E417" s="2">
        <v>39234</v>
      </c>
      <c r="F417" s="2">
        <v>41320</v>
      </c>
      <c r="G417" s="1">
        <v>7.0642959999999997</v>
      </c>
      <c r="H417" s="4">
        <v>5920.7860570000003</v>
      </c>
      <c r="I417">
        <v>2045</v>
      </c>
      <c r="J417" s="7">
        <f t="shared" si="24"/>
        <v>2.4399607046973557</v>
      </c>
      <c r="K417" s="9">
        <v>41578</v>
      </c>
      <c r="L417">
        <v>48.889000000000003</v>
      </c>
      <c r="M417" s="8">
        <f t="shared" si="25"/>
        <v>119.28723889194903</v>
      </c>
      <c r="N417" s="8">
        <f t="shared" si="26"/>
        <v>119.28723889194903</v>
      </c>
      <c r="O417">
        <v>1.2943480000000001</v>
      </c>
      <c r="P417" s="4">
        <f t="shared" si="27"/>
        <v>92.160098282648121</v>
      </c>
      <c r="Q417" s="2">
        <v>41603</v>
      </c>
    </row>
    <row r="418" spans="1:17">
      <c r="A418" s="1" t="s">
        <v>1329</v>
      </c>
      <c r="B418" s="1" t="s">
        <v>339</v>
      </c>
      <c r="C418" s="2">
        <v>20446</v>
      </c>
      <c r="D418" s="1" t="s">
        <v>1330</v>
      </c>
      <c r="E418" s="2">
        <v>39609</v>
      </c>
      <c r="G418" s="1">
        <v>4.0086700000000004</v>
      </c>
      <c r="H418" s="4">
        <v>5920.7860570000003</v>
      </c>
      <c r="I418">
        <v>2045</v>
      </c>
      <c r="J418" s="7">
        <f t="shared" si="24"/>
        <v>1.3845678717453447</v>
      </c>
      <c r="K418" s="9">
        <v>41578</v>
      </c>
      <c r="L418">
        <v>48.889000000000003</v>
      </c>
      <c r="M418" s="8">
        <f t="shared" si="25"/>
        <v>67.690138681758157</v>
      </c>
      <c r="N418" s="8">
        <f t="shared" si="26"/>
        <v>67.690138681758157</v>
      </c>
      <c r="O418">
        <v>1.2943480000000001</v>
      </c>
      <c r="P418" s="4">
        <f t="shared" si="27"/>
        <v>52.296707440161498</v>
      </c>
      <c r="Q418" s="2">
        <v>41603</v>
      </c>
    </row>
    <row r="419" spans="1:17">
      <c r="A419" s="1" t="s">
        <v>1331</v>
      </c>
      <c r="B419" s="1" t="s">
        <v>140</v>
      </c>
      <c r="C419" s="2">
        <v>22251</v>
      </c>
      <c r="D419" s="1" t="s">
        <v>1332</v>
      </c>
      <c r="E419" s="2">
        <v>40025</v>
      </c>
      <c r="G419" s="1">
        <v>4.7438250000000002</v>
      </c>
      <c r="H419" s="4">
        <v>5920.7860570000003</v>
      </c>
      <c r="I419">
        <v>2045</v>
      </c>
      <c r="J419" s="7">
        <f t="shared" si="24"/>
        <v>1.6384855037162847</v>
      </c>
      <c r="K419" s="9">
        <v>41578</v>
      </c>
      <c r="L419">
        <v>48.889000000000003</v>
      </c>
      <c r="M419" s="8">
        <f t="shared" si="25"/>
        <v>80.103917791185438</v>
      </c>
      <c r="N419" s="8">
        <f t="shared" si="26"/>
        <v>80.103917791185438</v>
      </c>
      <c r="O419">
        <v>1.2943480000000001</v>
      </c>
      <c r="P419" s="4">
        <f t="shared" si="27"/>
        <v>61.887465960611394</v>
      </c>
      <c r="Q419" s="2">
        <v>41603</v>
      </c>
    </row>
    <row r="420" spans="1:17">
      <c r="A420" s="1" t="s">
        <v>486</v>
      </c>
      <c r="B420" s="1" t="s">
        <v>426</v>
      </c>
      <c r="C420" s="2">
        <v>22047</v>
      </c>
      <c r="D420" s="1" t="s">
        <v>487</v>
      </c>
      <c r="E420" s="2">
        <v>38838</v>
      </c>
      <c r="G420" s="1">
        <v>13.709175</v>
      </c>
      <c r="H420" s="4">
        <v>5920.7860570000003</v>
      </c>
      <c r="I420">
        <v>2045</v>
      </c>
      <c r="J420" s="7">
        <f t="shared" si="24"/>
        <v>4.7350575759876676</v>
      </c>
      <c r="K420" s="9">
        <v>41578</v>
      </c>
      <c r="L420">
        <v>48.889000000000003</v>
      </c>
      <c r="M420" s="8">
        <f t="shared" si="25"/>
        <v>231.49222983246111</v>
      </c>
      <c r="N420" s="8">
        <f t="shared" si="26"/>
        <v>231.49222983246111</v>
      </c>
      <c r="O420">
        <v>1.2943480000000001</v>
      </c>
      <c r="P420" s="4">
        <f t="shared" si="27"/>
        <v>178.84852437865325</v>
      </c>
      <c r="Q420" s="2">
        <v>41603</v>
      </c>
    </row>
    <row r="421" spans="1:17">
      <c r="A421" s="1" t="s">
        <v>874</v>
      </c>
      <c r="B421" s="1" t="s">
        <v>262</v>
      </c>
      <c r="C421" s="2">
        <v>20884</v>
      </c>
      <c r="D421" s="1" t="s">
        <v>875</v>
      </c>
      <c r="E421" s="2">
        <v>40483</v>
      </c>
      <c r="F421" s="2">
        <v>41276</v>
      </c>
      <c r="G421" s="1">
        <v>0.87508399999999997</v>
      </c>
      <c r="H421" s="4">
        <v>5920.7860570000003</v>
      </c>
      <c r="I421">
        <v>2045</v>
      </c>
      <c r="J421" s="7">
        <f t="shared" si="24"/>
        <v>0.30224817495039574</v>
      </c>
      <c r="K421" s="9">
        <v>41578</v>
      </c>
      <c r="L421">
        <v>48.889000000000003</v>
      </c>
      <c r="M421" s="8">
        <f t="shared" si="25"/>
        <v>14.776611025149899</v>
      </c>
      <c r="N421" s="8">
        <f t="shared" si="26"/>
        <v>14.776611025149899</v>
      </c>
      <c r="O421">
        <v>1.2943480000000001</v>
      </c>
      <c r="P421" s="4">
        <f t="shared" si="27"/>
        <v>11.416258243648461</v>
      </c>
      <c r="Q421" s="2">
        <v>41603</v>
      </c>
    </row>
    <row r="422" spans="1:17">
      <c r="A422" s="1" t="s">
        <v>1333</v>
      </c>
      <c r="B422" s="1" t="s">
        <v>359</v>
      </c>
      <c r="C422" s="2">
        <v>29657</v>
      </c>
      <c r="D422" s="1" t="s">
        <v>1334</v>
      </c>
      <c r="E422" s="2">
        <v>39778</v>
      </c>
      <c r="G422" s="1">
        <v>9.2559989999999992</v>
      </c>
      <c r="H422" s="4">
        <v>5920.7860570000003</v>
      </c>
      <c r="I422">
        <v>2045</v>
      </c>
      <c r="J422" s="7">
        <f t="shared" si="24"/>
        <v>3.1969602976316422</v>
      </c>
      <c r="K422" s="9">
        <v>41578</v>
      </c>
      <c r="L422">
        <v>48.889000000000003</v>
      </c>
      <c r="M422" s="8">
        <f t="shared" si="25"/>
        <v>156.29619199091337</v>
      </c>
      <c r="N422" s="8">
        <f t="shared" si="26"/>
        <v>156.29619199091337</v>
      </c>
      <c r="O422">
        <v>1.2943480000000001</v>
      </c>
      <c r="P422" s="4">
        <f t="shared" si="27"/>
        <v>120.75283616995844</v>
      </c>
      <c r="Q422" s="2">
        <v>41603</v>
      </c>
    </row>
    <row r="423" spans="1:17">
      <c r="A423" s="1" t="s">
        <v>488</v>
      </c>
      <c r="B423" s="1" t="s">
        <v>127</v>
      </c>
      <c r="C423" s="2">
        <v>20496</v>
      </c>
      <c r="D423" s="1" t="s">
        <v>489</v>
      </c>
      <c r="E423" s="2">
        <v>39202</v>
      </c>
      <c r="G423" s="1">
        <v>3.7147489999999999</v>
      </c>
      <c r="H423" s="4">
        <v>5920.7860570000003</v>
      </c>
      <c r="I423">
        <v>2045</v>
      </c>
      <c r="J423" s="7">
        <f t="shared" si="24"/>
        <v>1.2830495194162019</v>
      </c>
      <c r="K423" s="9">
        <v>41578</v>
      </c>
      <c r="L423">
        <v>48.889000000000003</v>
      </c>
      <c r="M423" s="8">
        <f t="shared" si="25"/>
        <v>62.727007954738703</v>
      </c>
      <c r="N423" s="8">
        <f t="shared" si="26"/>
        <v>62.727007954738703</v>
      </c>
      <c r="O423">
        <v>1.2943480000000001</v>
      </c>
      <c r="P423" s="4">
        <f t="shared" si="27"/>
        <v>48.46224350386349</v>
      </c>
      <c r="Q423" s="2">
        <v>41603</v>
      </c>
    </row>
    <row r="424" spans="1:17">
      <c r="A424" s="1" t="s">
        <v>1335</v>
      </c>
      <c r="B424" s="1" t="s">
        <v>434</v>
      </c>
      <c r="C424" s="2">
        <v>30008</v>
      </c>
      <c r="D424" s="1" t="s">
        <v>1336</v>
      </c>
      <c r="E424" s="2">
        <v>39658</v>
      </c>
      <c r="G424" s="1">
        <v>10.257614999999999</v>
      </c>
      <c r="H424" s="4">
        <v>5920.7860570000003</v>
      </c>
      <c r="I424">
        <v>2045</v>
      </c>
      <c r="J424" s="7">
        <f t="shared" si="24"/>
        <v>3.5429117811476427</v>
      </c>
      <c r="K424" s="9">
        <v>41578</v>
      </c>
      <c r="L424">
        <v>48.889000000000003</v>
      </c>
      <c r="M424" s="8">
        <f t="shared" si="25"/>
        <v>173.20941406852711</v>
      </c>
      <c r="N424" s="8">
        <f t="shared" si="26"/>
        <v>173.20941406852711</v>
      </c>
      <c r="O424">
        <v>1.2943480000000001</v>
      </c>
      <c r="P424" s="4">
        <f t="shared" si="27"/>
        <v>133.81981821621937</v>
      </c>
      <c r="Q424" s="2">
        <v>41603</v>
      </c>
    </row>
    <row r="425" spans="1:17">
      <c r="A425" s="1" t="s">
        <v>1337</v>
      </c>
      <c r="B425" s="1" t="s">
        <v>1338</v>
      </c>
      <c r="C425" s="2">
        <v>19288</v>
      </c>
      <c r="D425" s="1" t="s">
        <v>1339</v>
      </c>
      <c r="E425" s="2">
        <v>39216</v>
      </c>
      <c r="G425" s="1">
        <v>6.9452119999999997</v>
      </c>
      <c r="H425" s="4">
        <v>5920.7860570000003</v>
      </c>
      <c r="I425">
        <v>2045</v>
      </c>
      <c r="J425" s="7">
        <f t="shared" si="24"/>
        <v>2.3988298856379364</v>
      </c>
      <c r="K425" s="9">
        <v>41578</v>
      </c>
      <c r="L425">
        <v>48.889000000000003</v>
      </c>
      <c r="M425" s="8">
        <f t="shared" si="25"/>
        <v>117.27639427895308</v>
      </c>
      <c r="N425" s="8">
        <f t="shared" si="26"/>
        <v>117.27639427895308</v>
      </c>
      <c r="O425">
        <v>1.2943480000000001</v>
      </c>
      <c r="P425" s="4">
        <f t="shared" si="27"/>
        <v>90.606540342282813</v>
      </c>
      <c r="Q425" s="2">
        <v>41603</v>
      </c>
    </row>
    <row r="426" spans="1:17">
      <c r="A426" s="1" t="s">
        <v>490</v>
      </c>
      <c r="B426" s="1" t="s">
        <v>417</v>
      </c>
      <c r="C426" s="2">
        <v>21648</v>
      </c>
      <c r="D426" s="1" t="s">
        <v>491</v>
      </c>
      <c r="E426" s="2">
        <v>38353</v>
      </c>
      <c r="G426" s="1">
        <v>5.6607849999999997</v>
      </c>
      <c r="H426" s="4">
        <v>5920.7860570000003</v>
      </c>
      <c r="I426">
        <v>2045</v>
      </c>
      <c r="J426" s="7">
        <f t="shared" si="24"/>
        <v>1.9551973696657419</v>
      </c>
      <c r="K426" s="9">
        <v>41578</v>
      </c>
      <c r="L426">
        <v>48.889000000000003</v>
      </c>
      <c r="M426" s="8">
        <f t="shared" si="25"/>
        <v>95.587644205588461</v>
      </c>
      <c r="N426" s="8">
        <f t="shared" si="26"/>
        <v>95.587644205588461</v>
      </c>
      <c r="O426">
        <v>1.2943480000000001</v>
      </c>
      <c r="P426" s="4">
        <f t="shared" si="27"/>
        <v>73.850034307302565</v>
      </c>
      <c r="Q426" s="2">
        <v>41603</v>
      </c>
    </row>
    <row r="427" spans="1:17">
      <c r="A427" s="1" t="s">
        <v>490</v>
      </c>
      <c r="B427" s="1" t="s">
        <v>492</v>
      </c>
      <c r="C427" s="2">
        <v>28648</v>
      </c>
      <c r="D427" s="1" t="s">
        <v>493</v>
      </c>
      <c r="E427" s="2">
        <v>38687</v>
      </c>
      <c r="G427" s="1">
        <v>13.501977999999999</v>
      </c>
      <c r="H427" s="4">
        <v>5920.7860570000003</v>
      </c>
      <c r="I427">
        <v>2045</v>
      </c>
      <c r="J427" s="7">
        <f t="shared" si="24"/>
        <v>4.663493114627161</v>
      </c>
      <c r="K427" s="9">
        <v>41578</v>
      </c>
      <c r="L427">
        <v>48.889000000000003</v>
      </c>
      <c r="M427" s="8">
        <f t="shared" si="25"/>
        <v>227.99351488100729</v>
      </c>
      <c r="N427" s="8">
        <f t="shared" si="26"/>
        <v>227.99351488100729</v>
      </c>
      <c r="O427">
        <v>1.2943480000000001</v>
      </c>
      <c r="P427" s="4">
        <f t="shared" si="27"/>
        <v>176.14545306286044</v>
      </c>
      <c r="Q427" s="2">
        <v>41603</v>
      </c>
    </row>
    <row r="428" spans="1:17">
      <c r="A428" s="1" t="s">
        <v>494</v>
      </c>
      <c r="B428" s="1" t="s">
        <v>495</v>
      </c>
      <c r="C428" s="2">
        <v>23987</v>
      </c>
      <c r="D428" s="1" t="s">
        <v>496</v>
      </c>
      <c r="E428" s="2">
        <v>39849</v>
      </c>
      <c r="G428" s="1">
        <v>4.5930299999999997</v>
      </c>
      <c r="H428" s="4">
        <v>5920.7860570000003</v>
      </c>
      <c r="I428">
        <v>2045</v>
      </c>
      <c r="J428" s="7">
        <f t="shared" si="24"/>
        <v>1.586401916835888</v>
      </c>
      <c r="K428" s="9">
        <v>41578</v>
      </c>
      <c r="L428">
        <v>48.889000000000003</v>
      </c>
      <c r="M428" s="8">
        <f t="shared" si="25"/>
        <v>77.557603312189741</v>
      </c>
      <c r="N428" s="8">
        <f t="shared" si="26"/>
        <v>77.557603312189741</v>
      </c>
      <c r="O428">
        <v>1.2943480000000001</v>
      </c>
      <c r="P428" s="4">
        <f t="shared" si="27"/>
        <v>59.920209489402957</v>
      </c>
      <c r="Q428" s="2">
        <v>41603</v>
      </c>
    </row>
    <row r="429" spans="1:17">
      <c r="A429" s="1" t="s">
        <v>497</v>
      </c>
      <c r="B429" s="1" t="s">
        <v>204</v>
      </c>
      <c r="C429" s="2">
        <v>27474</v>
      </c>
      <c r="D429" s="1" t="s">
        <v>1340</v>
      </c>
      <c r="E429" s="2">
        <v>38858</v>
      </c>
      <c r="G429" s="1">
        <v>10.180681999999999</v>
      </c>
      <c r="H429" s="4">
        <v>5920.7860570000003</v>
      </c>
      <c r="I429">
        <v>2045</v>
      </c>
      <c r="J429" s="7">
        <f t="shared" si="24"/>
        <v>3.5163396362524568</v>
      </c>
      <c r="K429" s="9">
        <v>41578</v>
      </c>
      <c r="L429">
        <v>48.889000000000003</v>
      </c>
      <c r="M429" s="8">
        <f t="shared" si="25"/>
        <v>171.91032847674637</v>
      </c>
      <c r="N429" s="8">
        <f t="shared" si="26"/>
        <v>171.91032847674637</v>
      </c>
      <c r="O429">
        <v>1.2943480000000001</v>
      </c>
      <c r="P429" s="4">
        <f t="shared" si="27"/>
        <v>132.81615800136157</v>
      </c>
      <c r="Q429" s="2">
        <v>41603</v>
      </c>
    </row>
    <row r="430" spans="1:17">
      <c r="A430" s="1" t="s">
        <v>1341</v>
      </c>
      <c r="B430" s="1" t="s">
        <v>76</v>
      </c>
      <c r="C430" s="2">
        <v>30626</v>
      </c>
      <c r="D430" s="1" t="s">
        <v>1342</v>
      </c>
      <c r="E430" s="2">
        <v>39265</v>
      </c>
      <c r="G430" s="1">
        <v>10.584438</v>
      </c>
      <c r="H430" s="4">
        <v>5920.7860570000003</v>
      </c>
      <c r="I430">
        <v>2045</v>
      </c>
      <c r="J430" s="7">
        <f t="shared" si="24"/>
        <v>3.6557942647512891</v>
      </c>
      <c r="K430" s="9">
        <v>41578</v>
      </c>
      <c r="L430">
        <v>48.889000000000003</v>
      </c>
      <c r="M430" s="8">
        <f t="shared" si="25"/>
        <v>178.72812580942579</v>
      </c>
      <c r="N430" s="8">
        <f t="shared" si="26"/>
        <v>178.72812580942579</v>
      </c>
      <c r="O430">
        <v>1.2943480000000001</v>
      </c>
      <c r="P430" s="4">
        <f t="shared" si="27"/>
        <v>138.08351835010814</v>
      </c>
      <c r="Q430" s="2">
        <v>41603</v>
      </c>
    </row>
    <row r="431" spans="1:17">
      <c r="A431" s="1" t="s">
        <v>499</v>
      </c>
      <c r="B431" s="1" t="s">
        <v>244</v>
      </c>
      <c r="C431" s="2">
        <v>29658</v>
      </c>
      <c r="D431" s="1" t="s">
        <v>1343</v>
      </c>
      <c r="E431" s="2">
        <v>40251</v>
      </c>
      <c r="G431" s="1">
        <v>2.0110600000000001</v>
      </c>
      <c r="H431" s="4">
        <v>5920.7860570000003</v>
      </c>
      <c r="I431">
        <v>2045</v>
      </c>
      <c r="J431" s="7">
        <f t="shared" si="24"/>
        <v>0.69460670600278707</v>
      </c>
      <c r="K431" s="9">
        <v>41578</v>
      </c>
      <c r="L431">
        <v>48.889000000000003</v>
      </c>
      <c r="M431" s="8">
        <f t="shared" si="25"/>
        <v>33.958627249770259</v>
      </c>
      <c r="N431" s="8">
        <f t="shared" si="26"/>
        <v>33.958627249770259</v>
      </c>
      <c r="O431">
        <v>1.2943480000000001</v>
      </c>
      <c r="P431" s="4">
        <f t="shared" si="27"/>
        <v>26.2360873967204</v>
      </c>
      <c r="Q431" s="2">
        <v>41603</v>
      </c>
    </row>
    <row r="432" spans="1:17">
      <c r="A432" s="1" t="s">
        <v>499</v>
      </c>
      <c r="B432" s="1" t="s">
        <v>500</v>
      </c>
      <c r="C432" s="2">
        <v>25573</v>
      </c>
      <c r="D432" s="1" t="s">
        <v>501</v>
      </c>
      <c r="E432" s="2">
        <v>39759</v>
      </c>
      <c r="G432" s="1">
        <v>2.9716079999999998</v>
      </c>
      <c r="H432" s="4">
        <v>5920.7860570000003</v>
      </c>
      <c r="I432">
        <v>2045</v>
      </c>
      <c r="J432" s="7">
        <f t="shared" si="24"/>
        <v>1.0263735763286674</v>
      </c>
      <c r="K432" s="9">
        <v>41578</v>
      </c>
      <c r="L432">
        <v>48.889000000000003</v>
      </c>
      <c r="M432" s="8">
        <f t="shared" si="25"/>
        <v>50.178377773132226</v>
      </c>
      <c r="N432" s="8">
        <f t="shared" si="26"/>
        <v>50.178377773132226</v>
      </c>
      <c r="O432">
        <v>1.2943480000000001</v>
      </c>
      <c r="P432" s="4">
        <f t="shared" si="27"/>
        <v>38.767300427035252</v>
      </c>
      <c r="Q432" s="2">
        <v>41603</v>
      </c>
    </row>
    <row r="433" spans="1:17">
      <c r="A433" s="1" t="s">
        <v>2132</v>
      </c>
      <c r="B433" s="1" t="s">
        <v>1370</v>
      </c>
      <c r="C433" s="2">
        <v>23725</v>
      </c>
      <c r="D433" s="1" t="s">
        <v>2133</v>
      </c>
      <c r="E433" s="2">
        <v>39650</v>
      </c>
      <c r="G433" s="1">
        <v>11.577392</v>
      </c>
      <c r="H433" s="4">
        <v>5920.7860570000003</v>
      </c>
      <c r="I433">
        <v>2045</v>
      </c>
      <c r="J433" s="7">
        <f t="shared" si="24"/>
        <v>3.9987539512610355</v>
      </c>
      <c r="K433" s="9">
        <v>41578</v>
      </c>
      <c r="L433">
        <v>48.889000000000003</v>
      </c>
      <c r="M433" s="8">
        <f t="shared" si="25"/>
        <v>195.49508192320079</v>
      </c>
      <c r="N433" s="8">
        <f t="shared" si="26"/>
        <v>195.49508192320079</v>
      </c>
      <c r="O433">
        <v>1.2943480000000001</v>
      </c>
      <c r="P433" s="4">
        <f t="shared" si="27"/>
        <v>151.03749681167722</v>
      </c>
      <c r="Q433" s="2">
        <v>41603</v>
      </c>
    </row>
    <row r="434" spans="1:17">
      <c r="A434" s="1" t="s">
        <v>1413</v>
      </c>
      <c r="B434" s="1" t="s">
        <v>1990</v>
      </c>
      <c r="C434" s="2">
        <v>32157</v>
      </c>
      <c r="D434" s="1" t="s">
        <v>1991</v>
      </c>
      <c r="E434" s="2">
        <v>40088</v>
      </c>
      <c r="F434" s="2">
        <v>40925</v>
      </c>
      <c r="G434" s="1">
        <v>2.691147</v>
      </c>
      <c r="H434" s="4">
        <v>5920.7860570000003</v>
      </c>
      <c r="I434">
        <v>2045</v>
      </c>
      <c r="J434" s="7">
        <f t="shared" si="24"/>
        <v>0.92950421819303375</v>
      </c>
      <c r="K434" s="9">
        <v>41578</v>
      </c>
      <c r="L434">
        <v>48.889000000000003</v>
      </c>
      <c r="M434" s="8">
        <f t="shared" si="25"/>
        <v>45.442531723239227</v>
      </c>
      <c r="N434" s="8">
        <f t="shared" si="26"/>
        <v>45.442531723239227</v>
      </c>
      <c r="O434">
        <v>1.2943480000000001</v>
      </c>
      <c r="P434" s="4">
        <f t="shared" si="27"/>
        <v>35.108434303015279</v>
      </c>
      <c r="Q434" s="2">
        <v>41603</v>
      </c>
    </row>
    <row r="435" spans="1:17">
      <c r="A435" s="1" t="s">
        <v>1992</v>
      </c>
      <c r="B435" s="1" t="s">
        <v>1993</v>
      </c>
      <c r="C435" s="2">
        <v>28450</v>
      </c>
      <c r="D435" s="1" t="s">
        <v>1994</v>
      </c>
      <c r="E435" s="2">
        <v>39164</v>
      </c>
      <c r="F435" s="2">
        <v>39994</v>
      </c>
      <c r="G435" s="1">
        <v>1.8276699999999999</v>
      </c>
      <c r="H435" s="4">
        <v>5920.7860570000003</v>
      </c>
      <c r="I435">
        <v>2045</v>
      </c>
      <c r="J435" s="7">
        <f t="shared" si="24"/>
        <v>0.63126502359955139</v>
      </c>
      <c r="K435" s="9">
        <v>41578</v>
      </c>
      <c r="L435">
        <v>48.889000000000003</v>
      </c>
      <c r="M435" s="8">
        <f t="shared" si="25"/>
        <v>30.861915738758469</v>
      </c>
      <c r="N435" s="8">
        <f t="shared" si="26"/>
        <v>30.861915738758469</v>
      </c>
      <c r="O435">
        <v>1.2943480000000001</v>
      </c>
      <c r="P435" s="4">
        <f t="shared" si="27"/>
        <v>23.843599819181911</v>
      </c>
      <c r="Q435" s="2">
        <v>41603</v>
      </c>
    </row>
    <row r="436" spans="1:17">
      <c r="A436" s="1" t="s">
        <v>144</v>
      </c>
      <c r="B436" s="1" t="s">
        <v>145</v>
      </c>
      <c r="C436" s="2">
        <v>30682</v>
      </c>
      <c r="D436" s="1" t="s">
        <v>146</v>
      </c>
      <c r="E436" s="2">
        <v>39508</v>
      </c>
      <c r="F436" s="2">
        <v>39990</v>
      </c>
      <c r="G436" s="1">
        <v>1.7799769999999999</v>
      </c>
      <c r="H436" s="4">
        <v>5920.7860570000003</v>
      </c>
      <c r="I436">
        <v>2045</v>
      </c>
      <c r="J436" s="7">
        <f t="shared" si="24"/>
        <v>0.61479217961210653</v>
      </c>
      <c r="K436" s="9">
        <v>41578</v>
      </c>
      <c r="L436">
        <v>48.889000000000003</v>
      </c>
      <c r="M436" s="8">
        <f t="shared" si="25"/>
        <v>30.056574869056277</v>
      </c>
      <c r="N436" s="8">
        <f t="shared" si="26"/>
        <v>30.056574869056277</v>
      </c>
      <c r="O436">
        <v>1.2943480000000001</v>
      </c>
      <c r="P436" s="4">
        <f t="shared" si="27"/>
        <v>23.22140171658339</v>
      </c>
      <c r="Q436" s="2">
        <v>41603</v>
      </c>
    </row>
    <row r="437" spans="1:17">
      <c r="A437" s="1" t="s">
        <v>1344</v>
      </c>
      <c r="B437" s="1" t="s">
        <v>1345</v>
      </c>
      <c r="C437" s="2">
        <v>27150</v>
      </c>
      <c r="D437" s="1" t="s">
        <v>1346</v>
      </c>
      <c r="E437" s="2">
        <v>39573</v>
      </c>
      <c r="G437" s="1">
        <v>7.5524659999999999</v>
      </c>
      <c r="H437" s="4">
        <v>5920.7860570000003</v>
      </c>
      <c r="I437">
        <v>2045</v>
      </c>
      <c r="J437" s="7">
        <f t="shared" si="24"/>
        <v>2.6085713655773799</v>
      </c>
      <c r="K437" s="9">
        <v>41578</v>
      </c>
      <c r="L437">
        <v>48.889000000000003</v>
      </c>
      <c r="M437" s="8">
        <f t="shared" si="25"/>
        <v>127.53044549171253</v>
      </c>
      <c r="N437" s="8">
        <f t="shared" si="26"/>
        <v>127.53044549171253</v>
      </c>
      <c r="O437">
        <v>1.2943480000000001</v>
      </c>
      <c r="P437" s="4">
        <f t="shared" si="27"/>
        <v>98.528715223195405</v>
      </c>
      <c r="Q437" s="2">
        <v>41603</v>
      </c>
    </row>
    <row r="438" spans="1:17">
      <c r="A438" s="1" t="s">
        <v>1347</v>
      </c>
      <c r="B438" s="1" t="s">
        <v>83</v>
      </c>
      <c r="C438" s="2">
        <v>26072</v>
      </c>
      <c r="D438" s="1" t="s">
        <v>1348</v>
      </c>
      <c r="E438" s="2">
        <v>39742</v>
      </c>
      <c r="F438" s="2">
        <v>41145</v>
      </c>
      <c r="G438" s="1">
        <v>3.6842069999999998</v>
      </c>
      <c r="H438" s="4">
        <v>5920.7860570000003</v>
      </c>
      <c r="I438">
        <v>2045</v>
      </c>
      <c r="J438" s="7">
        <f t="shared" si="24"/>
        <v>1.2725005163955376</v>
      </c>
      <c r="K438" s="9">
        <v>41578</v>
      </c>
      <c r="L438">
        <v>48.889000000000003</v>
      </c>
      <c r="M438" s="8">
        <f t="shared" si="25"/>
        <v>62.211277746061441</v>
      </c>
      <c r="N438" s="8">
        <f t="shared" si="26"/>
        <v>62.211277746061441</v>
      </c>
      <c r="O438">
        <v>1.2943480000000001</v>
      </c>
      <c r="P438" s="4">
        <f t="shared" si="27"/>
        <v>48.063795629970798</v>
      </c>
      <c r="Q438" s="2">
        <v>41603</v>
      </c>
    </row>
    <row r="439" spans="1:17">
      <c r="A439" s="1" t="s">
        <v>1349</v>
      </c>
      <c r="B439" s="1" t="s">
        <v>1350</v>
      </c>
      <c r="C439" s="2">
        <v>25667</v>
      </c>
      <c r="D439" s="1" t="s">
        <v>1351</v>
      </c>
      <c r="E439" s="2">
        <v>39372</v>
      </c>
      <c r="F439" s="2">
        <v>41127</v>
      </c>
      <c r="G439" s="1">
        <v>3.6999339999999998</v>
      </c>
      <c r="H439" s="4">
        <v>5920.7860570000003</v>
      </c>
      <c r="I439">
        <v>2045</v>
      </c>
      <c r="J439" s="7">
        <f t="shared" si="24"/>
        <v>1.2779325172633913</v>
      </c>
      <c r="K439" s="9">
        <v>41578</v>
      </c>
      <c r="L439">
        <v>48.889000000000003</v>
      </c>
      <c r="M439" s="8">
        <f t="shared" si="25"/>
        <v>62.476842836489944</v>
      </c>
      <c r="N439" s="8">
        <f t="shared" si="26"/>
        <v>62.476842836489944</v>
      </c>
      <c r="O439">
        <v>1.2943480000000001</v>
      </c>
      <c r="P439" s="4">
        <f t="shared" si="27"/>
        <v>48.268968497258804</v>
      </c>
      <c r="Q439" s="2">
        <v>41603</v>
      </c>
    </row>
    <row r="440" spans="1:17">
      <c r="A440" s="1" t="s">
        <v>1352</v>
      </c>
      <c r="B440" s="1" t="s">
        <v>54</v>
      </c>
      <c r="C440" s="2">
        <v>22809</v>
      </c>
      <c r="D440" s="1" t="s">
        <v>1353</v>
      </c>
      <c r="E440" s="2">
        <v>39539</v>
      </c>
      <c r="G440" s="1">
        <v>6.5007840000000003</v>
      </c>
      <c r="H440" s="4">
        <v>5920.7860570000003</v>
      </c>
      <c r="I440">
        <v>2045</v>
      </c>
      <c r="J440" s="7">
        <f t="shared" si="24"/>
        <v>2.2453274197068325</v>
      </c>
      <c r="K440" s="9">
        <v>41578</v>
      </c>
      <c r="L440">
        <v>48.889000000000003</v>
      </c>
      <c r="M440" s="8">
        <f t="shared" si="25"/>
        <v>109.77181222204734</v>
      </c>
      <c r="N440" s="8">
        <f t="shared" si="26"/>
        <v>109.77181222204734</v>
      </c>
      <c r="O440">
        <v>1.2943480000000001</v>
      </c>
      <c r="P440" s="4">
        <f t="shared" si="27"/>
        <v>84.808577153939538</v>
      </c>
      <c r="Q440" s="2">
        <v>41603</v>
      </c>
    </row>
    <row r="441" spans="1:17">
      <c r="A441" s="1" t="s">
        <v>1352</v>
      </c>
      <c r="B441" s="1" t="s">
        <v>753</v>
      </c>
      <c r="C441" s="2">
        <v>27833</v>
      </c>
      <c r="D441" s="1" t="s">
        <v>1354</v>
      </c>
      <c r="E441" s="2">
        <v>38706</v>
      </c>
      <c r="G441" s="1">
        <v>12.817978999999999</v>
      </c>
      <c r="H441" s="4">
        <v>5920.7860570000003</v>
      </c>
      <c r="I441">
        <v>2045</v>
      </c>
      <c r="J441" s="7">
        <f t="shared" si="24"/>
        <v>4.4272444237381769</v>
      </c>
      <c r="K441" s="9">
        <v>41578</v>
      </c>
      <c r="L441">
        <v>48.889000000000003</v>
      </c>
      <c r="M441" s="8">
        <f t="shared" si="25"/>
        <v>216.44355263213575</v>
      </c>
      <c r="N441" s="8">
        <f t="shared" si="26"/>
        <v>216.44355263213575</v>
      </c>
      <c r="O441">
        <v>1.2943480000000001</v>
      </c>
      <c r="P441" s="4">
        <f t="shared" si="27"/>
        <v>167.22207059626604</v>
      </c>
      <c r="Q441" s="2">
        <v>41603</v>
      </c>
    </row>
    <row r="442" spans="1:17">
      <c r="A442" s="1" t="s">
        <v>502</v>
      </c>
      <c r="B442" s="1" t="s">
        <v>101</v>
      </c>
      <c r="C442" s="2">
        <v>21916</v>
      </c>
      <c r="D442" s="1" t="s">
        <v>503</v>
      </c>
      <c r="E442" s="2">
        <v>39176</v>
      </c>
      <c r="G442" s="1">
        <v>1.5928420000000001</v>
      </c>
      <c r="H442" s="4">
        <v>5920.7860570000003</v>
      </c>
      <c r="I442">
        <v>2045</v>
      </c>
      <c r="J442" s="7">
        <f t="shared" si="24"/>
        <v>0.55015699919589245</v>
      </c>
      <c r="K442" s="9">
        <v>41578</v>
      </c>
      <c r="L442">
        <v>48.889000000000003</v>
      </c>
      <c r="M442" s="8">
        <f t="shared" si="25"/>
        <v>26.896625533687988</v>
      </c>
      <c r="N442" s="8">
        <f t="shared" si="26"/>
        <v>26.896625533687988</v>
      </c>
      <c r="O442">
        <v>1.2943480000000001</v>
      </c>
      <c r="P442" s="4">
        <f t="shared" si="27"/>
        <v>20.780057244024007</v>
      </c>
      <c r="Q442" s="2">
        <v>41603</v>
      </c>
    </row>
    <row r="443" spans="1:17">
      <c r="A443" s="1" t="s">
        <v>502</v>
      </c>
      <c r="B443" s="1" t="s">
        <v>189</v>
      </c>
      <c r="C443" s="2">
        <v>18168</v>
      </c>
      <c r="D443" s="1" t="s">
        <v>504</v>
      </c>
      <c r="E443" s="2">
        <v>38720</v>
      </c>
      <c r="G443" s="1">
        <v>10.801109</v>
      </c>
      <c r="H443" s="4">
        <v>5920.7860570000003</v>
      </c>
      <c r="I443">
        <v>2045</v>
      </c>
      <c r="J443" s="7">
        <f t="shared" si="24"/>
        <v>3.7306309825003021</v>
      </c>
      <c r="K443" s="9">
        <v>41578</v>
      </c>
      <c r="L443">
        <v>48.889000000000003</v>
      </c>
      <c r="M443" s="8">
        <f t="shared" si="25"/>
        <v>182.38681810345727</v>
      </c>
      <c r="N443" s="8">
        <f t="shared" si="26"/>
        <v>182.38681810345727</v>
      </c>
      <c r="O443">
        <v>1.2943480000000001</v>
      </c>
      <c r="P443" s="4">
        <f t="shared" si="27"/>
        <v>140.91018652128892</v>
      </c>
      <c r="Q443" s="2">
        <v>41603</v>
      </c>
    </row>
    <row r="444" spans="1:17">
      <c r="A444" s="1" t="s">
        <v>505</v>
      </c>
      <c r="B444" s="1" t="s">
        <v>506</v>
      </c>
      <c r="C444" s="2">
        <v>20572</v>
      </c>
      <c r="D444" s="1" t="s">
        <v>507</v>
      </c>
      <c r="E444" s="2">
        <v>40919</v>
      </c>
      <c r="G444" s="1">
        <v>0.65007400000000004</v>
      </c>
      <c r="H444" s="4">
        <v>5920.7860570000003</v>
      </c>
      <c r="I444">
        <v>2045</v>
      </c>
      <c r="J444" s="7">
        <f t="shared" si="24"/>
        <v>0.22453122224004049</v>
      </c>
      <c r="K444" s="9">
        <v>41578</v>
      </c>
      <c r="L444">
        <v>48.889000000000003</v>
      </c>
      <c r="M444" s="8">
        <f t="shared" si="25"/>
        <v>10.97710692409334</v>
      </c>
      <c r="N444" s="8">
        <f t="shared" si="26"/>
        <v>10.97710692409334</v>
      </c>
      <c r="O444">
        <v>1.2943480000000001</v>
      </c>
      <c r="P444" s="4">
        <f t="shared" si="27"/>
        <v>8.480800313434516</v>
      </c>
      <c r="Q444" s="2">
        <v>41603</v>
      </c>
    </row>
    <row r="445" spans="1:17">
      <c r="A445" s="1" t="s">
        <v>505</v>
      </c>
      <c r="B445" s="1" t="s">
        <v>48</v>
      </c>
      <c r="C445" s="2">
        <v>28822</v>
      </c>
      <c r="D445" s="1" t="s">
        <v>508</v>
      </c>
      <c r="E445" s="2">
        <v>39029</v>
      </c>
      <c r="G445" s="1">
        <v>13.577643999999999</v>
      </c>
      <c r="H445" s="4">
        <v>5920.7860570000003</v>
      </c>
      <c r="I445">
        <v>2045</v>
      </c>
      <c r="J445" s="7">
        <f t="shared" si="24"/>
        <v>4.6896276461759001</v>
      </c>
      <c r="K445" s="9">
        <v>41578</v>
      </c>
      <c r="L445">
        <v>48.889000000000003</v>
      </c>
      <c r="M445" s="8">
        <f t="shared" si="25"/>
        <v>229.2712059938936</v>
      </c>
      <c r="N445" s="8">
        <f t="shared" si="26"/>
        <v>229.2712059938936</v>
      </c>
      <c r="O445">
        <v>1.2943480000000001</v>
      </c>
      <c r="P445" s="4">
        <f t="shared" si="27"/>
        <v>177.13258412258031</v>
      </c>
      <c r="Q445" s="2">
        <v>41603</v>
      </c>
    </row>
    <row r="446" spans="1:17">
      <c r="A446" s="1" t="s">
        <v>509</v>
      </c>
      <c r="B446" s="1" t="s">
        <v>510</v>
      </c>
      <c r="C446" s="2">
        <v>20744</v>
      </c>
      <c r="D446" s="1" t="s">
        <v>511</v>
      </c>
      <c r="E446" s="2">
        <v>40483</v>
      </c>
      <c r="G446" s="1">
        <v>1.0718909999999999</v>
      </c>
      <c r="H446" s="4">
        <v>5920.7860570000003</v>
      </c>
      <c r="I446">
        <v>2045</v>
      </c>
      <c r="J446" s="7">
        <f t="shared" si="24"/>
        <v>0.3702239996340404</v>
      </c>
      <c r="K446" s="9">
        <v>41578</v>
      </c>
      <c r="L446">
        <v>48.889000000000003</v>
      </c>
      <c r="M446" s="8">
        <f t="shared" si="25"/>
        <v>18.099881118108602</v>
      </c>
      <c r="N446" s="8">
        <f t="shared" si="26"/>
        <v>18.099881118108602</v>
      </c>
      <c r="O446">
        <v>1.2943480000000001</v>
      </c>
      <c r="P446" s="4">
        <f t="shared" si="27"/>
        <v>13.98378265977048</v>
      </c>
      <c r="Q446" s="2">
        <v>41603</v>
      </c>
    </row>
    <row r="447" spans="1:17">
      <c r="A447" s="1" t="s">
        <v>1995</v>
      </c>
      <c r="B447" s="1" t="s">
        <v>1996</v>
      </c>
      <c r="C447" s="2">
        <v>26928</v>
      </c>
      <c r="D447" s="1" t="s">
        <v>1997</v>
      </c>
      <c r="E447" s="2">
        <v>39421</v>
      </c>
      <c r="F447" s="2">
        <v>41047</v>
      </c>
      <c r="G447" s="1">
        <v>1.84039</v>
      </c>
      <c r="H447" s="4">
        <v>5920.7860570000003</v>
      </c>
      <c r="I447">
        <v>2045</v>
      </c>
      <c r="J447" s="7">
        <f t="shared" si="24"/>
        <v>0.63565842673041539</v>
      </c>
      <c r="K447" s="9">
        <v>41578</v>
      </c>
      <c r="L447">
        <v>48.889000000000003</v>
      </c>
      <c r="M447" s="8">
        <f t="shared" si="25"/>
        <v>31.076704824423281</v>
      </c>
      <c r="N447" s="8">
        <f t="shared" si="26"/>
        <v>31.076704824423281</v>
      </c>
      <c r="O447">
        <v>1.2943480000000001</v>
      </c>
      <c r="P447" s="4">
        <f t="shared" si="27"/>
        <v>24.00954366555461</v>
      </c>
      <c r="Q447" s="2">
        <v>41603</v>
      </c>
    </row>
    <row r="448" spans="1:17">
      <c r="A448" s="1" t="s">
        <v>1355</v>
      </c>
      <c r="B448" s="1" t="s">
        <v>8</v>
      </c>
      <c r="C448" s="2">
        <v>23536</v>
      </c>
      <c r="D448" s="1" t="s">
        <v>1356</v>
      </c>
      <c r="E448" s="2">
        <v>39423</v>
      </c>
      <c r="F448" s="2">
        <v>40284</v>
      </c>
      <c r="G448" s="1">
        <v>0.154867</v>
      </c>
      <c r="H448" s="4">
        <v>5920.7860570000003</v>
      </c>
      <c r="I448">
        <v>2045</v>
      </c>
      <c r="J448" s="7">
        <f t="shared" si="24"/>
        <v>5.3490028511597676E-2</v>
      </c>
      <c r="K448" s="9">
        <v>41578</v>
      </c>
      <c r="L448">
        <v>48.889000000000003</v>
      </c>
      <c r="M448" s="8">
        <f t="shared" si="25"/>
        <v>2.6150740039034988</v>
      </c>
      <c r="N448" s="8">
        <f t="shared" si="26"/>
        <v>2.6150740039034988</v>
      </c>
      <c r="O448">
        <v>1.2943480000000001</v>
      </c>
      <c r="P448" s="4">
        <f t="shared" si="27"/>
        <v>2.020379375487503</v>
      </c>
      <c r="Q448" s="2">
        <v>41603</v>
      </c>
    </row>
    <row r="449" spans="1:17">
      <c r="A449" s="1" t="s">
        <v>1358</v>
      </c>
      <c r="B449" s="1" t="s">
        <v>1359</v>
      </c>
      <c r="C449" s="2">
        <v>27208</v>
      </c>
      <c r="D449" s="1" t="s">
        <v>1360</v>
      </c>
      <c r="E449" s="2">
        <v>39094</v>
      </c>
      <c r="G449" s="1">
        <v>12.343199</v>
      </c>
      <c r="H449" s="4">
        <v>5920.7860570000003</v>
      </c>
      <c r="I449">
        <v>2045</v>
      </c>
      <c r="J449" s="7">
        <f t="shared" si="24"/>
        <v>4.263258579518709</v>
      </c>
      <c r="K449" s="9">
        <v>41578</v>
      </c>
      <c r="L449">
        <v>48.889000000000003</v>
      </c>
      <c r="M449" s="8">
        <f t="shared" si="25"/>
        <v>208.42644869409017</v>
      </c>
      <c r="N449" s="8">
        <f t="shared" si="26"/>
        <v>208.42644869409017</v>
      </c>
      <c r="O449">
        <v>1.2943480000000001</v>
      </c>
      <c r="P449" s="4">
        <f t="shared" si="27"/>
        <v>161.02813825500573</v>
      </c>
      <c r="Q449" s="2">
        <v>41603</v>
      </c>
    </row>
    <row r="450" spans="1:17">
      <c r="A450" s="1" t="s">
        <v>1361</v>
      </c>
      <c r="B450" s="1" t="s">
        <v>1362</v>
      </c>
      <c r="C450" s="2">
        <v>26390</v>
      </c>
      <c r="D450" s="1" t="s">
        <v>1363</v>
      </c>
      <c r="E450" s="2">
        <v>39234</v>
      </c>
      <c r="G450" s="1">
        <v>9.5914359999999999</v>
      </c>
      <c r="H450" s="4">
        <v>5920.7860570000003</v>
      </c>
      <c r="I450">
        <v>2045</v>
      </c>
      <c r="J450" s="7">
        <f t="shared" si="24"/>
        <v>3.312817999361803</v>
      </c>
      <c r="K450" s="9">
        <v>41578</v>
      </c>
      <c r="L450">
        <v>48.889000000000003</v>
      </c>
      <c r="M450" s="8">
        <f t="shared" si="25"/>
        <v>161.96035917079919</v>
      </c>
      <c r="N450" s="8">
        <f t="shared" si="26"/>
        <v>161.96035917079919</v>
      </c>
      <c r="O450">
        <v>1.2943480000000001</v>
      </c>
      <c r="P450" s="4">
        <f t="shared" si="27"/>
        <v>125.1289136853452</v>
      </c>
      <c r="Q450" s="2">
        <v>41603</v>
      </c>
    </row>
    <row r="451" spans="1:17">
      <c r="A451" s="1" t="s">
        <v>512</v>
      </c>
      <c r="B451" s="1" t="s">
        <v>127</v>
      </c>
      <c r="C451" s="2">
        <v>23853</v>
      </c>
      <c r="D451" s="1" t="s">
        <v>513</v>
      </c>
      <c r="E451" s="2">
        <v>39539</v>
      </c>
      <c r="G451" s="1">
        <v>1.5018469999999999</v>
      </c>
      <c r="H451" s="4">
        <v>5920.7860570000003</v>
      </c>
      <c r="I451">
        <v>2045</v>
      </c>
      <c r="J451" s="7">
        <f t="shared" ref="J451:J514" si="28">I451*G451/H451</f>
        <v>0.51872793332380318</v>
      </c>
      <c r="K451" s="9">
        <v>41578</v>
      </c>
      <c r="L451">
        <v>48.889000000000003</v>
      </c>
      <c r="M451" s="8">
        <f t="shared" ref="M451:M514" si="29">J451*L451</f>
        <v>25.360089932267414</v>
      </c>
      <c r="N451" s="8">
        <f t="shared" ref="N451:N514" si="30">M451</f>
        <v>25.360089932267414</v>
      </c>
      <c r="O451">
        <v>1.2943480000000001</v>
      </c>
      <c r="P451" s="4">
        <f t="shared" ref="P451:P514" si="31">M451/O451</f>
        <v>19.592945585165204</v>
      </c>
      <c r="Q451" s="2">
        <v>41603</v>
      </c>
    </row>
    <row r="452" spans="1:17">
      <c r="A452" s="1" t="s">
        <v>819</v>
      </c>
      <c r="B452" s="1" t="s">
        <v>967</v>
      </c>
      <c r="C452" s="2">
        <v>20438</v>
      </c>
      <c r="D452" s="1" t="s">
        <v>1364</v>
      </c>
      <c r="E452" s="2">
        <v>40483</v>
      </c>
      <c r="G452" s="1">
        <v>0.33213700000000002</v>
      </c>
      <c r="H452" s="4">
        <v>5920.7860570000003</v>
      </c>
      <c r="I452">
        <v>2045</v>
      </c>
      <c r="J452" s="7">
        <f t="shared" si="28"/>
        <v>0.11471790374809687</v>
      </c>
      <c r="K452" s="9">
        <v>41578</v>
      </c>
      <c r="L452">
        <v>48.889000000000003</v>
      </c>
      <c r="M452" s="8">
        <f t="shared" si="29"/>
        <v>5.6084435963407087</v>
      </c>
      <c r="N452" s="8">
        <f t="shared" si="30"/>
        <v>5.6084435963407087</v>
      </c>
      <c r="O452">
        <v>1.2943480000000001</v>
      </c>
      <c r="P452" s="4">
        <f t="shared" si="31"/>
        <v>4.3330260458089391</v>
      </c>
      <c r="Q452" s="2">
        <v>41603</v>
      </c>
    </row>
    <row r="453" spans="1:17">
      <c r="A453" s="1" t="s">
        <v>1365</v>
      </c>
      <c r="B453" s="1" t="s">
        <v>827</v>
      </c>
      <c r="C453" s="2">
        <v>28680</v>
      </c>
      <c r="D453" s="1" t="s">
        <v>1366</v>
      </c>
      <c r="E453" s="2">
        <v>39443</v>
      </c>
      <c r="G453" s="1">
        <v>11.474071</v>
      </c>
      <c r="H453" s="4">
        <v>5920.7860570000003</v>
      </c>
      <c r="I453">
        <v>2045</v>
      </c>
      <c r="J453" s="7">
        <f t="shared" si="28"/>
        <v>3.9630675672292743</v>
      </c>
      <c r="K453" s="9">
        <v>41578</v>
      </c>
      <c r="L453">
        <v>48.889000000000003</v>
      </c>
      <c r="M453" s="8">
        <f t="shared" si="29"/>
        <v>193.750410294272</v>
      </c>
      <c r="N453" s="8">
        <f t="shared" si="30"/>
        <v>193.750410294272</v>
      </c>
      <c r="O453">
        <v>1.2943480000000001</v>
      </c>
      <c r="P453" s="4">
        <f t="shared" si="31"/>
        <v>149.6895813909953</v>
      </c>
      <c r="Q453" s="2">
        <v>41603</v>
      </c>
    </row>
    <row r="454" spans="1:17">
      <c r="A454" s="1" t="s">
        <v>44</v>
      </c>
      <c r="B454" s="1" t="s">
        <v>45</v>
      </c>
      <c r="C454" s="2">
        <v>23427</v>
      </c>
      <c r="D454" s="1" t="s">
        <v>46</v>
      </c>
      <c r="E454" s="2">
        <v>37926</v>
      </c>
      <c r="F454" s="2">
        <v>37955</v>
      </c>
      <c r="G454" s="1">
        <v>0.34315899999999999</v>
      </c>
      <c r="H454" s="4">
        <v>5920.7860570000003</v>
      </c>
      <c r="I454">
        <v>2045</v>
      </c>
      <c r="J454" s="7">
        <f t="shared" si="28"/>
        <v>0.11852482900818991</v>
      </c>
      <c r="K454" s="9">
        <v>41578</v>
      </c>
      <c r="L454">
        <v>48.889000000000003</v>
      </c>
      <c r="M454" s="8">
        <f t="shared" si="29"/>
        <v>5.7945603653813968</v>
      </c>
      <c r="N454" s="8">
        <f t="shared" si="30"/>
        <v>5.7945603653813968</v>
      </c>
      <c r="O454">
        <v>1.2943480000000001</v>
      </c>
      <c r="P454" s="4">
        <f t="shared" si="31"/>
        <v>4.476817954198868</v>
      </c>
      <c r="Q454" s="2">
        <v>41603</v>
      </c>
    </row>
    <row r="455" spans="1:17">
      <c r="A455" s="1" t="s">
        <v>44</v>
      </c>
      <c r="B455" s="1" t="s">
        <v>626</v>
      </c>
      <c r="C455" s="2">
        <v>24813</v>
      </c>
      <c r="D455" s="1" t="s">
        <v>2095</v>
      </c>
      <c r="E455" s="2">
        <v>39272</v>
      </c>
      <c r="G455" s="1">
        <v>5.2844819999999997</v>
      </c>
      <c r="H455" s="4">
        <v>5920.7860570000003</v>
      </c>
      <c r="I455">
        <v>2045</v>
      </c>
      <c r="J455" s="7">
        <f t="shared" si="28"/>
        <v>1.8252248241976969</v>
      </c>
      <c r="K455" s="9">
        <v>41578</v>
      </c>
      <c r="L455">
        <v>48.889000000000003</v>
      </c>
      <c r="M455" s="8">
        <f t="shared" si="29"/>
        <v>89.233416430201217</v>
      </c>
      <c r="N455" s="8">
        <f t="shared" si="30"/>
        <v>89.233416430201217</v>
      </c>
      <c r="O455">
        <v>1.2943480000000001</v>
      </c>
      <c r="P455" s="4">
        <f t="shared" si="31"/>
        <v>68.940823047743891</v>
      </c>
      <c r="Q455" s="2">
        <v>41603</v>
      </c>
    </row>
    <row r="456" spans="1:17">
      <c r="A456" s="1" t="s">
        <v>44</v>
      </c>
      <c r="B456" s="1" t="s">
        <v>140</v>
      </c>
      <c r="C456" s="2">
        <v>28867</v>
      </c>
      <c r="D456" s="1" t="s">
        <v>1367</v>
      </c>
      <c r="E456" s="2">
        <v>39313</v>
      </c>
      <c r="G456" s="1">
        <v>6.8576779999999999</v>
      </c>
      <c r="H456" s="4">
        <v>5920.7860570000003</v>
      </c>
      <c r="I456">
        <v>2045</v>
      </c>
      <c r="J456" s="7">
        <f t="shared" si="28"/>
        <v>2.368596226073703</v>
      </c>
      <c r="K456" s="9">
        <v>41578</v>
      </c>
      <c r="L456">
        <v>48.889000000000003</v>
      </c>
      <c r="M456" s="8">
        <f t="shared" si="29"/>
        <v>115.79830089651728</v>
      </c>
      <c r="N456" s="8">
        <f t="shared" si="30"/>
        <v>115.79830089651728</v>
      </c>
      <c r="O456">
        <v>1.2943480000000001</v>
      </c>
      <c r="P456" s="4">
        <f t="shared" si="31"/>
        <v>89.464580542881265</v>
      </c>
      <c r="Q456" s="2">
        <v>41603</v>
      </c>
    </row>
    <row r="457" spans="1:17">
      <c r="A457" s="1" t="s">
        <v>514</v>
      </c>
      <c r="B457" s="1" t="s">
        <v>1368</v>
      </c>
      <c r="C457" s="2">
        <v>30821</v>
      </c>
      <c r="D457" s="1" t="s">
        <v>1369</v>
      </c>
      <c r="E457" s="2">
        <v>38585</v>
      </c>
      <c r="F457" s="2">
        <v>41067</v>
      </c>
      <c r="G457" s="1">
        <v>2.588873</v>
      </c>
      <c r="H457" s="4">
        <v>5920.7860570000003</v>
      </c>
      <c r="I457">
        <v>2045</v>
      </c>
      <c r="J457" s="7">
        <f t="shared" si="28"/>
        <v>0.89417946097558165</v>
      </c>
      <c r="K457" s="9">
        <v>41578</v>
      </c>
      <c r="L457">
        <v>48.889000000000003</v>
      </c>
      <c r="M457" s="8">
        <f t="shared" si="29"/>
        <v>43.715539667635213</v>
      </c>
      <c r="N457" s="8">
        <f t="shared" si="30"/>
        <v>43.715539667635213</v>
      </c>
      <c r="O457">
        <v>1.2943480000000001</v>
      </c>
      <c r="P457" s="4">
        <f t="shared" si="31"/>
        <v>33.774177939499431</v>
      </c>
      <c r="Q457" s="2">
        <v>41603</v>
      </c>
    </row>
    <row r="458" spans="1:17">
      <c r="A458" s="1" t="s">
        <v>514</v>
      </c>
      <c r="B458" s="1" t="s">
        <v>231</v>
      </c>
      <c r="C458" s="2">
        <v>28333</v>
      </c>
      <c r="D458" s="1" t="s">
        <v>515</v>
      </c>
      <c r="E458" s="2">
        <v>40041</v>
      </c>
      <c r="G458" s="1">
        <v>2.9877910000000001</v>
      </c>
      <c r="H458" s="4">
        <v>5920.7860570000003</v>
      </c>
      <c r="I458">
        <v>2045</v>
      </c>
      <c r="J458" s="7">
        <f t="shared" si="28"/>
        <v>1.0319630765540428</v>
      </c>
      <c r="K458" s="9">
        <v>41578</v>
      </c>
      <c r="L458">
        <v>48.889000000000003</v>
      </c>
      <c r="M458" s="8">
        <f t="shared" si="29"/>
        <v>50.451642849650604</v>
      </c>
      <c r="N458" s="8">
        <f t="shared" si="30"/>
        <v>50.451642849650604</v>
      </c>
      <c r="O458">
        <v>1.2943480000000001</v>
      </c>
      <c r="P458" s="4">
        <f t="shared" si="31"/>
        <v>38.978422224664932</v>
      </c>
      <c r="Q458" s="2">
        <v>41603</v>
      </c>
    </row>
    <row r="459" spans="1:17">
      <c r="A459" s="1" t="s">
        <v>516</v>
      </c>
      <c r="B459" s="1" t="s">
        <v>517</v>
      </c>
      <c r="C459" s="2">
        <v>24295</v>
      </c>
      <c r="D459" s="1" t="s">
        <v>518</v>
      </c>
      <c r="E459" s="2">
        <v>39771</v>
      </c>
      <c r="G459" s="1">
        <v>2.0793940000000002</v>
      </c>
      <c r="H459" s="4">
        <v>5920.7860570000003</v>
      </c>
      <c r="I459">
        <v>2045</v>
      </c>
      <c r="J459" s="7">
        <f t="shared" si="28"/>
        <v>0.71820881367137701</v>
      </c>
      <c r="K459" s="9">
        <v>41578</v>
      </c>
      <c r="L459">
        <v>48.889000000000003</v>
      </c>
      <c r="M459" s="8">
        <f t="shared" si="29"/>
        <v>35.112510691579956</v>
      </c>
      <c r="N459" s="8">
        <f t="shared" si="30"/>
        <v>35.112510691579956</v>
      </c>
      <c r="O459">
        <v>1.2943480000000001</v>
      </c>
      <c r="P459" s="4">
        <f t="shared" si="31"/>
        <v>27.127565918578277</v>
      </c>
      <c r="Q459" s="2">
        <v>41603</v>
      </c>
    </row>
    <row r="460" spans="1:17">
      <c r="A460" s="1" t="s">
        <v>516</v>
      </c>
      <c r="B460" s="1" t="s">
        <v>1370</v>
      </c>
      <c r="C460" s="2">
        <v>29289</v>
      </c>
      <c r="D460" s="1" t="s">
        <v>1371</v>
      </c>
      <c r="E460" s="2">
        <v>39778</v>
      </c>
      <c r="G460" s="1">
        <v>4.5644600000000004</v>
      </c>
      <c r="H460" s="4">
        <v>5920.7860570000003</v>
      </c>
      <c r="I460">
        <v>2045</v>
      </c>
      <c r="J460" s="7">
        <f t="shared" si="28"/>
        <v>1.5765340294578389</v>
      </c>
      <c r="K460" s="9">
        <v>41578</v>
      </c>
      <c r="L460">
        <v>48.889000000000003</v>
      </c>
      <c r="M460" s="8">
        <f t="shared" si="29"/>
        <v>77.075172166164293</v>
      </c>
      <c r="N460" s="8">
        <f t="shared" si="30"/>
        <v>77.075172166164293</v>
      </c>
      <c r="O460">
        <v>1.2943480000000001</v>
      </c>
      <c r="P460" s="4">
        <f t="shared" si="31"/>
        <v>59.547488130057985</v>
      </c>
      <c r="Q460" s="2">
        <v>41603</v>
      </c>
    </row>
    <row r="461" spans="1:17">
      <c r="A461" s="1" t="s">
        <v>820</v>
      </c>
      <c r="B461" s="1" t="s">
        <v>821</v>
      </c>
      <c r="C461" s="2">
        <v>31865</v>
      </c>
      <c r="D461" s="1" t="s">
        <v>822</v>
      </c>
      <c r="E461" s="2">
        <v>40170</v>
      </c>
      <c r="G461" s="1">
        <v>0.73462300000000003</v>
      </c>
      <c r="H461" s="4">
        <v>5920.7860570000003</v>
      </c>
      <c r="I461">
        <v>2045</v>
      </c>
      <c r="J461" s="7">
        <f t="shared" si="28"/>
        <v>0.2537338827204984</v>
      </c>
      <c r="K461" s="9">
        <v>41578</v>
      </c>
      <c r="L461">
        <v>48.889000000000003</v>
      </c>
      <c r="M461" s="8">
        <f t="shared" si="29"/>
        <v>12.404795792322448</v>
      </c>
      <c r="N461" s="8">
        <f t="shared" si="30"/>
        <v>12.404795792322448</v>
      </c>
      <c r="O461">
        <v>1.2943480000000001</v>
      </c>
      <c r="P461" s="4">
        <f t="shared" si="31"/>
        <v>9.5838181017179664</v>
      </c>
      <c r="Q461" s="2">
        <v>41603</v>
      </c>
    </row>
    <row r="462" spans="1:17">
      <c r="A462" s="1" t="s">
        <v>519</v>
      </c>
      <c r="B462" s="1" t="s">
        <v>520</v>
      </c>
      <c r="C462" s="2">
        <v>25548</v>
      </c>
      <c r="D462" s="1" t="s">
        <v>521</v>
      </c>
      <c r="E462" s="2">
        <v>39957</v>
      </c>
      <c r="G462" s="1">
        <v>4.3268430000000002</v>
      </c>
      <c r="H462" s="4">
        <v>5920.7860570000003</v>
      </c>
      <c r="I462">
        <v>2045</v>
      </c>
      <c r="J462" s="7">
        <f t="shared" si="28"/>
        <v>1.494462703062672</v>
      </c>
      <c r="K462" s="9">
        <v>41578</v>
      </c>
      <c r="L462">
        <v>48.889000000000003</v>
      </c>
      <c r="M462" s="8">
        <f t="shared" si="29"/>
        <v>73.06278709003098</v>
      </c>
      <c r="N462" s="8">
        <f t="shared" si="30"/>
        <v>73.06278709003098</v>
      </c>
      <c r="O462">
        <v>1.2943480000000001</v>
      </c>
      <c r="P462" s="4">
        <f t="shared" si="31"/>
        <v>56.447560540156879</v>
      </c>
      <c r="Q462" s="2">
        <v>41603</v>
      </c>
    </row>
    <row r="463" spans="1:17">
      <c r="A463" s="1" t="s">
        <v>1372</v>
      </c>
      <c r="B463" s="1" t="s">
        <v>1003</v>
      </c>
      <c r="C463" s="2">
        <v>23440</v>
      </c>
      <c r="D463" s="1" t="s">
        <v>1373</v>
      </c>
      <c r="E463" s="2">
        <v>38609</v>
      </c>
      <c r="G463" s="1">
        <v>12.153777</v>
      </c>
      <c r="H463" s="4">
        <v>5920.7860570000003</v>
      </c>
      <c r="I463">
        <v>2045</v>
      </c>
      <c r="J463" s="7">
        <f t="shared" si="28"/>
        <v>4.1978334845615919</v>
      </c>
      <c r="K463" s="9">
        <v>41578</v>
      </c>
      <c r="L463">
        <v>48.889000000000003</v>
      </c>
      <c r="M463" s="8">
        <f t="shared" si="29"/>
        <v>205.22788122673168</v>
      </c>
      <c r="N463" s="8">
        <f t="shared" si="30"/>
        <v>205.22788122673168</v>
      </c>
      <c r="O463">
        <v>1.2943480000000001</v>
      </c>
      <c r="P463" s="4">
        <f t="shared" si="31"/>
        <v>158.55695780943893</v>
      </c>
      <c r="Q463" s="2">
        <v>41603</v>
      </c>
    </row>
    <row r="464" spans="1:17">
      <c r="A464" s="1" t="s">
        <v>47</v>
      </c>
      <c r="B464" s="1" t="s">
        <v>246</v>
      </c>
      <c r="C464" s="2">
        <v>21952</v>
      </c>
      <c r="D464" s="1" t="s">
        <v>1377</v>
      </c>
      <c r="E464" s="2">
        <v>40483</v>
      </c>
      <c r="G464" s="1">
        <v>0.33320899999999998</v>
      </c>
      <c r="H464" s="4">
        <v>5920.7860570000003</v>
      </c>
      <c r="I464">
        <v>2045</v>
      </c>
      <c r="J464" s="7">
        <f t="shared" si="28"/>
        <v>0.11508816539560364</v>
      </c>
      <c r="K464" s="9">
        <v>41578</v>
      </c>
      <c r="L464">
        <v>48.889000000000003</v>
      </c>
      <c r="M464" s="8">
        <f t="shared" si="29"/>
        <v>5.6265453180256664</v>
      </c>
      <c r="N464" s="8">
        <f t="shared" si="30"/>
        <v>5.6265453180256664</v>
      </c>
      <c r="O464">
        <v>1.2943480000000001</v>
      </c>
      <c r="P464" s="4">
        <f t="shared" si="31"/>
        <v>4.3470112504717946</v>
      </c>
      <c r="Q464" s="2">
        <v>41603</v>
      </c>
    </row>
    <row r="465" spans="1:17">
      <c r="A465" s="1" t="s">
        <v>47</v>
      </c>
      <c r="B465" s="1" t="s">
        <v>246</v>
      </c>
      <c r="C465" s="2">
        <v>23905</v>
      </c>
      <c r="D465" s="1" t="s">
        <v>1378</v>
      </c>
      <c r="E465" s="2">
        <v>39887</v>
      </c>
      <c r="G465" s="1">
        <v>1.9483809999999999</v>
      </c>
      <c r="H465" s="4">
        <v>5920.7860570000003</v>
      </c>
      <c r="I465">
        <v>2045</v>
      </c>
      <c r="J465" s="7">
        <f t="shared" si="28"/>
        <v>0.67295779760346097</v>
      </c>
      <c r="K465" s="9">
        <v>41578</v>
      </c>
      <c r="L465">
        <v>48.889000000000003</v>
      </c>
      <c r="M465" s="8">
        <f t="shared" si="29"/>
        <v>32.900233767035608</v>
      </c>
      <c r="N465" s="8">
        <f t="shared" si="30"/>
        <v>32.900233767035608</v>
      </c>
      <c r="O465">
        <v>1.2943480000000001</v>
      </c>
      <c r="P465" s="4">
        <f t="shared" si="31"/>
        <v>25.418383438639072</v>
      </c>
      <c r="Q465" s="2">
        <v>41603</v>
      </c>
    </row>
    <row r="466" spans="1:17">
      <c r="A466" s="1" t="s">
        <v>47</v>
      </c>
      <c r="B466" s="1" t="s">
        <v>117</v>
      </c>
      <c r="C466" s="2">
        <v>29998</v>
      </c>
      <c r="D466" s="1" t="s">
        <v>1376</v>
      </c>
      <c r="E466" s="2">
        <v>39957</v>
      </c>
      <c r="G466" s="1">
        <v>2.3804219999999998</v>
      </c>
      <c r="H466" s="4">
        <v>5920.7860570000003</v>
      </c>
      <c r="I466">
        <v>2045</v>
      </c>
      <c r="J466" s="7">
        <f t="shared" si="28"/>
        <v>0.82218187638189133</v>
      </c>
      <c r="K466" s="9">
        <v>41578</v>
      </c>
      <c r="L466">
        <v>48.889000000000003</v>
      </c>
      <c r="M466" s="8">
        <f t="shared" si="29"/>
        <v>40.195649754434285</v>
      </c>
      <c r="N466" s="8">
        <f t="shared" si="30"/>
        <v>40.195649754434285</v>
      </c>
      <c r="O466">
        <v>1.2943480000000001</v>
      </c>
      <c r="P466" s="4">
        <f t="shared" si="31"/>
        <v>31.054747065267055</v>
      </c>
      <c r="Q466" s="2">
        <v>41603</v>
      </c>
    </row>
    <row r="467" spans="1:17">
      <c r="A467" s="1" t="s">
        <v>47</v>
      </c>
      <c r="B467" s="1" t="s">
        <v>52</v>
      </c>
      <c r="C467" s="2">
        <v>28045</v>
      </c>
      <c r="D467" s="1" t="s">
        <v>525</v>
      </c>
      <c r="E467" s="2">
        <v>39862</v>
      </c>
      <c r="G467" s="1">
        <v>5.1257159999999997</v>
      </c>
      <c r="H467" s="4">
        <v>5920.7860570000003</v>
      </c>
      <c r="I467">
        <v>2045</v>
      </c>
      <c r="J467" s="7">
        <f t="shared" si="28"/>
        <v>1.7703881071006244</v>
      </c>
      <c r="K467" s="9">
        <v>41578</v>
      </c>
      <c r="L467">
        <v>48.889000000000003</v>
      </c>
      <c r="M467" s="8">
        <f t="shared" si="29"/>
        <v>86.552504168042432</v>
      </c>
      <c r="N467" s="8">
        <f t="shared" si="30"/>
        <v>86.552504168042432</v>
      </c>
      <c r="O467">
        <v>1.2943480000000001</v>
      </c>
      <c r="P467" s="4">
        <f t="shared" si="31"/>
        <v>66.869577708655186</v>
      </c>
      <c r="Q467" s="2">
        <v>41603</v>
      </c>
    </row>
    <row r="468" spans="1:17">
      <c r="A468" s="1" t="s">
        <v>47</v>
      </c>
      <c r="B468" s="1" t="s">
        <v>40</v>
      </c>
      <c r="C468" s="2">
        <v>23337</v>
      </c>
      <c r="D468" s="1" t="s">
        <v>1374</v>
      </c>
      <c r="E468" s="2">
        <v>39708</v>
      </c>
      <c r="G468" s="1">
        <v>7.3010039999999998</v>
      </c>
      <c r="H468" s="4">
        <v>5920.7860570000003</v>
      </c>
      <c r="I468">
        <v>2045</v>
      </c>
      <c r="J468" s="7">
        <f t="shared" si="28"/>
        <v>2.5217180685574632</v>
      </c>
      <c r="K468" s="9">
        <v>41578</v>
      </c>
      <c r="L468">
        <v>48.889000000000003</v>
      </c>
      <c r="M468" s="8">
        <f t="shared" si="29"/>
        <v>123.28427465370582</v>
      </c>
      <c r="N468" s="8">
        <f t="shared" si="30"/>
        <v>123.28427465370582</v>
      </c>
      <c r="O468">
        <v>1.2943480000000001</v>
      </c>
      <c r="P468" s="4">
        <f t="shared" si="31"/>
        <v>95.248167149565504</v>
      </c>
      <c r="Q468" s="2">
        <v>41603</v>
      </c>
    </row>
    <row r="469" spans="1:17">
      <c r="A469" s="1" t="s">
        <v>47</v>
      </c>
      <c r="B469" s="1" t="s">
        <v>147</v>
      </c>
      <c r="C469" s="2">
        <v>27228</v>
      </c>
      <c r="D469" s="1" t="s">
        <v>148</v>
      </c>
      <c r="E469" s="2">
        <v>39114</v>
      </c>
      <c r="F469" s="2">
        <v>40908</v>
      </c>
      <c r="G469" s="1">
        <v>7.3464460000000003</v>
      </c>
      <c r="H469" s="4">
        <v>5920.7860570000003</v>
      </c>
      <c r="I469">
        <v>2045</v>
      </c>
      <c r="J469" s="7">
        <f t="shared" si="28"/>
        <v>2.5374134321638095</v>
      </c>
      <c r="K469" s="9">
        <v>41578</v>
      </c>
      <c r="L469">
        <v>48.889000000000003</v>
      </c>
      <c r="M469" s="8">
        <f t="shared" si="29"/>
        <v>124.0516052850565</v>
      </c>
      <c r="N469" s="8">
        <f t="shared" si="30"/>
        <v>124.0516052850565</v>
      </c>
      <c r="O469">
        <v>1.2943480000000001</v>
      </c>
      <c r="P469" s="4">
        <f t="shared" si="31"/>
        <v>95.840998931552022</v>
      </c>
      <c r="Q469" s="2">
        <v>41603</v>
      </c>
    </row>
    <row r="470" spans="1:17">
      <c r="A470" s="1" t="s">
        <v>47</v>
      </c>
      <c r="B470" s="1" t="s">
        <v>385</v>
      </c>
      <c r="C470" s="2">
        <v>21600</v>
      </c>
      <c r="D470" s="1" t="s">
        <v>524</v>
      </c>
      <c r="E470" s="2">
        <v>38777</v>
      </c>
      <c r="G470" s="1">
        <v>7.5164010000000001</v>
      </c>
      <c r="H470" s="4">
        <v>5920.7860570000003</v>
      </c>
      <c r="I470">
        <v>2045</v>
      </c>
      <c r="J470" s="7">
        <f t="shared" si="28"/>
        <v>2.5961147552067341</v>
      </c>
      <c r="K470" s="9">
        <v>41578</v>
      </c>
      <c r="L470">
        <v>48.889000000000003</v>
      </c>
      <c r="M470" s="8">
        <f t="shared" si="29"/>
        <v>126.92145426730202</v>
      </c>
      <c r="N470" s="8">
        <f t="shared" si="30"/>
        <v>126.92145426730202</v>
      </c>
      <c r="O470">
        <v>1.2943480000000001</v>
      </c>
      <c r="P470" s="4">
        <f t="shared" si="31"/>
        <v>98.058214844309276</v>
      </c>
      <c r="Q470" s="2">
        <v>41603</v>
      </c>
    </row>
    <row r="471" spans="1:17">
      <c r="A471" s="1" t="s">
        <v>47</v>
      </c>
      <c r="B471" s="1" t="s">
        <v>339</v>
      </c>
      <c r="C471" s="2">
        <v>23854</v>
      </c>
      <c r="D471" s="1" t="s">
        <v>1375</v>
      </c>
      <c r="E471" s="2">
        <v>38966</v>
      </c>
      <c r="G471" s="1">
        <v>8.0864960000000004</v>
      </c>
      <c r="H471" s="4">
        <v>5920.7860570000003</v>
      </c>
      <c r="I471">
        <v>2045</v>
      </c>
      <c r="J471" s="7">
        <f t="shared" si="28"/>
        <v>2.7930217644748114</v>
      </c>
      <c r="K471" s="9">
        <v>41578</v>
      </c>
      <c r="L471">
        <v>48.889000000000003</v>
      </c>
      <c r="M471" s="8">
        <f t="shared" si="29"/>
        <v>136.54804104340906</v>
      </c>
      <c r="N471" s="8">
        <f t="shared" si="30"/>
        <v>136.54804104340906</v>
      </c>
      <c r="O471">
        <v>1.2943480000000001</v>
      </c>
      <c r="P471" s="4">
        <f t="shared" si="31"/>
        <v>105.4956171318757</v>
      </c>
      <c r="Q471" s="2">
        <v>41603</v>
      </c>
    </row>
    <row r="472" spans="1:17">
      <c r="A472" s="1" t="s">
        <v>47</v>
      </c>
      <c r="B472" s="1" t="s">
        <v>745</v>
      </c>
      <c r="C472" s="2">
        <v>24469</v>
      </c>
      <c r="D472" s="1" t="s">
        <v>1379</v>
      </c>
      <c r="E472" s="2">
        <v>39210</v>
      </c>
      <c r="G472" s="1">
        <v>8.5528490000000001</v>
      </c>
      <c r="H472" s="4">
        <v>5920.7860570000003</v>
      </c>
      <c r="I472">
        <v>2045</v>
      </c>
      <c r="J472" s="7">
        <f t="shared" si="28"/>
        <v>2.9540969791200817</v>
      </c>
      <c r="K472" s="9">
        <v>41578</v>
      </c>
      <c r="L472">
        <v>48.889000000000003</v>
      </c>
      <c r="M472" s="8">
        <f t="shared" si="29"/>
        <v>144.42284721220167</v>
      </c>
      <c r="N472" s="8">
        <f t="shared" si="30"/>
        <v>144.42284721220167</v>
      </c>
      <c r="O472">
        <v>1.2943480000000001</v>
      </c>
      <c r="P472" s="4">
        <f t="shared" si="31"/>
        <v>111.57961167491406</v>
      </c>
      <c r="Q472" s="2">
        <v>41603</v>
      </c>
    </row>
    <row r="473" spans="1:17">
      <c r="A473" s="1" t="s">
        <v>47</v>
      </c>
      <c r="B473" s="1" t="s">
        <v>522</v>
      </c>
      <c r="C473" s="2">
        <v>20421</v>
      </c>
      <c r="D473" s="1" t="s">
        <v>523</v>
      </c>
      <c r="E473" s="2">
        <v>37926</v>
      </c>
      <c r="G473" s="1">
        <v>10.504642</v>
      </c>
      <c r="H473" s="4">
        <v>5920.7860570000003</v>
      </c>
      <c r="I473">
        <v>2045</v>
      </c>
      <c r="J473" s="7">
        <f t="shared" si="28"/>
        <v>3.628233258758331</v>
      </c>
      <c r="K473" s="9">
        <v>41578</v>
      </c>
      <c r="L473">
        <v>48.889000000000003</v>
      </c>
      <c r="M473" s="8">
        <f t="shared" si="29"/>
        <v>177.38069578743605</v>
      </c>
      <c r="N473" s="8">
        <f t="shared" si="30"/>
        <v>177.38069578743605</v>
      </c>
      <c r="O473">
        <v>1.2943480000000001</v>
      </c>
      <c r="P473" s="4">
        <f t="shared" si="31"/>
        <v>137.04250772391663</v>
      </c>
      <c r="Q473" s="2">
        <v>41603</v>
      </c>
    </row>
    <row r="474" spans="1:17">
      <c r="A474" s="1" t="s">
        <v>49</v>
      </c>
      <c r="B474" s="1" t="s">
        <v>1382</v>
      </c>
      <c r="C474" s="2">
        <v>27956</v>
      </c>
      <c r="D474" s="1" t="s">
        <v>1383</v>
      </c>
      <c r="E474" s="2">
        <v>39385</v>
      </c>
      <c r="F474" s="2">
        <v>40284</v>
      </c>
      <c r="G474" s="1">
        <v>3.6504000000000002E-2</v>
      </c>
      <c r="H474" s="4">
        <v>5920.7860570000003</v>
      </c>
      <c r="I474">
        <v>2045</v>
      </c>
      <c r="J474" s="7">
        <f t="shared" si="28"/>
        <v>1.2608238041592862E-2</v>
      </c>
      <c r="K474" s="9">
        <v>41578</v>
      </c>
      <c r="L474">
        <v>48.889000000000003</v>
      </c>
      <c r="M474" s="8">
        <f t="shared" si="29"/>
        <v>0.61640414961543344</v>
      </c>
      <c r="N474" s="8">
        <f t="shared" si="30"/>
        <v>0.61640414961543344</v>
      </c>
      <c r="O474">
        <v>1.2943480000000001</v>
      </c>
      <c r="P474" s="4">
        <f t="shared" si="31"/>
        <v>0.47622752892995812</v>
      </c>
      <c r="Q474" s="2">
        <v>41603</v>
      </c>
    </row>
    <row r="475" spans="1:17">
      <c r="A475" s="1" t="s">
        <v>49</v>
      </c>
      <c r="B475" s="1" t="s">
        <v>266</v>
      </c>
      <c r="C475" s="2">
        <v>27017</v>
      </c>
      <c r="D475" s="1" t="s">
        <v>1384</v>
      </c>
      <c r="E475" s="2">
        <v>38565</v>
      </c>
      <c r="F475" s="2">
        <v>40284</v>
      </c>
      <c r="G475" s="1">
        <v>1.6018570000000001</v>
      </c>
      <c r="H475" s="4">
        <v>5920.7860570000003</v>
      </c>
      <c r="I475">
        <v>2045</v>
      </c>
      <c r="J475" s="7">
        <f t="shared" si="28"/>
        <v>0.55327072004689393</v>
      </c>
      <c r="K475" s="9">
        <v>41578</v>
      </c>
      <c r="L475">
        <v>48.889000000000003</v>
      </c>
      <c r="M475" s="8">
        <f t="shared" si="29"/>
        <v>27.0488522323726</v>
      </c>
      <c r="N475" s="8">
        <f t="shared" si="30"/>
        <v>27.0488522323726</v>
      </c>
      <c r="O475">
        <v>1.2943480000000001</v>
      </c>
      <c r="P475" s="4">
        <f t="shared" si="31"/>
        <v>20.897666031370697</v>
      </c>
      <c r="Q475" s="2">
        <v>41603</v>
      </c>
    </row>
    <row r="476" spans="1:17">
      <c r="A476" s="1" t="s">
        <v>49</v>
      </c>
      <c r="B476" s="1" t="s">
        <v>55</v>
      </c>
      <c r="C476" s="2">
        <v>25847</v>
      </c>
      <c r="D476" s="1" t="s">
        <v>1998</v>
      </c>
      <c r="E476" s="2">
        <v>39002</v>
      </c>
      <c r="G476" s="1">
        <v>4.2248270000000003</v>
      </c>
      <c r="H476" s="4">
        <v>5920.7860570000003</v>
      </c>
      <c r="I476">
        <v>2045</v>
      </c>
      <c r="J476" s="7">
        <f t="shared" si="28"/>
        <v>1.4592270573238177</v>
      </c>
      <c r="K476" s="9">
        <v>41578</v>
      </c>
      <c r="L476">
        <v>48.889000000000003</v>
      </c>
      <c r="M476" s="8">
        <f t="shared" si="29"/>
        <v>71.340151605504133</v>
      </c>
      <c r="N476" s="8">
        <f t="shared" si="30"/>
        <v>71.340151605504133</v>
      </c>
      <c r="O476">
        <v>1.2943480000000001</v>
      </c>
      <c r="P476" s="4">
        <f t="shared" si="31"/>
        <v>55.116670018808023</v>
      </c>
      <c r="Q476" s="2">
        <v>41603</v>
      </c>
    </row>
    <row r="477" spans="1:17">
      <c r="A477" s="1" t="s">
        <v>49</v>
      </c>
      <c r="B477" s="1" t="s">
        <v>384</v>
      </c>
      <c r="C477" s="2">
        <v>31422</v>
      </c>
      <c r="D477" s="1" t="s">
        <v>1381</v>
      </c>
      <c r="E477" s="2">
        <v>39972</v>
      </c>
      <c r="G477" s="1">
        <v>4.33263</v>
      </c>
      <c r="H477" s="4">
        <v>5920.7860570000003</v>
      </c>
      <c r="I477">
        <v>2045</v>
      </c>
      <c r="J477" s="7">
        <f t="shared" si="28"/>
        <v>1.4964614942512182</v>
      </c>
      <c r="K477" s="9">
        <v>41578</v>
      </c>
      <c r="L477">
        <v>48.889000000000003</v>
      </c>
      <c r="M477" s="8">
        <f t="shared" si="29"/>
        <v>73.16050599244781</v>
      </c>
      <c r="N477" s="8">
        <f t="shared" si="30"/>
        <v>73.16050599244781</v>
      </c>
      <c r="O477">
        <v>1.2943480000000001</v>
      </c>
      <c r="P477" s="4">
        <f t="shared" si="31"/>
        <v>56.523057162716526</v>
      </c>
      <c r="Q477" s="2">
        <v>41603</v>
      </c>
    </row>
    <row r="478" spans="1:17">
      <c r="A478" s="1" t="s">
        <v>49</v>
      </c>
      <c r="B478" s="1" t="s">
        <v>1385</v>
      </c>
      <c r="C478" s="2">
        <v>31121</v>
      </c>
      <c r="D478" s="1" t="s">
        <v>1386</v>
      </c>
      <c r="E478" s="2">
        <v>39553</v>
      </c>
      <c r="G478" s="1">
        <v>6.6467799999999997</v>
      </c>
      <c r="H478" s="4">
        <v>5920.7860570000003</v>
      </c>
      <c r="I478">
        <v>2045</v>
      </c>
      <c r="J478" s="7">
        <f t="shared" si="28"/>
        <v>2.2957534640066459</v>
      </c>
      <c r="K478" s="9">
        <v>41578</v>
      </c>
      <c r="L478">
        <v>48.889000000000003</v>
      </c>
      <c r="M478" s="8">
        <f t="shared" si="29"/>
        <v>112.23709110182092</v>
      </c>
      <c r="N478" s="8">
        <f t="shared" si="30"/>
        <v>112.23709110182092</v>
      </c>
      <c r="O478">
        <v>1.2943480000000001</v>
      </c>
      <c r="P478" s="4">
        <f t="shared" si="31"/>
        <v>86.71322635166193</v>
      </c>
      <c r="Q478" s="2">
        <v>41603</v>
      </c>
    </row>
    <row r="479" spans="1:17">
      <c r="A479" s="1" t="s">
        <v>49</v>
      </c>
      <c r="B479" s="1" t="s">
        <v>390</v>
      </c>
      <c r="C479" s="2">
        <v>21862</v>
      </c>
      <c r="D479" s="1" t="s">
        <v>528</v>
      </c>
      <c r="E479" s="2">
        <v>39798</v>
      </c>
      <c r="G479" s="1">
        <v>10.867900000000001</v>
      </c>
      <c r="H479" s="4">
        <v>5920.7860570000003</v>
      </c>
      <c r="I479">
        <v>2045</v>
      </c>
      <c r="J479" s="7">
        <f t="shared" si="28"/>
        <v>3.7537001482639454</v>
      </c>
      <c r="K479" s="9">
        <v>41578</v>
      </c>
      <c r="L479">
        <v>48.889000000000003</v>
      </c>
      <c r="M479" s="8">
        <f t="shared" si="29"/>
        <v>183.51464654847604</v>
      </c>
      <c r="N479" s="8">
        <f t="shared" si="30"/>
        <v>183.51464654847604</v>
      </c>
      <c r="O479">
        <v>1.2943480000000001</v>
      </c>
      <c r="P479" s="4">
        <f t="shared" si="31"/>
        <v>141.78153521964421</v>
      </c>
      <c r="Q479" s="2">
        <v>41603</v>
      </c>
    </row>
    <row r="480" spans="1:17">
      <c r="A480" s="1" t="s">
        <v>49</v>
      </c>
      <c r="B480" s="1" t="s">
        <v>526</v>
      </c>
      <c r="C480" s="2">
        <v>26843</v>
      </c>
      <c r="D480" s="1" t="s">
        <v>527</v>
      </c>
      <c r="E480" s="2">
        <v>39568</v>
      </c>
      <c r="G480" s="1">
        <v>12.966862000000001</v>
      </c>
      <c r="H480" s="4">
        <v>5920.7860570000003</v>
      </c>
      <c r="I480">
        <v>2045</v>
      </c>
      <c r="J480" s="7">
        <f t="shared" si="28"/>
        <v>4.4786676185756331</v>
      </c>
      <c r="K480" s="9">
        <v>41578</v>
      </c>
      <c r="L480">
        <v>48.889000000000003</v>
      </c>
      <c r="M480" s="8">
        <f t="shared" si="29"/>
        <v>218.95758120454414</v>
      </c>
      <c r="N480" s="8">
        <f t="shared" si="30"/>
        <v>218.95758120454414</v>
      </c>
      <c r="O480">
        <v>1.2943480000000001</v>
      </c>
      <c r="P480" s="4">
        <f t="shared" si="31"/>
        <v>169.16438330691912</v>
      </c>
      <c r="Q480" s="2">
        <v>41603</v>
      </c>
    </row>
    <row r="481" spans="1:17">
      <c r="A481" s="1" t="s">
        <v>49</v>
      </c>
      <c r="B481" s="1" t="s">
        <v>1023</v>
      </c>
      <c r="C481" s="2">
        <v>29028</v>
      </c>
      <c r="D481" s="1" t="s">
        <v>1380</v>
      </c>
      <c r="E481" s="2">
        <v>38621</v>
      </c>
      <c r="G481" s="1">
        <v>14.836579</v>
      </c>
      <c r="H481" s="4">
        <v>5920.7860570000003</v>
      </c>
      <c r="I481">
        <v>2045</v>
      </c>
      <c r="J481" s="7">
        <f t="shared" si="28"/>
        <v>5.1244553954333156</v>
      </c>
      <c r="K481" s="9">
        <v>41578</v>
      </c>
      <c r="L481">
        <v>48.889000000000003</v>
      </c>
      <c r="M481" s="8">
        <f t="shared" si="29"/>
        <v>250.52949982733938</v>
      </c>
      <c r="N481" s="8">
        <f t="shared" si="30"/>
        <v>250.52949982733938</v>
      </c>
      <c r="O481">
        <v>1.2943480000000001</v>
      </c>
      <c r="P481" s="4">
        <f t="shared" si="31"/>
        <v>193.55652407802179</v>
      </c>
      <c r="Q481" s="2">
        <v>41603</v>
      </c>
    </row>
    <row r="482" spans="1:17">
      <c r="A482" s="1" t="s">
        <v>529</v>
      </c>
      <c r="B482" s="1" t="s">
        <v>262</v>
      </c>
      <c r="C482" s="2">
        <v>21109</v>
      </c>
      <c r="D482" s="1" t="s">
        <v>1387</v>
      </c>
      <c r="E482" s="2">
        <v>39463</v>
      </c>
      <c r="F482" s="2">
        <v>41092</v>
      </c>
      <c r="G482" s="1">
        <v>1.8137399999999999</v>
      </c>
      <c r="H482" s="4">
        <v>5920.7860570000003</v>
      </c>
      <c r="I482">
        <v>2045</v>
      </c>
      <c r="J482" s="7">
        <f t="shared" si="28"/>
        <v>0.62645369454193056</v>
      </c>
      <c r="K482" s="9">
        <v>41578</v>
      </c>
      <c r="L482">
        <v>48.889000000000003</v>
      </c>
      <c r="M482" s="8">
        <f t="shared" si="29"/>
        <v>30.626694672460445</v>
      </c>
      <c r="N482" s="8">
        <f t="shared" si="30"/>
        <v>30.626694672460445</v>
      </c>
      <c r="O482">
        <v>1.2943480000000001</v>
      </c>
      <c r="P482" s="4">
        <f t="shared" si="31"/>
        <v>23.661870433964008</v>
      </c>
      <c r="Q482" s="2">
        <v>41603</v>
      </c>
    </row>
    <row r="483" spans="1:17">
      <c r="A483" s="1" t="s">
        <v>529</v>
      </c>
      <c r="B483" s="1" t="s">
        <v>843</v>
      </c>
      <c r="C483" s="2">
        <v>29066</v>
      </c>
      <c r="D483" s="1" t="s">
        <v>1388</v>
      </c>
      <c r="E483" s="2">
        <v>38629</v>
      </c>
      <c r="G483" s="1">
        <v>8.3324789999999993</v>
      </c>
      <c r="H483" s="4">
        <v>5920.7860570000003</v>
      </c>
      <c r="I483">
        <v>2045</v>
      </c>
      <c r="J483" s="7">
        <f t="shared" si="28"/>
        <v>2.8779826514511728</v>
      </c>
      <c r="K483" s="9">
        <v>41578</v>
      </c>
      <c r="L483">
        <v>48.889000000000003</v>
      </c>
      <c r="M483" s="8">
        <f t="shared" si="29"/>
        <v>140.70169384679639</v>
      </c>
      <c r="N483" s="8">
        <f t="shared" si="30"/>
        <v>140.70169384679639</v>
      </c>
      <c r="O483">
        <v>1.2943480000000001</v>
      </c>
      <c r="P483" s="4">
        <f t="shared" si="31"/>
        <v>108.70468672010648</v>
      </c>
      <c r="Q483" s="2">
        <v>41603</v>
      </c>
    </row>
    <row r="484" spans="1:17">
      <c r="A484" s="1" t="s">
        <v>531</v>
      </c>
      <c r="B484" s="1" t="s">
        <v>532</v>
      </c>
      <c r="C484" s="2">
        <v>21316</v>
      </c>
      <c r="D484" s="1" t="s">
        <v>533</v>
      </c>
      <c r="E484" s="2">
        <v>40483</v>
      </c>
      <c r="G484" s="1">
        <v>0.76720100000000002</v>
      </c>
      <c r="H484" s="4">
        <v>5920.7860570000003</v>
      </c>
      <c r="I484">
        <v>2045</v>
      </c>
      <c r="J484" s="7">
        <f t="shared" si="28"/>
        <v>0.26498610655676325</v>
      </c>
      <c r="K484" s="9">
        <v>41578</v>
      </c>
      <c r="L484">
        <v>48.889000000000003</v>
      </c>
      <c r="M484" s="8">
        <f t="shared" si="29"/>
        <v>12.954905763453599</v>
      </c>
      <c r="N484" s="8">
        <f t="shared" si="30"/>
        <v>12.954905763453599</v>
      </c>
      <c r="O484">
        <v>1.2943480000000001</v>
      </c>
      <c r="P484" s="4">
        <f t="shared" si="31"/>
        <v>10.008827427750187</v>
      </c>
      <c r="Q484" s="2">
        <v>41603</v>
      </c>
    </row>
    <row r="485" spans="1:17">
      <c r="A485" s="1" t="s">
        <v>531</v>
      </c>
      <c r="B485" s="1" t="s">
        <v>1389</v>
      </c>
      <c r="C485" s="2">
        <v>25179</v>
      </c>
      <c r="D485" s="1" t="s">
        <v>1390</v>
      </c>
      <c r="E485" s="2">
        <v>38693</v>
      </c>
      <c r="G485" s="1">
        <v>3.647335</v>
      </c>
      <c r="H485" s="4">
        <v>5920.7860570000003</v>
      </c>
      <c r="I485">
        <v>2045</v>
      </c>
      <c r="J485" s="7">
        <f t="shared" si="28"/>
        <v>1.2597651736092783</v>
      </c>
      <c r="K485" s="9">
        <v>41578</v>
      </c>
      <c r="L485">
        <v>48.889000000000003</v>
      </c>
      <c r="M485" s="8">
        <f t="shared" si="29"/>
        <v>61.588659572584014</v>
      </c>
      <c r="N485" s="8">
        <f t="shared" si="30"/>
        <v>61.588659572584014</v>
      </c>
      <c r="O485">
        <v>1.2943480000000001</v>
      </c>
      <c r="P485" s="4">
        <f t="shared" si="31"/>
        <v>47.582767209887919</v>
      </c>
      <c r="Q485" s="2">
        <v>41603</v>
      </c>
    </row>
    <row r="486" spans="1:17">
      <c r="A486" s="1" t="s">
        <v>534</v>
      </c>
      <c r="B486" s="1" t="s">
        <v>246</v>
      </c>
      <c r="C486" s="2">
        <v>26023</v>
      </c>
      <c r="D486" s="1" t="s">
        <v>535</v>
      </c>
      <c r="E486" s="2">
        <v>39602</v>
      </c>
      <c r="G486" s="1">
        <v>10.790279999999999</v>
      </c>
      <c r="H486" s="4">
        <v>5920.7860570000003</v>
      </c>
      <c r="I486">
        <v>2045</v>
      </c>
      <c r="J486" s="7">
        <f t="shared" si="28"/>
        <v>3.7268907181524931</v>
      </c>
      <c r="K486" s="9">
        <v>41578</v>
      </c>
      <c r="L486">
        <v>48.889000000000003</v>
      </c>
      <c r="M486" s="8">
        <f t="shared" si="29"/>
        <v>182.20396031975724</v>
      </c>
      <c r="N486" s="8">
        <f t="shared" si="30"/>
        <v>182.20396031975724</v>
      </c>
      <c r="O486">
        <v>1.2943480000000001</v>
      </c>
      <c r="P486" s="4">
        <f t="shared" si="31"/>
        <v>140.76891247157428</v>
      </c>
      <c r="Q486" s="2">
        <v>41603</v>
      </c>
    </row>
    <row r="487" spans="1:17">
      <c r="A487" s="1" t="s">
        <v>2134</v>
      </c>
      <c r="B487" s="1" t="s">
        <v>348</v>
      </c>
      <c r="C487" s="2">
        <v>21334</v>
      </c>
      <c r="D487" s="1" t="s">
        <v>2135</v>
      </c>
      <c r="E487" s="2">
        <v>37012</v>
      </c>
      <c r="F487" s="2">
        <v>41480</v>
      </c>
      <c r="G487" s="1">
        <v>2.7726540000000002</v>
      </c>
      <c r="H487" s="4">
        <v>5920.7860570000003</v>
      </c>
      <c r="I487">
        <v>2045</v>
      </c>
      <c r="J487" s="7">
        <f t="shared" si="28"/>
        <v>0.95765619217002562</v>
      </c>
      <c r="K487" s="9">
        <v>41578</v>
      </c>
      <c r="L487">
        <v>48.889000000000003</v>
      </c>
      <c r="M487" s="8">
        <f t="shared" si="29"/>
        <v>46.818853579000383</v>
      </c>
      <c r="N487" s="8">
        <f t="shared" si="30"/>
        <v>46.818853579000383</v>
      </c>
      <c r="O487">
        <v>1.2943480000000001</v>
      </c>
      <c r="P487" s="4">
        <f t="shared" si="31"/>
        <v>36.171766463887906</v>
      </c>
      <c r="Q487" s="2">
        <v>41603</v>
      </c>
    </row>
    <row r="488" spans="1:17">
      <c r="A488" s="1" t="s">
        <v>536</v>
      </c>
      <c r="B488" s="1" t="s">
        <v>537</v>
      </c>
      <c r="C488" s="2">
        <v>25127</v>
      </c>
      <c r="D488" s="1" t="s">
        <v>538</v>
      </c>
      <c r="E488" s="2">
        <v>39546</v>
      </c>
      <c r="G488" s="1">
        <v>24.489401000000001</v>
      </c>
      <c r="H488" s="4">
        <v>5920.7860570000003</v>
      </c>
      <c r="I488">
        <v>2045</v>
      </c>
      <c r="J488" s="7">
        <f t="shared" si="28"/>
        <v>8.4584757096214744</v>
      </c>
      <c r="K488" s="9">
        <v>41578</v>
      </c>
      <c r="L488">
        <v>48.889000000000003</v>
      </c>
      <c r="M488" s="8">
        <f t="shared" si="29"/>
        <v>413.52641896768426</v>
      </c>
      <c r="N488" s="8">
        <f t="shared" si="30"/>
        <v>413.52641896768426</v>
      </c>
      <c r="O488">
        <v>1.2943480000000001</v>
      </c>
      <c r="P488" s="4">
        <f t="shared" si="31"/>
        <v>319.48627337291379</v>
      </c>
      <c r="Q488" s="2">
        <v>41603</v>
      </c>
    </row>
    <row r="489" spans="1:17">
      <c r="A489" s="1" t="s">
        <v>1391</v>
      </c>
      <c r="B489" s="1" t="s">
        <v>1392</v>
      </c>
      <c r="C489" s="2">
        <v>25327</v>
      </c>
      <c r="D489" s="1" t="s">
        <v>1393</v>
      </c>
      <c r="E489" s="2">
        <v>39063</v>
      </c>
      <c r="F489" s="2">
        <v>40417</v>
      </c>
      <c r="G489" s="1">
        <v>0.132383</v>
      </c>
      <c r="H489" s="4">
        <v>5920.7860570000003</v>
      </c>
      <c r="I489">
        <v>2045</v>
      </c>
      <c r="J489" s="7">
        <f t="shared" si="28"/>
        <v>4.5724204927136414E-2</v>
      </c>
      <c r="K489" s="9">
        <v>41578</v>
      </c>
      <c r="L489">
        <v>48.889000000000003</v>
      </c>
      <c r="M489" s="8">
        <f t="shared" si="29"/>
        <v>2.2354106546827723</v>
      </c>
      <c r="N489" s="8">
        <f t="shared" si="30"/>
        <v>2.2354106546827723</v>
      </c>
      <c r="O489">
        <v>1.2943480000000001</v>
      </c>
      <c r="P489" s="4">
        <f t="shared" si="31"/>
        <v>1.7270553627639338</v>
      </c>
      <c r="Q489" s="2">
        <v>41603</v>
      </c>
    </row>
    <row r="490" spans="1:17">
      <c r="A490" s="1" t="s">
        <v>149</v>
      </c>
      <c r="B490" s="1" t="s">
        <v>127</v>
      </c>
      <c r="C490" s="2">
        <v>22034</v>
      </c>
      <c r="D490" s="1" t="s">
        <v>1394</v>
      </c>
      <c r="E490" s="2">
        <v>39176</v>
      </c>
      <c r="G490" s="1">
        <v>7.8079099999999997</v>
      </c>
      <c r="H490" s="4">
        <v>5920.7860570000003</v>
      </c>
      <c r="I490">
        <v>2045</v>
      </c>
      <c r="J490" s="7">
        <f t="shared" si="28"/>
        <v>2.696800018828986</v>
      </c>
      <c r="K490" s="9">
        <v>41578</v>
      </c>
      <c r="L490">
        <v>48.889000000000003</v>
      </c>
      <c r="M490" s="8">
        <f t="shared" si="29"/>
        <v>131.84385612053032</v>
      </c>
      <c r="N490" s="8">
        <f t="shared" si="30"/>
        <v>131.84385612053032</v>
      </c>
      <c r="O490">
        <v>1.2943480000000001</v>
      </c>
      <c r="P490" s="4">
        <f t="shared" si="31"/>
        <v>101.86121207011585</v>
      </c>
      <c r="Q490" s="2">
        <v>41603</v>
      </c>
    </row>
    <row r="491" spans="1:17">
      <c r="A491" s="1" t="s">
        <v>1395</v>
      </c>
      <c r="B491" s="1" t="s">
        <v>246</v>
      </c>
      <c r="C491" s="2">
        <v>25829</v>
      </c>
      <c r="D491" s="1" t="s">
        <v>1396</v>
      </c>
      <c r="E491" s="2">
        <v>39805</v>
      </c>
      <c r="G491" s="1">
        <v>1.1534610000000001</v>
      </c>
      <c r="H491" s="4">
        <v>5920.7860570000003</v>
      </c>
      <c r="I491">
        <v>2045</v>
      </c>
      <c r="J491" s="7">
        <f t="shared" si="28"/>
        <v>0.3983977333906899</v>
      </c>
      <c r="K491" s="9">
        <v>41578</v>
      </c>
      <c r="L491">
        <v>48.889000000000003</v>
      </c>
      <c r="M491" s="8">
        <f t="shared" si="29"/>
        <v>19.477266787737438</v>
      </c>
      <c r="N491" s="8">
        <f t="shared" si="30"/>
        <v>19.477266787737438</v>
      </c>
      <c r="O491">
        <v>1.2943480000000001</v>
      </c>
      <c r="P491" s="4">
        <f t="shared" si="31"/>
        <v>15.047936712335042</v>
      </c>
      <c r="Q491" s="2">
        <v>41603</v>
      </c>
    </row>
    <row r="492" spans="1:17">
      <c r="A492" s="1" t="s">
        <v>1397</v>
      </c>
      <c r="B492" s="1" t="s">
        <v>530</v>
      </c>
      <c r="C492" s="2">
        <v>26798</v>
      </c>
      <c r="D492" s="1" t="s">
        <v>1398</v>
      </c>
      <c r="E492" s="2">
        <v>38693</v>
      </c>
      <c r="G492" s="1">
        <v>8.6106599999999993</v>
      </c>
      <c r="H492" s="4">
        <v>5920.7860570000003</v>
      </c>
      <c r="I492">
        <v>2045</v>
      </c>
      <c r="J492" s="7">
        <f t="shared" si="28"/>
        <v>2.9740645127991994</v>
      </c>
      <c r="K492" s="9">
        <v>41578</v>
      </c>
      <c r="L492">
        <v>48.889000000000003</v>
      </c>
      <c r="M492" s="8">
        <f t="shared" si="29"/>
        <v>145.39903996624005</v>
      </c>
      <c r="N492" s="8">
        <f t="shared" si="30"/>
        <v>145.39903996624005</v>
      </c>
      <c r="O492">
        <v>1.2943480000000001</v>
      </c>
      <c r="P492" s="4">
        <f t="shared" si="31"/>
        <v>112.33380819241815</v>
      </c>
      <c r="Q492" s="2">
        <v>41603</v>
      </c>
    </row>
    <row r="493" spans="1:17">
      <c r="A493" s="1" t="s">
        <v>1399</v>
      </c>
      <c r="B493" s="1" t="s">
        <v>182</v>
      </c>
      <c r="C493" s="2">
        <v>19461</v>
      </c>
      <c r="D493" s="1" t="s">
        <v>1400</v>
      </c>
      <c r="E493" s="2">
        <v>40483</v>
      </c>
      <c r="G493" s="1">
        <v>2.1498529999999998</v>
      </c>
      <c r="H493" s="4">
        <v>5920.7860570000003</v>
      </c>
      <c r="I493">
        <v>2045</v>
      </c>
      <c r="J493" s="7">
        <f t="shared" si="28"/>
        <v>0.74254488216175041</v>
      </c>
      <c r="K493" s="9">
        <v>41578</v>
      </c>
      <c r="L493">
        <v>48.889000000000003</v>
      </c>
      <c r="M493" s="8">
        <f t="shared" si="29"/>
        <v>36.302276744005816</v>
      </c>
      <c r="N493" s="8">
        <f t="shared" si="30"/>
        <v>36.302276744005816</v>
      </c>
      <c r="O493">
        <v>1.2943480000000001</v>
      </c>
      <c r="P493" s="4">
        <f t="shared" si="31"/>
        <v>28.046766977664287</v>
      </c>
      <c r="Q493" s="2">
        <v>41603</v>
      </c>
    </row>
    <row r="494" spans="1:17">
      <c r="A494" s="1" t="s">
        <v>1999</v>
      </c>
      <c r="B494" s="1" t="s">
        <v>694</v>
      </c>
      <c r="C494" s="2">
        <v>19412</v>
      </c>
      <c r="D494" s="1" t="s">
        <v>2000</v>
      </c>
      <c r="E494" s="2">
        <v>37591</v>
      </c>
      <c r="G494" s="1">
        <v>11.853978</v>
      </c>
      <c r="H494" s="4">
        <v>5920.7860570000003</v>
      </c>
      <c r="I494">
        <v>2045</v>
      </c>
      <c r="J494" s="7">
        <f t="shared" si="28"/>
        <v>4.0942849102510639</v>
      </c>
      <c r="K494" s="9">
        <v>41578</v>
      </c>
      <c r="L494">
        <v>48.889000000000003</v>
      </c>
      <c r="M494" s="8">
        <f t="shared" si="29"/>
        <v>200.16549497726427</v>
      </c>
      <c r="N494" s="8">
        <f t="shared" si="30"/>
        <v>200.16549497726427</v>
      </c>
      <c r="O494">
        <v>1.2943480000000001</v>
      </c>
      <c r="P494" s="4">
        <f t="shared" si="31"/>
        <v>154.6458100736929</v>
      </c>
      <c r="Q494" s="2">
        <v>41603</v>
      </c>
    </row>
    <row r="495" spans="1:17">
      <c r="A495" s="1" t="s">
        <v>1401</v>
      </c>
      <c r="B495" s="1" t="s">
        <v>1165</v>
      </c>
      <c r="C495" s="2">
        <v>21623</v>
      </c>
      <c r="D495" s="1" t="s">
        <v>1402</v>
      </c>
      <c r="E495" s="2">
        <v>40863</v>
      </c>
      <c r="F495" s="2">
        <v>40945</v>
      </c>
      <c r="G495" s="1">
        <v>5.0287999999999999E-2</v>
      </c>
      <c r="H495" s="4">
        <v>5920.7860570000003</v>
      </c>
      <c r="I495">
        <v>2045</v>
      </c>
      <c r="J495" s="7">
        <f t="shared" si="28"/>
        <v>1.7369139673340504E-2</v>
      </c>
      <c r="K495" s="9">
        <v>41578</v>
      </c>
      <c r="L495">
        <v>48.889000000000003</v>
      </c>
      <c r="M495" s="8">
        <f t="shared" si="29"/>
        <v>0.84915986948994393</v>
      </c>
      <c r="N495" s="8">
        <f t="shared" si="30"/>
        <v>0.84915986948994393</v>
      </c>
      <c r="O495">
        <v>1.2943480000000001</v>
      </c>
      <c r="P495" s="4">
        <f t="shared" si="31"/>
        <v>0.6560522127665388</v>
      </c>
      <c r="Q495" s="2">
        <v>41603</v>
      </c>
    </row>
    <row r="496" spans="1:17">
      <c r="A496" s="1" t="s">
        <v>151</v>
      </c>
      <c r="B496" s="1" t="s">
        <v>101</v>
      </c>
      <c r="C496" s="2">
        <v>28967</v>
      </c>
      <c r="D496" s="1" t="s">
        <v>152</v>
      </c>
      <c r="E496" s="2">
        <v>39508</v>
      </c>
      <c r="F496" s="2">
        <v>40599</v>
      </c>
      <c r="G496" s="1">
        <v>7.0417870000000002</v>
      </c>
      <c r="H496" s="4">
        <v>5920.7860570000003</v>
      </c>
      <c r="I496">
        <v>2045</v>
      </c>
      <c r="J496" s="7">
        <f t="shared" si="28"/>
        <v>2.4321862462796973</v>
      </c>
      <c r="K496" s="9">
        <v>41578</v>
      </c>
      <c r="L496">
        <v>48.889000000000003</v>
      </c>
      <c r="M496" s="8">
        <f t="shared" si="29"/>
        <v>118.90715339436812</v>
      </c>
      <c r="N496" s="8">
        <f t="shared" si="30"/>
        <v>118.90715339436812</v>
      </c>
      <c r="O496">
        <v>1.2943480000000001</v>
      </c>
      <c r="P496" s="4">
        <f t="shared" si="31"/>
        <v>91.866448122427755</v>
      </c>
      <c r="Q496" s="2">
        <v>41603</v>
      </c>
    </row>
    <row r="497" spans="1:17">
      <c r="A497" s="1" t="s">
        <v>1403</v>
      </c>
      <c r="B497" s="1" t="s">
        <v>978</v>
      </c>
      <c r="C497" s="2">
        <v>29488</v>
      </c>
      <c r="D497" s="1" t="s">
        <v>1404</v>
      </c>
      <c r="E497" s="2">
        <v>39320</v>
      </c>
      <c r="F497" s="2">
        <v>41120</v>
      </c>
      <c r="G497" s="1">
        <v>9.260783</v>
      </c>
      <c r="H497" s="4">
        <v>5920.7860570000003</v>
      </c>
      <c r="I497">
        <v>2045</v>
      </c>
      <c r="J497" s="7">
        <f t="shared" si="28"/>
        <v>3.1986126593123068</v>
      </c>
      <c r="K497" s="9">
        <v>41578</v>
      </c>
      <c r="L497">
        <v>48.889000000000003</v>
      </c>
      <c r="M497" s="8">
        <f t="shared" si="29"/>
        <v>156.37697430111936</v>
      </c>
      <c r="N497" s="8">
        <f t="shared" si="30"/>
        <v>156.37697430111936</v>
      </c>
      <c r="O497">
        <v>1.2943480000000001</v>
      </c>
      <c r="P497" s="4">
        <f t="shared" si="31"/>
        <v>120.8152477549464</v>
      </c>
      <c r="Q497" s="2">
        <v>41603</v>
      </c>
    </row>
    <row r="498" spans="1:17">
      <c r="A498" s="1" t="s">
        <v>539</v>
      </c>
      <c r="B498" s="1" t="s">
        <v>241</v>
      </c>
      <c r="C498" s="2">
        <v>28152</v>
      </c>
      <c r="D498" s="1" t="s">
        <v>540</v>
      </c>
      <c r="E498" s="2">
        <v>39172</v>
      </c>
      <c r="G498" s="1">
        <v>0.64801600000000004</v>
      </c>
      <c r="H498" s="4">
        <v>5920.7860570000003</v>
      </c>
      <c r="I498">
        <v>2045</v>
      </c>
      <c r="J498" s="7">
        <f t="shared" si="28"/>
        <v>0.22382040277122614</v>
      </c>
      <c r="K498" s="9">
        <v>41578</v>
      </c>
      <c r="L498">
        <v>48.889000000000003</v>
      </c>
      <c r="M498" s="8">
        <f t="shared" si="29"/>
        <v>10.942355671082476</v>
      </c>
      <c r="N498" s="8">
        <f t="shared" si="30"/>
        <v>10.942355671082476</v>
      </c>
      <c r="O498">
        <v>1.2943480000000001</v>
      </c>
      <c r="P498" s="4">
        <f t="shared" si="31"/>
        <v>8.4539518514978003</v>
      </c>
      <c r="Q498" s="2">
        <v>41603</v>
      </c>
    </row>
    <row r="499" spans="1:17">
      <c r="A499" s="1" t="s">
        <v>153</v>
      </c>
      <c r="B499" s="1" t="s">
        <v>826</v>
      </c>
      <c r="C499" s="2">
        <v>20222</v>
      </c>
      <c r="D499" s="1" t="s">
        <v>1405</v>
      </c>
      <c r="E499" s="2">
        <v>40483</v>
      </c>
      <c r="G499" s="1">
        <v>0.98286200000000001</v>
      </c>
      <c r="H499" s="4">
        <v>5920.7860570000003</v>
      </c>
      <c r="I499">
        <v>2045</v>
      </c>
      <c r="J499" s="7">
        <f t="shared" si="28"/>
        <v>0.33947397704459903</v>
      </c>
      <c r="K499" s="9">
        <v>41578</v>
      </c>
      <c r="L499">
        <v>48.889000000000003</v>
      </c>
      <c r="M499" s="8">
        <f t="shared" si="29"/>
        <v>16.596543263733402</v>
      </c>
      <c r="N499" s="8">
        <f t="shared" si="30"/>
        <v>16.596543263733402</v>
      </c>
      <c r="O499">
        <v>1.2943480000000001</v>
      </c>
      <c r="P499" s="4">
        <f t="shared" si="31"/>
        <v>12.822319240060169</v>
      </c>
      <c r="Q499" s="2">
        <v>41603</v>
      </c>
    </row>
    <row r="500" spans="1:17">
      <c r="A500" s="1" t="s">
        <v>153</v>
      </c>
      <c r="B500" s="1" t="s">
        <v>108</v>
      </c>
      <c r="C500" s="2">
        <v>25273</v>
      </c>
      <c r="D500" s="1" t="s">
        <v>154</v>
      </c>
      <c r="E500" s="2">
        <v>38447</v>
      </c>
      <c r="F500" s="2">
        <v>40900</v>
      </c>
      <c r="G500" s="1">
        <v>2.2191519999999998</v>
      </c>
      <c r="H500" s="4">
        <v>5920.7860570000003</v>
      </c>
      <c r="I500">
        <v>2045</v>
      </c>
      <c r="J500" s="7">
        <f t="shared" si="28"/>
        <v>0.76648029439176191</v>
      </c>
      <c r="K500" s="9">
        <v>41578</v>
      </c>
      <c r="L500">
        <v>48.889000000000003</v>
      </c>
      <c r="M500" s="8">
        <f t="shared" si="29"/>
        <v>37.472455112518851</v>
      </c>
      <c r="N500" s="8">
        <f t="shared" si="30"/>
        <v>37.472455112518851</v>
      </c>
      <c r="O500">
        <v>1.2943480000000001</v>
      </c>
      <c r="P500" s="4">
        <f t="shared" si="31"/>
        <v>28.950834792898704</v>
      </c>
      <c r="Q500" s="2">
        <v>41603</v>
      </c>
    </row>
    <row r="501" spans="1:17">
      <c r="A501" s="1" t="s">
        <v>541</v>
      </c>
      <c r="B501" s="1" t="s">
        <v>633</v>
      </c>
      <c r="C501" s="2">
        <v>30870</v>
      </c>
      <c r="D501" s="1" t="s">
        <v>1406</v>
      </c>
      <c r="E501" s="2">
        <v>39749</v>
      </c>
      <c r="F501" s="2">
        <v>39801</v>
      </c>
      <c r="G501" s="1">
        <v>3.5972999999999998E-2</v>
      </c>
      <c r="H501" s="4">
        <v>5920.7860570000003</v>
      </c>
      <c r="I501">
        <v>2045</v>
      </c>
      <c r="J501" s="7">
        <f t="shared" si="28"/>
        <v>1.2424834184478961E-2</v>
      </c>
      <c r="K501" s="9">
        <v>41578</v>
      </c>
      <c r="L501">
        <v>48.889000000000003</v>
      </c>
      <c r="M501" s="8">
        <f t="shared" si="29"/>
        <v>0.60743771844499195</v>
      </c>
      <c r="N501" s="8">
        <f t="shared" si="30"/>
        <v>0.60743771844499195</v>
      </c>
      <c r="O501">
        <v>1.2943480000000001</v>
      </c>
      <c r="P501" s="4">
        <f t="shared" si="31"/>
        <v>0.46930015609789016</v>
      </c>
      <c r="Q501" s="2">
        <v>41603</v>
      </c>
    </row>
    <row r="502" spans="1:17">
      <c r="A502" s="1" t="s">
        <v>541</v>
      </c>
      <c r="B502" s="1" t="s">
        <v>182</v>
      </c>
      <c r="C502" s="2">
        <v>20623</v>
      </c>
      <c r="D502" s="1" t="s">
        <v>2001</v>
      </c>
      <c r="E502" s="2">
        <v>39230</v>
      </c>
      <c r="G502" s="1">
        <v>5.9933E-2</v>
      </c>
      <c r="H502" s="4">
        <v>5920.7860570000003</v>
      </c>
      <c r="I502">
        <v>2045</v>
      </c>
      <c r="J502" s="7">
        <f t="shared" si="28"/>
        <v>2.0700458320917842E-2</v>
      </c>
      <c r="K502" s="9">
        <v>41578</v>
      </c>
      <c r="L502">
        <v>48.889000000000003</v>
      </c>
      <c r="M502" s="8">
        <f t="shared" si="29"/>
        <v>1.0120247068513524</v>
      </c>
      <c r="N502" s="8">
        <f t="shared" si="30"/>
        <v>1.0120247068513524</v>
      </c>
      <c r="O502">
        <v>1.2943480000000001</v>
      </c>
      <c r="P502" s="4">
        <f t="shared" si="31"/>
        <v>0.78187991703263138</v>
      </c>
      <c r="Q502" s="2">
        <v>41603</v>
      </c>
    </row>
    <row r="503" spans="1:17">
      <c r="A503" s="1" t="s">
        <v>543</v>
      </c>
      <c r="B503" s="1" t="s">
        <v>294</v>
      </c>
      <c r="C503" s="2">
        <v>17960</v>
      </c>
      <c r="D503" s="1" t="s">
        <v>544</v>
      </c>
      <c r="E503" s="2">
        <v>38973</v>
      </c>
      <c r="G503" s="1">
        <v>3.1381619999999999</v>
      </c>
      <c r="H503" s="4">
        <v>5920.7860570000003</v>
      </c>
      <c r="I503">
        <v>2045</v>
      </c>
      <c r="J503" s="7">
        <f t="shared" si="28"/>
        <v>1.0839002166634104</v>
      </c>
      <c r="K503" s="9">
        <v>41578</v>
      </c>
      <c r="L503">
        <v>48.889000000000003</v>
      </c>
      <c r="M503" s="8">
        <f t="shared" si="29"/>
        <v>52.990797692457477</v>
      </c>
      <c r="N503" s="8">
        <f t="shared" si="30"/>
        <v>52.990797692457477</v>
      </c>
      <c r="O503">
        <v>1.2943480000000001</v>
      </c>
      <c r="P503" s="4">
        <f t="shared" si="31"/>
        <v>40.940147234327611</v>
      </c>
      <c r="Q503" s="2">
        <v>41603</v>
      </c>
    </row>
    <row r="504" spans="1:17">
      <c r="A504" s="1" t="s">
        <v>1407</v>
      </c>
      <c r="B504" s="1" t="s">
        <v>1408</v>
      </c>
      <c r="C504" s="2">
        <v>29529</v>
      </c>
      <c r="D504" s="1" t="s">
        <v>1409</v>
      </c>
      <c r="E504" s="2">
        <v>39715</v>
      </c>
      <c r="G504" s="1">
        <v>4.3577060000000003</v>
      </c>
      <c r="H504" s="4">
        <v>5920.7860570000003</v>
      </c>
      <c r="I504">
        <v>2045</v>
      </c>
      <c r="J504" s="7">
        <f t="shared" si="28"/>
        <v>1.5051225773415917</v>
      </c>
      <c r="K504" s="9">
        <v>41578</v>
      </c>
      <c r="L504">
        <v>48.889000000000003</v>
      </c>
      <c r="M504" s="8">
        <f t="shared" si="29"/>
        <v>73.583937683653076</v>
      </c>
      <c r="N504" s="8">
        <f t="shared" si="30"/>
        <v>73.583937683653076</v>
      </c>
      <c r="O504">
        <v>1.2943480000000001</v>
      </c>
      <c r="P504" s="4">
        <f t="shared" si="31"/>
        <v>56.850196147908498</v>
      </c>
      <c r="Q504" s="2">
        <v>41603</v>
      </c>
    </row>
    <row r="505" spans="1:17">
      <c r="A505" s="1" t="s">
        <v>1410</v>
      </c>
      <c r="B505" s="1" t="s">
        <v>299</v>
      </c>
      <c r="C505" s="2">
        <v>31239</v>
      </c>
      <c r="D505" s="1" t="s">
        <v>1411</v>
      </c>
      <c r="E505" s="2">
        <v>39202</v>
      </c>
      <c r="G505" s="1">
        <v>10.183019</v>
      </c>
      <c r="H505" s="4">
        <v>5920.7860570000003</v>
      </c>
      <c r="I505">
        <v>2045</v>
      </c>
      <c r="J505" s="7">
        <f t="shared" si="28"/>
        <v>3.5171468204597547</v>
      </c>
      <c r="K505" s="9">
        <v>41578</v>
      </c>
      <c r="L505">
        <v>48.889000000000003</v>
      </c>
      <c r="M505" s="8">
        <f t="shared" si="29"/>
        <v>171.94979090545695</v>
      </c>
      <c r="N505" s="8">
        <f t="shared" si="30"/>
        <v>171.94979090545695</v>
      </c>
      <c r="O505">
        <v>1.2943480000000001</v>
      </c>
      <c r="P505" s="4">
        <f t="shared" si="31"/>
        <v>132.84664626936259</v>
      </c>
      <c r="Q505" s="2">
        <v>41603</v>
      </c>
    </row>
    <row r="506" spans="1:17">
      <c r="A506" s="1" t="s">
        <v>1412</v>
      </c>
      <c r="B506" s="1" t="s">
        <v>1413</v>
      </c>
      <c r="C506" s="2">
        <v>29604</v>
      </c>
      <c r="D506" s="1" t="s">
        <v>1414</v>
      </c>
      <c r="E506" s="2">
        <v>39477</v>
      </c>
      <c r="F506" s="2">
        <v>41266</v>
      </c>
      <c r="G506" s="1">
        <v>5.0892229999999996</v>
      </c>
      <c r="H506" s="4">
        <v>5920.7860570000003</v>
      </c>
      <c r="I506">
        <v>2045</v>
      </c>
      <c r="J506" s="7">
        <f t="shared" si="28"/>
        <v>1.757783668385638</v>
      </c>
      <c r="K506" s="9">
        <v>41578</v>
      </c>
      <c r="L506">
        <v>48.889000000000003</v>
      </c>
      <c r="M506" s="8">
        <f t="shared" si="29"/>
        <v>85.93628576370547</v>
      </c>
      <c r="N506" s="8">
        <f t="shared" si="30"/>
        <v>85.93628576370547</v>
      </c>
      <c r="O506">
        <v>1.2943480000000001</v>
      </c>
      <c r="P506" s="4">
        <f t="shared" si="31"/>
        <v>66.39349368462382</v>
      </c>
      <c r="Q506" s="2">
        <v>41603</v>
      </c>
    </row>
    <row r="507" spans="1:17">
      <c r="A507" s="1" t="s">
        <v>1415</v>
      </c>
      <c r="B507" s="1" t="s">
        <v>1416</v>
      </c>
      <c r="C507" s="2">
        <v>27932</v>
      </c>
      <c r="D507" s="1" t="s">
        <v>1417</v>
      </c>
      <c r="E507" s="2">
        <v>39099</v>
      </c>
      <c r="G507" s="1">
        <v>7.0090479999999999</v>
      </c>
      <c r="H507" s="4">
        <v>5920.7860570000003</v>
      </c>
      <c r="I507">
        <v>2045</v>
      </c>
      <c r="J507" s="7">
        <f t="shared" si="28"/>
        <v>2.4208784141176407</v>
      </c>
      <c r="K507" s="9">
        <v>41578</v>
      </c>
      <c r="L507">
        <v>48.889000000000003</v>
      </c>
      <c r="M507" s="8">
        <f t="shared" si="29"/>
        <v>118.35432478779734</v>
      </c>
      <c r="N507" s="8">
        <f t="shared" si="30"/>
        <v>118.35432478779734</v>
      </c>
      <c r="O507">
        <v>1.2943480000000001</v>
      </c>
      <c r="P507" s="4">
        <f t="shared" si="31"/>
        <v>91.439338406516129</v>
      </c>
      <c r="Q507" s="2">
        <v>41603</v>
      </c>
    </row>
    <row r="508" spans="1:17">
      <c r="A508" s="1" t="s">
        <v>2002</v>
      </c>
      <c r="B508" s="1" t="s">
        <v>2003</v>
      </c>
      <c r="C508" s="2">
        <v>32125</v>
      </c>
      <c r="D508" s="1" t="s">
        <v>2004</v>
      </c>
      <c r="E508" s="2">
        <v>40269</v>
      </c>
      <c r="G508" s="1">
        <v>0.25729999999999997</v>
      </c>
      <c r="H508" s="4">
        <v>5920.7860570000003</v>
      </c>
      <c r="I508">
        <v>2045</v>
      </c>
      <c r="J508" s="7">
        <f t="shared" si="28"/>
        <v>8.8869703268185482E-2</v>
      </c>
      <c r="K508" s="9">
        <v>41578</v>
      </c>
      <c r="L508">
        <v>48.889000000000003</v>
      </c>
      <c r="M508" s="8">
        <f t="shared" si="29"/>
        <v>4.3447509230783199</v>
      </c>
      <c r="N508" s="8">
        <f t="shared" si="30"/>
        <v>4.3447509230783199</v>
      </c>
      <c r="O508">
        <v>1.2943480000000001</v>
      </c>
      <c r="P508" s="4">
        <f t="shared" si="31"/>
        <v>3.3567100370830101</v>
      </c>
      <c r="Q508" s="2">
        <v>41603</v>
      </c>
    </row>
    <row r="509" spans="1:17">
      <c r="A509" s="1" t="s">
        <v>876</v>
      </c>
      <c r="B509" s="1" t="s">
        <v>877</v>
      </c>
      <c r="C509" s="2">
        <v>26798</v>
      </c>
      <c r="D509" s="1" t="s">
        <v>878</v>
      </c>
      <c r="E509" s="2">
        <v>39477</v>
      </c>
      <c r="G509" s="1">
        <v>5.5378369999999997</v>
      </c>
      <c r="H509" s="4">
        <v>5920.7860570000003</v>
      </c>
      <c r="I509">
        <v>2045</v>
      </c>
      <c r="J509" s="7">
        <f t="shared" si="28"/>
        <v>1.9127319507873242</v>
      </c>
      <c r="K509" s="9">
        <v>41578</v>
      </c>
      <c r="L509">
        <v>48.889000000000003</v>
      </c>
      <c r="M509" s="8">
        <f t="shared" si="29"/>
        <v>93.511552342041497</v>
      </c>
      <c r="N509" s="8">
        <f t="shared" si="30"/>
        <v>93.511552342041497</v>
      </c>
      <c r="O509">
        <v>1.2943480000000001</v>
      </c>
      <c r="P509" s="4">
        <f t="shared" si="31"/>
        <v>72.246067009831592</v>
      </c>
      <c r="Q509" s="2">
        <v>41603</v>
      </c>
    </row>
    <row r="510" spans="1:17">
      <c r="A510" s="1" t="s">
        <v>1418</v>
      </c>
      <c r="B510" s="1" t="s">
        <v>1419</v>
      </c>
      <c r="C510" s="2">
        <v>28199</v>
      </c>
      <c r="D510" s="1" t="s">
        <v>1420</v>
      </c>
      <c r="E510" s="2">
        <v>39009</v>
      </c>
      <c r="F510" s="2">
        <v>40784</v>
      </c>
      <c r="G510" s="1">
        <v>5.6638830000000002</v>
      </c>
      <c r="H510" s="4">
        <v>5920.7860570000003</v>
      </c>
      <c r="I510">
        <v>2045</v>
      </c>
      <c r="J510" s="7">
        <f t="shared" si="28"/>
        <v>1.9562673981955705</v>
      </c>
      <c r="K510" s="9">
        <v>41578</v>
      </c>
      <c r="L510">
        <v>48.889000000000003</v>
      </c>
      <c r="M510" s="8">
        <f t="shared" si="29"/>
        <v>95.639956830383255</v>
      </c>
      <c r="N510" s="8">
        <f t="shared" si="30"/>
        <v>95.639956830383255</v>
      </c>
      <c r="O510">
        <v>1.2943480000000001</v>
      </c>
      <c r="P510" s="4">
        <f t="shared" si="31"/>
        <v>73.890450505106244</v>
      </c>
      <c r="Q510" s="2">
        <v>41603</v>
      </c>
    </row>
    <row r="511" spans="1:17">
      <c r="A511" s="1" t="s">
        <v>2005</v>
      </c>
      <c r="B511" s="1" t="s">
        <v>127</v>
      </c>
      <c r="C511" s="2">
        <v>23425</v>
      </c>
      <c r="D511" s="1" t="s">
        <v>2006</v>
      </c>
      <c r="E511" s="2">
        <v>39508</v>
      </c>
      <c r="G511" s="1">
        <v>3.7523059999999999</v>
      </c>
      <c r="H511" s="4">
        <v>5920.7860570000003</v>
      </c>
      <c r="I511">
        <v>2045</v>
      </c>
      <c r="J511" s="7">
        <f t="shared" si="28"/>
        <v>1.2960214566320716</v>
      </c>
      <c r="K511" s="9">
        <v>41578</v>
      </c>
      <c r="L511">
        <v>48.889000000000003</v>
      </c>
      <c r="M511" s="8">
        <f t="shared" si="29"/>
        <v>63.36119299328535</v>
      </c>
      <c r="N511" s="8">
        <f t="shared" si="30"/>
        <v>63.36119299328535</v>
      </c>
      <c r="O511">
        <v>1.2943480000000001</v>
      </c>
      <c r="P511" s="4">
        <f t="shared" si="31"/>
        <v>48.952208365358736</v>
      </c>
      <c r="Q511" s="2">
        <v>41603</v>
      </c>
    </row>
    <row r="512" spans="1:17">
      <c r="A512" s="1" t="s">
        <v>1421</v>
      </c>
      <c r="B512" s="1" t="s">
        <v>1003</v>
      </c>
      <c r="C512" s="2">
        <v>32461</v>
      </c>
      <c r="D512" s="1" t="s">
        <v>1422</v>
      </c>
      <c r="E512" s="2">
        <v>39636</v>
      </c>
      <c r="G512" s="1">
        <v>4.577852</v>
      </c>
      <c r="H512" s="4">
        <v>5920.7860570000003</v>
      </c>
      <c r="I512">
        <v>2045</v>
      </c>
      <c r="J512" s="7">
        <f t="shared" si="28"/>
        <v>1.5811595369050506</v>
      </c>
      <c r="K512" s="9">
        <v>41578</v>
      </c>
      <c r="L512">
        <v>48.889000000000003</v>
      </c>
      <c r="M512" s="8">
        <f t="shared" si="29"/>
        <v>77.301308599751025</v>
      </c>
      <c r="N512" s="8">
        <f t="shared" si="30"/>
        <v>77.301308599751025</v>
      </c>
      <c r="O512">
        <v>1.2943480000000001</v>
      </c>
      <c r="P512" s="4">
        <f t="shared" si="31"/>
        <v>59.722198821144715</v>
      </c>
      <c r="Q512" s="2">
        <v>41603</v>
      </c>
    </row>
    <row r="513" spans="1:17">
      <c r="A513" s="1" t="s">
        <v>1423</v>
      </c>
      <c r="B513" s="1" t="s">
        <v>1408</v>
      </c>
      <c r="C513" s="2">
        <v>31098</v>
      </c>
      <c r="D513" s="1" t="s">
        <v>1424</v>
      </c>
      <c r="E513" s="2">
        <v>39694</v>
      </c>
      <c r="G513" s="1">
        <v>6.9424530000000004</v>
      </c>
      <c r="H513" s="4">
        <v>5920.7860570000003</v>
      </c>
      <c r="I513">
        <v>2045</v>
      </c>
      <c r="J513" s="7">
        <f t="shared" si="28"/>
        <v>2.3978769454462658</v>
      </c>
      <c r="K513" s="9">
        <v>41578</v>
      </c>
      <c r="L513">
        <v>48.889000000000003</v>
      </c>
      <c r="M513" s="8">
        <f t="shared" si="29"/>
        <v>117.2298059859225</v>
      </c>
      <c r="N513" s="8">
        <f t="shared" si="30"/>
        <v>117.2298059859225</v>
      </c>
      <c r="O513">
        <v>1.2943480000000001</v>
      </c>
      <c r="P513" s="4">
        <f t="shared" si="31"/>
        <v>90.570546704535786</v>
      </c>
      <c r="Q513" s="2">
        <v>41603</v>
      </c>
    </row>
    <row r="514" spans="1:17">
      <c r="A514" s="1" t="s">
        <v>2136</v>
      </c>
      <c r="B514" s="1" t="s">
        <v>1154</v>
      </c>
      <c r="C514" s="2">
        <v>28905</v>
      </c>
      <c r="D514" s="1" t="s">
        <v>2137</v>
      </c>
      <c r="E514" s="2">
        <v>39266</v>
      </c>
      <c r="F514" s="2">
        <v>41276</v>
      </c>
      <c r="G514" s="1">
        <v>5.3258859999999997</v>
      </c>
      <c r="H514" s="4">
        <v>5920.7860570000003</v>
      </c>
      <c r="I514">
        <v>2045</v>
      </c>
      <c r="J514" s="7">
        <f t="shared" si="28"/>
        <v>1.8395254895459903</v>
      </c>
      <c r="K514" s="9">
        <v>41578</v>
      </c>
      <c r="L514">
        <v>48.889000000000003</v>
      </c>
      <c r="M514" s="8">
        <f t="shared" si="29"/>
        <v>89.932561658413917</v>
      </c>
      <c r="N514" s="8">
        <f t="shared" si="30"/>
        <v>89.932561658413917</v>
      </c>
      <c r="O514">
        <v>1.2943480000000001</v>
      </c>
      <c r="P514" s="4">
        <f t="shared" si="31"/>
        <v>69.480975486046958</v>
      </c>
      <c r="Q514" s="2">
        <v>41603</v>
      </c>
    </row>
    <row r="515" spans="1:17">
      <c r="A515" s="1" t="s">
        <v>1425</v>
      </c>
      <c r="B515" s="1" t="s">
        <v>1426</v>
      </c>
      <c r="C515" s="2">
        <v>22984</v>
      </c>
      <c r="D515" s="1" t="s">
        <v>1427</v>
      </c>
      <c r="E515" s="2">
        <v>39919</v>
      </c>
      <c r="G515" s="1">
        <v>4.0266400000000004</v>
      </c>
      <c r="H515" s="4">
        <v>5920.7860570000003</v>
      </c>
      <c r="I515">
        <v>2045</v>
      </c>
      <c r="J515" s="7">
        <f t="shared" ref="J515:J578" si="32">I515*G515/H515</f>
        <v>1.3907745898476738</v>
      </c>
      <c r="K515" s="9">
        <v>41578</v>
      </c>
      <c r="L515">
        <v>48.889000000000003</v>
      </c>
      <c r="M515" s="8">
        <f t="shared" ref="M515:M578" si="33">J515*L515</f>
        <v>67.993578923062927</v>
      </c>
      <c r="N515" s="8">
        <f t="shared" ref="N515:N578" si="34">M515</f>
        <v>67.993578923062927</v>
      </c>
      <c r="O515">
        <v>1.2943480000000001</v>
      </c>
      <c r="P515" s="4">
        <f t="shared" ref="P515:P578" si="35">M515/O515</f>
        <v>52.531142260862552</v>
      </c>
      <c r="Q515" s="2">
        <v>41603</v>
      </c>
    </row>
    <row r="516" spans="1:17">
      <c r="A516" s="1" t="s">
        <v>1428</v>
      </c>
      <c r="B516" s="1" t="s">
        <v>1429</v>
      </c>
      <c r="C516" s="2">
        <v>30419</v>
      </c>
      <c r="D516" s="1" t="s">
        <v>1430</v>
      </c>
      <c r="E516" s="2">
        <v>39609</v>
      </c>
      <c r="F516" s="2">
        <v>40242</v>
      </c>
      <c r="G516" s="1">
        <v>2.7309320000000001</v>
      </c>
      <c r="H516" s="4">
        <v>5920.7860570000003</v>
      </c>
      <c r="I516">
        <v>2045</v>
      </c>
      <c r="J516" s="7">
        <f t="shared" si="32"/>
        <v>0.94324569174346029</v>
      </c>
      <c r="K516" s="9">
        <v>41578</v>
      </c>
      <c r="L516">
        <v>48.889000000000003</v>
      </c>
      <c r="M516" s="8">
        <f t="shared" si="33"/>
        <v>46.114338623646034</v>
      </c>
      <c r="N516" s="8">
        <f t="shared" si="34"/>
        <v>46.114338623646034</v>
      </c>
      <c r="O516">
        <v>1.2943480000000001</v>
      </c>
      <c r="P516" s="4">
        <f t="shared" si="35"/>
        <v>35.627465429425499</v>
      </c>
      <c r="Q516" s="2">
        <v>41603</v>
      </c>
    </row>
    <row r="517" spans="1:17">
      <c r="A517" s="1" t="s">
        <v>1431</v>
      </c>
      <c r="B517" s="1" t="s">
        <v>459</v>
      </c>
      <c r="C517" s="2">
        <v>18264</v>
      </c>
      <c r="D517" s="1" t="s">
        <v>1433</v>
      </c>
      <c r="E517" s="2">
        <v>39141</v>
      </c>
      <c r="G517" s="1">
        <v>12.715748</v>
      </c>
      <c r="H517" s="4">
        <v>5920.7860570000003</v>
      </c>
      <c r="I517">
        <v>2045</v>
      </c>
      <c r="J517" s="7">
        <f t="shared" si="32"/>
        <v>4.3919345184338248</v>
      </c>
      <c r="K517" s="9">
        <v>41578</v>
      </c>
      <c r="L517">
        <v>48.889000000000003</v>
      </c>
      <c r="M517" s="8">
        <f t="shared" si="33"/>
        <v>214.71728667171126</v>
      </c>
      <c r="N517" s="8">
        <f t="shared" si="34"/>
        <v>214.71728667171126</v>
      </c>
      <c r="O517">
        <v>1.2943480000000001</v>
      </c>
      <c r="P517" s="4">
        <f t="shared" si="35"/>
        <v>165.88837520644466</v>
      </c>
      <c r="Q517" s="2">
        <v>41603</v>
      </c>
    </row>
    <row r="518" spans="1:17">
      <c r="A518" s="1" t="s">
        <v>1431</v>
      </c>
      <c r="B518" s="1" t="s">
        <v>117</v>
      </c>
      <c r="C518" s="2">
        <v>27788</v>
      </c>
      <c r="D518" s="1" t="s">
        <v>1432</v>
      </c>
      <c r="E518" s="2">
        <v>39141</v>
      </c>
      <c r="G518" s="1">
        <v>13.416801</v>
      </c>
      <c r="H518" s="4">
        <v>5920.7860570000003</v>
      </c>
      <c r="I518">
        <v>2045</v>
      </c>
      <c r="J518" s="7">
        <f t="shared" si="32"/>
        <v>4.6340735471367838</v>
      </c>
      <c r="K518" s="9">
        <v>41578</v>
      </c>
      <c r="L518">
        <v>48.889000000000003</v>
      </c>
      <c r="M518" s="8">
        <f t="shared" si="33"/>
        <v>226.55522164597022</v>
      </c>
      <c r="N518" s="8">
        <f t="shared" si="34"/>
        <v>226.55522164597022</v>
      </c>
      <c r="O518">
        <v>1.2943480000000001</v>
      </c>
      <c r="P518" s="4">
        <f t="shared" si="35"/>
        <v>175.03424244945734</v>
      </c>
      <c r="Q518" s="2">
        <v>41603</v>
      </c>
    </row>
    <row r="519" spans="1:17">
      <c r="A519" s="1" t="s">
        <v>1434</v>
      </c>
      <c r="B519" s="1" t="s">
        <v>1435</v>
      </c>
      <c r="C519" s="2">
        <v>21290</v>
      </c>
      <c r="D519" s="1" t="s">
        <v>1436</v>
      </c>
      <c r="E519" s="2">
        <v>38693</v>
      </c>
      <c r="F519" s="2">
        <v>41250</v>
      </c>
      <c r="G519" s="1">
        <v>5.7421E-2</v>
      </c>
      <c r="H519" s="4">
        <v>5920.7860570000003</v>
      </c>
      <c r="I519">
        <v>2045</v>
      </c>
      <c r="J519" s="7">
        <f t="shared" si="32"/>
        <v>1.9832830281237772E-2</v>
      </c>
      <c r="K519" s="9">
        <v>41578</v>
      </c>
      <c r="L519">
        <v>48.889000000000003</v>
      </c>
      <c r="M519" s="8">
        <f t="shared" si="33"/>
        <v>0.96960723961943351</v>
      </c>
      <c r="N519" s="8">
        <f t="shared" si="34"/>
        <v>0.96960723961943351</v>
      </c>
      <c r="O519">
        <v>1.2943480000000001</v>
      </c>
      <c r="P519" s="4">
        <f t="shared" si="35"/>
        <v>0.74910861655399741</v>
      </c>
      <c r="Q519" s="2">
        <v>41603</v>
      </c>
    </row>
    <row r="520" spans="1:17">
      <c r="A520" s="1" t="s">
        <v>1437</v>
      </c>
      <c r="B520" s="1" t="s">
        <v>428</v>
      </c>
      <c r="C520" s="2">
        <v>23325</v>
      </c>
      <c r="D520" s="1" t="s">
        <v>1438</v>
      </c>
      <c r="E520" s="2">
        <v>40109</v>
      </c>
      <c r="G520" s="1">
        <v>2.1321119999999998</v>
      </c>
      <c r="H520" s="4">
        <v>5920.7860570000003</v>
      </c>
      <c r="I520">
        <v>2045</v>
      </c>
      <c r="J520" s="7">
        <f t="shared" si="32"/>
        <v>0.7364172591315099</v>
      </c>
      <c r="K520" s="9">
        <v>41578</v>
      </c>
      <c r="L520">
        <v>48.889000000000003</v>
      </c>
      <c r="M520" s="8">
        <f t="shared" si="33"/>
        <v>36.002703381680391</v>
      </c>
      <c r="N520" s="8">
        <f t="shared" si="34"/>
        <v>36.002703381680391</v>
      </c>
      <c r="O520">
        <v>1.2943480000000001</v>
      </c>
      <c r="P520" s="4">
        <f t="shared" si="35"/>
        <v>27.815319668033936</v>
      </c>
      <c r="Q520" s="2">
        <v>41603</v>
      </c>
    </row>
    <row r="521" spans="1:17">
      <c r="A521" s="1" t="s">
        <v>1439</v>
      </c>
      <c r="B521" s="1" t="s">
        <v>179</v>
      </c>
      <c r="C521" s="2">
        <v>19072</v>
      </c>
      <c r="D521" s="1" t="s">
        <v>1440</v>
      </c>
      <c r="E521" s="2">
        <v>40483</v>
      </c>
      <c r="G521" s="1">
        <v>1.443114</v>
      </c>
      <c r="H521" s="4">
        <v>5920.7860570000003</v>
      </c>
      <c r="I521">
        <v>2045</v>
      </c>
      <c r="J521" s="7">
        <f t="shared" si="32"/>
        <v>0.49844194699636313</v>
      </c>
      <c r="K521" s="9">
        <v>41578</v>
      </c>
      <c r="L521">
        <v>48.889000000000003</v>
      </c>
      <c r="M521" s="8">
        <f t="shared" si="33"/>
        <v>24.368328346705198</v>
      </c>
      <c r="N521" s="8">
        <f t="shared" si="34"/>
        <v>24.368328346705198</v>
      </c>
      <c r="O521">
        <v>1.2943480000000001</v>
      </c>
      <c r="P521" s="4">
        <f t="shared" si="35"/>
        <v>18.826720747979056</v>
      </c>
      <c r="Q521" s="2">
        <v>41603</v>
      </c>
    </row>
    <row r="522" spans="1:17">
      <c r="A522" s="1" t="s">
        <v>1441</v>
      </c>
      <c r="B522" s="1" t="s">
        <v>735</v>
      </c>
      <c r="C522" s="2">
        <v>18868</v>
      </c>
      <c r="D522" s="1" t="s">
        <v>1442</v>
      </c>
      <c r="E522" s="2">
        <v>40483</v>
      </c>
      <c r="G522" s="1">
        <v>0.522262</v>
      </c>
      <c r="H522" s="4">
        <v>5920.7860570000003</v>
      </c>
      <c r="I522">
        <v>2045</v>
      </c>
      <c r="J522" s="7">
        <f t="shared" si="32"/>
        <v>0.18038581021472633</v>
      </c>
      <c r="K522" s="9">
        <v>41578</v>
      </c>
      <c r="L522">
        <v>48.889000000000003</v>
      </c>
      <c r="M522" s="8">
        <f t="shared" si="33"/>
        <v>8.8188818755877563</v>
      </c>
      <c r="N522" s="8">
        <f t="shared" si="34"/>
        <v>8.8188818755877563</v>
      </c>
      <c r="O522">
        <v>1.2943480000000001</v>
      </c>
      <c r="P522" s="4">
        <f t="shared" si="35"/>
        <v>6.8133777589858031</v>
      </c>
      <c r="Q522" s="2">
        <v>41603</v>
      </c>
    </row>
    <row r="523" spans="1:17">
      <c r="A523" s="1" t="s">
        <v>545</v>
      </c>
      <c r="B523" s="1" t="s">
        <v>175</v>
      </c>
      <c r="C523" s="2">
        <v>19492</v>
      </c>
      <c r="D523" s="1" t="s">
        <v>1443</v>
      </c>
      <c r="E523" s="2">
        <v>40483</v>
      </c>
      <c r="G523" s="1">
        <v>5.7780999999999999E-2</v>
      </c>
      <c r="H523" s="4">
        <v>5920.7860570000003</v>
      </c>
      <c r="I523">
        <v>2045</v>
      </c>
      <c r="J523" s="7">
        <f t="shared" si="32"/>
        <v>1.9957171879281095E-2</v>
      </c>
      <c r="K523" s="9">
        <v>41578</v>
      </c>
      <c r="L523">
        <v>48.889000000000003</v>
      </c>
      <c r="M523" s="8">
        <f t="shared" si="33"/>
        <v>0.97568617600617347</v>
      </c>
      <c r="N523" s="8">
        <f t="shared" si="34"/>
        <v>0.97568617600617347</v>
      </c>
      <c r="O523">
        <v>1.2943480000000001</v>
      </c>
      <c r="P523" s="4">
        <f t="shared" si="35"/>
        <v>0.75380514050794178</v>
      </c>
      <c r="Q523" s="2">
        <v>41603</v>
      </c>
    </row>
    <row r="524" spans="1:17">
      <c r="A524" s="1" t="s">
        <v>545</v>
      </c>
      <c r="B524" s="1" t="s">
        <v>546</v>
      </c>
      <c r="C524" s="2">
        <v>29102</v>
      </c>
      <c r="D524" s="1" t="s">
        <v>547</v>
      </c>
      <c r="E524" s="2">
        <v>39229</v>
      </c>
      <c r="G524" s="1">
        <v>4.3564749999999997</v>
      </c>
      <c r="H524" s="4">
        <v>5920.7860570000003</v>
      </c>
      <c r="I524">
        <v>2045</v>
      </c>
      <c r="J524" s="7">
        <f t="shared" si="32"/>
        <v>1.504697398154949</v>
      </c>
      <c r="K524" s="9">
        <v>41578</v>
      </c>
      <c r="L524">
        <v>48.889000000000003</v>
      </c>
      <c r="M524" s="8">
        <f t="shared" si="33"/>
        <v>73.563151098397299</v>
      </c>
      <c r="N524" s="8">
        <f t="shared" si="34"/>
        <v>73.563151098397299</v>
      </c>
      <c r="O524">
        <v>1.2943480000000001</v>
      </c>
      <c r="P524" s="4">
        <f t="shared" si="35"/>
        <v>56.834136645165977</v>
      </c>
      <c r="Q524" s="2">
        <v>41603</v>
      </c>
    </row>
    <row r="525" spans="1:17">
      <c r="A525" s="1" t="s">
        <v>548</v>
      </c>
      <c r="B525" s="1" t="s">
        <v>101</v>
      </c>
      <c r="C525" s="2">
        <v>21664</v>
      </c>
      <c r="D525" s="1" t="s">
        <v>2007</v>
      </c>
      <c r="E525" s="2">
        <v>39869</v>
      </c>
      <c r="F525" s="2">
        <v>41089</v>
      </c>
      <c r="G525" s="1">
        <v>5.640193</v>
      </c>
      <c r="H525" s="4">
        <v>5920.7860570000003</v>
      </c>
      <c r="I525">
        <v>2045</v>
      </c>
      <c r="J525" s="7">
        <f t="shared" si="32"/>
        <v>1.948085030257664</v>
      </c>
      <c r="K525" s="9">
        <v>41578</v>
      </c>
      <c r="L525">
        <v>48.889000000000003</v>
      </c>
      <c r="M525" s="8">
        <f t="shared" si="33"/>
        <v>95.239929044266944</v>
      </c>
      <c r="N525" s="8">
        <f t="shared" si="34"/>
        <v>95.239929044266944</v>
      </c>
      <c r="O525">
        <v>1.2943480000000001</v>
      </c>
      <c r="P525" s="4">
        <f t="shared" si="35"/>
        <v>73.581393137136956</v>
      </c>
      <c r="Q525" s="2">
        <v>41603</v>
      </c>
    </row>
    <row r="526" spans="1:17">
      <c r="A526" s="1" t="s">
        <v>1444</v>
      </c>
      <c r="B526" s="1" t="s">
        <v>712</v>
      </c>
      <c r="C526" s="2">
        <v>19862</v>
      </c>
      <c r="D526" s="1" t="s">
        <v>1445</v>
      </c>
      <c r="E526" s="2">
        <v>40020</v>
      </c>
      <c r="F526" s="2">
        <v>40939</v>
      </c>
      <c r="G526" s="1">
        <v>1.3838200000000001</v>
      </c>
      <c r="H526" s="4">
        <v>5920.7860570000003</v>
      </c>
      <c r="I526">
        <v>2045</v>
      </c>
      <c r="J526" s="7">
        <f t="shared" si="32"/>
        <v>0.47796219501197218</v>
      </c>
      <c r="K526" s="9">
        <v>41578</v>
      </c>
      <c r="L526">
        <v>48.889000000000003</v>
      </c>
      <c r="M526" s="8">
        <f t="shared" si="33"/>
        <v>23.36709375194031</v>
      </c>
      <c r="N526" s="8">
        <f t="shared" si="34"/>
        <v>23.36709375194031</v>
      </c>
      <c r="O526">
        <v>1.2943480000000001</v>
      </c>
      <c r="P526" s="4">
        <f t="shared" si="35"/>
        <v>18.053177160964676</v>
      </c>
      <c r="Q526" s="2">
        <v>41603</v>
      </c>
    </row>
    <row r="527" spans="1:17">
      <c r="A527" s="1" t="s">
        <v>2138</v>
      </c>
      <c r="B527" s="1" t="s">
        <v>264</v>
      </c>
      <c r="C527" s="2">
        <v>29774</v>
      </c>
      <c r="D527" s="1" t="s">
        <v>2139</v>
      </c>
      <c r="E527" s="2">
        <v>38589</v>
      </c>
      <c r="G527" s="1">
        <v>10.831242</v>
      </c>
      <c r="H527" s="4">
        <v>5920.7860570000003</v>
      </c>
      <c r="I527">
        <v>2045</v>
      </c>
      <c r="J527" s="7">
        <f t="shared" si="32"/>
        <v>3.7410387196498558</v>
      </c>
      <c r="K527" s="9">
        <v>41578</v>
      </c>
      <c r="L527">
        <v>48.889000000000003</v>
      </c>
      <c r="M527" s="8">
        <f t="shared" si="33"/>
        <v>182.89564196496181</v>
      </c>
      <c r="N527" s="8">
        <f t="shared" si="34"/>
        <v>182.89564196496181</v>
      </c>
      <c r="O527">
        <v>1.2943480000000001</v>
      </c>
      <c r="P527" s="4">
        <f t="shared" si="35"/>
        <v>141.30329862213392</v>
      </c>
      <c r="Q527" s="2">
        <v>41603</v>
      </c>
    </row>
    <row r="528" spans="1:17">
      <c r="A528" s="1" t="s">
        <v>823</v>
      </c>
      <c r="B528" s="1" t="s">
        <v>674</v>
      </c>
      <c r="C528" s="2">
        <v>29543</v>
      </c>
      <c r="D528" s="1" t="s">
        <v>824</v>
      </c>
      <c r="E528" s="2">
        <v>39880</v>
      </c>
      <c r="F528" s="2">
        <v>40431</v>
      </c>
      <c r="G528" s="1">
        <v>2.3479130000000001</v>
      </c>
      <c r="H528" s="4">
        <v>5920.7860570000003</v>
      </c>
      <c r="I528">
        <v>2045</v>
      </c>
      <c r="J528" s="7">
        <f t="shared" si="32"/>
        <v>0.81095348468525152</v>
      </c>
      <c r="K528" s="9">
        <v>41578</v>
      </c>
      <c r="L528">
        <v>48.889000000000003</v>
      </c>
      <c r="M528" s="8">
        <f t="shared" si="33"/>
        <v>39.646704912777267</v>
      </c>
      <c r="N528" s="8">
        <f t="shared" si="34"/>
        <v>39.646704912777267</v>
      </c>
      <c r="O528">
        <v>1.2943480000000001</v>
      </c>
      <c r="P528" s="4">
        <f t="shared" si="35"/>
        <v>30.630637906326015</v>
      </c>
      <c r="Q528" s="2">
        <v>41603</v>
      </c>
    </row>
    <row r="529" spans="1:17">
      <c r="A529" s="1" t="s">
        <v>1446</v>
      </c>
      <c r="B529" s="1" t="s">
        <v>1085</v>
      </c>
      <c r="C529" s="2">
        <v>26813</v>
      </c>
      <c r="D529" s="1" t="s">
        <v>1447</v>
      </c>
      <c r="E529" s="2">
        <v>38643</v>
      </c>
      <c r="G529" s="1">
        <v>0.27522000000000002</v>
      </c>
      <c r="H529" s="4">
        <v>5920.7860570000003</v>
      </c>
      <c r="I529">
        <v>2045</v>
      </c>
      <c r="J529" s="7">
        <f t="shared" si="32"/>
        <v>9.5059151704119757E-2</v>
      </c>
      <c r="K529" s="9">
        <v>41578</v>
      </c>
      <c r="L529">
        <v>48.889000000000003</v>
      </c>
      <c r="M529" s="8">
        <f t="shared" si="33"/>
        <v>4.6473468676627112</v>
      </c>
      <c r="N529" s="8">
        <f t="shared" si="34"/>
        <v>4.6473468676627112</v>
      </c>
      <c r="O529">
        <v>1.2943480000000001</v>
      </c>
      <c r="P529" s="4">
        <f t="shared" si="35"/>
        <v>3.5904925627904638</v>
      </c>
      <c r="Q529" s="2">
        <v>41603</v>
      </c>
    </row>
    <row r="530" spans="1:17">
      <c r="A530" s="1" t="s">
        <v>549</v>
      </c>
      <c r="B530" s="1" t="s">
        <v>45</v>
      </c>
      <c r="C530" s="2">
        <v>29202</v>
      </c>
      <c r="D530" s="1" t="s">
        <v>825</v>
      </c>
      <c r="E530" s="2">
        <v>38741</v>
      </c>
      <c r="F530" s="2">
        <v>40193</v>
      </c>
      <c r="G530" s="1">
        <v>4.9193020000000001</v>
      </c>
      <c r="H530" s="4">
        <v>5920.7860570000003</v>
      </c>
      <c r="I530">
        <v>2045</v>
      </c>
      <c r="J530" s="7">
        <f t="shared" si="32"/>
        <v>1.6990940887158623</v>
      </c>
      <c r="K530" s="9">
        <v>41578</v>
      </c>
      <c r="L530">
        <v>48.889000000000003</v>
      </c>
      <c r="M530" s="8">
        <f t="shared" si="33"/>
        <v>83.0670109032298</v>
      </c>
      <c r="N530" s="8">
        <f t="shared" si="34"/>
        <v>83.0670109032298</v>
      </c>
      <c r="O530">
        <v>1.2943480000000001</v>
      </c>
      <c r="P530" s="4">
        <f t="shared" si="35"/>
        <v>64.176721332462208</v>
      </c>
      <c r="Q530" s="2">
        <v>41603</v>
      </c>
    </row>
    <row r="531" spans="1:17">
      <c r="A531" s="1" t="s">
        <v>2008</v>
      </c>
      <c r="B531" s="1" t="s">
        <v>2009</v>
      </c>
      <c r="C531" s="2">
        <v>30753</v>
      </c>
      <c r="D531" s="1" t="s">
        <v>2010</v>
      </c>
      <c r="E531" s="2">
        <v>39508</v>
      </c>
      <c r="F531" s="2">
        <v>41194</v>
      </c>
      <c r="G531" s="1">
        <v>7.6591279999999999</v>
      </c>
      <c r="H531" s="4">
        <v>5920.7860570000003</v>
      </c>
      <c r="I531">
        <v>2045</v>
      </c>
      <c r="J531" s="7">
        <f t="shared" si="32"/>
        <v>2.6454117087176487</v>
      </c>
      <c r="K531" s="9">
        <v>41578</v>
      </c>
      <c r="L531">
        <v>48.889000000000003</v>
      </c>
      <c r="M531" s="8">
        <f t="shared" si="33"/>
        <v>129.33153302749713</v>
      </c>
      <c r="N531" s="8">
        <f t="shared" si="34"/>
        <v>129.33153302749713</v>
      </c>
      <c r="O531">
        <v>1.2943480000000001</v>
      </c>
      <c r="P531" s="4">
        <f t="shared" si="35"/>
        <v>99.920216995349875</v>
      </c>
      <c r="Q531" s="2">
        <v>41603</v>
      </c>
    </row>
    <row r="532" spans="1:17">
      <c r="A532" s="1" t="s">
        <v>1448</v>
      </c>
      <c r="B532" s="1" t="s">
        <v>1140</v>
      </c>
      <c r="C532" s="2">
        <v>27049</v>
      </c>
      <c r="D532" s="1" t="s">
        <v>1449</v>
      </c>
      <c r="E532" s="2">
        <v>38626</v>
      </c>
      <c r="F532" s="2">
        <v>40732</v>
      </c>
      <c r="G532" s="1">
        <v>1.0018590000000001</v>
      </c>
      <c r="H532" s="4">
        <v>5920.7860570000003</v>
      </c>
      <c r="I532">
        <v>2045</v>
      </c>
      <c r="J532" s="7">
        <f t="shared" si="32"/>
        <v>0.34603541409467958</v>
      </c>
      <c r="K532" s="9">
        <v>41578</v>
      </c>
      <c r="L532">
        <v>48.889000000000003</v>
      </c>
      <c r="M532" s="8">
        <f t="shared" si="33"/>
        <v>16.917325359674791</v>
      </c>
      <c r="N532" s="8">
        <f t="shared" si="34"/>
        <v>16.917325359674791</v>
      </c>
      <c r="O532">
        <v>1.2943480000000001</v>
      </c>
      <c r="P532" s="4">
        <f t="shared" si="35"/>
        <v>13.070152199929842</v>
      </c>
      <c r="Q532" s="2">
        <v>41603</v>
      </c>
    </row>
    <row r="533" spans="1:17">
      <c r="A533" s="1" t="s">
        <v>550</v>
      </c>
      <c r="B533" s="1" t="s">
        <v>350</v>
      </c>
      <c r="C533" s="2">
        <v>24264</v>
      </c>
      <c r="D533" s="1" t="s">
        <v>551</v>
      </c>
      <c r="E533" s="2">
        <v>39127</v>
      </c>
      <c r="G533" s="1">
        <v>8.2212300000000003</v>
      </c>
      <c r="H533" s="4">
        <v>5920.7860570000003</v>
      </c>
      <c r="I533">
        <v>2045</v>
      </c>
      <c r="J533" s="7">
        <f t="shared" si="32"/>
        <v>2.839557989115836</v>
      </c>
      <c r="K533" s="9">
        <v>41578</v>
      </c>
      <c r="L533">
        <v>48.889000000000003</v>
      </c>
      <c r="M533" s="8">
        <f t="shared" si="33"/>
        <v>138.82315052988412</v>
      </c>
      <c r="N533" s="8">
        <f t="shared" si="34"/>
        <v>138.82315052988412</v>
      </c>
      <c r="O533">
        <v>1.2943480000000001</v>
      </c>
      <c r="P533" s="4">
        <f t="shared" si="35"/>
        <v>107.25334340523887</v>
      </c>
      <c r="Q533" s="2">
        <v>41603</v>
      </c>
    </row>
    <row r="534" spans="1:17">
      <c r="A534" s="1" t="s">
        <v>1451</v>
      </c>
      <c r="B534" s="1" t="s">
        <v>1452</v>
      </c>
      <c r="C534" s="2">
        <v>24684</v>
      </c>
      <c r="D534" s="1" t="s">
        <v>1453</v>
      </c>
      <c r="E534" s="2">
        <v>39805</v>
      </c>
      <c r="G534" s="1">
        <v>7.4075249999999997</v>
      </c>
      <c r="H534" s="4">
        <v>5920.7860570000003</v>
      </c>
      <c r="I534">
        <v>2045</v>
      </c>
      <c r="J534" s="7">
        <f t="shared" si="32"/>
        <v>2.5585097112384987</v>
      </c>
      <c r="K534" s="9">
        <v>41578</v>
      </c>
      <c r="L534">
        <v>48.889000000000003</v>
      </c>
      <c r="M534" s="8">
        <f t="shared" si="33"/>
        <v>125.08298127273898</v>
      </c>
      <c r="N534" s="8">
        <f t="shared" si="34"/>
        <v>125.08298127273898</v>
      </c>
      <c r="O534">
        <v>1.2943480000000001</v>
      </c>
      <c r="P534" s="4">
        <f t="shared" si="35"/>
        <v>96.637829449838037</v>
      </c>
      <c r="Q534" s="2">
        <v>41603</v>
      </c>
    </row>
    <row r="535" spans="1:17">
      <c r="A535" s="1" t="s">
        <v>1454</v>
      </c>
      <c r="B535" s="1" t="s">
        <v>617</v>
      </c>
      <c r="C535" s="2">
        <v>30191</v>
      </c>
      <c r="D535" s="1" t="s">
        <v>1455</v>
      </c>
      <c r="E535" s="2">
        <v>39247</v>
      </c>
      <c r="F535" s="2">
        <v>41114</v>
      </c>
      <c r="G535" s="1">
        <v>5.4465769999999996</v>
      </c>
      <c r="H535" s="4">
        <v>5920.7860570000003</v>
      </c>
      <c r="I535">
        <v>2045</v>
      </c>
      <c r="J535" s="7">
        <f t="shared" si="32"/>
        <v>1.8812113556833419</v>
      </c>
      <c r="K535" s="9">
        <v>41578</v>
      </c>
      <c r="L535">
        <v>48.889000000000003</v>
      </c>
      <c r="M535" s="8">
        <f t="shared" si="33"/>
        <v>91.970541968002905</v>
      </c>
      <c r="N535" s="8">
        <f t="shared" si="34"/>
        <v>91.970541968002905</v>
      </c>
      <c r="O535">
        <v>1.2943480000000001</v>
      </c>
      <c r="P535" s="4">
        <f t="shared" si="35"/>
        <v>71.055498187506686</v>
      </c>
      <c r="Q535" s="2">
        <v>41603</v>
      </c>
    </row>
    <row r="536" spans="1:17">
      <c r="A536" s="1" t="s">
        <v>2011</v>
      </c>
      <c r="B536" s="1" t="s">
        <v>117</v>
      </c>
      <c r="C536" s="2">
        <v>28472</v>
      </c>
      <c r="D536" s="1" t="s">
        <v>2012</v>
      </c>
      <c r="E536" s="2">
        <v>40079</v>
      </c>
      <c r="G536" s="1">
        <v>1.8624590000000001</v>
      </c>
      <c r="H536" s="4">
        <v>5920.7860570000003</v>
      </c>
      <c r="I536">
        <v>2045</v>
      </c>
      <c r="J536" s="7">
        <f t="shared" si="32"/>
        <v>0.64328091208379901</v>
      </c>
      <c r="K536" s="9">
        <v>41578</v>
      </c>
      <c r="L536">
        <v>48.889000000000003</v>
      </c>
      <c r="M536" s="8">
        <f t="shared" si="33"/>
        <v>31.449360510864853</v>
      </c>
      <c r="N536" s="8">
        <f t="shared" si="34"/>
        <v>31.449360510864853</v>
      </c>
      <c r="O536">
        <v>1.2943480000000001</v>
      </c>
      <c r="P536" s="4">
        <f t="shared" si="35"/>
        <v>24.297453629831274</v>
      </c>
      <c r="Q536" s="2">
        <v>41603</v>
      </c>
    </row>
    <row r="537" spans="1:17">
      <c r="A537" s="1" t="s">
        <v>1457</v>
      </c>
      <c r="B537" s="1" t="s">
        <v>84</v>
      </c>
      <c r="C537" s="2">
        <v>21015</v>
      </c>
      <c r="D537" s="1" t="s">
        <v>1458</v>
      </c>
      <c r="E537" s="2">
        <v>40483</v>
      </c>
      <c r="G537" s="1">
        <v>1.7427459999999999</v>
      </c>
      <c r="H537" s="4">
        <v>5920.7860570000003</v>
      </c>
      <c r="I537">
        <v>2045</v>
      </c>
      <c r="J537" s="7">
        <f t="shared" si="32"/>
        <v>0.60193284062113162</v>
      </c>
      <c r="K537" s="9">
        <v>41578</v>
      </c>
      <c r="L537">
        <v>48.889000000000003</v>
      </c>
      <c r="M537" s="8">
        <f t="shared" si="33"/>
        <v>29.427894645126504</v>
      </c>
      <c r="N537" s="8">
        <f t="shared" si="34"/>
        <v>29.427894645126504</v>
      </c>
      <c r="O537">
        <v>1.2943480000000001</v>
      </c>
      <c r="P537" s="4">
        <f t="shared" si="35"/>
        <v>22.735689818446431</v>
      </c>
      <c r="Q537" s="2">
        <v>41603</v>
      </c>
    </row>
    <row r="538" spans="1:17">
      <c r="A538" s="1" t="s">
        <v>51</v>
      </c>
      <c r="B538" s="1" t="s">
        <v>241</v>
      </c>
      <c r="C538" s="2">
        <v>27533</v>
      </c>
      <c r="D538" s="1" t="s">
        <v>554</v>
      </c>
      <c r="E538" s="2">
        <v>39563</v>
      </c>
      <c r="G538" s="1">
        <v>0.36928899999999998</v>
      </c>
      <c r="H538" s="4">
        <v>5920.7860570000003</v>
      </c>
      <c r="I538">
        <v>2045</v>
      </c>
      <c r="J538" s="7">
        <f t="shared" si="32"/>
        <v>0.1275499566661677</v>
      </c>
      <c r="K538" s="9">
        <v>41578</v>
      </c>
      <c r="L538">
        <v>48.889000000000003</v>
      </c>
      <c r="M538" s="8">
        <f t="shared" si="33"/>
        <v>6.2357898314522728</v>
      </c>
      <c r="N538" s="8">
        <f t="shared" si="34"/>
        <v>6.2357898314522728</v>
      </c>
      <c r="O538">
        <v>1.2943480000000001</v>
      </c>
      <c r="P538" s="4">
        <f t="shared" si="35"/>
        <v>4.8177073178559962</v>
      </c>
      <c r="Q538" s="2">
        <v>41603</v>
      </c>
    </row>
    <row r="539" spans="1:17">
      <c r="A539" s="1" t="s">
        <v>51</v>
      </c>
      <c r="B539" s="1" t="s">
        <v>52</v>
      </c>
      <c r="C539" s="2">
        <v>21934</v>
      </c>
      <c r="D539" s="1" t="s">
        <v>53</v>
      </c>
      <c r="E539" s="2">
        <v>32629</v>
      </c>
      <c r="F539" s="2">
        <v>41555</v>
      </c>
      <c r="G539" s="1">
        <v>1.133532</v>
      </c>
      <c r="H539" s="4">
        <v>5920.7860570000003</v>
      </c>
      <c r="I539">
        <v>2045</v>
      </c>
      <c r="J539" s="7">
        <f t="shared" si="32"/>
        <v>0.39151438975900832</v>
      </c>
      <c r="K539" s="9">
        <v>41578</v>
      </c>
      <c r="L539">
        <v>48.889000000000003</v>
      </c>
      <c r="M539" s="8">
        <f t="shared" si="33"/>
        <v>19.140747000928158</v>
      </c>
      <c r="N539" s="8">
        <f t="shared" si="34"/>
        <v>19.140747000928158</v>
      </c>
      <c r="O539">
        <v>1.2943480000000001</v>
      </c>
      <c r="P539" s="4">
        <f t="shared" si="35"/>
        <v>14.787944973784606</v>
      </c>
      <c r="Q539" s="2">
        <v>41603</v>
      </c>
    </row>
    <row r="540" spans="1:17">
      <c r="A540" s="1" t="s">
        <v>51</v>
      </c>
      <c r="B540" s="1" t="s">
        <v>251</v>
      </c>
      <c r="C540" s="2">
        <v>26694</v>
      </c>
      <c r="D540" s="1" t="s">
        <v>2140</v>
      </c>
      <c r="E540" s="2">
        <v>38838</v>
      </c>
      <c r="G540" s="1">
        <v>2.6196250000000001</v>
      </c>
      <c r="H540" s="4">
        <v>5920.7860570000003</v>
      </c>
      <c r="I540">
        <v>2045</v>
      </c>
      <c r="J540" s="7">
        <f t="shared" si="32"/>
        <v>0.9048009965951046</v>
      </c>
      <c r="K540" s="9">
        <v>41578</v>
      </c>
      <c r="L540">
        <v>48.889000000000003</v>
      </c>
      <c r="M540" s="8">
        <f t="shared" si="33"/>
        <v>44.234815922538068</v>
      </c>
      <c r="N540" s="8">
        <f t="shared" si="34"/>
        <v>44.234815922538068</v>
      </c>
      <c r="O540">
        <v>1.2943480000000001</v>
      </c>
      <c r="P540" s="4">
        <f t="shared" si="35"/>
        <v>34.175365452365256</v>
      </c>
      <c r="Q540" s="2">
        <v>41603</v>
      </c>
    </row>
    <row r="541" spans="1:17">
      <c r="A541" s="1" t="s">
        <v>51</v>
      </c>
      <c r="B541" s="1" t="s">
        <v>526</v>
      </c>
      <c r="C541" s="2">
        <v>28040</v>
      </c>
      <c r="D541" s="1" t="s">
        <v>553</v>
      </c>
      <c r="E541" s="2">
        <v>39587</v>
      </c>
      <c r="G541" s="1">
        <v>4.0805790000000002</v>
      </c>
      <c r="H541" s="4">
        <v>5920.7860570000003</v>
      </c>
      <c r="I541">
        <v>2045</v>
      </c>
      <c r="J541" s="7">
        <f t="shared" si="32"/>
        <v>1.4094047605611701</v>
      </c>
      <c r="K541" s="9">
        <v>41578</v>
      </c>
      <c r="L541">
        <v>48.889000000000003</v>
      </c>
      <c r="M541" s="8">
        <f t="shared" si="33"/>
        <v>68.904389339075053</v>
      </c>
      <c r="N541" s="8">
        <f t="shared" si="34"/>
        <v>68.904389339075053</v>
      </c>
      <c r="O541">
        <v>1.2943480000000001</v>
      </c>
      <c r="P541" s="4">
        <f t="shared" si="35"/>
        <v>53.234825054062007</v>
      </c>
      <c r="Q541" s="2">
        <v>41603</v>
      </c>
    </row>
    <row r="542" spans="1:17">
      <c r="A542" s="1" t="s">
        <v>51</v>
      </c>
      <c r="B542" s="1" t="s">
        <v>363</v>
      </c>
      <c r="C542" s="2">
        <v>28262</v>
      </c>
      <c r="D542" s="1" t="s">
        <v>1459</v>
      </c>
      <c r="E542" s="2">
        <v>38763</v>
      </c>
      <c r="F542" s="2">
        <v>39736</v>
      </c>
      <c r="G542" s="1">
        <v>5.0652559999999998</v>
      </c>
      <c r="H542" s="4">
        <v>5920.7860570000003</v>
      </c>
      <c r="I542">
        <v>2045</v>
      </c>
      <c r="J542" s="7">
        <f t="shared" si="32"/>
        <v>1.7495056264959041</v>
      </c>
      <c r="K542" s="9">
        <v>41578</v>
      </c>
      <c r="L542">
        <v>48.889000000000003</v>
      </c>
      <c r="M542" s="8">
        <f t="shared" si="33"/>
        <v>85.531580573758262</v>
      </c>
      <c r="N542" s="8">
        <f t="shared" si="34"/>
        <v>85.531580573758262</v>
      </c>
      <c r="O542">
        <v>1.2943480000000001</v>
      </c>
      <c r="P542" s="4">
        <f t="shared" si="35"/>
        <v>66.080822602389972</v>
      </c>
      <c r="Q542" s="2">
        <v>41603</v>
      </c>
    </row>
    <row r="543" spans="1:17">
      <c r="A543" s="1" t="s">
        <v>1460</v>
      </c>
      <c r="B543" s="1" t="s">
        <v>246</v>
      </c>
      <c r="C543" s="2">
        <v>20103</v>
      </c>
      <c r="D543" s="1" t="s">
        <v>1461</v>
      </c>
      <c r="E543" s="2">
        <v>39580</v>
      </c>
      <c r="G543" s="1">
        <v>3.3035570000000001</v>
      </c>
      <c r="H543" s="4">
        <v>5920.7860570000003</v>
      </c>
      <c r="I543">
        <v>2045</v>
      </c>
      <c r="J543" s="7">
        <f t="shared" si="32"/>
        <v>1.1410265461311195</v>
      </c>
      <c r="K543" s="9">
        <v>41578</v>
      </c>
      <c r="L543">
        <v>48.889000000000003</v>
      </c>
      <c r="M543" s="8">
        <f t="shared" si="33"/>
        <v>55.783646813804303</v>
      </c>
      <c r="N543" s="8">
        <f t="shared" si="34"/>
        <v>55.783646813804303</v>
      </c>
      <c r="O543">
        <v>1.2943480000000001</v>
      </c>
      <c r="P543" s="4">
        <f t="shared" si="35"/>
        <v>43.097873843668239</v>
      </c>
      <c r="Q543" s="2">
        <v>41603</v>
      </c>
    </row>
    <row r="544" spans="1:17">
      <c r="A544" s="1" t="s">
        <v>1460</v>
      </c>
      <c r="B544" s="1" t="s">
        <v>19</v>
      </c>
      <c r="C544" s="2">
        <v>22918</v>
      </c>
      <c r="D544" s="1" t="s">
        <v>1462</v>
      </c>
      <c r="E544" s="2">
        <v>38751</v>
      </c>
      <c r="G544" s="1">
        <v>7.2316050000000001</v>
      </c>
      <c r="H544" s="4">
        <v>5920.7860570000003</v>
      </c>
      <c r="I544">
        <v>2045</v>
      </c>
      <c r="J544" s="7">
        <f t="shared" si="32"/>
        <v>2.497748116994662</v>
      </c>
      <c r="K544" s="9">
        <v>41578</v>
      </c>
      <c r="L544">
        <v>48.889000000000003</v>
      </c>
      <c r="M544" s="8">
        <f t="shared" si="33"/>
        <v>122.11240769175204</v>
      </c>
      <c r="N544" s="8">
        <f t="shared" si="34"/>
        <v>122.11240769175204</v>
      </c>
      <c r="O544">
        <v>1.2943480000000001</v>
      </c>
      <c r="P544" s="4">
        <f t="shared" si="35"/>
        <v>94.342794744343891</v>
      </c>
      <c r="Q544" s="2">
        <v>41603</v>
      </c>
    </row>
    <row r="545" spans="1:17">
      <c r="A545" s="1" t="s">
        <v>1463</v>
      </c>
      <c r="B545" s="1" t="s">
        <v>785</v>
      </c>
      <c r="C545" s="2">
        <v>30155</v>
      </c>
      <c r="D545" s="1" t="s">
        <v>1464</v>
      </c>
      <c r="E545" s="2">
        <v>39230</v>
      </c>
      <c r="G545" s="1">
        <v>9.1303959999999993</v>
      </c>
      <c r="H545" s="4">
        <v>5920.7860570000003</v>
      </c>
      <c r="I545">
        <v>2045</v>
      </c>
      <c r="J545" s="7">
        <f t="shared" si="32"/>
        <v>3.1535778594676547</v>
      </c>
      <c r="K545" s="9">
        <v>41578</v>
      </c>
      <c r="L545">
        <v>48.889000000000003</v>
      </c>
      <c r="M545" s="8">
        <f t="shared" si="33"/>
        <v>154.17526797151419</v>
      </c>
      <c r="N545" s="8">
        <f t="shared" si="34"/>
        <v>154.17526797151419</v>
      </c>
      <c r="O545">
        <v>1.2943480000000001</v>
      </c>
      <c r="P545" s="4">
        <f t="shared" si="35"/>
        <v>119.11423200832711</v>
      </c>
      <c r="Q545" s="2">
        <v>41603</v>
      </c>
    </row>
    <row r="546" spans="1:17">
      <c r="A546" s="1" t="s">
        <v>2013</v>
      </c>
      <c r="B546" s="1" t="s">
        <v>356</v>
      </c>
      <c r="C546" s="2">
        <v>29145</v>
      </c>
      <c r="D546" s="1" t="s">
        <v>2014</v>
      </c>
      <c r="E546" s="2">
        <v>39873</v>
      </c>
      <c r="G546" s="1">
        <v>3.254003</v>
      </c>
      <c r="H546" s="4">
        <v>5920.7860570000003</v>
      </c>
      <c r="I546">
        <v>2045</v>
      </c>
      <c r="J546" s="7">
        <f t="shared" si="32"/>
        <v>1.1239109251604562</v>
      </c>
      <c r="K546" s="9">
        <v>41578</v>
      </c>
      <c r="L546">
        <v>48.889000000000003</v>
      </c>
      <c r="M546" s="8">
        <f t="shared" si="33"/>
        <v>54.946881220169544</v>
      </c>
      <c r="N546" s="8">
        <f t="shared" si="34"/>
        <v>54.946881220169544</v>
      </c>
      <c r="O546">
        <v>1.2943480000000001</v>
      </c>
      <c r="P546" s="4">
        <f t="shared" si="35"/>
        <v>42.451397321407796</v>
      </c>
      <c r="Q546" s="2">
        <v>41603</v>
      </c>
    </row>
    <row r="547" spans="1:17">
      <c r="A547" s="1" t="s">
        <v>556</v>
      </c>
      <c r="B547" s="1" t="s">
        <v>204</v>
      </c>
      <c r="C547" s="2">
        <v>23229</v>
      </c>
      <c r="D547" s="1" t="s">
        <v>558</v>
      </c>
      <c r="E547" s="2">
        <v>38981</v>
      </c>
      <c r="G547" s="1">
        <v>3.1056189999999999</v>
      </c>
      <c r="H547" s="4">
        <v>5920.7860570000003</v>
      </c>
      <c r="I547">
        <v>2045</v>
      </c>
      <c r="J547" s="7">
        <f t="shared" si="32"/>
        <v>1.072660081593622</v>
      </c>
      <c r="K547" s="9">
        <v>41578</v>
      </c>
      <c r="L547">
        <v>48.889000000000003</v>
      </c>
      <c r="M547" s="8">
        <f t="shared" si="33"/>
        <v>52.441278729030593</v>
      </c>
      <c r="N547" s="8">
        <f t="shared" si="34"/>
        <v>52.441278729030593</v>
      </c>
      <c r="O547">
        <v>1.2943480000000001</v>
      </c>
      <c r="P547" s="4">
        <f t="shared" si="35"/>
        <v>40.515594514790912</v>
      </c>
      <c r="Q547" s="2">
        <v>41603</v>
      </c>
    </row>
    <row r="548" spans="1:17">
      <c r="A548" s="1" t="s">
        <v>556</v>
      </c>
      <c r="B548" s="1" t="s">
        <v>101</v>
      </c>
      <c r="C548" s="2">
        <v>17608</v>
      </c>
      <c r="D548" s="1" t="s">
        <v>879</v>
      </c>
      <c r="E548" s="2">
        <v>39546</v>
      </c>
      <c r="F548" s="2">
        <v>41348</v>
      </c>
      <c r="G548" s="1">
        <v>5.680714</v>
      </c>
      <c r="H548" s="4">
        <v>5920.7860570000003</v>
      </c>
      <c r="I548">
        <v>2045</v>
      </c>
      <c r="J548" s="7">
        <f t="shared" si="32"/>
        <v>1.9620807132974234</v>
      </c>
      <c r="K548" s="9">
        <v>41578</v>
      </c>
      <c r="L548">
        <v>48.889000000000003</v>
      </c>
      <c r="M548" s="8">
        <f t="shared" si="33"/>
        <v>95.924163992397737</v>
      </c>
      <c r="N548" s="8">
        <f t="shared" si="34"/>
        <v>95.924163992397737</v>
      </c>
      <c r="O548">
        <v>1.2943480000000001</v>
      </c>
      <c r="P548" s="4">
        <f t="shared" si="35"/>
        <v>74.11002604585299</v>
      </c>
      <c r="Q548" s="2">
        <v>41603</v>
      </c>
    </row>
    <row r="549" spans="1:17">
      <c r="A549" s="1" t="s">
        <v>1465</v>
      </c>
      <c r="B549" s="1" t="s">
        <v>74</v>
      </c>
      <c r="C549" s="2">
        <v>19245</v>
      </c>
      <c r="D549" s="1" t="s">
        <v>1466</v>
      </c>
      <c r="E549" s="2">
        <v>39849</v>
      </c>
      <c r="G549" s="1">
        <v>6.0306550000000003</v>
      </c>
      <c r="H549" s="4">
        <v>5920.7860570000003</v>
      </c>
      <c r="I549">
        <v>2045</v>
      </c>
      <c r="J549" s="7">
        <f t="shared" si="32"/>
        <v>2.0829479998554188</v>
      </c>
      <c r="K549" s="9">
        <v>41578</v>
      </c>
      <c r="L549">
        <v>48.889000000000003</v>
      </c>
      <c r="M549" s="8">
        <f t="shared" si="33"/>
        <v>101.83324476493158</v>
      </c>
      <c r="N549" s="8">
        <f t="shared" si="34"/>
        <v>101.83324476493158</v>
      </c>
      <c r="O549">
        <v>1.2943480000000001</v>
      </c>
      <c r="P549" s="4">
        <f t="shared" si="35"/>
        <v>78.67532129298425</v>
      </c>
      <c r="Q549" s="2">
        <v>41603</v>
      </c>
    </row>
    <row r="550" spans="1:17">
      <c r="A550" s="1" t="s">
        <v>156</v>
      </c>
      <c r="B550" s="1" t="s">
        <v>409</v>
      </c>
      <c r="C550" s="2">
        <v>29584</v>
      </c>
      <c r="D550" s="1" t="s">
        <v>1467</v>
      </c>
      <c r="E550" s="2">
        <v>38788</v>
      </c>
      <c r="G550" s="1">
        <v>7.7899459999999996</v>
      </c>
      <c r="H550" s="4">
        <v>5920.7860570000003</v>
      </c>
      <c r="I550">
        <v>2045</v>
      </c>
      <c r="J550" s="7">
        <f t="shared" si="32"/>
        <v>2.6905953730866243</v>
      </c>
      <c r="K550" s="9">
        <v>41578</v>
      </c>
      <c r="L550">
        <v>48.889000000000003</v>
      </c>
      <c r="M550" s="8">
        <f t="shared" si="33"/>
        <v>131.54051719483198</v>
      </c>
      <c r="N550" s="8">
        <f t="shared" si="34"/>
        <v>131.54051719483198</v>
      </c>
      <c r="O550">
        <v>1.2943480000000001</v>
      </c>
      <c r="P550" s="4">
        <f t="shared" si="35"/>
        <v>101.62685552481402</v>
      </c>
      <c r="Q550" s="2">
        <v>41603</v>
      </c>
    </row>
    <row r="551" spans="1:17">
      <c r="A551" s="1" t="s">
        <v>156</v>
      </c>
      <c r="B551" s="1" t="s">
        <v>1359</v>
      </c>
      <c r="C551" s="2">
        <v>23418</v>
      </c>
      <c r="D551" s="1" t="s">
        <v>1468</v>
      </c>
      <c r="E551" s="2">
        <v>38904</v>
      </c>
      <c r="G551" s="1">
        <v>15.388529999999999</v>
      </c>
      <c r="H551" s="4">
        <v>5920.7860570000003</v>
      </c>
      <c r="I551">
        <v>2045</v>
      </c>
      <c r="J551" s="7">
        <f t="shared" si="32"/>
        <v>5.315095588160009</v>
      </c>
      <c r="K551" s="9">
        <v>41578</v>
      </c>
      <c r="L551">
        <v>48.889000000000003</v>
      </c>
      <c r="M551" s="8">
        <f t="shared" si="33"/>
        <v>259.84970820955471</v>
      </c>
      <c r="N551" s="8">
        <f t="shared" si="34"/>
        <v>259.84970820955471</v>
      </c>
      <c r="O551">
        <v>1.2943480000000001</v>
      </c>
      <c r="P551" s="4">
        <f t="shared" si="35"/>
        <v>200.75722155830942</v>
      </c>
      <c r="Q551" s="2">
        <v>41603</v>
      </c>
    </row>
    <row r="552" spans="1:17">
      <c r="A552" s="1" t="s">
        <v>1469</v>
      </c>
      <c r="B552" s="1" t="s">
        <v>417</v>
      </c>
      <c r="C552" s="2">
        <v>28358</v>
      </c>
      <c r="D552" s="1" t="s">
        <v>1472</v>
      </c>
      <c r="E552" s="2">
        <v>38665</v>
      </c>
      <c r="F552" s="2">
        <v>40015</v>
      </c>
      <c r="G552" s="1">
        <v>1.1233200000000001</v>
      </c>
      <c r="H552" s="4">
        <v>5920.7860570000003</v>
      </c>
      <c r="I552">
        <v>2045</v>
      </c>
      <c r="J552" s="7">
        <f t="shared" si="32"/>
        <v>0.38798723309451277</v>
      </c>
      <c r="K552" s="9">
        <v>41578</v>
      </c>
      <c r="L552">
        <v>48.889000000000003</v>
      </c>
      <c r="M552" s="8">
        <f t="shared" si="33"/>
        <v>18.968307838757635</v>
      </c>
      <c r="N552" s="8">
        <f t="shared" si="34"/>
        <v>18.968307838757635</v>
      </c>
      <c r="O552">
        <v>1.2943480000000001</v>
      </c>
      <c r="P552" s="4">
        <f t="shared" si="35"/>
        <v>14.654720244291052</v>
      </c>
      <c r="Q552" s="2">
        <v>41603</v>
      </c>
    </row>
    <row r="553" spans="1:17">
      <c r="A553" s="1" t="s">
        <v>1469</v>
      </c>
      <c r="B553" s="1" t="s">
        <v>1470</v>
      </c>
      <c r="C553" s="2">
        <v>31710</v>
      </c>
      <c r="D553" s="1" t="s">
        <v>1471</v>
      </c>
      <c r="E553" s="2">
        <v>40287</v>
      </c>
      <c r="G553" s="1">
        <v>1.9183650000000001</v>
      </c>
      <c r="H553" s="4">
        <v>5920.7860570000003</v>
      </c>
      <c r="I553">
        <v>2045</v>
      </c>
      <c r="J553" s="7">
        <f t="shared" si="32"/>
        <v>0.6625904714732711</v>
      </c>
      <c r="K553" s="9">
        <v>41578</v>
      </c>
      <c r="L553">
        <v>48.889000000000003</v>
      </c>
      <c r="M553" s="8">
        <f t="shared" si="33"/>
        <v>32.393385559856753</v>
      </c>
      <c r="N553" s="8">
        <f t="shared" si="34"/>
        <v>32.393385559856753</v>
      </c>
      <c r="O553">
        <v>1.2943480000000001</v>
      </c>
      <c r="P553" s="4">
        <f t="shared" si="35"/>
        <v>25.026797708079087</v>
      </c>
      <c r="Q553" s="2">
        <v>41603</v>
      </c>
    </row>
    <row r="554" spans="1:17">
      <c r="A554" s="1" t="s">
        <v>1469</v>
      </c>
      <c r="B554" s="1" t="s">
        <v>50</v>
      </c>
      <c r="C554" s="2">
        <v>23869</v>
      </c>
      <c r="D554" s="1" t="s">
        <v>2015</v>
      </c>
      <c r="E554" s="2">
        <v>39174</v>
      </c>
      <c r="G554" s="1">
        <v>4.2829370000000004</v>
      </c>
      <c r="H554" s="4">
        <v>5920.7860570000003</v>
      </c>
      <c r="I554">
        <v>2045</v>
      </c>
      <c r="J554" s="7">
        <f t="shared" si="32"/>
        <v>1.4792978636079774</v>
      </c>
      <c r="K554" s="9">
        <v>41578</v>
      </c>
      <c r="L554">
        <v>48.889000000000003</v>
      </c>
      <c r="M554" s="8">
        <f t="shared" si="33"/>
        <v>72.32139325393041</v>
      </c>
      <c r="N554" s="8">
        <f t="shared" si="34"/>
        <v>72.32139325393041</v>
      </c>
      <c r="O554">
        <v>1.2943480000000001</v>
      </c>
      <c r="P554" s="4">
        <f t="shared" si="35"/>
        <v>55.874767260373879</v>
      </c>
      <c r="Q554" s="2">
        <v>41603</v>
      </c>
    </row>
    <row r="555" spans="1:17">
      <c r="A555" s="1" t="s">
        <v>559</v>
      </c>
      <c r="B555" s="1" t="s">
        <v>506</v>
      </c>
      <c r="C555" s="2">
        <v>20115</v>
      </c>
      <c r="D555" s="1" t="s">
        <v>1473</v>
      </c>
      <c r="E555" s="2">
        <v>40483</v>
      </c>
      <c r="G555" s="1">
        <v>1.3447929999999999</v>
      </c>
      <c r="H555" s="4">
        <v>5920.7860570000003</v>
      </c>
      <c r="I555">
        <v>2045</v>
      </c>
      <c r="J555" s="7">
        <f t="shared" si="32"/>
        <v>0.46448252960409231</v>
      </c>
      <c r="K555" s="9">
        <v>41578</v>
      </c>
      <c r="L555">
        <v>48.889000000000003</v>
      </c>
      <c r="M555" s="8">
        <f t="shared" si="33"/>
        <v>22.708086389814468</v>
      </c>
      <c r="N555" s="8">
        <f t="shared" si="34"/>
        <v>22.708086389814468</v>
      </c>
      <c r="O555">
        <v>1.2943480000000001</v>
      </c>
      <c r="P555" s="4">
        <f t="shared" si="35"/>
        <v>17.544034826657487</v>
      </c>
      <c r="Q555" s="2">
        <v>41603</v>
      </c>
    </row>
    <row r="556" spans="1:17">
      <c r="A556" s="1" t="s">
        <v>559</v>
      </c>
      <c r="B556" s="1" t="s">
        <v>560</v>
      </c>
      <c r="C556" s="2">
        <v>23882</v>
      </c>
      <c r="D556" s="1" t="s">
        <v>561</v>
      </c>
      <c r="E556" s="2">
        <v>38981</v>
      </c>
      <c r="G556" s="1">
        <v>5.4892659999999998</v>
      </c>
      <c r="H556" s="4">
        <v>5920.7860570000003</v>
      </c>
      <c r="I556">
        <v>2045</v>
      </c>
      <c r="J556" s="7">
        <f t="shared" si="32"/>
        <v>1.8959558514579848</v>
      </c>
      <c r="K556" s="9">
        <v>41578</v>
      </c>
      <c r="L556">
        <v>48.889000000000003</v>
      </c>
      <c r="M556" s="8">
        <f t="shared" si="33"/>
        <v>92.691385621929427</v>
      </c>
      <c r="N556" s="8">
        <f t="shared" si="34"/>
        <v>92.691385621929427</v>
      </c>
      <c r="O556">
        <v>1.2943480000000001</v>
      </c>
      <c r="P556" s="4">
        <f t="shared" si="35"/>
        <v>71.612414607145396</v>
      </c>
      <c r="Q556" s="2">
        <v>41603</v>
      </c>
    </row>
    <row r="557" spans="1:17">
      <c r="A557" s="1" t="s">
        <v>559</v>
      </c>
      <c r="B557" s="1" t="s">
        <v>356</v>
      </c>
      <c r="C557" s="2">
        <v>26569</v>
      </c>
      <c r="D557" s="1" t="s">
        <v>1474</v>
      </c>
      <c r="E557" s="2">
        <v>38901</v>
      </c>
      <c r="G557" s="1">
        <v>7.8531680000000001</v>
      </c>
      <c r="H557" s="4">
        <v>5920.7860570000003</v>
      </c>
      <c r="I557">
        <v>2045</v>
      </c>
      <c r="J557" s="7">
        <f t="shared" si="32"/>
        <v>2.7124318300629993</v>
      </c>
      <c r="K557" s="9">
        <v>41578</v>
      </c>
      <c r="L557">
        <v>48.889000000000003</v>
      </c>
      <c r="M557" s="8">
        <f t="shared" si="33"/>
        <v>132.60807973994997</v>
      </c>
      <c r="N557" s="8">
        <f t="shared" si="34"/>
        <v>132.60807973994997</v>
      </c>
      <c r="O557">
        <v>1.2943480000000001</v>
      </c>
      <c r="P557" s="4">
        <f t="shared" si="35"/>
        <v>102.45164340652589</v>
      </c>
      <c r="Q557" s="2">
        <v>41603</v>
      </c>
    </row>
    <row r="558" spans="1:17">
      <c r="A558" s="1" t="s">
        <v>562</v>
      </c>
      <c r="B558" s="1" t="s">
        <v>421</v>
      </c>
      <c r="C558" s="2">
        <v>17576</v>
      </c>
      <c r="D558" s="1" t="s">
        <v>1476</v>
      </c>
      <c r="E558" s="2">
        <v>40483</v>
      </c>
      <c r="F558" s="2">
        <v>41318</v>
      </c>
      <c r="G558" s="1">
        <v>3.1573999999999998E-2</v>
      </c>
      <c r="H558" s="4">
        <v>5920.7860570000003</v>
      </c>
      <c r="I558">
        <v>2045</v>
      </c>
      <c r="J558" s="7">
        <f t="shared" si="32"/>
        <v>1.0905448935055143E-2</v>
      </c>
      <c r="K558" s="9">
        <v>41578</v>
      </c>
      <c r="L558">
        <v>48.889000000000003</v>
      </c>
      <c r="M558" s="8">
        <f t="shared" si="33"/>
        <v>0.53315649298591095</v>
      </c>
      <c r="N558" s="8">
        <f t="shared" si="34"/>
        <v>0.53315649298591095</v>
      </c>
      <c r="O558">
        <v>1.2943480000000001</v>
      </c>
      <c r="P558" s="4">
        <f t="shared" si="35"/>
        <v>0.41191124256066447</v>
      </c>
      <c r="Q558" s="2">
        <v>41603</v>
      </c>
    </row>
    <row r="559" spans="1:17">
      <c r="A559" s="1" t="s">
        <v>562</v>
      </c>
      <c r="B559" s="1" t="s">
        <v>90</v>
      </c>
      <c r="C559" s="2">
        <v>20121</v>
      </c>
      <c r="D559" s="1" t="s">
        <v>1475</v>
      </c>
      <c r="E559" s="2">
        <v>40391</v>
      </c>
      <c r="G559" s="1">
        <v>5.5043000000000002E-2</v>
      </c>
      <c r="H559" s="4">
        <v>5920.7860570000003</v>
      </c>
      <c r="I559">
        <v>2045</v>
      </c>
      <c r="J559" s="7">
        <f t="shared" si="32"/>
        <v>1.9011484947496052E-2</v>
      </c>
      <c r="K559" s="9">
        <v>41578</v>
      </c>
      <c r="L559">
        <v>48.889000000000003</v>
      </c>
      <c r="M559" s="8">
        <f t="shared" si="33"/>
        <v>0.92945248759813459</v>
      </c>
      <c r="N559" s="8">
        <f t="shared" si="34"/>
        <v>0.92945248759813459</v>
      </c>
      <c r="O559">
        <v>1.2943480000000001</v>
      </c>
      <c r="P559" s="4">
        <f t="shared" si="35"/>
        <v>0.71808546665822059</v>
      </c>
      <c r="Q559" s="2">
        <v>41603</v>
      </c>
    </row>
    <row r="560" spans="1:17">
      <c r="A560" s="1" t="s">
        <v>562</v>
      </c>
      <c r="B560" s="1" t="s">
        <v>204</v>
      </c>
      <c r="C560" s="2">
        <v>18760</v>
      </c>
      <c r="D560" s="1" t="s">
        <v>563</v>
      </c>
      <c r="E560" s="2">
        <v>40483</v>
      </c>
      <c r="G560" s="1">
        <v>1.3438730000000001</v>
      </c>
      <c r="H560" s="4">
        <v>5920.7860570000003</v>
      </c>
      <c r="I560">
        <v>2045</v>
      </c>
      <c r="J560" s="7">
        <f t="shared" si="32"/>
        <v>0.46416476774242615</v>
      </c>
      <c r="K560" s="9">
        <v>41578</v>
      </c>
      <c r="L560">
        <v>48.889000000000003</v>
      </c>
      <c r="M560" s="8">
        <f t="shared" si="33"/>
        <v>22.692551330159475</v>
      </c>
      <c r="N560" s="8">
        <f t="shared" si="34"/>
        <v>22.692551330159475</v>
      </c>
      <c r="O560">
        <v>1.2943480000000001</v>
      </c>
      <c r="P560" s="4">
        <f t="shared" si="35"/>
        <v>17.532032598775192</v>
      </c>
      <c r="Q560" s="2">
        <v>41603</v>
      </c>
    </row>
    <row r="561" spans="1:17">
      <c r="A561" s="1" t="s">
        <v>565</v>
      </c>
      <c r="B561" s="1" t="s">
        <v>363</v>
      </c>
      <c r="C561" s="2">
        <v>27310</v>
      </c>
      <c r="D561" s="1" t="s">
        <v>1477</v>
      </c>
      <c r="E561" s="2">
        <v>39427</v>
      </c>
      <c r="G561" s="1">
        <v>8.1794309999999992</v>
      </c>
      <c r="H561" s="4">
        <v>5920.7860570000003</v>
      </c>
      <c r="I561">
        <v>2045</v>
      </c>
      <c r="J561" s="7">
        <f t="shared" si="32"/>
        <v>2.8251208934030219</v>
      </c>
      <c r="K561" s="9">
        <v>41578</v>
      </c>
      <c r="L561">
        <v>48.889000000000003</v>
      </c>
      <c r="M561" s="8">
        <f t="shared" si="33"/>
        <v>138.11733535758034</v>
      </c>
      <c r="N561" s="8">
        <f t="shared" si="34"/>
        <v>138.11733535758034</v>
      </c>
      <c r="O561">
        <v>1.2943480000000001</v>
      </c>
      <c r="P561" s="4">
        <f t="shared" si="35"/>
        <v>106.70803783648627</v>
      </c>
      <c r="Q561" s="2">
        <v>41603</v>
      </c>
    </row>
    <row r="562" spans="1:17">
      <c r="A562" s="1" t="s">
        <v>566</v>
      </c>
      <c r="B562" s="1" t="s">
        <v>567</v>
      </c>
      <c r="C562" s="2">
        <v>19622</v>
      </c>
      <c r="D562" s="1" t="s">
        <v>568</v>
      </c>
      <c r="E562" s="2">
        <v>40483</v>
      </c>
      <c r="G562" s="1">
        <v>0.82153799999999999</v>
      </c>
      <c r="H562" s="4">
        <v>5920.7860570000003</v>
      </c>
      <c r="I562">
        <v>2045</v>
      </c>
      <c r="J562" s="7">
        <f t="shared" si="32"/>
        <v>0.2837537438147632</v>
      </c>
      <c r="K562" s="9">
        <v>41578</v>
      </c>
      <c r="L562">
        <v>48.889000000000003</v>
      </c>
      <c r="M562" s="8">
        <f t="shared" si="33"/>
        <v>13.872436781359959</v>
      </c>
      <c r="N562" s="8">
        <f t="shared" si="34"/>
        <v>13.872436781359959</v>
      </c>
      <c r="O562">
        <v>1.2943480000000001</v>
      </c>
      <c r="P562" s="4">
        <f t="shared" si="35"/>
        <v>10.717702489098727</v>
      </c>
      <c r="Q562" s="2">
        <v>41603</v>
      </c>
    </row>
    <row r="563" spans="1:17">
      <c r="A563" s="1" t="s">
        <v>1478</v>
      </c>
      <c r="B563" s="1" t="s">
        <v>922</v>
      </c>
      <c r="C563" s="2">
        <v>19678</v>
      </c>
      <c r="D563" s="1" t="s">
        <v>1479</v>
      </c>
      <c r="E563" s="2">
        <v>38693</v>
      </c>
      <c r="F563" s="2">
        <v>40178</v>
      </c>
      <c r="G563" s="1">
        <v>5.5404619999999998</v>
      </c>
      <c r="H563" s="4">
        <v>5920.7860570000003</v>
      </c>
      <c r="I563">
        <v>2045</v>
      </c>
      <c r="J563" s="7">
        <f t="shared" si="32"/>
        <v>1.9136386082730565</v>
      </c>
      <c r="K563" s="9">
        <v>41578</v>
      </c>
      <c r="L563">
        <v>48.889000000000003</v>
      </c>
      <c r="M563" s="8">
        <f t="shared" si="33"/>
        <v>93.555877919861473</v>
      </c>
      <c r="N563" s="8">
        <f t="shared" si="34"/>
        <v>93.555877919861473</v>
      </c>
      <c r="O563">
        <v>1.2943480000000001</v>
      </c>
      <c r="P563" s="4">
        <f t="shared" si="35"/>
        <v>72.280312496995762</v>
      </c>
      <c r="Q563" s="2">
        <v>41603</v>
      </c>
    </row>
    <row r="564" spans="1:17">
      <c r="A564" s="1" t="s">
        <v>570</v>
      </c>
      <c r="B564" s="1" t="s">
        <v>571</v>
      </c>
      <c r="C564" s="2">
        <v>21512</v>
      </c>
      <c r="D564" s="1" t="s">
        <v>572</v>
      </c>
      <c r="E564" s="2">
        <v>40483</v>
      </c>
      <c r="G564" s="1">
        <v>0.75212699999999999</v>
      </c>
      <c r="H564" s="4">
        <v>5920.7860570000003</v>
      </c>
      <c r="I564">
        <v>2045</v>
      </c>
      <c r="J564" s="7">
        <f t="shared" si="32"/>
        <v>0.25977964753202704</v>
      </c>
      <c r="K564" s="9">
        <v>41578</v>
      </c>
      <c r="L564">
        <v>48.889000000000003</v>
      </c>
      <c r="M564" s="8">
        <f t="shared" si="33"/>
        <v>12.700367188193271</v>
      </c>
      <c r="N564" s="8">
        <f t="shared" si="34"/>
        <v>12.700367188193271</v>
      </c>
      <c r="O564">
        <v>1.2943480000000001</v>
      </c>
      <c r="P564" s="4">
        <f t="shared" si="35"/>
        <v>9.8121735330786386</v>
      </c>
      <c r="Q564" s="2">
        <v>41603</v>
      </c>
    </row>
    <row r="565" spans="1:17">
      <c r="A565" s="1" t="s">
        <v>1480</v>
      </c>
      <c r="B565" s="1" t="s">
        <v>1481</v>
      </c>
      <c r="C565" s="2">
        <v>20384</v>
      </c>
      <c r="D565" s="1" t="s">
        <v>1482</v>
      </c>
      <c r="E565" s="2">
        <v>40483</v>
      </c>
      <c r="G565" s="1">
        <v>2.6245039999999999</v>
      </c>
      <c r="H565" s="4">
        <v>5920.7860570000003</v>
      </c>
      <c r="I565">
        <v>2045</v>
      </c>
      <c r="J565" s="7">
        <f t="shared" si="32"/>
        <v>0.9064861706419195</v>
      </c>
      <c r="K565" s="9">
        <v>41578</v>
      </c>
      <c r="L565">
        <v>48.889000000000003</v>
      </c>
      <c r="M565" s="8">
        <f t="shared" si="33"/>
        <v>44.317202396512805</v>
      </c>
      <c r="N565" s="8">
        <f t="shared" si="34"/>
        <v>44.317202396512805</v>
      </c>
      <c r="O565">
        <v>1.2943480000000001</v>
      </c>
      <c r="P565" s="4">
        <f t="shared" si="35"/>
        <v>34.239016397841077</v>
      </c>
      <c r="Q565" s="2">
        <v>41603</v>
      </c>
    </row>
    <row r="566" spans="1:17">
      <c r="A566" s="1" t="s">
        <v>2141</v>
      </c>
      <c r="B566" s="1" t="s">
        <v>54</v>
      </c>
      <c r="C566" s="2">
        <v>17569</v>
      </c>
      <c r="D566" s="1" t="s">
        <v>2142</v>
      </c>
      <c r="E566" s="2">
        <v>34700</v>
      </c>
      <c r="F566" s="2">
        <v>41311</v>
      </c>
      <c r="G566" s="1">
        <v>61.198753000000004</v>
      </c>
      <c r="H566" s="4">
        <v>5920.7860570000003</v>
      </c>
      <c r="I566">
        <v>2045</v>
      </c>
      <c r="J566" s="7">
        <f t="shared" si="32"/>
        <v>21.13764096188487</v>
      </c>
      <c r="K566" s="9">
        <v>41578</v>
      </c>
      <c r="L566">
        <v>48.889000000000003</v>
      </c>
      <c r="M566" s="8">
        <f t="shared" si="33"/>
        <v>1033.3981289855894</v>
      </c>
      <c r="N566" s="8">
        <f t="shared" si="34"/>
        <v>1033.3981289855894</v>
      </c>
      <c r="O566">
        <v>1.2943480000000001</v>
      </c>
      <c r="P566" s="4">
        <f t="shared" si="35"/>
        <v>798.39280393340073</v>
      </c>
      <c r="Q566" s="2">
        <v>41603</v>
      </c>
    </row>
    <row r="567" spans="1:17">
      <c r="A567" s="1" t="s">
        <v>1483</v>
      </c>
      <c r="B567" s="1" t="s">
        <v>60</v>
      </c>
      <c r="C567" s="2">
        <v>30596</v>
      </c>
      <c r="D567" s="1" t="s">
        <v>1484</v>
      </c>
      <c r="E567" s="2">
        <v>39416</v>
      </c>
      <c r="G567" s="1">
        <v>6.2722350000000002</v>
      </c>
      <c r="H567" s="4">
        <v>5920.7860570000003</v>
      </c>
      <c r="I567">
        <v>2045</v>
      </c>
      <c r="J567" s="7">
        <f t="shared" si="32"/>
        <v>2.1663881200090458</v>
      </c>
      <c r="K567" s="9">
        <v>41578</v>
      </c>
      <c r="L567">
        <v>48.889000000000003</v>
      </c>
      <c r="M567" s="8">
        <f t="shared" si="33"/>
        <v>105.91254879912225</v>
      </c>
      <c r="N567" s="8">
        <f t="shared" si="34"/>
        <v>105.91254879912225</v>
      </c>
      <c r="O567">
        <v>1.2943480000000001</v>
      </c>
      <c r="P567" s="4">
        <f t="shared" si="35"/>
        <v>81.826949784078352</v>
      </c>
      <c r="Q567" s="2">
        <v>41603</v>
      </c>
    </row>
    <row r="568" spans="1:17">
      <c r="A568" s="1" t="s">
        <v>1485</v>
      </c>
      <c r="B568" s="1" t="s">
        <v>517</v>
      </c>
      <c r="C568" s="2">
        <v>25569</v>
      </c>
      <c r="D568" s="1" t="s">
        <v>1486</v>
      </c>
      <c r="E568" s="2">
        <v>39448</v>
      </c>
      <c r="G568" s="1">
        <v>2.2351740000000002</v>
      </c>
      <c r="H568" s="4">
        <v>5920.7860570000003</v>
      </c>
      <c r="I568">
        <v>2045</v>
      </c>
      <c r="J568" s="7">
        <f t="shared" si="32"/>
        <v>0.77201418629134566</v>
      </c>
      <c r="K568" s="9">
        <v>41578</v>
      </c>
      <c r="L568">
        <v>48.889000000000003</v>
      </c>
      <c r="M568" s="8">
        <f t="shared" si="33"/>
        <v>37.743001553597601</v>
      </c>
      <c r="N568" s="8">
        <f t="shared" si="34"/>
        <v>37.743001553597601</v>
      </c>
      <c r="O568">
        <v>1.2943480000000001</v>
      </c>
      <c r="P568" s="4">
        <f t="shared" si="35"/>
        <v>29.159856200648974</v>
      </c>
      <c r="Q568" s="2">
        <v>41603</v>
      </c>
    </row>
    <row r="569" spans="1:17">
      <c r="A569" s="1" t="s">
        <v>158</v>
      </c>
      <c r="B569" s="1" t="s">
        <v>159</v>
      </c>
      <c r="C569" s="2">
        <v>28753</v>
      </c>
      <c r="D569" s="1" t="s">
        <v>160</v>
      </c>
      <c r="E569" s="2">
        <v>39255</v>
      </c>
      <c r="F569" s="2">
        <v>39962</v>
      </c>
      <c r="G569" s="1">
        <v>1.723322</v>
      </c>
      <c r="H569" s="4">
        <v>5920.7860570000003</v>
      </c>
      <c r="I569">
        <v>2045</v>
      </c>
      <c r="J569" s="7">
        <f t="shared" si="32"/>
        <v>0.5952239206200387</v>
      </c>
      <c r="K569" s="9">
        <v>41578</v>
      </c>
      <c r="L569">
        <v>48.889000000000003</v>
      </c>
      <c r="M569" s="8">
        <f t="shared" si="33"/>
        <v>29.099902255193076</v>
      </c>
      <c r="N569" s="8">
        <f t="shared" si="34"/>
        <v>29.099902255193076</v>
      </c>
      <c r="O569">
        <v>1.2943480000000001</v>
      </c>
      <c r="P569" s="4">
        <f t="shared" si="35"/>
        <v>22.482286259331396</v>
      </c>
      <c r="Q569" s="2">
        <v>41603</v>
      </c>
    </row>
    <row r="570" spans="1:17">
      <c r="A570" s="1" t="s">
        <v>2096</v>
      </c>
      <c r="B570" s="1" t="s">
        <v>2097</v>
      </c>
      <c r="C570" s="2">
        <v>17809</v>
      </c>
      <c r="D570" s="1" t="s">
        <v>2098</v>
      </c>
      <c r="E570" s="2">
        <v>39356</v>
      </c>
      <c r="F570" s="2">
        <v>41550</v>
      </c>
      <c r="G570" s="1">
        <v>3.1522770000000002</v>
      </c>
      <c r="H570" s="4">
        <v>5920.7860570000003</v>
      </c>
      <c r="I570">
        <v>2045</v>
      </c>
      <c r="J570" s="7">
        <f t="shared" si="32"/>
        <v>1.0887754434866923</v>
      </c>
      <c r="K570" s="9">
        <v>41578</v>
      </c>
      <c r="L570">
        <v>48.889000000000003</v>
      </c>
      <c r="M570" s="8">
        <f t="shared" si="33"/>
        <v>53.229142656620901</v>
      </c>
      <c r="N570" s="8">
        <f t="shared" si="34"/>
        <v>53.229142656620901</v>
      </c>
      <c r="O570">
        <v>1.2943480000000001</v>
      </c>
      <c r="P570" s="4">
        <f t="shared" si="35"/>
        <v>41.124290111021843</v>
      </c>
      <c r="Q570" s="2">
        <v>41603</v>
      </c>
    </row>
    <row r="571" spans="1:17">
      <c r="A571" s="1" t="s">
        <v>54</v>
      </c>
      <c r="B571" s="1" t="s">
        <v>1310</v>
      </c>
      <c r="C571" s="2">
        <v>21632</v>
      </c>
      <c r="D571" s="1" t="s">
        <v>2016</v>
      </c>
      <c r="E571" s="2">
        <v>40483</v>
      </c>
      <c r="G571" s="1">
        <v>0.30841299999999999</v>
      </c>
      <c r="H571" s="4">
        <v>5920.7860570000003</v>
      </c>
      <c r="I571">
        <v>2045</v>
      </c>
      <c r="J571" s="7">
        <f t="shared" si="32"/>
        <v>0.10652379243704194</v>
      </c>
      <c r="K571" s="9">
        <v>41578</v>
      </c>
      <c r="L571">
        <v>48.889000000000003</v>
      </c>
      <c r="M571" s="8">
        <f t="shared" si="33"/>
        <v>5.2078416884545433</v>
      </c>
      <c r="N571" s="8">
        <f t="shared" si="34"/>
        <v>5.2078416884545433</v>
      </c>
      <c r="O571">
        <v>1.2943480000000001</v>
      </c>
      <c r="P571" s="4">
        <f t="shared" si="35"/>
        <v>4.023525117244005</v>
      </c>
      <c r="Q571" s="2">
        <v>41603</v>
      </c>
    </row>
    <row r="572" spans="1:17">
      <c r="A572" s="1" t="s">
        <v>54</v>
      </c>
      <c r="B572" s="1" t="s">
        <v>127</v>
      </c>
      <c r="C572" s="2">
        <v>23788</v>
      </c>
      <c r="D572" s="1" t="s">
        <v>575</v>
      </c>
      <c r="E572" s="2">
        <v>38694</v>
      </c>
      <c r="G572" s="1">
        <v>16.445785000000001</v>
      </c>
      <c r="H572" s="4">
        <v>5920.7860570000003</v>
      </c>
      <c r="I572">
        <v>2045</v>
      </c>
      <c r="J572" s="7">
        <f t="shared" si="32"/>
        <v>5.6802644110469327</v>
      </c>
      <c r="K572" s="9">
        <v>41578</v>
      </c>
      <c r="L572">
        <v>48.889000000000003</v>
      </c>
      <c r="M572" s="8">
        <f t="shared" si="33"/>
        <v>277.70244679167348</v>
      </c>
      <c r="N572" s="8">
        <f t="shared" si="34"/>
        <v>277.70244679167348</v>
      </c>
      <c r="O572">
        <v>1.2943480000000001</v>
      </c>
      <c r="P572" s="4">
        <f t="shared" si="35"/>
        <v>214.55006442755231</v>
      </c>
      <c r="Q572" s="2">
        <v>41603</v>
      </c>
    </row>
    <row r="573" spans="1:17">
      <c r="A573" s="1" t="s">
        <v>1487</v>
      </c>
      <c r="B573" s="1" t="s">
        <v>557</v>
      </c>
      <c r="C573" s="2">
        <v>27418</v>
      </c>
      <c r="D573" s="1" t="s">
        <v>1488</v>
      </c>
      <c r="E573" s="2">
        <v>39610</v>
      </c>
      <c r="F573" s="2">
        <v>41419</v>
      </c>
      <c r="G573" s="1">
        <v>3.593499</v>
      </c>
      <c r="H573" s="4">
        <v>5920.7860570000003</v>
      </c>
      <c r="I573">
        <v>2045</v>
      </c>
      <c r="J573" s="7">
        <f t="shared" si="32"/>
        <v>1.2411705784085554</v>
      </c>
      <c r="K573" s="9">
        <v>41578</v>
      </c>
      <c r="L573">
        <v>48.889000000000003</v>
      </c>
      <c r="M573" s="8">
        <f t="shared" si="33"/>
        <v>60.679588407815871</v>
      </c>
      <c r="N573" s="8">
        <f t="shared" si="34"/>
        <v>60.679588407815871</v>
      </c>
      <c r="O573">
        <v>1.2943480000000001</v>
      </c>
      <c r="P573" s="4">
        <f t="shared" si="35"/>
        <v>46.880428144375287</v>
      </c>
      <c r="Q573" s="2">
        <v>41603</v>
      </c>
    </row>
    <row r="574" spans="1:17">
      <c r="A574" s="1" t="s">
        <v>576</v>
      </c>
      <c r="B574" s="1" t="s">
        <v>219</v>
      </c>
      <c r="C574" s="2">
        <v>23468</v>
      </c>
      <c r="D574" s="1" t="s">
        <v>2168</v>
      </c>
      <c r="E574" s="2">
        <v>39569</v>
      </c>
      <c r="G574" s="1">
        <v>21.242412000000002</v>
      </c>
      <c r="H574" s="4">
        <v>5920.7860570000003</v>
      </c>
      <c r="I574">
        <v>2045</v>
      </c>
      <c r="J574" s="7">
        <f t="shared" si="32"/>
        <v>7.336987373262895</v>
      </c>
      <c r="K574" s="9">
        <v>41578</v>
      </c>
      <c r="L574">
        <v>48.889000000000003</v>
      </c>
      <c r="M574" s="8">
        <f t="shared" si="33"/>
        <v>358.6979756914497</v>
      </c>
      <c r="N574" s="8">
        <f t="shared" si="34"/>
        <v>358.6979756914497</v>
      </c>
      <c r="O574">
        <v>1.2943480000000001</v>
      </c>
      <c r="P574" s="4">
        <f t="shared" si="35"/>
        <v>277.12637999320867</v>
      </c>
      <c r="Q574" s="2">
        <v>41603</v>
      </c>
    </row>
    <row r="575" spans="1:17">
      <c r="A575" s="1" t="s">
        <v>577</v>
      </c>
      <c r="B575" s="1" t="s">
        <v>390</v>
      </c>
      <c r="C575" s="2">
        <v>22528</v>
      </c>
      <c r="D575" s="1" t="s">
        <v>578</v>
      </c>
      <c r="E575" s="2">
        <v>39936</v>
      </c>
      <c r="G575" s="1">
        <v>2.8981680000000001</v>
      </c>
      <c r="H575" s="4">
        <v>5920.7860570000003</v>
      </c>
      <c r="I575">
        <v>2045</v>
      </c>
      <c r="J575" s="7">
        <f t="shared" si="32"/>
        <v>1.0010078903278299</v>
      </c>
      <c r="K575" s="9">
        <v>41578</v>
      </c>
      <c r="L575">
        <v>48.889000000000003</v>
      </c>
      <c r="M575" s="8">
        <f t="shared" si="33"/>
        <v>48.938274750237277</v>
      </c>
      <c r="N575" s="8">
        <f t="shared" si="34"/>
        <v>48.938274750237277</v>
      </c>
      <c r="O575">
        <v>1.2943480000000001</v>
      </c>
      <c r="P575" s="4">
        <f t="shared" si="35"/>
        <v>37.809209540430608</v>
      </c>
      <c r="Q575" s="2">
        <v>41603</v>
      </c>
    </row>
    <row r="576" spans="1:17">
      <c r="A576" s="1" t="s">
        <v>1489</v>
      </c>
      <c r="B576" s="1" t="s">
        <v>246</v>
      </c>
      <c r="C576" s="2">
        <v>22474</v>
      </c>
      <c r="D576" s="1" t="s">
        <v>1490</v>
      </c>
      <c r="E576" s="2">
        <v>38579</v>
      </c>
      <c r="G576" s="1">
        <v>6.3203250000000004</v>
      </c>
      <c r="H576" s="4">
        <v>5920.7860570000003</v>
      </c>
      <c r="I576">
        <v>2045</v>
      </c>
      <c r="J576" s="7">
        <f t="shared" si="32"/>
        <v>2.1829980851476662</v>
      </c>
      <c r="K576" s="9">
        <v>41578</v>
      </c>
      <c r="L576">
        <v>48.889000000000003</v>
      </c>
      <c r="M576" s="8">
        <f t="shared" si="33"/>
        <v>106.72459338478426</v>
      </c>
      <c r="N576" s="8">
        <f t="shared" si="34"/>
        <v>106.72459338478426</v>
      </c>
      <c r="O576">
        <v>1.2943480000000001</v>
      </c>
      <c r="P576" s="4">
        <f t="shared" si="35"/>
        <v>82.45432710892608</v>
      </c>
      <c r="Q576" s="2">
        <v>41603</v>
      </c>
    </row>
    <row r="577" spans="1:17">
      <c r="A577" s="1" t="s">
        <v>2017</v>
      </c>
      <c r="B577" s="1" t="s">
        <v>530</v>
      </c>
      <c r="C577" s="2">
        <v>32410</v>
      </c>
      <c r="D577" s="1" t="s">
        <v>2018</v>
      </c>
      <c r="E577" s="2">
        <v>39722</v>
      </c>
      <c r="G577" s="1">
        <v>3.3389739999999999</v>
      </c>
      <c r="H577" s="4">
        <v>5920.7860570000003</v>
      </c>
      <c r="I577">
        <v>2045</v>
      </c>
      <c r="J577" s="7">
        <f t="shared" si="32"/>
        <v>1.1532593416252872</v>
      </c>
      <c r="K577" s="9">
        <v>41578</v>
      </c>
      <c r="L577">
        <v>48.889000000000003</v>
      </c>
      <c r="M577" s="8">
        <f t="shared" si="33"/>
        <v>56.381695952718673</v>
      </c>
      <c r="N577" s="8">
        <f t="shared" si="34"/>
        <v>56.381695952718673</v>
      </c>
      <c r="O577">
        <v>1.2943480000000001</v>
      </c>
      <c r="P577" s="4">
        <f t="shared" si="35"/>
        <v>43.559920479437267</v>
      </c>
      <c r="Q577" s="2">
        <v>41603</v>
      </c>
    </row>
    <row r="578" spans="1:17">
      <c r="A578" s="1" t="s">
        <v>2143</v>
      </c>
      <c r="B578" s="1" t="s">
        <v>27</v>
      </c>
      <c r="C578" s="2">
        <v>23304</v>
      </c>
      <c r="D578" s="1" t="s">
        <v>2144</v>
      </c>
      <c r="E578" s="2">
        <v>38810</v>
      </c>
      <c r="F578" s="2">
        <v>38989</v>
      </c>
      <c r="G578" s="1">
        <v>8.4148709999999998</v>
      </c>
      <c r="H578" s="4">
        <v>5920.7860570000003</v>
      </c>
      <c r="I578">
        <v>2045</v>
      </c>
      <c r="J578" s="7">
        <f t="shared" si="32"/>
        <v>2.9064402985233553</v>
      </c>
      <c r="K578" s="9">
        <v>41578</v>
      </c>
      <c r="L578">
        <v>48.889000000000003</v>
      </c>
      <c r="M578" s="8">
        <f t="shared" si="33"/>
        <v>142.09295975450831</v>
      </c>
      <c r="N578" s="8">
        <f t="shared" si="34"/>
        <v>142.09295975450831</v>
      </c>
      <c r="O578">
        <v>1.2943480000000001</v>
      </c>
      <c r="P578" s="4">
        <f t="shared" si="35"/>
        <v>109.77956450236591</v>
      </c>
      <c r="Q578" s="2">
        <v>41603</v>
      </c>
    </row>
    <row r="579" spans="1:17">
      <c r="A579" s="1" t="s">
        <v>579</v>
      </c>
      <c r="B579" s="1" t="s">
        <v>348</v>
      </c>
      <c r="C579" s="2">
        <v>22153</v>
      </c>
      <c r="D579" s="1" t="s">
        <v>580</v>
      </c>
      <c r="E579" s="2">
        <v>39582</v>
      </c>
      <c r="G579" s="1">
        <v>3.5690970000000002</v>
      </c>
      <c r="H579" s="4">
        <v>5920.7860570000003</v>
      </c>
      <c r="I579">
        <v>2045</v>
      </c>
      <c r="J579" s="7">
        <f t="shared" ref="J579:J642" si="36">I579*G579/H579</f>
        <v>1.2327422904211855</v>
      </c>
      <c r="K579" s="9">
        <v>41578</v>
      </c>
      <c r="L579">
        <v>48.889000000000003</v>
      </c>
      <c r="M579" s="8">
        <f t="shared" ref="M579:M642" si="37">J579*L579</f>
        <v>60.267537836401345</v>
      </c>
      <c r="N579" s="8">
        <f t="shared" ref="N579:N642" si="38">M579</f>
        <v>60.267537836401345</v>
      </c>
      <c r="O579">
        <v>1.2943480000000001</v>
      </c>
      <c r="P579" s="4">
        <f t="shared" ref="P579:P642" si="39">M579/O579</f>
        <v>46.562082095697093</v>
      </c>
      <c r="Q579" s="2">
        <v>41603</v>
      </c>
    </row>
    <row r="580" spans="1:17">
      <c r="A580" s="1" t="s">
        <v>1491</v>
      </c>
      <c r="B580" s="1" t="s">
        <v>1359</v>
      </c>
      <c r="C580" s="2">
        <v>21520</v>
      </c>
      <c r="D580" s="1" t="s">
        <v>1492</v>
      </c>
      <c r="E580" s="2">
        <v>40483</v>
      </c>
      <c r="F580" s="2">
        <v>40939</v>
      </c>
      <c r="G580" s="1">
        <v>0.45808700000000002</v>
      </c>
      <c r="H580" s="4">
        <v>5920.7860570000003</v>
      </c>
      <c r="I580">
        <v>2045</v>
      </c>
      <c r="J580" s="7">
        <f t="shared" si="36"/>
        <v>0.15822019339686469</v>
      </c>
      <c r="K580" s="9">
        <v>41578</v>
      </c>
      <c r="L580">
        <v>48.889000000000003</v>
      </c>
      <c r="M580" s="8">
        <f t="shared" si="37"/>
        <v>7.7352270349793182</v>
      </c>
      <c r="N580" s="8">
        <f t="shared" si="38"/>
        <v>7.7352270349793182</v>
      </c>
      <c r="O580">
        <v>1.2943480000000001</v>
      </c>
      <c r="P580" s="4">
        <f t="shared" si="39"/>
        <v>5.9761571346958604</v>
      </c>
      <c r="Q580" s="2">
        <v>41603</v>
      </c>
    </row>
    <row r="581" spans="1:17">
      <c r="A581" s="1" t="s">
        <v>1493</v>
      </c>
      <c r="B581" s="1" t="s">
        <v>309</v>
      </c>
      <c r="C581" s="2">
        <v>28419</v>
      </c>
      <c r="D581" s="1" t="s">
        <v>1494</v>
      </c>
      <c r="E581" s="2">
        <v>39849</v>
      </c>
      <c r="G581" s="1">
        <v>7.0968289999999996</v>
      </c>
      <c r="H581" s="4">
        <v>5920.7860570000003</v>
      </c>
      <c r="I581">
        <v>2045</v>
      </c>
      <c r="J581" s="7">
        <f t="shared" si="36"/>
        <v>2.4511973858338654</v>
      </c>
      <c r="K581" s="9">
        <v>41578</v>
      </c>
      <c r="L581">
        <v>48.889000000000003</v>
      </c>
      <c r="M581" s="8">
        <f t="shared" si="37"/>
        <v>119.83658899603185</v>
      </c>
      <c r="N581" s="8">
        <f t="shared" si="38"/>
        <v>119.83658899603185</v>
      </c>
      <c r="O581">
        <v>1.2943480000000001</v>
      </c>
      <c r="P581" s="4">
        <f t="shared" si="39"/>
        <v>92.584520543186102</v>
      </c>
      <c r="Q581" s="2">
        <v>41603</v>
      </c>
    </row>
    <row r="582" spans="1:17">
      <c r="A582" s="1" t="s">
        <v>1495</v>
      </c>
      <c r="B582" s="1" t="s">
        <v>1496</v>
      </c>
      <c r="C582" s="2">
        <v>20912</v>
      </c>
      <c r="D582" s="1" t="s">
        <v>1497</v>
      </c>
      <c r="E582" s="2">
        <v>38777</v>
      </c>
      <c r="G582" s="1">
        <v>27.945430999999999</v>
      </c>
      <c r="H582" s="4">
        <v>5920.7860570000003</v>
      </c>
      <c r="I582">
        <v>2045</v>
      </c>
      <c r="J582" s="7">
        <f t="shared" si="36"/>
        <v>9.652165412637201</v>
      </c>
      <c r="K582" s="9">
        <v>41578</v>
      </c>
      <c r="L582">
        <v>48.889000000000003</v>
      </c>
      <c r="M582" s="8">
        <f t="shared" si="37"/>
        <v>471.88471485842012</v>
      </c>
      <c r="N582" s="8">
        <f t="shared" si="38"/>
        <v>471.88471485842012</v>
      </c>
      <c r="O582">
        <v>1.2943480000000001</v>
      </c>
      <c r="P582" s="4">
        <f t="shared" si="39"/>
        <v>364.57329470777574</v>
      </c>
      <c r="Q582" s="2">
        <v>41603</v>
      </c>
    </row>
    <row r="583" spans="1:17">
      <c r="A583" s="1" t="s">
        <v>1498</v>
      </c>
      <c r="B583" s="1" t="s">
        <v>399</v>
      </c>
      <c r="C583" s="2">
        <v>26944</v>
      </c>
      <c r="D583" s="1" t="s">
        <v>1499</v>
      </c>
      <c r="E583" s="2">
        <v>40057</v>
      </c>
      <c r="G583" s="1">
        <v>4.9499170000000001</v>
      </c>
      <c r="H583" s="4">
        <v>5920.7860570000003</v>
      </c>
      <c r="I583">
        <v>2045</v>
      </c>
      <c r="J583" s="7">
        <f t="shared" si="36"/>
        <v>1.7096683054494635</v>
      </c>
      <c r="K583" s="9">
        <v>41578</v>
      </c>
      <c r="L583">
        <v>48.889000000000003</v>
      </c>
      <c r="M583" s="8">
        <f t="shared" si="37"/>
        <v>83.583973785118829</v>
      </c>
      <c r="N583" s="8">
        <f t="shared" si="38"/>
        <v>83.583973785118829</v>
      </c>
      <c r="O583">
        <v>1.2943480000000001</v>
      </c>
      <c r="P583" s="4">
        <f t="shared" si="39"/>
        <v>64.576121557045568</v>
      </c>
      <c r="Q583" s="2">
        <v>41603</v>
      </c>
    </row>
    <row r="584" spans="1:17">
      <c r="A584" s="1" t="s">
        <v>1500</v>
      </c>
      <c r="B584" s="1" t="s">
        <v>745</v>
      </c>
      <c r="C584" s="2">
        <v>27395</v>
      </c>
      <c r="D584" s="1" t="s">
        <v>1501</v>
      </c>
      <c r="E584" s="2">
        <v>39869</v>
      </c>
      <c r="F584" s="2">
        <v>40962</v>
      </c>
      <c r="G584" s="1">
        <v>1.0063340000000001</v>
      </c>
      <c r="H584" s="4">
        <v>5920.7860570000003</v>
      </c>
      <c r="I584">
        <v>2045</v>
      </c>
      <c r="J584" s="7">
        <f t="shared" si="36"/>
        <v>0.34758104923702365</v>
      </c>
      <c r="K584" s="9">
        <v>41578</v>
      </c>
      <c r="L584">
        <v>48.889000000000003</v>
      </c>
      <c r="M584" s="8">
        <f t="shared" si="37"/>
        <v>16.992889916148851</v>
      </c>
      <c r="N584" s="8">
        <f t="shared" si="38"/>
        <v>16.992889916148851</v>
      </c>
      <c r="O584">
        <v>1.2943480000000001</v>
      </c>
      <c r="P584" s="4">
        <f t="shared" si="39"/>
        <v>13.128532601857344</v>
      </c>
      <c r="Q584" s="2">
        <v>41603</v>
      </c>
    </row>
    <row r="585" spans="1:17">
      <c r="A585" s="1" t="s">
        <v>828</v>
      </c>
      <c r="B585" s="1" t="s">
        <v>1502</v>
      </c>
      <c r="C585" s="2">
        <v>30496</v>
      </c>
      <c r="D585" s="1" t="s">
        <v>1503</v>
      </c>
      <c r="E585" s="2">
        <v>38621</v>
      </c>
      <c r="G585" s="1">
        <v>11.850598</v>
      </c>
      <c r="H585" s="4">
        <v>5920.7860570000003</v>
      </c>
      <c r="I585">
        <v>2045</v>
      </c>
      <c r="J585" s="7">
        <f t="shared" si="36"/>
        <v>4.0931174808027686</v>
      </c>
      <c r="K585" s="9">
        <v>41578</v>
      </c>
      <c r="L585">
        <v>48.889000000000003</v>
      </c>
      <c r="M585" s="8">
        <f t="shared" si="37"/>
        <v>200.10842051896657</v>
      </c>
      <c r="N585" s="8">
        <f t="shared" si="38"/>
        <v>200.10842051896657</v>
      </c>
      <c r="O585">
        <v>1.2943480000000001</v>
      </c>
      <c r="P585" s="4">
        <f t="shared" si="39"/>
        <v>154.60171493212533</v>
      </c>
      <c r="Q585" s="2">
        <v>41603</v>
      </c>
    </row>
    <row r="586" spans="1:17">
      <c r="A586" s="1" t="s">
        <v>1504</v>
      </c>
      <c r="B586" s="1" t="s">
        <v>569</v>
      </c>
      <c r="C586" s="2">
        <v>29276</v>
      </c>
      <c r="D586" s="1" t="s">
        <v>1505</v>
      </c>
      <c r="E586" s="2">
        <v>39855</v>
      </c>
      <c r="G586" s="1">
        <v>4.7698720000000003</v>
      </c>
      <c r="H586" s="4">
        <v>5920.7860570000003</v>
      </c>
      <c r="I586">
        <v>2045</v>
      </c>
      <c r="J586" s="7">
        <f t="shared" si="36"/>
        <v>1.6474819637280469</v>
      </c>
      <c r="K586" s="9">
        <v>41578</v>
      </c>
      <c r="L586">
        <v>48.889000000000003</v>
      </c>
      <c r="M586" s="8">
        <f t="shared" si="37"/>
        <v>80.543745724700486</v>
      </c>
      <c r="N586" s="8">
        <f t="shared" si="38"/>
        <v>80.543745724700486</v>
      </c>
      <c r="O586">
        <v>1.2943480000000001</v>
      </c>
      <c r="P586" s="4">
        <f t="shared" si="39"/>
        <v>62.227272514579141</v>
      </c>
      <c r="Q586" s="2">
        <v>41603</v>
      </c>
    </row>
    <row r="587" spans="1:17">
      <c r="A587" s="1" t="s">
        <v>2019</v>
      </c>
      <c r="B587" s="1" t="s">
        <v>209</v>
      </c>
      <c r="C587" s="2">
        <v>29648</v>
      </c>
      <c r="D587" s="1" t="s">
        <v>2020</v>
      </c>
      <c r="E587" s="2">
        <v>40260</v>
      </c>
      <c r="F587" s="2">
        <v>41448</v>
      </c>
      <c r="G587" s="1">
        <v>4.8874000000000001E-2</v>
      </c>
      <c r="H587" s="4">
        <v>5920.7860570000003</v>
      </c>
      <c r="I587">
        <v>2045</v>
      </c>
      <c r="J587" s="7">
        <f t="shared" si="36"/>
        <v>1.688075350769257E-2</v>
      </c>
      <c r="K587" s="9">
        <v>41578</v>
      </c>
      <c r="L587">
        <v>48.889000000000003</v>
      </c>
      <c r="M587" s="8">
        <f t="shared" si="37"/>
        <v>0.82528315823758214</v>
      </c>
      <c r="N587" s="8">
        <f t="shared" si="38"/>
        <v>0.82528315823758214</v>
      </c>
      <c r="O587">
        <v>1.2943480000000001</v>
      </c>
      <c r="P587" s="4">
        <f t="shared" si="39"/>
        <v>0.63760531034743528</v>
      </c>
      <c r="Q587" s="2">
        <v>41603</v>
      </c>
    </row>
    <row r="588" spans="1:17">
      <c r="A588" s="1" t="s">
        <v>161</v>
      </c>
      <c r="B588" s="1" t="s">
        <v>555</v>
      </c>
      <c r="C588" s="2">
        <v>26070</v>
      </c>
      <c r="D588" s="1" t="s">
        <v>583</v>
      </c>
      <c r="E588" s="2">
        <v>39934</v>
      </c>
      <c r="G588" s="1">
        <v>0.187699</v>
      </c>
      <c r="H588" s="4">
        <v>5920.7860570000003</v>
      </c>
      <c r="I588">
        <v>2045</v>
      </c>
      <c r="J588" s="7">
        <f t="shared" si="36"/>
        <v>6.4829982253148649E-2</v>
      </c>
      <c r="K588" s="9">
        <v>41578</v>
      </c>
      <c r="L588">
        <v>48.889000000000003</v>
      </c>
      <c r="M588" s="8">
        <f t="shared" si="37"/>
        <v>3.1694730023741844</v>
      </c>
      <c r="N588" s="8">
        <f t="shared" si="38"/>
        <v>3.1694730023741844</v>
      </c>
      <c r="O588">
        <v>1.2943480000000001</v>
      </c>
      <c r="P588" s="4">
        <f t="shared" si="39"/>
        <v>2.4487023600872289</v>
      </c>
      <c r="Q588" s="2">
        <v>41603</v>
      </c>
    </row>
    <row r="589" spans="1:17">
      <c r="A589" s="1" t="s">
        <v>161</v>
      </c>
      <c r="B589" s="1" t="s">
        <v>1456</v>
      </c>
      <c r="C589" s="2">
        <v>31601</v>
      </c>
      <c r="D589" s="1" t="s">
        <v>1508</v>
      </c>
      <c r="E589" s="2">
        <v>39715</v>
      </c>
      <c r="G589" s="1">
        <v>0.32476500000000003</v>
      </c>
      <c r="H589" s="4">
        <v>5920.7860570000003</v>
      </c>
      <c r="I589">
        <v>2045</v>
      </c>
      <c r="J589" s="7">
        <f t="shared" si="36"/>
        <v>0.11217166413483196</v>
      </c>
      <c r="K589" s="9">
        <v>41578</v>
      </c>
      <c r="L589">
        <v>48.889000000000003</v>
      </c>
      <c r="M589" s="8">
        <f t="shared" si="37"/>
        <v>5.4839604878878001</v>
      </c>
      <c r="N589" s="8">
        <f t="shared" si="38"/>
        <v>5.4839604878878001</v>
      </c>
      <c r="O589">
        <v>1.2943480000000001</v>
      </c>
      <c r="P589" s="4">
        <f t="shared" si="39"/>
        <v>4.2368516719520564</v>
      </c>
      <c r="Q589" s="2">
        <v>41603</v>
      </c>
    </row>
    <row r="590" spans="1:17">
      <c r="A590" s="1" t="s">
        <v>161</v>
      </c>
      <c r="B590" s="1" t="s">
        <v>170</v>
      </c>
      <c r="C590" s="2">
        <v>22420</v>
      </c>
      <c r="D590" s="1" t="s">
        <v>1506</v>
      </c>
      <c r="E590" s="2">
        <v>40973</v>
      </c>
      <c r="G590" s="1">
        <v>0.36086800000000002</v>
      </c>
      <c r="H590" s="4">
        <v>5920.7860570000003</v>
      </c>
      <c r="I590">
        <v>2045</v>
      </c>
      <c r="J590" s="7">
        <f t="shared" si="36"/>
        <v>0.12464139945193768</v>
      </c>
      <c r="K590" s="9">
        <v>41578</v>
      </c>
      <c r="L590">
        <v>48.889000000000003</v>
      </c>
      <c r="M590" s="8">
        <f t="shared" si="37"/>
        <v>6.0935933778057816</v>
      </c>
      <c r="N590" s="8">
        <f t="shared" si="38"/>
        <v>6.0935933778057816</v>
      </c>
      <c r="O590">
        <v>1.2943480000000001</v>
      </c>
      <c r="P590" s="4">
        <f t="shared" si="39"/>
        <v>4.7078477950333149</v>
      </c>
      <c r="Q590" s="2">
        <v>41603</v>
      </c>
    </row>
    <row r="591" spans="1:17">
      <c r="A591" s="1" t="s">
        <v>161</v>
      </c>
      <c r="B591" s="1" t="s">
        <v>771</v>
      </c>
      <c r="C591" s="2">
        <v>28138</v>
      </c>
      <c r="D591" s="1" t="s">
        <v>2021</v>
      </c>
      <c r="E591" s="2">
        <v>40391</v>
      </c>
      <c r="G591" s="1">
        <v>1.781784</v>
      </c>
      <c r="H591" s="4">
        <v>5920.7860570000003</v>
      </c>
      <c r="I591">
        <v>2045</v>
      </c>
      <c r="J591" s="7">
        <f t="shared" si="36"/>
        <v>0.61541630535561842</v>
      </c>
      <c r="K591" s="9">
        <v>41578</v>
      </c>
      <c r="L591">
        <v>48.889000000000003</v>
      </c>
      <c r="M591" s="8">
        <f t="shared" si="37"/>
        <v>30.087087752530831</v>
      </c>
      <c r="N591" s="8">
        <f t="shared" si="38"/>
        <v>30.087087752530831</v>
      </c>
      <c r="O591">
        <v>1.2943480000000001</v>
      </c>
      <c r="P591" s="4">
        <f t="shared" si="39"/>
        <v>23.244975657652216</v>
      </c>
      <c r="Q591" s="2">
        <v>41603</v>
      </c>
    </row>
    <row r="592" spans="1:17">
      <c r="A592" s="1" t="s">
        <v>161</v>
      </c>
      <c r="B592" s="1" t="s">
        <v>251</v>
      </c>
      <c r="C592" s="2">
        <v>29982</v>
      </c>
      <c r="D592" s="1" t="s">
        <v>1509</v>
      </c>
      <c r="E592" s="2">
        <v>40026</v>
      </c>
      <c r="G592" s="1">
        <v>2.2929550000000001</v>
      </c>
      <c r="H592" s="4">
        <v>5920.7860570000003</v>
      </c>
      <c r="I592">
        <v>2045</v>
      </c>
      <c r="J592" s="7">
        <f t="shared" si="36"/>
        <v>0.7919713581706268</v>
      </c>
      <c r="K592" s="9">
        <v>41578</v>
      </c>
      <c r="L592">
        <v>48.889000000000003</v>
      </c>
      <c r="M592" s="8">
        <f t="shared" si="37"/>
        <v>38.718687729603779</v>
      </c>
      <c r="N592" s="8">
        <f t="shared" si="38"/>
        <v>38.718687729603779</v>
      </c>
      <c r="O592">
        <v>1.2943480000000001</v>
      </c>
      <c r="P592" s="4">
        <f t="shared" si="39"/>
        <v>29.913661341156921</v>
      </c>
      <c r="Q592" s="2">
        <v>41603</v>
      </c>
    </row>
    <row r="593" spans="1:17">
      <c r="A593" s="1" t="s">
        <v>161</v>
      </c>
      <c r="B593" s="1" t="s">
        <v>581</v>
      </c>
      <c r="C593" s="2">
        <v>21850</v>
      </c>
      <c r="D593" s="1" t="s">
        <v>582</v>
      </c>
      <c r="E593" s="2">
        <v>40817</v>
      </c>
      <c r="G593" s="1">
        <v>2.7790159999999999</v>
      </c>
      <c r="H593" s="4">
        <v>5920.7860570000003</v>
      </c>
      <c r="I593">
        <v>2045</v>
      </c>
      <c r="J593" s="7">
        <f t="shared" si="36"/>
        <v>0.95985358452211322</v>
      </c>
      <c r="K593" s="9">
        <v>41578</v>
      </c>
      <c r="L593">
        <v>48.889000000000003</v>
      </c>
      <c r="M593" s="8">
        <f t="shared" si="37"/>
        <v>46.926281893701599</v>
      </c>
      <c r="N593" s="8">
        <f t="shared" si="38"/>
        <v>46.926281893701599</v>
      </c>
      <c r="O593">
        <v>1.2943480000000001</v>
      </c>
      <c r="P593" s="4">
        <f t="shared" si="39"/>
        <v>36.254764478873994</v>
      </c>
      <c r="Q593" s="2">
        <v>41603</v>
      </c>
    </row>
    <row r="594" spans="1:17">
      <c r="A594" s="1" t="s">
        <v>161</v>
      </c>
      <c r="B594" s="1" t="s">
        <v>127</v>
      </c>
      <c r="C594" s="2">
        <v>21708</v>
      </c>
      <c r="D594" s="1" t="s">
        <v>584</v>
      </c>
      <c r="E594" s="2">
        <v>38887</v>
      </c>
      <c r="G594" s="1">
        <v>3.7343000000000002</v>
      </c>
      <c r="H594" s="4">
        <v>5920.7860570000003</v>
      </c>
      <c r="I594">
        <v>2045</v>
      </c>
      <c r="J594" s="7">
        <f t="shared" si="36"/>
        <v>1.289802304369938</v>
      </c>
      <c r="K594" s="9">
        <v>41578</v>
      </c>
      <c r="L594">
        <v>48.889000000000003</v>
      </c>
      <c r="M594" s="8">
        <f t="shared" si="37"/>
        <v>63.057144858341907</v>
      </c>
      <c r="N594" s="8">
        <f t="shared" si="38"/>
        <v>63.057144858341907</v>
      </c>
      <c r="O594">
        <v>1.2943480000000001</v>
      </c>
      <c r="P594" s="4">
        <f t="shared" si="39"/>
        <v>48.717303892262287</v>
      </c>
      <c r="Q594" s="2">
        <v>41603</v>
      </c>
    </row>
    <row r="595" spans="1:17">
      <c r="A595" s="1" t="s">
        <v>161</v>
      </c>
      <c r="B595" s="1" t="s">
        <v>127</v>
      </c>
      <c r="C595" s="2">
        <v>20600</v>
      </c>
      <c r="D595" s="1" t="s">
        <v>1507</v>
      </c>
      <c r="E595" s="2">
        <v>39387</v>
      </c>
      <c r="G595" s="1">
        <v>3.909729</v>
      </c>
      <c r="H595" s="4">
        <v>5920.7860570000003</v>
      </c>
      <c r="I595">
        <v>2045</v>
      </c>
      <c r="J595" s="7">
        <f t="shared" si="36"/>
        <v>1.3503943104897769</v>
      </c>
      <c r="K595" s="9">
        <v>41578</v>
      </c>
      <c r="L595">
        <v>48.889000000000003</v>
      </c>
      <c r="M595" s="8">
        <f t="shared" si="37"/>
        <v>66.019427445534703</v>
      </c>
      <c r="N595" s="8">
        <f t="shared" si="38"/>
        <v>66.019427445534703</v>
      </c>
      <c r="O595">
        <v>1.2943480000000001</v>
      </c>
      <c r="P595" s="4">
        <f t="shared" si="39"/>
        <v>51.00593306091924</v>
      </c>
      <c r="Q595" s="2">
        <v>41603</v>
      </c>
    </row>
    <row r="596" spans="1:17">
      <c r="A596" s="1" t="s">
        <v>161</v>
      </c>
      <c r="B596" s="1" t="s">
        <v>155</v>
      </c>
      <c r="C596" s="2">
        <v>29958</v>
      </c>
      <c r="D596" s="1" t="s">
        <v>2023</v>
      </c>
      <c r="E596" s="2">
        <v>39178</v>
      </c>
      <c r="G596" s="1">
        <v>4.5007809999999999</v>
      </c>
      <c r="H596" s="4">
        <v>5920.7860570000003</v>
      </c>
      <c r="I596">
        <v>2045</v>
      </c>
      <c r="J596" s="7">
        <f t="shared" si="36"/>
        <v>1.5545397277306146</v>
      </c>
      <c r="K596" s="9">
        <v>41578</v>
      </c>
      <c r="L596">
        <v>48.889000000000003</v>
      </c>
      <c r="M596" s="8">
        <f t="shared" si="37"/>
        <v>75.999892749022024</v>
      </c>
      <c r="N596" s="8">
        <f t="shared" si="38"/>
        <v>75.999892749022024</v>
      </c>
      <c r="O596">
        <v>1.2943480000000001</v>
      </c>
      <c r="P596" s="4">
        <f t="shared" si="39"/>
        <v>58.716738272104578</v>
      </c>
      <c r="Q596" s="2">
        <v>41603</v>
      </c>
    </row>
    <row r="597" spans="1:17">
      <c r="A597" s="1" t="s">
        <v>161</v>
      </c>
      <c r="B597" s="1" t="s">
        <v>140</v>
      </c>
      <c r="C597" s="2">
        <v>30658</v>
      </c>
      <c r="D597" s="1" t="s">
        <v>2022</v>
      </c>
      <c r="E597" s="2">
        <v>39508</v>
      </c>
      <c r="G597" s="1">
        <v>5.1727550000000004</v>
      </c>
      <c r="H597" s="4">
        <v>5920.7860570000003</v>
      </c>
      <c r="I597">
        <v>2045</v>
      </c>
      <c r="J597" s="7">
        <f t="shared" si="36"/>
        <v>1.786635063851624</v>
      </c>
      <c r="K597" s="9">
        <v>41578</v>
      </c>
      <c r="L597">
        <v>48.889000000000003</v>
      </c>
      <c r="M597" s="8">
        <f t="shared" si="37"/>
        <v>87.346801636642056</v>
      </c>
      <c r="N597" s="8">
        <f t="shared" si="38"/>
        <v>87.346801636642056</v>
      </c>
      <c r="O597">
        <v>1.2943480000000001</v>
      </c>
      <c r="P597" s="4">
        <f t="shared" si="39"/>
        <v>67.483243792737383</v>
      </c>
      <c r="Q597" s="2">
        <v>41603</v>
      </c>
    </row>
    <row r="598" spans="1:17">
      <c r="A598" s="1" t="s">
        <v>585</v>
      </c>
      <c r="B598" s="1" t="s">
        <v>147</v>
      </c>
      <c r="C598" s="2">
        <v>20446</v>
      </c>
      <c r="D598" s="1" t="s">
        <v>587</v>
      </c>
      <c r="E598" s="2">
        <v>40483</v>
      </c>
      <c r="G598" s="1">
        <v>1.5763659999999999</v>
      </c>
      <c r="H598" s="4">
        <v>5920.7860570000003</v>
      </c>
      <c r="I598">
        <v>2045</v>
      </c>
      <c r="J598" s="7">
        <f t="shared" si="36"/>
        <v>0.54446629872544305</v>
      </c>
      <c r="K598" s="9">
        <v>41578</v>
      </c>
      <c r="L598">
        <v>48.889000000000003</v>
      </c>
      <c r="M598" s="8">
        <f t="shared" si="37"/>
        <v>26.618412878388188</v>
      </c>
      <c r="N598" s="8">
        <f t="shared" si="38"/>
        <v>26.618412878388188</v>
      </c>
      <c r="O598">
        <v>1.2943480000000001</v>
      </c>
      <c r="P598" s="4">
        <f t="shared" si="39"/>
        <v>20.56511299773182</v>
      </c>
      <c r="Q598" s="2">
        <v>41603</v>
      </c>
    </row>
    <row r="599" spans="1:17">
      <c r="A599" s="1" t="s">
        <v>585</v>
      </c>
      <c r="B599" s="1" t="s">
        <v>140</v>
      </c>
      <c r="C599" s="2">
        <v>24198</v>
      </c>
      <c r="D599" s="1" t="s">
        <v>586</v>
      </c>
      <c r="E599" s="2">
        <v>35247</v>
      </c>
      <c r="G599" s="1">
        <v>10.227569000000001</v>
      </c>
      <c r="H599" s="4">
        <v>5920.7860570000003</v>
      </c>
      <c r="I599">
        <v>2045</v>
      </c>
      <c r="J599" s="7">
        <f t="shared" si="36"/>
        <v>3.5325340932176164</v>
      </c>
      <c r="K599" s="9">
        <v>41578</v>
      </c>
      <c r="L599">
        <v>48.889000000000003</v>
      </c>
      <c r="M599" s="8">
        <f t="shared" si="37"/>
        <v>172.70205928331606</v>
      </c>
      <c r="N599" s="8">
        <f t="shared" si="38"/>
        <v>172.70205928331606</v>
      </c>
      <c r="O599">
        <v>1.2943480000000001</v>
      </c>
      <c r="P599" s="4">
        <f t="shared" si="39"/>
        <v>133.42784110866324</v>
      </c>
      <c r="Q599" s="2">
        <v>41603</v>
      </c>
    </row>
    <row r="600" spans="1:17">
      <c r="A600" s="1" t="s">
        <v>829</v>
      </c>
      <c r="B600" s="1" t="s">
        <v>809</v>
      </c>
      <c r="C600" s="2">
        <v>23458</v>
      </c>
      <c r="D600" s="1" t="s">
        <v>2024</v>
      </c>
      <c r="E600" s="2">
        <v>39140</v>
      </c>
      <c r="G600" s="1">
        <v>3.2218999999999998E-2</v>
      </c>
      <c r="H600" s="4">
        <v>5920.7860570000003</v>
      </c>
      <c r="I600">
        <v>2045</v>
      </c>
      <c r="J600" s="7">
        <f t="shared" si="36"/>
        <v>1.112822763154943E-2</v>
      </c>
      <c r="K600" s="9">
        <v>41578</v>
      </c>
      <c r="L600">
        <v>48.889000000000003</v>
      </c>
      <c r="M600" s="8">
        <f t="shared" si="37"/>
        <v>0.54404792067882013</v>
      </c>
      <c r="N600" s="8">
        <f t="shared" si="38"/>
        <v>0.54404792067882013</v>
      </c>
      <c r="O600">
        <v>1.2943480000000001</v>
      </c>
      <c r="P600" s="4">
        <f t="shared" si="39"/>
        <v>0.42032584797814815</v>
      </c>
      <c r="Q600" s="2">
        <v>41603</v>
      </c>
    </row>
    <row r="601" spans="1:17">
      <c r="A601" s="1" t="s">
        <v>829</v>
      </c>
      <c r="B601" s="1" t="s">
        <v>841</v>
      </c>
      <c r="C601" s="2">
        <v>25272</v>
      </c>
      <c r="D601" s="1" t="s">
        <v>1511</v>
      </c>
      <c r="E601" s="2">
        <v>39727</v>
      </c>
      <c r="F601" s="2">
        <v>39758</v>
      </c>
      <c r="G601" s="1">
        <v>0.16479099999999999</v>
      </c>
      <c r="H601" s="4">
        <v>5920.7860570000003</v>
      </c>
      <c r="I601">
        <v>2045</v>
      </c>
      <c r="J601" s="7">
        <f t="shared" si="36"/>
        <v>5.6917711897658589E-2</v>
      </c>
      <c r="K601" s="9">
        <v>41578</v>
      </c>
      <c r="L601">
        <v>48.889000000000003</v>
      </c>
      <c r="M601" s="8">
        <f t="shared" si="37"/>
        <v>2.7826500169646309</v>
      </c>
      <c r="N601" s="8">
        <f t="shared" si="38"/>
        <v>2.7826500169646309</v>
      </c>
      <c r="O601">
        <v>1.2943480000000001</v>
      </c>
      <c r="P601" s="4">
        <f t="shared" si="39"/>
        <v>2.1498468858179027</v>
      </c>
      <c r="Q601" s="2">
        <v>41603</v>
      </c>
    </row>
    <row r="602" spans="1:17">
      <c r="A602" s="1" t="s">
        <v>829</v>
      </c>
      <c r="B602" s="1" t="s">
        <v>1003</v>
      </c>
      <c r="C602" s="2">
        <v>27062</v>
      </c>
      <c r="D602" s="1" t="s">
        <v>1510</v>
      </c>
      <c r="E602" s="2">
        <v>39550</v>
      </c>
      <c r="F602" s="2">
        <v>40851</v>
      </c>
      <c r="G602" s="1">
        <v>0.17469899999999999</v>
      </c>
      <c r="H602" s="4">
        <v>5920.7860570000003</v>
      </c>
      <c r="I602">
        <v>2045</v>
      </c>
      <c r="J602" s="7">
        <f t="shared" si="36"/>
        <v>6.0339868990473132E-2</v>
      </c>
      <c r="K602" s="9">
        <v>41578</v>
      </c>
      <c r="L602">
        <v>48.889000000000003</v>
      </c>
      <c r="M602" s="8">
        <f t="shared" si="37"/>
        <v>2.9499558550752409</v>
      </c>
      <c r="N602" s="8">
        <f t="shared" si="38"/>
        <v>2.9499558550752409</v>
      </c>
      <c r="O602">
        <v>1.2943480000000001</v>
      </c>
      <c r="P602" s="4">
        <f t="shared" si="39"/>
        <v>2.2791056617503491</v>
      </c>
      <c r="Q602" s="2">
        <v>41603</v>
      </c>
    </row>
    <row r="603" spans="1:17">
      <c r="A603" s="1" t="s">
        <v>588</v>
      </c>
      <c r="B603" s="1" t="s">
        <v>48</v>
      </c>
      <c r="C603" s="2">
        <v>21654</v>
      </c>
      <c r="D603" s="1" t="s">
        <v>589</v>
      </c>
      <c r="E603" s="2">
        <v>40483</v>
      </c>
      <c r="G603" s="1">
        <v>0.84394800000000003</v>
      </c>
      <c r="H603" s="4">
        <v>5920.7860570000003</v>
      </c>
      <c r="I603">
        <v>2045</v>
      </c>
      <c r="J603" s="7">
        <f t="shared" si="36"/>
        <v>0.29149400829296002</v>
      </c>
      <c r="K603" s="9">
        <v>41578</v>
      </c>
      <c r="L603">
        <v>48.889000000000003</v>
      </c>
      <c r="M603" s="8">
        <f t="shared" si="37"/>
        <v>14.250850571434523</v>
      </c>
      <c r="N603" s="8">
        <f t="shared" si="38"/>
        <v>14.250850571434523</v>
      </c>
      <c r="O603">
        <v>1.2943480000000001</v>
      </c>
      <c r="P603" s="4">
        <f t="shared" si="39"/>
        <v>11.010061105231763</v>
      </c>
      <c r="Q603" s="2">
        <v>41603</v>
      </c>
    </row>
    <row r="604" spans="1:17">
      <c r="A604" s="1" t="s">
        <v>590</v>
      </c>
      <c r="B604" s="1" t="s">
        <v>127</v>
      </c>
      <c r="C604" s="2">
        <v>20977</v>
      </c>
      <c r="D604" s="1" t="s">
        <v>1512</v>
      </c>
      <c r="E604" s="2">
        <v>39951</v>
      </c>
      <c r="F604" s="2">
        <v>41430</v>
      </c>
      <c r="G604" s="1">
        <v>1.9208780000000001</v>
      </c>
      <c r="H604" s="4">
        <v>5920.7860570000003</v>
      </c>
      <c r="I604">
        <v>2045</v>
      </c>
      <c r="J604" s="7">
        <f t="shared" si="36"/>
        <v>0.66345844490627903</v>
      </c>
      <c r="K604" s="9">
        <v>41578</v>
      </c>
      <c r="L604">
        <v>48.889000000000003</v>
      </c>
      <c r="M604" s="8">
        <f t="shared" si="37"/>
        <v>32.435819913023074</v>
      </c>
      <c r="N604" s="8">
        <f t="shared" si="38"/>
        <v>32.435819913023074</v>
      </c>
      <c r="O604">
        <v>1.2943480000000001</v>
      </c>
      <c r="P604" s="4">
        <f t="shared" si="39"/>
        <v>25.059582054457589</v>
      </c>
      <c r="Q604" s="2">
        <v>41603</v>
      </c>
    </row>
    <row r="605" spans="1:17">
      <c r="A605" s="1" t="s">
        <v>590</v>
      </c>
      <c r="B605" s="1" t="s">
        <v>526</v>
      </c>
      <c r="C605" s="2">
        <v>26690</v>
      </c>
      <c r="D605" s="1" t="s">
        <v>591</v>
      </c>
      <c r="E605" s="2">
        <v>39093</v>
      </c>
      <c r="G605" s="1">
        <v>6.787007</v>
      </c>
      <c r="H605" s="4">
        <v>5920.7860570000003</v>
      </c>
      <c r="I605">
        <v>2045</v>
      </c>
      <c r="J605" s="7">
        <f t="shared" si="36"/>
        <v>2.3441869341978148</v>
      </c>
      <c r="K605" s="9">
        <v>41578</v>
      </c>
      <c r="L605">
        <v>48.889000000000003</v>
      </c>
      <c r="M605" s="8">
        <f t="shared" si="37"/>
        <v>114.60495502599697</v>
      </c>
      <c r="N605" s="8">
        <f t="shared" si="38"/>
        <v>114.60495502599697</v>
      </c>
      <c r="O605">
        <v>1.2943480000000001</v>
      </c>
      <c r="P605" s="4">
        <f t="shared" si="39"/>
        <v>88.542613753022351</v>
      </c>
      <c r="Q605" s="2">
        <v>41603</v>
      </c>
    </row>
    <row r="606" spans="1:17">
      <c r="A606" s="1" t="s">
        <v>592</v>
      </c>
      <c r="B606" s="1" t="s">
        <v>140</v>
      </c>
      <c r="C606" s="2">
        <v>24618</v>
      </c>
      <c r="D606" s="1" t="s">
        <v>593</v>
      </c>
      <c r="E606" s="2">
        <v>40284</v>
      </c>
      <c r="G606" s="1">
        <v>1.734497</v>
      </c>
      <c r="H606" s="4">
        <v>5920.7860570000003</v>
      </c>
      <c r="I606">
        <v>2045</v>
      </c>
      <c r="J606" s="7">
        <f t="shared" si="36"/>
        <v>0.59908369105930004</v>
      </c>
      <c r="K606" s="9">
        <v>41578</v>
      </c>
      <c r="L606">
        <v>48.889000000000003</v>
      </c>
      <c r="M606" s="8">
        <f t="shared" si="37"/>
        <v>29.288602572198123</v>
      </c>
      <c r="N606" s="8">
        <f t="shared" si="38"/>
        <v>29.288602572198123</v>
      </c>
      <c r="O606">
        <v>1.2943480000000001</v>
      </c>
      <c r="P606" s="4">
        <f t="shared" si="39"/>
        <v>22.628074190401748</v>
      </c>
      <c r="Q606" s="2">
        <v>41603</v>
      </c>
    </row>
    <row r="607" spans="1:17">
      <c r="A607" s="1" t="s">
        <v>831</v>
      </c>
      <c r="B607" s="1" t="s">
        <v>742</v>
      </c>
      <c r="C607" s="2">
        <v>27310</v>
      </c>
      <c r="D607" s="1" t="s">
        <v>832</v>
      </c>
      <c r="E607" s="2">
        <v>39783</v>
      </c>
      <c r="G607" s="1">
        <v>0.49176700000000001</v>
      </c>
      <c r="H607" s="4">
        <v>5920.7860570000003</v>
      </c>
      <c r="I607">
        <v>2045</v>
      </c>
      <c r="J607" s="7">
        <f t="shared" si="36"/>
        <v>0.1698530406804733</v>
      </c>
      <c r="K607" s="9">
        <v>41578</v>
      </c>
      <c r="L607">
        <v>48.889000000000003</v>
      </c>
      <c r="M607" s="8">
        <f t="shared" si="37"/>
        <v>8.3039453058276589</v>
      </c>
      <c r="N607" s="8">
        <f t="shared" si="38"/>
        <v>8.3039453058276589</v>
      </c>
      <c r="O607">
        <v>1.2943480000000001</v>
      </c>
      <c r="P607" s="4">
        <f t="shared" si="39"/>
        <v>6.4155430423871005</v>
      </c>
      <c r="Q607" s="2">
        <v>41603</v>
      </c>
    </row>
    <row r="608" spans="1:17">
      <c r="A608" s="1" t="s">
        <v>594</v>
      </c>
      <c r="B608" s="1" t="s">
        <v>182</v>
      </c>
      <c r="C608" s="2">
        <v>21766</v>
      </c>
      <c r="D608" s="1" t="s">
        <v>595</v>
      </c>
      <c r="E608" s="2">
        <v>39643</v>
      </c>
      <c r="G608" s="1">
        <v>6.2271049999999999</v>
      </c>
      <c r="H608" s="4">
        <v>5920.7860570000003</v>
      </c>
      <c r="I608">
        <v>2045</v>
      </c>
      <c r="J608" s="7">
        <f t="shared" si="36"/>
        <v>2.1508005191210033</v>
      </c>
      <c r="K608" s="9">
        <v>41578</v>
      </c>
      <c r="L608">
        <v>48.889000000000003</v>
      </c>
      <c r="M608" s="8">
        <f t="shared" si="37"/>
        <v>105.15048657930674</v>
      </c>
      <c r="N608" s="8">
        <f t="shared" si="38"/>
        <v>105.15048657930674</v>
      </c>
      <c r="O608">
        <v>1.2943480000000001</v>
      </c>
      <c r="P608" s="4">
        <f t="shared" si="39"/>
        <v>81.238188322851926</v>
      </c>
      <c r="Q608" s="2">
        <v>41603</v>
      </c>
    </row>
    <row r="609" spans="1:17">
      <c r="A609" s="1" t="s">
        <v>1513</v>
      </c>
      <c r="B609" s="1" t="s">
        <v>222</v>
      </c>
      <c r="C609" s="2">
        <v>19416</v>
      </c>
      <c r="D609" s="1" t="s">
        <v>1514</v>
      </c>
      <c r="E609" s="2">
        <v>39643</v>
      </c>
      <c r="G609" s="1">
        <v>8.3115500000000004</v>
      </c>
      <c r="H609" s="4">
        <v>5920.7860570000003</v>
      </c>
      <c r="I609">
        <v>2045</v>
      </c>
      <c r="J609" s="7">
        <f t="shared" si="36"/>
        <v>2.8707539144915941</v>
      </c>
      <c r="K609" s="9">
        <v>41578</v>
      </c>
      <c r="L609">
        <v>48.889000000000003</v>
      </c>
      <c r="M609" s="8">
        <f t="shared" si="37"/>
        <v>140.34828812557956</v>
      </c>
      <c r="N609" s="8">
        <f t="shared" si="38"/>
        <v>140.34828812557956</v>
      </c>
      <c r="O609">
        <v>1.2943480000000001</v>
      </c>
      <c r="P609" s="4">
        <f t="shared" si="39"/>
        <v>108.43164908168403</v>
      </c>
      <c r="Q609" s="2">
        <v>41603</v>
      </c>
    </row>
    <row r="610" spans="1:17">
      <c r="A610" s="1" t="s">
        <v>596</v>
      </c>
      <c r="B610" s="1" t="s">
        <v>127</v>
      </c>
      <c r="C610" s="2">
        <v>30558</v>
      </c>
      <c r="D610" s="1" t="s">
        <v>1515</v>
      </c>
      <c r="E610" s="2">
        <v>39181</v>
      </c>
      <c r="F610" s="2">
        <v>39938</v>
      </c>
      <c r="G610" s="1">
        <v>3.163681</v>
      </c>
      <c r="H610" s="4">
        <v>5920.7860570000003</v>
      </c>
      <c r="I610">
        <v>2045</v>
      </c>
      <c r="J610" s="7">
        <f t="shared" si="36"/>
        <v>1.0927143089980424</v>
      </c>
      <c r="K610" s="9">
        <v>41578</v>
      </c>
      <c r="L610">
        <v>48.889000000000003</v>
      </c>
      <c r="M610" s="8">
        <f t="shared" si="37"/>
        <v>53.421709852605304</v>
      </c>
      <c r="N610" s="8">
        <f t="shared" si="38"/>
        <v>53.421709852605304</v>
      </c>
      <c r="O610">
        <v>1.2943480000000001</v>
      </c>
      <c r="P610" s="4">
        <f t="shared" si="39"/>
        <v>41.273065553162908</v>
      </c>
      <c r="Q610" s="2">
        <v>41603</v>
      </c>
    </row>
    <row r="611" spans="1:17">
      <c r="A611" s="1" t="s">
        <v>596</v>
      </c>
      <c r="B611" s="1" t="s">
        <v>207</v>
      </c>
      <c r="C611" s="2">
        <v>30140</v>
      </c>
      <c r="D611" s="1" t="s">
        <v>1516</v>
      </c>
      <c r="E611" s="2">
        <v>39230</v>
      </c>
      <c r="F611" s="2">
        <v>40672</v>
      </c>
      <c r="G611" s="1">
        <v>4.0503460000000002</v>
      </c>
      <c r="H611" s="4">
        <v>5920.7860570000003</v>
      </c>
      <c r="I611">
        <v>2045</v>
      </c>
      <c r="J611" s="7">
        <f t="shared" si="36"/>
        <v>1.3989624840788264</v>
      </c>
      <c r="K611" s="9">
        <v>41578</v>
      </c>
      <c r="L611">
        <v>48.889000000000003</v>
      </c>
      <c r="M611" s="8">
        <f t="shared" si="37"/>
        <v>68.393876884129753</v>
      </c>
      <c r="N611" s="8">
        <f t="shared" si="38"/>
        <v>68.393876884129753</v>
      </c>
      <c r="O611">
        <v>1.2943480000000001</v>
      </c>
      <c r="P611" s="4">
        <f t="shared" si="39"/>
        <v>52.840408363229791</v>
      </c>
      <c r="Q611" s="2">
        <v>41603</v>
      </c>
    </row>
    <row r="612" spans="1:17">
      <c r="A612" s="1" t="s">
        <v>596</v>
      </c>
      <c r="B612" s="1" t="s">
        <v>597</v>
      </c>
      <c r="C612" s="2">
        <v>26225</v>
      </c>
      <c r="D612" s="1" t="s">
        <v>598</v>
      </c>
      <c r="E612" s="2">
        <v>39916</v>
      </c>
      <c r="G612" s="1">
        <v>5.2338420000000001</v>
      </c>
      <c r="H612" s="4">
        <v>5920.7860570000003</v>
      </c>
      <c r="I612">
        <v>2045</v>
      </c>
      <c r="J612" s="7">
        <f t="shared" si="36"/>
        <v>1.8077341060729362</v>
      </c>
      <c r="K612" s="9">
        <v>41578</v>
      </c>
      <c r="L612">
        <v>48.889000000000003</v>
      </c>
      <c r="M612" s="8">
        <f t="shared" si="37"/>
        <v>88.378312711799779</v>
      </c>
      <c r="N612" s="8">
        <f t="shared" si="38"/>
        <v>88.378312711799779</v>
      </c>
      <c r="O612">
        <v>1.2943480000000001</v>
      </c>
      <c r="P612" s="4">
        <f t="shared" si="39"/>
        <v>68.28017867822237</v>
      </c>
      <c r="Q612" s="2">
        <v>41603</v>
      </c>
    </row>
    <row r="613" spans="1:17">
      <c r="A613" s="1" t="s">
        <v>596</v>
      </c>
      <c r="B613" s="1" t="s">
        <v>209</v>
      </c>
      <c r="C613" s="2">
        <v>19864</v>
      </c>
      <c r="D613" s="1" t="s">
        <v>599</v>
      </c>
      <c r="E613" s="2">
        <v>38978</v>
      </c>
      <c r="G613" s="1">
        <v>14.776994</v>
      </c>
      <c r="H613" s="4">
        <v>5920.7860570000003</v>
      </c>
      <c r="I613">
        <v>2045</v>
      </c>
      <c r="J613" s="7">
        <f t="shared" si="36"/>
        <v>5.1038751339905071</v>
      </c>
      <c r="K613" s="9">
        <v>41578</v>
      </c>
      <c r="L613">
        <v>48.889000000000003</v>
      </c>
      <c r="M613" s="8">
        <f t="shared" si="37"/>
        <v>249.52335142566193</v>
      </c>
      <c r="N613" s="8">
        <f t="shared" si="38"/>
        <v>249.52335142566193</v>
      </c>
      <c r="O613">
        <v>1.2943480000000001</v>
      </c>
      <c r="P613" s="4">
        <f t="shared" si="39"/>
        <v>192.77918413414469</v>
      </c>
      <c r="Q613" s="2">
        <v>41603</v>
      </c>
    </row>
    <row r="614" spans="1:17">
      <c r="A614" s="1" t="s">
        <v>2025</v>
      </c>
      <c r="B614" s="1" t="s">
        <v>140</v>
      </c>
      <c r="C614" s="2">
        <v>25171</v>
      </c>
      <c r="D614" s="1" t="s">
        <v>2026</v>
      </c>
      <c r="E614" s="2">
        <v>39140</v>
      </c>
      <c r="G614" s="1">
        <v>12.888115000000001</v>
      </c>
      <c r="H614" s="4">
        <v>5920.7860570000003</v>
      </c>
      <c r="I614">
        <v>2045</v>
      </c>
      <c r="J614" s="7">
        <f t="shared" si="36"/>
        <v>4.4514689301836396</v>
      </c>
      <c r="K614" s="9">
        <v>41578</v>
      </c>
      <c r="L614">
        <v>48.889000000000003</v>
      </c>
      <c r="M614" s="8">
        <f t="shared" si="37"/>
        <v>217.62786452774796</v>
      </c>
      <c r="N614" s="8">
        <f t="shared" si="38"/>
        <v>217.62786452774796</v>
      </c>
      <c r="O614">
        <v>1.2943480000000001</v>
      </c>
      <c r="P614" s="4">
        <f t="shared" si="39"/>
        <v>168.13705782969336</v>
      </c>
      <c r="Q614" s="2">
        <v>41603</v>
      </c>
    </row>
    <row r="615" spans="1:17">
      <c r="A615" s="1" t="s">
        <v>600</v>
      </c>
      <c r="B615" s="1" t="s">
        <v>498</v>
      </c>
      <c r="C615" s="2">
        <v>29084</v>
      </c>
      <c r="D615" s="1" t="s">
        <v>601</v>
      </c>
      <c r="E615" s="2">
        <v>39145</v>
      </c>
      <c r="G615" s="1">
        <v>9.435765</v>
      </c>
      <c r="H615" s="4">
        <v>5920.7860570000003</v>
      </c>
      <c r="I615">
        <v>2045</v>
      </c>
      <c r="J615" s="7">
        <f t="shared" si="36"/>
        <v>3.2590502746145757</v>
      </c>
      <c r="K615" s="9">
        <v>41578</v>
      </c>
      <c r="L615">
        <v>48.889000000000003</v>
      </c>
      <c r="M615" s="8">
        <f t="shared" si="37"/>
        <v>159.33170887563199</v>
      </c>
      <c r="N615" s="8">
        <f t="shared" si="38"/>
        <v>159.33170887563199</v>
      </c>
      <c r="O615">
        <v>1.2943480000000001</v>
      </c>
      <c r="P615" s="4">
        <f t="shared" si="39"/>
        <v>123.09804540636057</v>
      </c>
      <c r="Q615" s="2">
        <v>41603</v>
      </c>
    </row>
    <row r="616" spans="1:17">
      <c r="A616" s="1" t="s">
        <v>1517</v>
      </c>
      <c r="B616" s="1" t="s">
        <v>517</v>
      </c>
      <c r="C616" s="2">
        <v>29412</v>
      </c>
      <c r="D616" s="1" t="s">
        <v>1518</v>
      </c>
      <c r="E616" s="2">
        <v>40057</v>
      </c>
      <c r="G616" s="1">
        <v>3.7431009999999998</v>
      </c>
      <c r="H616" s="4">
        <v>5920.7860570000003</v>
      </c>
      <c r="I616">
        <v>2045</v>
      </c>
      <c r="J616" s="7">
        <f t="shared" si="36"/>
        <v>1.2928421110487693</v>
      </c>
      <c r="K616" s="9">
        <v>41578</v>
      </c>
      <c r="L616">
        <v>48.889000000000003</v>
      </c>
      <c r="M616" s="8">
        <f t="shared" si="37"/>
        <v>63.205757967063285</v>
      </c>
      <c r="N616" s="8">
        <f t="shared" si="38"/>
        <v>63.205757967063285</v>
      </c>
      <c r="O616">
        <v>1.2943480000000001</v>
      </c>
      <c r="P616" s="4">
        <f t="shared" si="39"/>
        <v>48.832120857036344</v>
      </c>
      <c r="Q616" s="2">
        <v>41603</v>
      </c>
    </row>
    <row r="617" spans="1:17">
      <c r="A617" s="1" t="s">
        <v>162</v>
      </c>
      <c r="B617" s="1" t="s">
        <v>140</v>
      </c>
      <c r="C617" s="2">
        <v>25497</v>
      </c>
      <c r="D617" s="1" t="s">
        <v>163</v>
      </c>
      <c r="E617" s="2">
        <v>39778</v>
      </c>
      <c r="F617" s="2">
        <v>40795</v>
      </c>
      <c r="G617" s="1">
        <v>9.4293239999999994</v>
      </c>
      <c r="H617" s="4">
        <v>5920.7860570000003</v>
      </c>
      <c r="I617">
        <v>2045</v>
      </c>
      <c r="J617" s="7">
        <f t="shared" si="36"/>
        <v>3.2568255961895836</v>
      </c>
      <c r="K617" s="9">
        <v>41578</v>
      </c>
      <c r="L617">
        <v>48.889000000000003</v>
      </c>
      <c r="M617" s="8">
        <f t="shared" si="37"/>
        <v>159.22294657211256</v>
      </c>
      <c r="N617" s="8">
        <f t="shared" si="38"/>
        <v>159.22294657211256</v>
      </c>
      <c r="O617">
        <v>1.2943480000000001</v>
      </c>
      <c r="P617" s="4">
        <f t="shared" si="39"/>
        <v>123.01401676528457</v>
      </c>
      <c r="Q617" s="2">
        <v>41603</v>
      </c>
    </row>
    <row r="618" spans="1:17">
      <c r="A618" s="1" t="s">
        <v>164</v>
      </c>
      <c r="B618" s="1" t="s">
        <v>2027</v>
      </c>
      <c r="C618" s="2">
        <v>28220</v>
      </c>
      <c r="D618" s="1" t="s">
        <v>2028</v>
      </c>
      <c r="E618" s="2">
        <v>38768</v>
      </c>
      <c r="G618" s="1">
        <v>2.8514999999999999E-2</v>
      </c>
      <c r="H618" s="4">
        <v>5920.7860570000003</v>
      </c>
      <c r="I618">
        <v>2045</v>
      </c>
      <c r="J618" s="7">
        <f t="shared" si="36"/>
        <v>9.8488907450148041E-3</v>
      </c>
      <c r="K618" s="9">
        <v>41578</v>
      </c>
      <c r="L618">
        <v>48.889000000000003</v>
      </c>
      <c r="M618" s="8">
        <f t="shared" si="37"/>
        <v>0.48150241963302881</v>
      </c>
      <c r="N618" s="8">
        <f t="shared" si="38"/>
        <v>0.48150241963302881</v>
      </c>
      <c r="O618">
        <v>1.2943480000000001</v>
      </c>
      <c r="P618" s="4">
        <f t="shared" si="39"/>
        <v>0.3720038348520095</v>
      </c>
      <c r="Q618" s="2">
        <v>41603</v>
      </c>
    </row>
    <row r="619" spans="1:17">
      <c r="A619" s="1" t="s">
        <v>1519</v>
      </c>
      <c r="B619" s="1" t="s">
        <v>74</v>
      </c>
      <c r="C619" s="2">
        <v>26064</v>
      </c>
      <c r="D619" s="1" t="s">
        <v>1520</v>
      </c>
      <c r="E619" s="2">
        <v>39522</v>
      </c>
      <c r="G619" s="1">
        <v>12.992907000000001</v>
      </c>
      <c r="H619" s="4">
        <v>5920.7860570000003</v>
      </c>
      <c r="I619">
        <v>2045</v>
      </c>
      <c r="J619" s="7">
        <f t="shared" si="36"/>
        <v>4.4876633878007395</v>
      </c>
      <c r="K619" s="9">
        <v>41578</v>
      </c>
      <c r="L619">
        <v>48.889000000000003</v>
      </c>
      <c r="M619" s="8">
        <f t="shared" si="37"/>
        <v>219.39737536619037</v>
      </c>
      <c r="N619" s="8">
        <f t="shared" si="38"/>
        <v>219.39737536619037</v>
      </c>
      <c r="O619">
        <v>1.2943480000000001</v>
      </c>
      <c r="P619" s="4">
        <f t="shared" si="39"/>
        <v>169.50416376908711</v>
      </c>
      <c r="Q619" s="2">
        <v>41603</v>
      </c>
    </row>
    <row r="620" spans="1:17">
      <c r="A620" s="1" t="s">
        <v>1521</v>
      </c>
      <c r="B620" s="1" t="s">
        <v>1522</v>
      </c>
      <c r="C620" s="2">
        <v>21377</v>
      </c>
      <c r="D620" s="1" t="s">
        <v>1523</v>
      </c>
      <c r="E620" s="2">
        <v>40483</v>
      </c>
      <c r="G620" s="1">
        <v>0.70465500000000003</v>
      </c>
      <c r="H620" s="4">
        <v>5920.7860570000003</v>
      </c>
      <c r="I620">
        <v>2045</v>
      </c>
      <c r="J620" s="7">
        <f t="shared" si="36"/>
        <v>0.24338313547004761</v>
      </c>
      <c r="K620" s="9">
        <v>41578</v>
      </c>
      <c r="L620">
        <v>48.889000000000003</v>
      </c>
      <c r="M620" s="8">
        <f t="shared" si="37"/>
        <v>11.898758109995159</v>
      </c>
      <c r="N620" s="8">
        <f t="shared" si="38"/>
        <v>11.898758109995159</v>
      </c>
      <c r="O620">
        <v>1.2943480000000001</v>
      </c>
      <c r="P620" s="4">
        <f t="shared" si="39"/>
        <v>9.1928585743518418</v>
      </c>
      <c r="Q620" s="2">
        <v>41603</v>
      </c>
    </row>
    <row r="621" spans="1:17">
      <c r="A621" s="1" t="s">
        <v>833</v>
      </c>
      <c r="B621" s="1" t="s">
        <v>140</v>
      </c>
      <c r="C621" s="2">
        <v>19936</v>
      </c>
      <c r="D621" s="1" t="s">
        <v>834</v>
      </c>
      <c r="E621" s="2">
        <v>39052</v>
      </c>
      <c r="F621" s="2">
        <v>40053</v>
      </c>
      <c r="G621" s="1">
        <v>1.413389</v>
      </c>
      <c r="H621" s="4">
        <v>5920.7860570000003</v>
      </c>
      <c r="I621">
        <v>2045</v>
      </c>
      <c r="J621" s="7">
        <f t="shared" si="36"/>
        <v>0.48817513032459164</v>
      </c>
      <c r="K621" s="9">
        <v>41578</v>
      </c>
      <c r="L621">
        <v>48.889000000000003</v>
      </c>
      <c r="M621" s="8">
        <f t="shared" si="37"/>
        <v>23.866393946438961</v>
      </c>
      <c r="N621" s="8">
        <f t="shared" si="38"/>
        <v>23.866393946438961</v>
      </c>
      <c r="O621">
        <v>1.2943480000000001</v>
      </c>
      <c r="P621" s="4">
        <f t="shared" si="39"/>
        <v>18.438931374281847</v>
      </c>
      <c r="Q621" s="2">
        <v>41603</v>
      </c>
    </row>
    <row r="622" spans="1:17">
      <c r="A622" s="1" t="s">
        <v>1524</v>
      </c>
      <c r="B622" s="1" t="s">
        <v>843</v>
      </c>
      <c r="C622" s="2">
        <v>29942</v>
      </c>
      <c r="D622" s="1" t="s">
        <v>1525</v>
      </c>
      <c r="E622" s="2">
        <v>39182</v>
      </c>
      <c r="F622" s="2">
        <v>40531</v>
      </c>
      <c r="G622" s="1">
        <v>7.1336060000000003</v>
      </c>
      <c r="H622" s="4">
        <v>5920.7860570000003</v>
      </c>
      <c r="I622">
        <v>2045</v>
      </c>
      <c r="J622" s="7">
        <f t="shared" si="36"/>
        <v>2.4638999162539745</v>
      </c>
      <c r="K622" s="9">
        <v>41578</v>
      </c>
      <c r="L622">
        <v>48.889000000000003</v>
      </c>
      <c r="M622" s="8">
        <f t="shared" si="37"/>
        <v>120.45760300574057</v>
      </c>
      <c r="N622" s="8">
        <f t="shared" si="38"/>
        <v>120.45760300574057</v>
      </c>
      <c r="O622">
        <v>1.2943480000000001</v>
      </c>
      <c r="P622" s="4">
        <f t="shared" si="39"/>
        <v>93.064309602781137</v>
      </c>
      <c r="Q622" s="2">
        <v>41603</v>
      </c>
    </row>
    <row r="623" spans="1:17">
      <c r="A623" s="1" t="s">
        <v>1526</v>
      </c>
      <c r="B623" s="1" t="s">
        <v>666</v>
      </c>
      <c r="C623" s="2">
        <v>30659</v>
      </c>
      <c r="D623" s="1" t="s">
        <v>1527</v>
      </c>
      <c r="E623" s="2">
        <v>40238</v>
      </c>
      <c r="F623" s="2">
        <v>41138</v>
      </c>
      <c r="G623" s="1">
        <v>3.1953269999999998</v>
      </c>
      <c r="H623" s="4">
        <v>5920.7860570000003</v>
      </c>
      <c r="I623">
        <v>2045</v>
      </c>
      <c r="J623" s="7">
        <f t="shared" si="36"/>
        <v>1.1036446262527062</v>
      </c>
      <c r="K623" s="9">
        <v>41578</v>
      </c>
      <c r="L623">
        <v>48.889000000000003</v>
      </c>
      <c r="M623" s="8">
        <f t="shared" si="37"/>
        <v>53.956082132868559</v>
      </c>
      <c r="N623" s="8">
        <f t="shared" si="38"/>
        <v>53.956082132868559</v>
      </c>
      <c r="O623">
        <v>1.2943480000000001</v>
      </c>
      <c r="P623" s="4">
        <f t="shared" si="39"/>
        <v>41.685916100514355</v>
      </c>
      <c r="Q623" s="2">
        <v>41603</v>
      </c>
    </row>
    <row r="624" spans="1:17">
      <c r="A624" s="1" t="s">
        <v>56</v>
      </c>
      <c r="B624" s="1" t="s">
        <v>57</v>
      </c>
      <c r="C624" s="2">
        <v>21857</v>
      </c>
      <c r="D624" s="1" t="s">
        <v>58</v>
      </c>
      <c r="E624" s="2">
        <v>35034</v>
      </c>
      <c r="G624" s="1">
        <v>9.6912939999999992</v>
      </c>
      <c r="H624" s="4">
        <v>5920.7860570000003</v>
      </c>
      <c r="I624">
        <v>2045</v>
      </c>
      <c r="J624" s="7">
        <f t="shared" si="36"/>
        <v>3.3473082862990529</v>
      </c>
      <c r="K624" s="9">
        <v>41578</v>
      </c>
      <c r="L624">
        <v>48.889000000000003</v>
      </c>
      <c r="M624" s="8">
        <f t="shared" si="37"/>
        <v>163.64655480887441</v>
      </c>
      <c r="N624" s="8">
        <f t="shared" si="38"/>
        <v>163.64655480887441</v>
      </c>
      <c r="O624">
        <v>1.2943480000000001</v>
      </c>
      <c r="P624" s="4">
        <f t="shared" si="39"/>
        <v>126.43165115477012</v>
      </c>
      <c r="Q624" s="2">
        <v>41603</v>
      </c>
    </row>
    <row r="625" spans="1:17">
      <c r="A625" s="1" t="s">
        <v>602</v>
      </c>
      <c r="B625" s="1" t="s">
        <v>1530</v>
      </c>
      <c r="C625" s="2">
        <v>30865</v>
      </c>
      <c r="D625" s="1" t="s">
        <v>1531</v>
      </c>
      <c r="E625" s="2">
        <v>39265</v>
      </c>
      <c r="G625" s="1">
        <v>4.7993670000000002</v>
      </c>
      <c r="H625" s="4">
        <v>5920.7860570000003</v>
      </c>
      <c r="I625">
        <v>2045</v>
      </c>
      <c r="J625" s="7">
        <f t="shared" si="36"/>
        <v>1.6576693399344018</v>
      </c>
      <c r="K625" s="9">
        <v>41578</v>
      </c>
      <c r="L625">
        <v>48.889000000000003</v>
      </c>
      <c r="M625" s="8">
        <f t="shared" si="37"/>
        <v>81.04179636005297</v>
      </c>
      <c r="N625" s="8">
        <f t="shared" si="38"/>
        <v>81.04179636005297</v>
      </c>
      <c r="O625">
        <v>1.2943480000000001</v>
      </c>
      <c r="P625" s="4">
        <f t="shared" si="39"/>
        <v>62.612061331305775</v>
      </c>
      <c r="Q625" s="2">
        <v>41603</v>
      </c>
    </row>
    <row r="626" spans="1:17">
      <c r="A626" s="1" t="s">
        <v>602</v>
      </c>
      <c r="B626" s="1" t="s">
        <v>1528</v>
      </c>
      <c r="C626" s="2">
        <v>30271</v>
      </c>
      <c r="D626" s="1" t="s">
        <v>1529</v>
      </c>
      <c r="E626" s="2">
        <v>39583</v>
      </c>
      <c r="G626" s="1">
        <v>4.9148949999999996</v>
      </c>
      <c r="H626" s="4">
        <v>5920.7860570000003</v>
      </c>
      <c r="I626">
        <v>2045</v>
      </c>
      <c r="J626" s="7">
        <f t="shared" si="36"/>
        <v>1.6975719403198153</v>
      </c>
      <c r="K626" s="9">
        <v>41578</v>
      </c>
      <c r="L626">
        <v>48.889000000000003</v>
      </c>
      <c r="M626" s="8">
        <f t="shared" si="37"/>
        <v>82.992594590295454</v>
      </c>
      <c r="N626" s="8">
        <f t="shared" si="38"/>
        <v>82.992594590295454</v>
      </c>
      <c r="O626">
        <v>1.2943480000000001</v>
      </c>
      <c r="P626" s="4">
        <f t="shared" si="39"/>
        <v>64.119228051725997</v>
      </c>
      <c r="Q626" s="2">
        <v>41603</v>
      </c>
    </row>
    <row r="627" spans="1:17">
      <c r="A627" s="1" t="s">
        <v>602</v>
      </c>
      <c r="B627" s="1" t="s">
        <v>603</v>
      </c>
      <c r="C627" s="2">
        <v>24612</v>
      </c>
      <c r="D627" s="1" t="s">
        <v>604</v>
      </c>
      <c r="E627" s="2">
        <v>39709</v>
      </c>
      <c r="G627" s="1">
        <v>7.6042930000000002</v>
      </c>
      <c r="H627" s="4">
        <v>5920.7860570000003</v>
      </c>
      <c r="I627">
        <v>2045</v>
      </c>
      <c r="J627" s="7">
        <f t="shared" si="36"/>
        <v>2.6264720655823557</v>
      </c>
      <c r="K627" s="9">
        <v>41578</v>
      </c>
      <c r="L627">
        <v>48.889000000000003</v>
      </c>
      <c r="M627" s="8">
        <f t="shared" si="37"/>
        <v>128.40559281425578</v>
      </c>
      <c r="N627" s="8">
        <f t="shared" si="38"/>
        <v>128.40559281425578</v>
      </c>
      <c r="O627">
        <v>1.2943480000000001</v>
      </c>
      <c r="P627" s="4">
        <f t="shared" si="39"/>
        <v>99.204845075865052</v>
      </c>
      <c r="Q627" s="2">
        <v>41603</v>
      </c>
    </row>
    <row r="628" spans="1:17">
      <c r="A628" s="1" t="s">
        <v>59</v>
      </c>
      <c r="B628" s="1" t="s">
        <v>120</v>
      </c>
      <c r="C628" s="2">
        <v>28596</v>
      </c>
      <c r="D628" s="1" t="s">
        <v>1532</v>
      </c>
      <c r="E628" s="2">
        <v>38902</v>
      </c>
      <c r="G628" s="1">
        <v>6.4386799999999997</v>
      </c>
      <c r="H628" s="4">
        <v>5920.7860570000003</v>
      </c>
      <c r="I628">
        <v>2045</v>
      </c>
      <c r="J628" s="7">
        <f t="shared" si="36"/>
        <v>2.2238771124710475</v>
      </c>
      <c r="K628" s="9">
        <v>41578</v>
      </c>
      <c r="L628">
        <v>48.889000000000003</v>
      </c>
      <c r="M628" s="8">
        <f t="shared" si="37"/>
        <v>108.72312815159705</v>
      </c>
      <c r="N628" s="8">
        <f t="shared" si="38"/>
        <v>108.72312815159705</v>
      </c>
      <c r="O628">
        <v>1.2943480000000001</v>
      </c>
      <c r="P628" s="4">
        <f t="shared" si="39"/>
        <v>83.998374588284634</v>
      </c>
      <c r="Q628" s="2">
        <v>41603</v>
      </c>
    </row>
    <row r="629" spans="1:17">
      <c r="A629" s="1" t="s">
        <v>1533</v>
      </c>
      <c r="B629" s="1" t="s">
        <v>1534</v>
      </c>
      <c r="C629" s="2">
        <v>18264</v>
      </c>
      <c r="D629" s="1" t="s">
        <v>1535</v>
      </c>
      <c r="E629" s="2">
        <v>40108</v>
      </c>
      <c r="G629" s="1">
        <v>2.6922000000000001E-2</v>
      </c>
      <c r="H629" s="4">
        <v>5920.7860570000003</v>
      </c>
      <c r="I629">
        <v>2045</v>
      </c>
      <c r="J629" s="7">
        <f t="shared" si="36"/>
        <v>9.2986791736731061E-3</v>
      </c>
      <c r="K629" s="9">
        <v>41578</v>
      </c>
      <c r="L629">
        <v>48.889000000000003</v>
      </c>
      <c r="M629" s="8">
        <f t="shared" si="37"/>
        <v>0.4546031261217045</v>
      </c>
      <c r="N629" s="8">
        <f t="shared" si="38"/>
        <v>0.4546031261217045</v>
      </c>
      <c r="O629">
        <v>1.2943480000000001</v>
      </c>
      <c r="P629" s="4">
        <f t="shared" si="39"/>
        <v>0.35122171635580579</v>
      </c>
      <c r="Q629" s="2">
        <v>41603</v>
      </c>
    </row>
    <row r="630" spans="1:17">
      <c r="A630" s="1" t="s">
        <v>605</v>
      </c>
      <c r="B630" s="1" t="s">
        <v>1536</v>
      </c>
      <c r="C630" s="2">
        <v>27169</v>
      </c>
      <c r="D630" s="1" t="s">
        <v>1537</v>
      </c>
      <c r="E630" s="2">
        <v>39330</v>
      </c>
      <c r="F630" s="2">
        <v>40816</v>
      </c>
      <c r="G630" s="1">
        <v>4.065442</v>
      </c>
      <c r="H630" s="4">
        <v>5920.7860570000003</v>
      </c>
      <c r="I630">
        <v>2045</v>
      </c>
      <c r="J630" s="7">
        <f t="shared" si="36"/>
        <v>1.4041765417567764</v>
      </c>
      <c r="K630" s="9">
        <v>41578</v>
      </c>
      <c r="L630">
        <v>48.889000000000003</v>
      </c>
      <c r="M630" s="8">
        <f t="shared" si="37"/>
        <v>68.648786949947052</v>
      </c>
      <c r="N630" s="8">
        <f t="shared" si="38"/>
        <v>68.648786949947052</v>
      </c>
      <c r="O630">
        <v>1.2943480000000001</v>
      </c>
      <c r="P630" s="4">
        <f t="shared" si="39"/>
        <v>53.037349267698524</v>
      </c>
      <c r="Q630" s="2">
        <v>41603</v>
      </c>
    </row>
    <row r="631" spans="1:17">
      <c r="A631" s="1" t="s">
        <v>605</v>
      </c>
      <c r="B631" s="1" t="s">
        <v>606</v>
      </c>
      <c r="C631" s="2">
        <v>27808</v>
      </c>
      <c r="D631" s="1" t="s">
        <v>607</v>
      </c>
      <c r="E631" s="2">
        <v>39716</v>
      </c>
      <c r="G631" s="1">
        <v>4.7411399999999997</v>
      </c>
      <c r="H631" s="4">
        <v>5920.7860570000003</v>
      </c>
      <c r="I631">
        <v>2045</v>
      </c>
      <c r="J631" s="7">
        <f t="shared" si="36"/>
        <v>1.637558122630878</v>
      </c>
      <c r="K631" s="9">
        <v>41578</v>
      </c>
      <c r="L631">
        <v>48.889000000000003</v>
      </c>
      <c r="M631" s="8">
        <f t="shared" si="37"/>
        <v>80.058579057301003</v>
      </c>
      <c r="N631" s="8">
        <f t="shared" si="38"/>
        <v>80.058579057301003</v>
      </c>
      <c r="O631">
        <v>1.2943480000000001</v>
      </c>
      <c r="P631" s="4">
        <f t="shared" si="39"/>
        <v>61.85243771945489</v>
      </c>
      <c r="Q631" s="2">
        <v>41603</v>
      </c>
    </row>
    <row r="632" spans="1:17">
      <c r="A632" s="1" t="s">
        <v>605</v>
      </c>
      <c r="B632" s="1" t="s">
        <v>264</v>
      </c>
      <c r="C632" s="2">
        <v>23244</v>
      </c>
      <c r="D632" s="1" t="s">
        <v>2029</v>
      </c>
      <c r="E632" s="2">
        <v>36617</v>
      </c>
      <c r="G632" s="1">
        <v>14.86861</v>
      </c>
      <c r="H632" s="4">
        <v>5920.7860570000003</v>
      </c>
      <c r="I632">
        <v>2045</v>
      </c>
      <c r="J632" s="7">
        <f t="shared" si="36"/>
        <v>5.1355186891192206</v>
      </c>
      <c r="K632" s="9">
        <v>41578</v>
      </c>
      <c r="L632">
        <v>48.889000000000003</v>
      </c>
      <c r="M632" s="8">
        <f t="shared" si="37"/>
        <v>251.07037319234959</v>
      </c>
      <c r="N632" s="8">
        <f t="shared" si="38"/>
        <v>251.07037319234959</v>
      </c>
      <c r="O632">
        <v>1.2943480000000001</v>
      </c>
      <c r="P632" s="4">
        <f t="shared" si="39"/>
        <v>193.97439729682404</v>
      </c>
      <c r="Q632" s="2">
        <v>41603</v>
      </c>
    </row>
    <row r="633" spans="1:17">
      <c r="A633" s="1" t="s">
        <v>2099</v>
      </c>
      <c r="B633" s="1" t="s">
        <v>573</v>
      </c>
      <c r="C633" s="2">
        <v>30392</v>
      </c>
      <c r="D633" s="1" t="s">
        <v>2100</v>
      </c>
      <c r="E633" s="2">
        <v>39408</v>
      </c>
      <c r="G633" s="1">
        <v>4.365253</v>
      </c>
      <c r="H633" s="4">
        <v>5920.7860570000003</v>
      </c>
      <c r="I633">
        <v>2045</v>
      </c>
      <c r="J633" s="7">
        <f t="shared" si="36"/>
        <v>1.5077292607872388</v>
      </c>
      <c r="K633" s="9">
        <v>41578</v>
      </c>
      <c r="L633">
        <v>48.889000000000003</v>
      </c>
      <c r="M633" s="8">
        <f t="shared" si="37"/>
        <v>73.711375830627318</v>
      </c>
      <c r="N633" s="8">
        <f t="shared" si="38"/>
        <v>73.711375830627318</v>
      </c>
      <c r="O633">
        <v>1.2943480000000001</v>
      </c>
      <c r="P633" s="4">
        <f t="shared" si="39"/>
        <v>56.948653554242995</v>
      </c>
      <c r="Q633" s="2">
        <v>41603</v>
      </c>
    </row>
    <row r="634" spans="1:17">
      <c r="A634" s="1" t="s">
        <v>2145</v>
      </c>
      <c r="B634" s="1" t="s">
        <v>140</v>
      </c>
      <c r="C634" s="2">
        <v>17687</v>
      </c>
      <c r="D634" s="1" t="s">
        <v>2146</v>
      </c>
      <c r="E634" s="2">
        <v>39479</v>
      </c>
      <c r="F634" s="2">
        <v>41428</v>
      </c>
      <c r="G634" s="1">
        <v>296.981943</v>
      </c>
      <c r="H634" s="4">
        <v>5920.7860570000003</v>
      </c>
      <c r="I634">
        <v>2045</v>
      </c>
      <c r="J634" s="7">
        <f t="shared" si="36"/>
        <v>102.57558161841888</v>
      </c>
      <c r="K634" s="9">
        <v>41578</v>
      </c>
      <c r="L634">
        <v>48.889000000000003</v>
      </c>
      <c r="M634" s="8">
        <f t="shared" si="37"/>
        <v>5014.8176097428814</v>
      </c>
      <c r="N634" s="8">
        <f t="shared" si="38"/>
        <v>5014.8176097428814</v>
      </c>
      <c r="O634">
        <v>1.2943480000000001</v>
      </c>
      <c r="P634" s="4">
        <f t="shared" si="39"/>
        <v>3874.3966921901074</v>
      </c>
      <c r="Q634" s="2">
        <v>41603</v>
      </c>
    </row>
    <row r="635" spans="1:17">
      <c r="A635" s="1" t="s">
        <v>1539</v>
      </c>
      <c r="B635" s="1" t="s">
        <v>132</v>
      </c>
      <c r="C635" s="2">
        <v>28904</v>
      </c>
      <c r="D635" s="1" t="s">
        <v>1541</v>
      </c>
      <c r="E635" s="2">
        <v>39067</v>
      </c>
      <c r="F635" s="2">
        <v>39766</v>
      </c>
      <c r="G635" s="1">
        <v>0.11799</v>
      </c>
      <c r="H635" s="4">
        <v>5920.7860570000003</v>
      </c>
      <c r="I635">
        <v>2045</v>
      </c>
      <c r="J635" s="7">
        <f t="shared" si="36"/>
        <v>4.0752958758698818E-2</v>
      </c>
      <c r="K635" s="9">
        <v>41578</v>
      </c>
      <c r="L635">
        <v>48.889000000000003</v>
      </c>
      <c r="M635" s="8">
        <f t="shared" si="37"/>
        <v>1.9923714007540265</v>
      </c>
      <c r="N635" s="8">
        <f t="shared" si="38"/>
        <v>1.9923714007540265</v>
      </c>
      <c r="O635">
        <v>1.2943480000000001</v>
      </c>
      <c r="P635" s="4">
        <f t="shared" si="39"/>
        <v>1.5392857259052639</v>
      </c>
      <c r="Q635" s="2">
        <v>41603</v>
      </c>
    </row>
    <row r="636" spans="1:17">
      <c r="A636" s="1" t="s">
        <v>1539</v>
      </c>
      <c r="B636" s="1" t="s">
        <v>633</v>
      </c>
      <c r="C636" s="2">
        <v>29363</v>
      </c>
      <c r="D636" s="1" t="s">
        <v>1540</v>
      </c>
      <c r="E636" s="2">
        <v>40176</v>
      </c>
      <c r="F636" s="2">
        <v>40795</v>
      </c>
      <c r="G636" s="1">
        <v>0.30920799999999998</v>
      </c>
      <c r="H636" s="4">
        <v>5920.7860570000003</v>
      </c>
      <c r="I636">
        <v>2045</v>
      </c>
      <c r="J636" s="7">
        <f t="shared" si="36"/>
        <v>0.10679838013272093</v>
      </c>
      <c r="K636" s="9">
        <v>41578</v>
      </c>
      <c r="L636">
        <v>48.889000000000003</v>
      </c>
      <c r="M636" s="8">
        <f t="shared" si="37"/>
        <v>5.2212660063085936</v>
      </c>
      <c r="N636" s="8">
        <f t="shared" si="38"/>
        <v>5.2212660063085936</v>
      </c>
      <c r="O636">
        <v>1.2943480000000001</v>
      </c>
      <c r="P636" s="4">
        <f t="shared" si="39"/>
        <v>4.0338966076422986</v>
      </c>
      <c r="Q636" s="2">
        <v>41603</v>
      </c>
    </row>
    <row r="637" spans="1:17">
      <c r="A637" s="1" t="s">
        <v>835</v>
      </c>
      <c r="B637" s="1" t="s">
        <v>836</v>
      </c>
      <c r="C637" s="2">
        <v>18806</v>
      </c>
      <c r="D637" s="1" t="s">
        <v>837</v>
      </c>
      <c r="E637" s="2">
        <v>40483</v>
      </c>
      <c r="G637" s="1">
        <v>0.37329200000000001</v>
      </c>
      <c r="H637" s="4">
        <v>5920.7860570000003</v>
      </c>
      <c r="I637">
        <v>2045</v>
      </c>
      <c r="J637" s="7">
        <f t="shared" si="36"/>
        <v>0.12893256615774387</v>
      </c>
      <c r="K637" s="9">
        <v>41578</v>
      </c>
      <c r="L637">
        <v>48.889000000000003</v>
      </c>
      <c r="M637" s="8">
        <f t="shared" si="37"/>
        <v>6.3033842268859406</v>
      </c>
      <c r="N637" s="8">
        <f t="shared" si="38"/>
        <v>6.3033842268859406</v>
      </c>
      <c r="O637">
        <v>1.2943480000000001</v>
      </c>
      <c r="P637" s="4">
        <f t="shared" si="39"/>
        <v>4.8699300550438833</v>
      </c>
      <c r="Q637" s="2">
        <v>41603</v>
      </c>
    </row>
    <row r="638" spans="1:17">
      <c r="A638" s="1" t="s">
        <v>608</v>
      </c>
      <c r="B638" s="1" t="s">
        <v>269</v>
      </c>
      <c r="C638" s="2">
        <v>20622</v>
      </c>
      <c r="D638" s="1" t="s">
        <v>609</v>
      </c>
      <c r="E638" s="2">
        <v>40483</v>
      </c>
      <c r="G638" s="1">
        <v>1.031361</v>
      </c>
      <c r="H638" s="4">
        <v>5920.7860570000003</v>
      </c>
      <c r="I638">
        <v>2045</v>
      </c>
      <c r="J638" s="7">
        <f t="shared" si="36"/>
        <v>0.35622520805432978</v>
      </c>
      <c r="K638" s="9">
        <v>41578</v>
      </c>
      <c r="L638">
        <v>48.889000000000003</v>
      </c>
      <c r="M638" s="8">
        <f t="shared" si="37"/>
        <v>17.41549419656813</v>
      </c>
      <c r="N638" s="8">
        <f t="shared" si="38"/>
        <v>17.41549419656813</v>
      </c>
      <c r="O638">
        <v>1.2943480000000001</v>
      </c>
      <c r="P638" s="4">
        <f t="shared" si="39"/>
        <v>13.455032337955579</v>
      </c>
      <c r="Q638" s="2">
        <v>41603</v>
      </c>
    </row>
    <row r="639" spans="1:17">
      <c r="A639" s="1" t="s">
        <v>1542</v>
      </c>
      <c r="B639" s="1" t="s">
        <v>127</v>
      </c>
      <c r="C639" s="2">
        <v>21783</v>
      </c>
      <c r="D639" s="1" t="s">
        <v>1543</v>
      </c>
      <c r="E639" s="2">
        <v>40396</v>
      </c>
      <c r="G639" s="1">
        <v>0.25275599999999998</v>
      </c>
      <c r="H639" s="4">
        <v>5920.7860570000003</v>
      </c>
      <c r="I639">
        <v>2045</v>
      </c>
      <c r="J639" s="7">
        <f t="shared" si="36"/>
        <v>8.7300235986216432E-2</v>
      </c>
      <c r="K639" s="9">
        <v>41578</v>
      </c>
      <c r="L639">
        <v>48.889000000000003</v>
      </c>
      <c r="M639" s="8">
        <f t="shared" si="37"/>
        <v>4.2680212371301351</v>
      </c>
      <c r="N639" s="8">
        <f t="shared" si="38"/>
        <v>4.2680212371301351</v>
      </c>
      <c r="O639">
        <v>1.2943480000000001</v>
      </c>
      <c r="P639" s="4">
        <f t="shared" si="39"/>
        <v>3.2974294680643341</v>
      </c>
      <c r="Q639" s="2">
        <v>41603</v>
      </c>
    </row>
    <row r="640" spans="1:17">
      <c r="A640" s="1" t="s">
        <v>1542</v>
      </c>
      <c r="B640" s="1" t="s">
        <v>434</v>
      </c>
      <c r="C640" s="2">
        <v>23843</v>
      </c>
      <c r="D640" s="1" t="s">
        <v>2147</v>
      </c>
      <c r="E640" s="2">
        <v>39685</v>
      </c>
      <c r="G640" s="1">
        <v>29.163342</v>
      </c>
      <c r="H640" s="4">
        <v>5920.7860570000003</v>
      </c>
      <c r="I640">
        <v>2045</v>
      </c>
      <c r="J640" s="7">
        <f t="shared" si="36"/>
        <v>10.072823746010926</v>
      </c>
      <c r="K640" s="9">
        <v>41578</v>
      </c>
      <c r="L640">
        <v>48.889000000000003</v>
      </c>
      <c r="M640" s="8">
        <f t="shared" si="37"/>
        <v>492.45028011872819</v>
      </c>
      <c r="N640" s="8">
        <f t="shared" si="38"/>
        <v>492.45028011872819</v>
      </c>
      <c r="O640">
        <v>1.2943480000000001</v>
      </c>
      <c r="P640" s="4">
        <f t="shared" si="39"/>
        <v>380.46203966686562</v>
      </c>
      <c r="Q640" s="2">
        <v>41603</v>
      </c>
    </row>
    <row r="641" spans="1:17">
      <c r="A641" s="1" t="s">
        <v>838</v>
      </c>
      <c r="B641" s="1" t="s">
        <v>839</v>
      </c>
      <c r="C641" s="2">
        <v>27899</v>
      </c>
      <c r="D641" s="1" t="s">
        <v>840</v>
      </c>
      <c r="E641" s="2">
        <v>39508</v>
      </c>
      <c r="F641" s="2">
        <v>40823</v>
      </c>
      <c r="G641" s="1">
        <v>6.6345609999999997</v>
      </c>
      <c r="H641" s="4">
        <v>5920.7860570000003</v>
      </c>
      <c r="I641">
        <v>2045</v>
      </c>
      <c r="J641" s="7">
        <f t="shared" si="36"/>
        <v>2.2915331029330583</v>
      </c>
      <c r="K641" s="9">
        <v>41578</v>
      </c>
      <c r="L641">
        <v>48.889000000000003</v>
      </c>
      <c r="M641" s="8">
        <f t="shared" si="37"/>
        <v>112.0307618692943</v>
      </c>
      <c r="N641" s="8">
        <f t="shared" si="38"/>
        <v>112.0307618692943</v>
      </c>
      <c r="O641">
        <v>1.2943480000000001</v>
      </c>
      <c r="P641" s="4">
        <f t="shared" si="39"/>
        <v>86.553818501125122</v>
      </c>
      <c r="Q641" s="2">
        <v>41603</v>
      </c>
    </row>
    <row r="642" spans="1:17">
      <c r="A642" s="1" t="s">
        <v>838</v>
      </c>
      <c r="B642" s="1" t="s">
        <v>209</v>
      </c>
      <c r="C642" s="2">
        <v>18876</v>
      </c>
      <c r="D642" s="1" t="s">
        <v>1544</v>
      </c>
      <c r="E642" s="2">
        <v>34700</v>
      </c>
      <c r="G642" s="1">
        <v>48.787424000000001</v>
      </c>
      <c r="H642" s="4">
        <v>5920.7860570000003</v>
      </c>
      <c r="I642">
        <v>2045</v>
      </c>
      <c r="J642" s="7">
        <f t="shared" si="36"/>
        <v>16.850850734936461</v>
      </c>
      <c r="K642" s="9">
        <v>41578</v>
      </c>
      <c r="L642">
        <v>48.889000000000003</v>
      </c>
      <c r="M642" s="8">
        <f t="shared" si="37"/>
        <v>823.82124158030865</v>
      </c>
      <c r="N642" s="8">
        <f t="shared" si="38"/>
        <v>823.82124158030865</v>
      </c>
      <c r="O642">
        <v>1.2943480000000001</v>
      </c>
      <c r="P642" s="4">
        <f t="shared" si="39"/>
        <v>636.47584852011096</v>
      </c>
      <c r="Q642" s="2">
        <v>41603</v>
      </c>
    </row>
    <row r="643" spans="1:17">
      <c r="A643" s="1" t="s">
        <v>1545</v>
      </c>
      <c r="B643" s="1" t="s">
        <v>1546</v>
      </c>
      <c r="C643" s="2">
        <v>26352</v>
      </c>
      <c r="D643" s="1" t="s">
        <v>1547</v>
      </c>
      <c r="E643" s="2">
        <v>39539</v>
      </c>
      <c r="G643" s="1">
        <v>11.394762999999999</v>
      </c>
      <c r="H643" s="4">
        <v>5920.7860570000003</v>
      </c>
      <c r="I643">
        <v>2045</v>
      </c>
      <c r="J643" s="7">
        <f t="shared" ref="J643:J706" si="40">I643*G643/H643</f>
        <v>3.9356751131803303</v>
      </c>
      <c r="K643" s="9">
        <v>41578</v>
      </c>
      <c r="L643">
        <v>48.889000000000003</v>
      </c>
      <c r="M643" s="8">
        <f t="shared" ref="M643:M706" si="41">J643*L643</f>
        <v>192.41122060827317</v>
      </c>
      <c r="N643" s="8">
        <f t="shared" ref="N643:N706" si="42">M643</f>
        <v>192.41122060827317</v>
      </c>
      <c r="O643">
        <v>1.2943480000000001</v>
      </c>
      <c r="P643" s="4">
        <f t="shared" ref="P643:P706" si="43">M643/O643</f>
        <v>148.65493716394136</v>
      </c>
      <c r="Q643" s="2">
        <v>41603</v>
      </c>
    </row>
    <row r="644" spans="1:17">
      <c r="A644" s="1" t="s">
        <v>610</v>
      </c>
      <c r="B644" s="1" t="s">
        <v>177</v>
      </c>
      <c r="C644" s="2">
        <v>21935</v>
      </c>
      <c r="D644" s="1" t="s">
        <v>613</v>
      </c>
      <c r="E644" s="2">
        <v>38718</v>
      </c>
      <c r="G644" s="1">
        <v>3.5272019999999999</v>
      </c>
      <c r="H644" s="4">
        <v>5920.7860570000003</v>
      </c>
      <c r="I644">
        <v>2045</v>
      </c>
      <c r="J644" s="7">
        <f t="shared" si="40"/>
        <v>1.218272036948894</v>
      </c>
      <c r="K644" s="9">
        <v>41578</v>
      </c>
      <c r="L644">
        <v>48.889000000000003</v>
      </c>
      <c r="M644" s="8">
        <f t="shared" si="41"/>
        <v>59.560101614394483</v>
      </c>
      <c r="N644" s="8">
        <f t="shared" si="42"/>
        <v>59.560101614394483</v>
      </c>
      <c r="O644">
        <v>1.2943480000000001</v>
      </c>
      <c r="P644" s="4">
        <f t="shared" si="43"/>
        <v>46.015524120556819</v>
      </c>
      <c r="Q644" s="2">
        <v>41603</v>
      </c>
    </row>
    <row r="645" spans="1:17">
      <c r="A645" s="1" t="s">
        <v>610</v>
      </c>
      <c r="B645" s="1" t="s">
        <v>611</v>
      </c>
      <c r="C645" s="2">
        <v>27121</v>
      </c>
      <c r="D645" s="1" t="s">
        <v>612</v>
      </c>
      <c r="E645" s="2">
        <v>39695</v>
      </c>
      <c r="G645" s="1">
        <v>7.4734499999999997</v>
      </c>
      <c r="H645" s="4">
        <v>5920.7860570000003</v>
      </c>
      <c r="I645">
        <v>2045</v>
      </c>
      <c r="J645" s="7">
        <f t="shared" si="40"/>
        <v>2.5812797663801819</v>
      </c>
      <c r="K645" s="9">
        <v>41578</v>
      </c>
      <c r="L645">
        <v>48.889000000000003</v>
      </c>
      <c r="M645" s="8">
        <f t="shared" si="41"/>
        <v>126.19618649856072</v>
      </c>
      <c r="N645" s="8">
        <f t="shared" si="42"/>
        <v>126.19618649856072</v>
      </c>
      <c r="O645">
        <v>1.2943480000000001</v>
      </c>
      <c r="P645" s="4">
        <f t="shared" si="43"/>
        <v>97.497880398904087</v>
      </c>
      <c r="Q645" s="2">
        <v>41603</v>
      </c>
    </row>
    <row r="646" spans="1:17">
      <c r="A646" s="1" t="s">
        <v>1548</v>
      </c>
      <c r="B646" s="1" t="s">
        <v>333</v>
      </c>
      <c r="C646" s="2">
        <v>27371</v>
      </c>
      <c r="D646" s="1" t="s">
        <v>2030</v>
      </c>
      <c r="E646" s="2">
        <v>38432</v>
      </c>
      <c r="G646" s="1">
        <v>2.8150000000000001E-2</v>
      </c>
      <c r="H646" s="4">
        <v>5920.7860570000003</v>
      </c>
      <c r="I646">
        <v>2045</v>
      </c>
      <c r="J646" s="7">
        <f t="shared" si="40"/>
        <v>9.7228221803319931E-3</v>
      </c>
      <c r="K646" s="9">
        <v>41578</v>
      </c>
      <c r="L646">
        <v>48.889000000000003</v>
      </c>
      <c r="M646" s="8">
        <f t="shared" si="41"/>
        <v>0.47533905357425082</v>
      </c>
      <c r="N646" s="8">
        <f t="shared" si="42"/>
        <v>0.47533905357425082</v>
      </c>
      <c r="O646">
        <v>1.2943480000000001</v>
      </c>
      <c r="P646" s="4">
        <f t="shared" si="43"/>
        <v>0.36724208139870484</v>
      </c>
      <c r="Q646" s="2">
        <v>41603</v>
      </c>
    </row>
    <row r="647" spans="1:17">
      <c r="A647" s="1" t="s">
        <v>1548</v>
      </c>
      <c r="B647" s="1" t="s">
        <v>843</v>
      </c>
      <c r="C647" s="2">
        <v>29355</v>
      </c>
      <c r="D647" s="1" t="s">
        <v>1549</v>
      </c>
      <c r="E647" s="2">
        <v>39099</v>
      </c>
      <c r="G647" s="1">
        <v>13.505948999999999</v>
      </c>
      <c r="H647" s="4">
        <v>5920.7860570000003</v>
      </c>
      <c r="I647">
        <v>2045</v>
      </c>
      <c r="J647" s="7">
        <f t="shared" si="40"/>
        <v>4.6648646715322446</v>
      </c>
      <c r="K647" s="9">
        <v>41578</v>
      </c>
      <c r="L647">
        <v>48.889000000000003</v>
      </c>
      <c r="M647" s="8">
        <f t="shared" si="41"/>
        <v>228.06056892653993</v>
      </c>
      <c r="N647" s="8">
        <f t="shared" si="42"/>
        <v>228.06056892653993</v>
      </c>
      <c r="O647">
        <v>1.2943480000000001</v>
      </c>
      <c r="P647" s="4">
        <f t="shared" si="43"/>
        <v>176.19725833125244</v>
      </c>
      <c r="Q647" s="2">
        <v>41603</v>
      </c>
    </row>
    <row r="648" spans="1:17">
      <c r="A648" s="1" t="s">
        <v>614</v>
      </c>
      <c r="B648" s="1" t="s">
        <v>155</v>
      </c>
      <c r="C648" s="2">
        <v>26849</v>
      </c>
      <c r="D648" s="1" t="s">
        <v>615</v>
      </c>
      <c r="E648" s="2">
        <v>39470</v>
      </c>
      <c r="G648" s="1">
        <v>5.7585319999999998</v>
      </c>
      <c r="H648" s="4">
        <v>5920.7860570000003</v>
      </c>
      <c r="I648">
        <v>2045</v>
      </c>
      <c r="J648" s="7">
        <f t="shared" si="40"/>
        <v>1.9889585312877991</v>
      </c>
      <c r="K648" s="9">
        <v>41578</v>
      </c>
      <c r="L648">
        <v>48.889000000000003</v>
      </c>
      <c r="M648" s="8">
        <f t="shared" si="41"/>
        <v>97.238193636129211</v>
      </c>
      <c r="N648" s="8">
        <f t="shared" si="42"/>
        <v>97.238193636129211</v>
      </c>
      <c r="O648">
        <v>1.2943480000000001</v>
      </c>
      <c r="P648" s="4">
        <f t="shared" si="43"/>
        <v>75.125231882097552</v>
      </c>
      <c r="Q648" s="2">
        <v>41603</v>
      </c>
    </row>
    <row r="649" spans="1:17">
      <c r="A649" s="1" t="s">
        <v>614</v>
      </c>
      <c r="B649" s="1" t="s">
        <v>127</v>
      </c>
      <c r="C649" s="2">
        <v>20067</v>
      </c>
      <c r="D649" s="1" t="s">
        <v>2148</v>
      </c>
      <c r="E649" s="2">
        <v>35855</v>
      </c>
      <c r="G649" s="1">
        <v>6.6413650000000004</v>
      </c>
      <c r="H649" s="4">
        <v>5920.7860570000003</v>
      </c>
      <c r="I649">
        <v>2045</v>
      </c>
      <c r="J649" s="7">
        <f t="shared" si="40"/>
        <v>2.2938831591360773</v>
      </c>
      <c r="K649" s="9">
        <v>41578</v>
      </c>
      <c r="L649">
        <v>48.889000000000003</v>
      </c>
      <c r="M649" s="8">
        <f t="shared" si="41"/>
        <v>112.14565376700369</v>
      </c>
      <c r="N649" s="8">
        <f t="shared" si="42"/>
        <v>112.14565376700369</v>
      </c>
      <c r="O649">
        <v>1.2943480000000001</v>
      </c>
      <c r="P649" s="4">
        <f t="shared" si="43"/>
        <v>86.64258280385468</v>
      </c>
      <c r="Q649" s="2">
        <v>41603</v>
      </c>
    </row>
    <row r="650" spans="1:17">
      <c r="A650" s="1" t="s">
        <v>61</v>
      </c>
      <c r="B650" s="1" t="s">
        <v>62</v>
      </c>
      <c r="C650" s="2">
        <v>17804</v>
      </c>
      <c r="D650" s="1" t="s">
        <v>63</v>
      </c>
      <c r="E650" s="2">
        <v>29403</v>
      </c>
      <c r="F650" s="2">
        <v>39478</v>
      </c>
      <c r="G650" s="1">
        <v>6.782324</v>
      </c>
      <c r="H650" s="4">
        <v>5920.7860570000003</v>
      </c>
      <c r="I650">
        <v>2045</v>
      </c>
      <c r="J650" s="7">
        <f t="shared" si="40"/>
        <v>2.3425694572432683</v>
      </c>
      <c r="K650" s="9">
        <v>41578</v>
      </c>
      <c r="L650">
        <v>48.889000000000003</v>
      </c>
      <c r="M650" s="8">
        <f t="shared" si="41"/>
        <v>114.52587819516614</v>
      </c>
      <c r="N650" s="8">
        <f t="shared" si="42"/>
        <v>114.52587819516614</v>
      </c>
      <c r="O650">
        <v>1.2943480000000001</v>
      </c>
      <c r="P650" s="4">
        <f t="shared" si="43"/>
        <v>88.481519803921458</v>
      </c>
      <c r="Q650" s="2">
        <v>41603</v>
      </c>
    </row>
    <row r="651" spans="1:17">
      <c r="A651" s="1" t="s">
        <v>616</v>
      </c>
      <c r="B651" s="1" t="s">
        <v>1550</v>
      </c>
      <c r="C651" s="2">
        <v>29304</v>
      </c>
      <c r="D651" s="1" t="s">
        <v>1551</v>
      </c>
      <c r="E651" s="2">
        <v>39070</v>
      </c>
      <c r="F651" s="2">
        <v>41482</v>
      </c>
      <c r="G651" s="1">
        <v>0.180364</v>
      </c>
      <c r="H651" s="4">
        <v>5920.7860570000003</v>
      </c>
      <c r="I651">
        <v>2045</v>
      </c>
      <c r="J651" s="7">
        <f t="shared" si="40"/>
        <v>6.2296522193015964E-2</v>
      </c>
      <c r="K651" s="9">
        <v>41578</v>
      </c>
      <c r="L651">
        <v>48.889000000000003</v>
      </c>
      <c r="M651" s="8">
        <f t="shared" si="41"/>
        <v>3.0456146734943577</v>
      </c>
      <c r="N651" s="8">
        <f t="shared" si="42"/>
        <v>3.0456146734943577</v>
      </c>
      <c r="O651">
        <v>1.2943480000000001</v>
      </c>
      <c r="P651" s="4">
        <f t="shared" si="43"/>
        <v>2.3530106845256125</v>
      </c>
      <c r="Q651" s="2">
        <v>41603</v>
      </c>
    </row>
    <row r="652" spans="1:17">
      <c r="A652" s="1" t="s">
        <v>2175</v>
      </c>
      <c r="B652" s="1" t="s">
        <v>40</v>
      </c>
      <c r="C652" s="2">
        <v>24968</v>
      </c>
      <c r="D652" s="1" t="s">
        <v>2176</v>
      </c>
      <c r="E652" s="2">
        <v>36708</v>
      </c>
      <c r="F652" s="2">
        <v>37662</v>
      </c>
      <c r="G652" s="1">
        <v>1.9955989999999999</v>
      </c>
      <c r="H652" s="4">
        <v>5920.7860570000003</v>
      </c>
      <c r="I652">
        <v>2045</v>
      </c>
      <c r="J652" s="7">
        <f t="shared" si="40"/>
        <v>0.68926657976015426</v>
      </c>
      <c r="K652" s="9">
        <v>41578</v>
      </c>
      <c r="L652">
        <v>48.889000000000003</v>
      </c>
      <c r="M652" s="8">
        <f t="shared" si="41"/>
        <v>33.697553817894182</v>
      </c>
      <c r="N652" s="8">
        <f t="shared" si="42"/>
        <v>33.697553817894182</v>
      </c>
      <c r="O652">
        <v>1.2943480000000001</v>
      </c>
      <c r="P652" s="4">
        <f t="shared" si="43"/>
        <v>26.034384738798362</v>
      </c>
      <c r="Q652" s="2">
        <v>41603</v>
      </c>
    </row>
    <row r="653" spans="1:17">
      <c r="A653" s="1" t="s">
        <v>616</v>
      </c>
      <c r="B653" s="1" t="s">
        <v>266</v>
      </c>
      <c r="C653" s="2">
        <v>28129</v>
      </c>
      <c r="D653" s="1" t="s">
        <v>1552</v>
      </c>
      <c r="E653" s="2">
        <v>38670</v>
      </c>
      <c r="G653" s="1">
        <v>9.6889269999999996</v>
      </c>
      <c r="H653" s="4">
        <v>5920.7860570000003</v>
      </c>
      <c r="I653">
        <v>2045</v>
      </c>
      <c r="J653" s="7">
        <f t="shared" si="40"/>
        <v>3.3464907402919182</v>
      </c>
      <c r="K653" s="9">
        <v>41578</v>
      </c>
      <c r="L653">
        <v>48.889000000000003</v>
      </c>
      <c r="M653" s="8">
        <f t="shared" si="41"/>
        <v>163.6065858021316</v>
      </c>
      <c r="N653" s="8">
        <f t="shared" si="42"/>
        <v>163.6065858021316</v>
      </c>
      <c r="O653">
        <v>1.2943480000000001</v>
      </c>
      <c r="P653" s="4">
        <f t="shared" si="43"/>
        <v>126.40077150977295</v>
      </c>
      <c r="Q653" s="2">
        <v>41603</v>
      </c>
    </row>
    <row r="654" spans="1:17">
      <c r="A654" s="1" t="s">
        <v>618</v>
      </c>
      <c r="B654" s="1" t="s">
        <v>841</v>
      </c>
      <c r="C654" s="2">
        <v>27636</v>
      </c>
      <c r="D654" s="1" t="s">
        <v>842</v>
      </c>
      <c r="E654" s="2">
        <v>39952</v>
      </c>
      <c r="F654" s="2">
        <v>40155</v>
      </c>
      <c r="G654" s="1">
        <v>0.61192000000000002</v>
      </c>
      <c r="H654" s="4">
        <v>5920.7860570000003</v>
      </c>
      <c r="I654">
        <v>2045</v>
      </c>
      <c r="J654" s="7">
        <f t="shared" si="40"/>
        <v>0.21135308520741575</v>
      </c>
      <c r="K654" s="9">
        <v>41578</v>
      </c>
      <c r="L654">
        <v>48.889000000000003</v>
      </c>
      <c r="M654" s="8">
        <f t="shared" si="41"/>
        <v>10.332840982705349</v>
      </c>
      <c r="N654" s="8">
        <f t="shared" si="42"/>
        <v>10.332840982705349</v>
      </c>
      <c r="O654">
        <v>1.2943480000000001</v>
      </c>
      <c r="P654" s="4">
        <f t="shared" si="43"/>
        <v>7.9830470497156476</v>
      </c>
      <c r="Q654" s="2">
        <v>41603</v>
      </c>
    </row>
    <row r="655" spans="1:17">
      <c r="A655" s="1" t="s">
        <v>618</v>
      </c>
      <c r="B655" s="1" t="s">
        <v>606</v>
      </c>
      <c r="C655" s="2">
        <v>30041</v>
      </c>
      <c r="D655" s="1" t="s">
        <v>1553</v>
      </c>
      <c r="E655" s="2">
        <v>39702</v>
      </c>
      <c r="G655" s="1">
        <v>8.3615840000000006</v>
      </c>
      <c r="H655" s="4">
        <v>5920.7860570000003</v>
      </c>
      <c r="I655">
        <v>2045</v>
      </c>
      <c r="J655" s="7">
        <f t="shared" si="40"/>
        <v>2.8880353242596488</v>
      </c>
      <c r="K655" s="9">
        <v>41578</v>
      </c>
      <c r="L655">
        <v>48.889000000000003</v>
      </c>
      <c r="M655" s="8">
        <f t="shared" si="41"/>
        <v>141.19315896772997</v>
      </c>
      <c r="N655" s="8">
        <f t="shared" si="42"/>
        <v>141.19315896772997</v>
      </c>
      <c r="O655">
        <v>1.2943480000000001</v>
      </c>
      <c r="P655" s="4">
        <f t="shared" si="43"/>
        <v>109.08438763588306</v>
      </c>
      <c r="Q655" s="2">
        <v>41603</v>
      </c>
    </row>
    <row r="656" spans="1:17">
      <c r="A656" s="1" t="s">
        <v>618</v>
      </c>
      <c r="B656" s="1" t="s">
        <v>495</v>
      </c>
      <c r="C656" s="2">
        <v>24413</v>
      </c>
      <c r="D656" s="1" t="s">
        <v>619</v>
      </c>
      <c r="E656" s="2">
        <v>39211</v>
      </c>
      <c r="G656" s="1">
        <v>9.8264089999999999</v>
      </c>
      <c r="H656" s="4">
        <v>5920.7860570000003</v>
      </c>
      <c r="I656">
        <v>2045</v>
      </c>
      <c r="J656" s="7">
        <f t="shared" si="40"/>
        <v>3.3939761057980076</v>
      </c>
      <c r="K656" s="9">
        <v>41578</v>
      </c>
      <c r="L656">
        <v>48.889000000000003</v>
      </c>
      <c r="M656" s="8">
        <f t="shared" si="41"/>
        <v>165.9280978363588</v>
      </c>
      <c r="N656" s="8">
        <f t="shared" si="42"/>
        <v>165.9280978363588</v>
      </c>
      <c r="O656">
        <v>1.2943480000000001</v>
      </c>
      <c r="P656" s="4">
        <f t="shared" si="43"/>
        <v>128.19434791598457</v>
      </c>
      <c r="Q656" s="2">
        <v>41603</v>
      </c>
    </row>
    <row r="657" spans="1:17">
      <c r="A657" s="1" t="s">
        <v>2031</v>
      </c>
      <c r="B657" s="1" t="s">
        <v>67</v>
      </c>
      <c r="C657" s="2">
        <v>22753</v>
      </c>
      <c r="D657" s="1" t="s">
        <v>2032</v>
      </c>
      <c r="E657" s="2">
        <v>38447</v>
      </c>
      <c r="G657" s="1">
        <v>3.1792319999999998</v>
      </c>
      <c r="H657" s="4">
        <v>5920.7860570000003</v>
      </c>
      <c r="I657">
        <v>2045</v>
      </c>
      <c r="J657" s="7">
        <f t="shared" si="40"/>
        <v>1.0980855206401861</v>
      </c>
      <c r="K657" s="9">
        <v>41578</v>
      </c>
      <c r="L657">
        <v>48.889000000000003</v>
      </c>
      <c r="M657" s="8">
        <f t="shared" si="41"/>
        <v>53.684303018578056</v>
      </c>
      <c r="N657" s="8">
        <f t="shared" si="42"/>
        <v>53.684303018578056</v>
      </c>
      <c r="O657">
        <v>1.2943480000000001</v>
      </c>
      <c r="P657" s="4">
        <f t="shared" si="43"/>
        <v>41.475942342073424</v>
      </c>
      <c r="Q657" s="2">
        <v>41603</v>
      </c>
    </row>
    <row r="658" spans="1:17">
      <c r="A658" s="1" t="s">
        <v>1554</v>
      </c>
      <c r="B658" s="1" t="s">
        <v>155</v>
      </c>
      <c r="C658" s="2">
        <v>31365</v>
      </c>
      <c r="D658" s="1" t="s">
        <v>2101</v>
      </c>
      <c r="E658" s="2">
        <v>39125</v>
      </c>
      <c r="G658" s="1">
        <v>4.264875</v>
      </c>
      <c r="H658" s="4">
        <v>5920.7860570000003</v>
      </c>
      <c r="I658">
        <v>2045</v>
      </c>
      <c r="J658" s="7">
        <f t="shared" si="40"/>
        <v>1.4730593693194813</v>
      </c>
      <c r="K658" s="9">
        <v>41578</v>
      </c>
      <c r="L658">
        <v>48.889000000000003</v>
      </c>
      <c r="M658" s="8">
        <f t="shared" si="41"/>
        <v>72.016399506660122</v>
      </c>
      <c r="N658" s="8">
        <f t="shared" si="42"/>
        <v>72.016399506660122</v>
      </c>
      <c r="O658">
        <v>1.2943480000000001</v>
      </c>
      <c r="P658" s="4">
        <f t="shared" si="43"/>
        <v>55.639132216884576</v>
      </c>
      <c r="Q658" s="2">
        <v>41603</v>
      </c>
    </row>
    <row r="659" spans="1:17">
      <c r="A659" s="1" t="s">
        <v>1555</v>
      </c>
      <c r="B659" s="1" t="s">
        <v>67</v>
      </c>
      <c r="C659" s="2">
        <v>18669</v>
      </c>
      <c r="D659" s="1" t="s">
        <v>1556</v>
      </c>
      <c r="E659" s="2">
        <v>38618</v>
      </c>
      <c r="G659" s="1">
        <v>1.288951</v>
      </c>
      <c r="H659" s="4">
        <v>5920.7860570000003</v>
      </c>
      <c r="I659">
        <v>2045</v>
      </c>
      <c r="J659" s="7">
        <f t="shared" si="40"/>
        <v>0.44519507538760572</v>
      </c>
      <c r="K659" s="9">
        <v>41578</v>
      </c>
      <c r="L659">
        <v>48.889000000000003</v>
      </c>
      <c r="M659" s="8">
        <f t="shared" si="41"/>
        <v>21.765142040624657</v>
      </c>
      <c r="N659" s="8">
        <f t="shared" si="42"/>
        <v>21.765142040624657</v>
      </c>
      <c r="O659">
        <v>1.2943480000000001</v>
      </c>
      <c r="P659" s="4">
        <f t="shared" si="43"/>
        <v>16.815525686001489</v>
      </c>
      <c r="Q659" s="2">
        <v>41603</v>
      </c>
    </row>
    <row r="660" spans="1:17">
      <c r="A660" s="1" t="s">
        <v>1557</v>
      </c>
      <c r="B660" s="1" t="s">
        <v>1150</v>
      </c>
      <c r="C660" s="2">
        <v>31538</v>
      </c>
      <c r="D660" s="1" t="s">
        <v>1558</v>
      </c>
      <c r="E660" s="2">
        <v>39894</v>
      </c>
      <c r="F660" s="2">
        <v>40816</v>
      </c>
      <c r="G660" s="1">
        <v>0.19128200000000001</v>
      </c>
      <c r="H660" s="4">
        <v>5920.7860570000003</v>
      </c>
      <c r="I660">
        <v>2045</v>
      </c>
      <c r="J660" s="7">
        <f t="shared" si="40"/>
        <v>6.6067526547007607E-2</v>
      </c>
      <c r="K660" s="9">
        <v>41578</v>
      </c>
      <c r="L660">
        <v>48.889000000000003</v>
      </c>
      <c r="M660" s="8">
        <f t="shared" si="41"/>
        <v>3.2299753053566551</v>
      </c>
      <c r="N660" s="8">
        <f t="shared" si="42"/>
        <v>3.2299753053566551</v>
      </c>
      <c r="O660">
        <v>1.2943480000000001</v>
      </c>
      <c r="P660" s="4">
        <f t="shared" si="43"/>
        <v>2.4954458193288476</v>
      </c>
      <c r="Q660" s="2">
        <v>41603</v>
      </c>
    </row>
    <row r="661" spans="1:17">
      <c r="A661" s="1" t="s">
        <v>620</v>
      </c>
      <c r="B661" s="1" t="s">
        <v>241</v>
      </c>
      <c r="C661" s="2">
        <v>29201</v>
      </c>
      <c r="D661" s="1" t="s">
        <v>621</v>
      </c>
      <c r="E661" s="2">
        <v>39573</v>
      </c>
      <c r="G661" s="1">
        <v>8.3399979999999996</v>
      </c>
      <c r="H661" s="4">
        <v>5920.7860570000003</v>
      </c>
      <c r="I661">
        <v>2045</v>
      </c>
      <c r="J661" s="7">
        <f t="shared" si="40"/>
        <v>2.8805796638836396</v>
      </c>
      <c r="K661" s="9">
        <v>41578</v>
      </c>
      <c r="L661">
        <v>48.889000000000003</v>
      </c>
      <c r="M661" s="8">
        <f t="shared" si="41"/>
        <v>140.82865918760726</v>
      </c>
      <c r="N661" s="8">
        <f t="shared" si="42"/>
        <v>140.82865918760726</v>
      </c>
      <c r="O661">
        <v>1.2943480000000001</v>
      </c>
      <c r="P661" s="4">
        <f t="shared" si="43"/>
        <v>108.80277884124459</v>
      </c>
      <c r="Q661" s="2">
        <v>41603</v>
      </c>
    </row>
    <row r="662" spans="1:17">
      <c r="A662" s="1" t="s">
        <v>1559</v>
      </c>
      <c r="B662" s="1" t="s">
        <v>465</v>
      </c>
      <c r="C662" s="2">
        <v>27942</v>
      </c>
      <c r="D662" s="1" t="s">
        <v>1560</v>
      </c>
      <c r="E662" s="2">
        <v>39266</v>
      </c>
      <c r="G662" s="1">
        <v>9.9594860000000001</v>
      </c>
      <c r="H662" s="4">
        <v>5920.7860570000003</v>
      </c>
      <c r="I662">
        <v>2045</v>
      </c>
      <c r="J662" s="7">
        <f t="shared" si="40"/>
        <v>3.4399400136947054</v>
      </c>
      <c r="K662" s="9">
        <v>41578</v>
      </c>
      <c r="L662">
        <v>48.889000000000003</v>
      </c>
      <c r="M662" s="8">
        <f t="shared" si="41"/>
        <v>168.17522732952045</v>
      </c>
      <c r="N662" s="8">
        <f t="shared" si="42"/>
        <v>168.17522732952045</v>
      </c>
      <c r="O662">
        <v>1.2943480000000001</v>
      </c>
      <c r="P662" s="4">
        <f t="shared" si="43"/>
        <v>129.93045713325972</v>
      </c>
      <c r="Q662" s="2">
        <v>41603</v>
      </c>
    </row>
    <row r="663" spans="1:17">
      <c r="A663" s="1" t="s">
        <v>1561</v>
      </c>
      <c r="B663" s="1" t="s">
        <v>1562</v>
      </c>
      <c r="C663" s="2">
        <v>19910</v>
      </c>
      <c r="D663" s="1" t="s">
        <v>1563</v>
      </c>
      <c r="E663" s="2">
        <v>38624</v>
      </c>
      <c r="G663" s="1">
        <v>9.8789999999999996</v>
      </c>
      <c r="H663" s="4">
        <v>5920.7860570000003</v>
      </c>
      <c r="I663">
        <v>2045</v>
      </c>
      <c r="J663" s="7">
        <f t="shared" si="40"/>
        <v>3.4121406863054973</v>
      </c>
      <c r="K663" s="9">
        <v>41578</v>
      </c>
      <c r="L663">
        <v>48.889000000000003</v>
      </c>
      <c r="M663" s="8">
        <f t="shared" si="41"/>
        <v>166.81614601278946</v>
      </c>
      <c r="N663" s="8">
        <f t="shared" si="42"/>
        <v>166.81614601278946</v>
      </c>
      <c r="O663">
        <v>1.2943480000000001</v>
      </c>
      <c r="P663" s="4">
        <f t="shared" si="43"/>
        <v>128.88044483615647</v>
      </c>
      <c r="Q663" s="2">
        <v>41603</v>
      </c>
    </row>
    <row r="664" spans="1:17">
      <c r="A664" s="1" t="s">
        <v>1564</v>
      </c>
      <c r="B664" s="1" t="s">
        <v>262</v>
      </c>
      <c r="C664" s="2">
        <v>21072</v>
      </c>
      <c r="D664" s="1" t="s">
        <v>1565</v>
      </c>
      <c r="E664" s="2">
        <v>40483</v>
      </c>
      <c r="G664" s="1">
        <v>0.65614499999999998</v>
      </c>
      <c r="H664" s="4">
        <v>5920.7860570000003</v>
      </c>
      <c r="I664">
        <v>2045</v>
      </c>
      <c r="J664" s="7">
        <f t="shared" si="40"/>
        <v>0.22662810513370993</v>
      </c>
      <c r="K664" s="9">
        <v>41578</v>
      </c>
      <c r="L664">
        <v>48.889000000000003</v>
      </c>
      <c r="M664" s="8">
        <f t="shared" si="41"/>
        <v>11.079621431881945</v>
      </c>
      <c r="N664" s="8">
        <f t="shared" si="42"/>
        <v>11.079621431881945</v>
      </c>
      <c r="O664">
        <v>1.2943480000000001</v>
      </c>
      <c r="P664" s="4">
        <f t="shared" si="43"/>
        <v>8.5600019715578384</v>
      </c>
      <c r="Q664" s="2">
        <v>41603</v>
      </c>
    </row>
    <row r="665" spans="1:17">
      <c r="A665" s="1" t="s">
        <v>2177</v>
      </c>
      <c r="B665" s="1" t="s">
        <v>74</v>
      </c>
      <c r="C665" s="2">
        <v>19872</v>
      </c>
      <c r="D665" s="1" t="s">
        <v>2178</v>
      </c>
      <c r="E665" s="2">
        <v>32629</v>
      </c>
      <c r="F665" s="2">
        <v>35704</v>
      </c>
      <c r="G665" s="1">
        <v>10.968622</v>
      </c>
      <c r="H665" s="4">
        <v>5920.7860570000003</v>
      </c>
      <c r="I665">
        <v>2045</v>
      </c>
      <c r="J665" s="7">
        <f t="shared" si="40"/>
        <v>3.788488855036499</v>
      </c>
      <c r="K665" s="9">
        <v>41578</v>
      </c>
      <c r="L665">
        <v>48.889000000000003</v>
      </c>
      <c r="M665" s="8">
        <f t="shared" si="41"/>
        <v>185.2154316338794</v>
      </c>
      <c r="N665" s="8">
        <f t="shared" si="42"/>
        <v>185.2154316338794</v>
      </c>
      <c r="O665">
        <v>1.2943480000000001</v>
      </c>
      <c r="P665" s="4">
        <f t="shared" si="43"/>
        <v>143.09554434655857</v>
      </c>
      <c r="Q665" s="2">
        <v>41603</v>
      </c>
    </row>
    <row r="666" spans="1:17">
      <c r="A666" s="1" t="s">
        <v>622</v>
      </c>
      <c r="B666" s="1" t="s">
        <v>127</v>
      </c>
      <c r="C666" s="2">
        <v>19097</v>
      </c>
      <c r="D666" s="1" t="s">
        <v>1566</v>
      </c>
      <c r="E666" s="2">
        <v>40483</v>
      </c>
      <c r="G666" s="1">
        <v>0.59301400000000004</v>
      </c>
      <c r="H666" s="4">
        <v>5920.7860570000003</v>
      </c>
      <c r="I666">
        <v>2045</v>
      </c>
      <c r="J666" s="7">
        <f t="shared" si="40"/>
        <v>0.20482307895017396</v>
      </c>
      <c r="K666" s="9">
        <v>41578</v>
      </c>
      <c r="L666">
        <v>48.889000000000003</v>
      </c>
      <c r="M666" s="8">
        <f t="shared" si="41"/>
        <v>10.013595506795054</v>
      </c>
      <c r="N666" s="8">
        <f t="shared" si="42"/>
        <v>10.013595506795054</v>
      </c>
      <c r="O666">
        <v>1.2943480000000001</v>
      </c>
      <c r="P666" s="4">
        <f t="shared" si="43"/>
        <v>7.7364012667343358</v>
      </c>
      <c r="Q666" s="2">
        <v>41603</v>
      </c>
    </row>
    <row r="667" spans="1:17">
      <c r="A667" s="1" t="s">
        <v>2033</v>
      </c>
      <c r="B667" s="1" t="s">
        <v>626</v>
      </c>
      <c r="C667" s="2">
        <v>24898</v>
      </c>
      <c r="D667" s="1" t="s">
        <v>2034</v>
      </c>
      <c r="E667" s="2">
        <v>39873</v>
      </c>
      <c r="G667" s="1">
        <v>6.451695</v>
      </c>
      <c r="H667" s="4">
        <v>5920.7860570000003</v>
      </c>
      <c r="I667">
        <v>2045</v>
      </c>
      <c r="J667" s="7">
        <f t="shared" si="40"/>
        <v>2.2283724066336417</v>
      </c>
      <c r="K667" s="9">
        <v>41578</v>
      </c>
      <c r="L667">
        <v>48.889000000000003</v>
      </c>
      <c r="M667" s="8">
        <f t="shared" si="41"/>
        <v>108.94289858791211</v>
      </c>
      <c r="N667" s="8">
        <f t="shared" si="42"/>
        <v>108.94289858791211</v>
      </c>
      <c r="O667">
        <v>1.2943480000000001</v>
      </c>
      <c r="P667" s="4">
        <f t="shared" si="43"/>
        <v>84.168166975119604</v>
      </c>
      <c r="Q667" s="2">
        <v>41603</v>
      </c>
    </row>
    <row r="668" spans="1:17">
      <c r="A668" s="1" t="s">
        <v>1567</v>
      </c>
      <c r="B668" s="1" t="s">
        <v>1568</v>
      </c>
      <c r="C668" s="2">
        <v>32441</v>
      </c>
      <c r="D668" s="1" t="s">
        <v>1569</v>
      </c>
      <c r="E668" s="2">
        <v>39449</v>
      </c>
      <c r="F668" s="2">
        <v>39872</v>
      </c>
      <c r="G668" s="1">
        <v>0.92130999999999996</v>
      </c>
      <c r="H668" s="4">
        <v>5920.7860570000003</v>
      </c>
      <c r="I668">
        <v>2045</v>
      </c>
      <c r="J668" s="7">
        <f t="shared" si="40"/>
        <v>0.31821432692581408</v>
      </c>
      <c r="K668" s="9">
        <v>41578</v>
      </c>
      <c r="L668">
        <v>48.889000000000003</v>
      </c>
      <c r="M668" s="8">
        <f t="shared" si="41"/>
        <v>15.557180229076126</v>
      </c>
      <c r="N668" s="8">
        <f t="shared" si="42"/>
        <v>15.557180229076126</v>
      </c>
      <c r="O668">
        <v>1.2943480000000001</v>
      </c>
      <c r="P668" s="4">
        <f t="shared" si="43"/>
        <v>12.01931801113466</v>
      </c>
      <c r="Q668" s="2">
        <v>41603</v>
      </c>
    </row>
    <row r="669" spans="1:17">
      <c r="A669" s="1" t="s">
        <v>623</v>
      </c>
      <c r="B669" s="1" t="s">
        <v>165</v>
      </c>
      <c r="C669" s="2">
        <v>27857</v>
      </c>
      <c r="D669" s="1" t="s">
        <v>624</v>
      </c>
      <c r="E669" s="2">
        <v>39778</v>
      </c>
      <c r="G669" s="1">
        <v>0.63104899999999997</v>
      </c>
      <c r="H669" s="4">
        <v>5920.7860570000003</v>
      </c>
      <c r="I669">
        <v>2045</v>
      </c>
      <c r="J669" s="7">
        <f t="shared" si="40"/>
        <v>0.2179601141767788</v>
      </c>
      <c r="K669" s="9">
        <v>41578</v>
      </c>
      <c r="L669">
        <v>48.889000000000003</v>
      </c>
      <c r="M669" s="8">
        <f t="shared" si="41"/>
        <v>10.655852021988538</v>
      </c>
      <c r="N669" s="8">
        <f t="shared" si="42"/>
        <v>10.655852021988538</v>
      </c>
      <c r="O669">
        <v>1.2943480000000001</v>
      </c>
      <c r="P669" s="4">
        <f t="shared" si="43"/>
        <v>8.2326020683684273</v>
      </c>
      <c r="Q669" s="2">
        <v>41603</v>
      </c>
    </row>
    <row r="670" spans="1:17">
      <c r="A670" s="1" t="s">
        <v>1570</v>
      </c>
      <c r="B670" s="1" t="s">
        <v>1571</v>
      </c>
      <c r="C670" s="2">
        <v>28680</v>
      </c>
      <c r="D670" s="1" t="s">
        <v>1572</v>
      </c>
      <c r="E670" s="2">
        <v>38694</v>
      </c>
      <c r="F670" s="2">
        <v>40209</v>
      </c>
      <c r="G670" s="1">
        <v>2.1052810000000002</v>
      </c>
      <c r="H670" s="4">
        <v>5920.7860570000003</v>
      </c>
      <c r="I670">
        <v>2045</v>
      </c>
      <c r="J670" s="7">
        <f t="shared" si="40"/>
        <v>0.72715001075067554</v>
      </c>
      <c r="K670" s="9">
        <v>41578</v>
      </c>
      <c r="L670">
        <v>48.889000000000003</v>
      </c>
      <c r="M670" s="8">
        <f t="shared" si="41"/>
        <v>35.549636875589776</v>
      </c>
      <c r="N670" s="8">
        <f t="shared" si="42"/>
        <v>35.549636875589776</v>
      </c>
      <c r="O670">
        <v>1.2943480000000001</v>
      </c>
      <c r="P670" s="4">
        <f t="shared" si="43"/>
        <v>27.465285128566485</v>
      </c>
      <c r="Q670" s="2">
        <v>41603</v>
      </c>
    </row>
    <row r="671" spans="1:17">
      <c r="A671" s="1" t="s">
        <v>167</v>
      </c>
      <c r="B671" s="1" t="s">
        <v>168</v>
      </c>
      <c r="C671" s="2">
        <v>31280</v>
      </c>
      <c r="D671" s="1" t="s">
        <v>169</v>
      </c>
      <c r="E671" s="2">
        <v>39330</v>
      </c>
      <c r="F671" s="2">
        <v>40741</v>
      </c>
      <c r="G671" s="1">
        <v>4.963762</v>
      </c>
      <c r="H671" s="4">
        <v>5920.7860570000003</v>
      </c>
      <c r="I671">
        <v>2045</v>
      </c>
      <c r="J671" s="7">
        <f t="shared" si="40"/>
        <v>1.7144502760742129</v>
      </c>
      <c r="K671" s="9">
        <v>41578</v>
      </c>
      <c r="L671">
        <v>48.889000000000003</v>
      </c>
      <c r="M671" s="8">
        <f t="shared" si="41"/>
        <v>83.817759546992193</v>
      </c>
      <c r="N671" s="8">
        <f t="shared" si="42"/>
        <v>83.817759546992193</v>
      </c>
      <c r="O671">
        <v>1.2943480000000001</v>
      </c>
      <c r="P671" s="4">
        <f t="shared" si="43"/>
        <v>64.756742040774341</v>
      </c>
      <c r="Q671" s="2">
        <v>41603</v>
      </c>
    </row>
    <row r="672" spans="1:17">
      <c r="A672" s="1" t="s">
        <v>1573</v>
      </c>
      <c r="B672" s="1" t="s">
        <v>40</v>
      </c>
      <c r="C672" s="2">
        <v>27170</v>
      </c>
      <c r="D672" s="1" t="s">
        <v>1574</v>
      </c>
      <c r="E672" s="2">
        <v>38844</v>
      </c>
      <c r="F672" s="2">
        <v>40910</v>
      </c>
      <c r="G672" s="1">
        <v>7.4471360000000004</v>
      </c>
      <c r="H672" s="4">
        <v>5920.7860570000003</v>
      </c>
      <c r="I672">
        <v>2045</v>
      </c>
      <c r="J672" s="7">
        <f t="shared" si="40"/>
        <v>2.5721910863498709</v>
      </c>
      <c r="K672" s="9">
        <v>41578</v>
      </c>
      <c r="L672">
        <v>48.889000000000003</v>
      </c>
      <c r="M672" s="8">
        <f t="shared" si="41"/>
        <v>125.75185002055885</v>
      </c>
      <c r="N672" s="8">
        <f t="shared" si="42"/>
        <v>125.75185002055885</v>
      </c>
      <c r="O672">
        <v>1.2943480000000001</v>
      </c>
      <c r="P672" s="4">
        <f t="shared" si="43"/>
        <v>97.154590589670505</v>
      </c>
      <c r="Q672" s="2">
        <v>41603</v>
      </c>
    </row>
    <row r="673" spans="1:17">
      <c r="A673" s="1" t="s">
        <v>1575</v>
      </c>
      <c r="B673" s="1" t="s">
        <v>2036</v>
      </c>
      <c r="C673" s="2">
        <v>21255</v>
      </c>
      <c r="D673" s="1" t="s">
        <v>2037</v>
      </c>
      <c r="E673" s="2">
        <v>40483</v>
      </c>
      <c r="G673" s="1">
        <v>0.73733899999999997</v>
      </c>
      <c r="H673" s="4">
        <v>5920.7860570000003</v>
      </c>
      <c r="I673">
        <v>2045</v>
      </c>
      <c r="J673" s="7">
        <f t="shared" si="40"/>
        <v>0.25467197099906963</v>
      </c>
      <c r="K673" s="9">
        <v>41578</v>
      </c>
      <c r="L673">
        <v>48.889000000000003</v>
      </c>
      <c r="M673" s="8">
        <f t="shared" si="41"/>
        <v>12.450657990173516</v>
      </c>
      <c r="N673" s="8">
        <f t="shared" si="42"/>
        <v>12.450657990173516</v>
      </c>
      <c r="O673">
        <v>1.2943480000000001</v>
      </c>
      <c r="P673" s="4">
        <f t="shared" si="43"/>
        <v>9.6192507657705004</v>
      </c>
      <c r="Q673" s="2">
        <v>41603</v>
      </c>
    </row>
    <row r="674" spans="1:17">
      <c r="A674" s="1" t="s">
        <v>625</v>
      </c>
      <c r="B674" s="1" t="s">
        <v>101</v>
      </c>
      <c r="C674" s="2">
        <v>19995</v>
      </c>
      <c r="D674" s="1" t="s">
        <v>2149</v>
      </c>
      <c r="E674" s="2">
        <v>40483</v>
      </c>
      <c r="G674" s="1">
        <v>0.45614100000000002</v>
      </c>
      <c r="H674" s="4">
        <v>5920.7860570000003</v>
      </c>
      <c r="I674">
        <v>2045</v>
      </c>
      <c r="J674" s="7">
        <f t="shared" si="40"/>
        <v>0.15754805798077495</v>
      </c>
      <c r="K674" s="9">
        <v>41578</v>
      </c>
      <c r="L674">
        <v>48.889000000000003</v>
      </c>
      <c r="M674" s="8">
        <f t="shared" si="41"/>
        <v>7.702367006622107</v>
      </c>
      <c r="N674" s="8">
        <f t="shared" si="42"/>
        <v>7.702367006622107</v>
      </c>
      <c r="O674">
        <v>1.2943480000000001</v>
      </c>
      <c r="P674" s="4">
        <f t="shared" si="43"/>
        <v>5.9507698135448166</v>
      </c>
      <c r="Q674" s="2">
        <v>41603</v>
      </c>
    </row>
    <row r="675" spans="1:17">
      <c r="A675" s="1" t="s">
        <v>625</v>
      </c>
      <c r="B675" s="1" t="s">
        <v>626</v>
      </c>
      <c r="C675" s="2">
        <v>22901</v>
      </c>
      <c r="D675" s="1" t="s">
        <v>627</v>
      </c>
      <c r="E675" s="2">
        <v>39510</v>
      </c>
      <c r="G675" s="1">
        <v>7.8264649999999998</v>
      </c>
      <c r="H675" s="4">
        <v>5920.7860570000003</v>
      </c>
      <c r="I675">
        <v>2045</v>
      </c>
      <c r="J675" s="7">
        <f t="shared" si="40"/>
        <v>2.7032087920281356</v>
      </c>
      <c r="K675" s="9">
        <v>41578</v>
      </c>
      <c r="L675">
        <v>48.889000000000003</v>
      </c>
      <c r="M675" s="8">
        <f t="shared" si="41"/>
        <v>132.15717463346354</v>
      </c>
      <c r="N675" s="8">
        <f t="shared" si="42"/>
        <v>132.15717463346354</v>
      </c>
      <c r="O675">
        <v>1.2943480000000001</v>
      </c>
      <c r="P675" s="4">
        <f t="shared" si="43"/>
        <v>102.10327874224207</v>
      </c>
      <c r="Q675" s="2">
        <v>41603</v>
      </c>
    </row>
    <row r="676" spans="1:17">
      <c r="A676" s="1" t="s">
        <v>1576</v>
      </c>
      <c r="B676" s="1" t="s">
        <v>118</v>
      </c>
      <c r="C676" s="2">
        <v>21197</v>
      </c>
      <c r="D676" s="1" t="s">
        <v>1578</v>
      </c>
      <c r="E676" s="2">
        <v>40483</v>
      </c>
      <c r="G676" s="1">
        <v>0.51078000000000001</v>
      </c>
      <c r="H676" s="4">
        <v>5920.7860570000003</v>
      </c>
      <c r="I676">
        <v>2045</v>
      </c>
      <c r="J676" s="7">
        <f t="shared" si="40"/>
        <v>0.17642000402380018</v>
      </c>
      <c r="K676" s="9">
        <v>41578</v>
      </c>
      <c r="L676">
        <v>48.889000000000003</v>
      </c>
      <c r="M676" s="8">
        <f t="shared" si="41"/>
        <v>8.6249975767195668</v>
      </c>
      <c r="N676" s="8">
        <f t="shared" si="42"/>
        <v>8.6249975767195668</v>
      </c>
      <c r="O676">
        <v>1.2943480000000001</v>
      </c>
      <c r="P676" s="4">
        <f t="shared" si="43"/>
        <v>6.6635847366547223</v>
      </c>
      <c r="Q676" s="2">
        <v>41603</v>
      </c>
    </row>
    <row r="677" spans="1:17">
      <c r="A677" s="1" t="s">
        <v>1576</v>
      </c>
      <c r="B677" s="1" t="s">
        <v>483</v>
      </c>
      <c r="C677" s="2">
        <v>28056</v>
      </c>
      <c r="D677" s="1" t="s">
        <v>1579</v>
      </c>
      <c r="E677" s="2">
        <v>38720</v>
      </c>
      <c r="G677" s="1">
        <v>1.563814</v>
      </c>
      <c r="H677" s="4">
        <v>5920.7860570000003</v>
      </c>
      <c r="I677">
        <v>2045</v>
      </c>
      <c r="J677" s="7">
        <f t="shared" si="40"/>
        <v>0.54013092167366594</v>
      </c>
      <c r="K677" s="9">
        <v>41578</v>
      </c>
      <c r="L677">
        <v>48.889000000000003</v>
      </c>
      <c r="M677" s="8">
        <f t="shared" si="41"/>
        <v>26.406460629703854</v>
      </c>
      <c r="N677" s="8">
        <f t="shared" si="42"/>
        <v>26.406460629703854</v>
      </c>
      <c r="O677">
        <v>1.2943480000000001</v>
      </c>
      <c r="P677" s="4">
        <f t="shared" si="43"/>
        <v>20.401360862537629</v>
      </c>
      <c r="Q677" s="2">
        <v>41603</v>
      </c>
    </row>
    <row r="678" spans="1:17">
      <c r="A678" s="1" t="s">
        <v>1576</v>
      </c>
      <c r="B678" s="1" t="s">
        <v>387</v>
      </c>
      <c r="C678" s="2">
        <v>28170</v>
      </c>
      <c r="D678" s="1" t="s">
        <v>1577</v>
      </c>
      <c r="E678" s="2">
        <v>39889</v>
      </c>
      <c r="G678" s="1">
        <v>1.629829</v>
      </c>
      <c r="H678" s="4">
        <v>5920.7860570000003</v>
      </c>
      <c r="I678">
        <v>2045</v>
      </c>
      <c r="J678" s="7">
        <f t="shared" si="40"/>
        <v>0.56293206221486003</v>
      </c>
      <c r="K678" s="9">
        <v>41578</v>
      </c>
      <c r="L678">
        <v>48.889000000000003</v>
      </c>
      <c r="M678" s="8">
        <f t="shared" si="41"/>
        <v>27.521185589622295</v>
      </c>
      <c r="N678" s="8">
        <f t="shared" si="42"/>
        <v>27.521185589622295</v>
      </c>
      <c r="O678">
        <v>1.2943480000000001</v>
      </c>
      <c r="P678" s="4">
        <f t="shared" si="43"/>
        <v>21.262585942592175</v>
      </c>
      <c r="Q678" s="2">
        <v>41603</v>
      </c>
    </row>
    <row r="679" spans="1:17">
      <c r="A679" s="1" t="s">
        <v>64</v>
      </c>
      <c r="B679" s="1" t="s">
        <v>1581</v>
      </c>
      <c r="C679" s="2">
        <v>18637</v>
      </c>
      <c r="D679" s="1" t="s">
        <v>1582</v>
      </c>
      <c r="E679" s="2">
        <v>40483</v>
      </c>
      <c r="G679" s="1">
        <v>0.53737999999999997</v>
      </c>
      <c r="H679" s="4">
        <v>5920.7860570000003</v>
      </c>
      <c r="I679">
        <v>2045</v>
      </c>
      <c r="J679" s="7">
        <f t="shared" si="40"/>
        <v>0.18560746654589008</v>
      </c>
      <c r="K679" s="9">
        <v>41578</v>
      </c>
      <c r="L679">
        <v>48.889000000000003</v>
      </c>
      <c r="M679" s="8">
        <f t="shared" si="41"/>
        <v>9.0741634319620204</v>
      </c>
      <c r="N679" s="8">
        <f t="shared" si="42"/>
        <v>9.0741634319620204</v>
      </c>
      <c r="O679">
        <v>1.2943480000000001</v>
      </c>
      <c r="P679" s="4">
        <f t="shared" si="43"/>
        <v>7.0106056732517219</v>
      </c>
      <c r="Q679" s="2">
        <v>41603</v>
      </c>
    </row>
    <row r="680" spans="1:17">
      <c r="A680" s="1" t="s">
        <v>64</v>
      </c>
      <c r="B680" s="1" t="s">
        <v>170</v>
      </c>
      <c r="C680" s="2">
        <v>26410</v>
      </c>
      <c r="D680" s="1" t="s">
        <v>171</v>
      </c>
      <c r="E680" s="2">
        <v>39356</v>
      </c>
      <c r="F680" s="2">
        <v>40387</v>
      </c>
      <c r="G680" s="1">
        <v>3.1391450000000001</v>
      </c>
      <c r="H680" s="4">
        <v>5920.7860570000003</v>
      </c>
      <c r="I680">
        <v>2045</v>
      </c>
      <c r="J680" s="7">
        <f t="shared" si="40"/>
        <v>1.0842397383047342</v>
      </c>
      <c r="K680" s="9">
        <v>41578</v>
      </c>
      <c r="L680">
        <v>48.889000000000003</v>
      </c>
      <c r="M680" s="8">
        <f t="shared" si="41"/>
        <v>53.007396565980152</v>
      </c>
      <c r="N680" s="8">
        <f t="shared" si="42"/>
        <v>53.007396565980152</v>
      </c>
      <c r="O680">
        <v>1.2943480000000001</v>
      </c>
      <c r="P680" s="4">
        <f t="shared" si="43"/>
        <v>40.952971353901852</v>
      </c>
      <c r="Q680" s="2">
        <v>41603</v>
      </c>
    </row>
    <row r="681" spans="1:17">
      <c r="A681" s="1" t="s">
        <v>64</v>
      </c>
      <c r="B681" s="1" t="s">
        <v>65</v>
      </c>
      <c r="C681" s="2">
        <v>21053</v>
      </c>
      <c r="D681" s="1" t="s">
        <v>66</v>
      </c>
      <c r="E681" s="2">
        <v>37987</v>
      </c>
      <c r="F681" s="2">
        <v>38844</v>
      </c>
      <c r="G681" s="1">
        <v>5.5492889999999999</v>
      </c>
      <c r="H681" s="4">
        <v>5920.7860570000003</v>
      </c>
      <c r="I681">
        <v>2045</v>
      </c>
      <c r="J681" s="7">
        <f t="shared" si="40"/>
        <v>1.9166873951784136</v>
      </c>
      <c r="K681" s="9">
        <v>41578</v>
      </c>
      <c r="L681">
        <v>48.889000000000003</v>
      </c>
      <c r="M681" s="8">
        <f t="shared" si="41"/>
        <v>93.704930062877466</v>
      </c>
      <c r="N681" s="8">
        <f t="shared" si="42"/>
        <v>93.704930062877466</v>
      </c>
      <c r="O681">
        <v>1.2943480000000001</v>
      </c>
      <c r="P681" s="4">
        <f t="shared" si="43"/>
        <v>72.395468655166511</v>
      </c>
      <c r="Q681" s="2">
        <v>41603</v>
      </c>
    </row>
    <row r="682" spans="1:17">
      <c r="A682" s="1" t="s">
        <v>64</v>
      </c>
      <c r="B682" s="1" t="s">
        <v>492</v>
      </c>
      <c r="C682" s="2">
        <v>29399</v>
      </c>
      <c r="D682" s="1" t="s">
        <v>1584</v>
      </c>
      <c r="E682" s="2">
        <v>39778</v>
      </c>
      <c r="G682" s="1">
        <v>6.549334</v>
      </c>
      <c r="H682" s="4">
        <v>5920.7860570000003</v>
      </c>
      <c r="I682">
        <v>2045</v>
      </c>
      <c r="J682" s="7">
        <f t="shared" si="40"/>
        <v>2.262096265776286</v>
      </c>
      <c r="K682" s="9">
        <v>41578</v>
      </c>
      <c r="L682">
        <v>48.889000000000003</v>
      </c>
      <c r="M682" s="8">
        <f t="shared" si="41"/>
        <v>110.59162433753686</v>
      </c>
      <c r="N682" s="8">
        <f t="shared" si="42"/>
        <v>110.59162433753686</v>
      </c>
      <c r="O682">
        <v>1.2943480000000001</v>
      </c>
      <c r="P682" s="4">
        <f t="shared" si="43"/>
        <v>85.441955592728419</v>
      </c>
      <c r="Q682" s="2">
        <v>41603</v>
      </c>
    </row>
    <row r="683" spans="1:17">
      <c r="A683" s="1" t="s">
        <v>64</v>
      </c>
      <c r="B683" s="1" t="s">
        <v>421</v>
      </c>
      <c r="C683" s="2">
        <v>24700</v>
      </c>
      <c r="D683" s="1" t="s">
        <v>1585</v>
      </c>
      <c r="E683" s="2">
        <v>39449</v>
      </c>
      <c r="G683" s="1">
        <v>8.0827650000000002</v>
      </c>
      <c r="H683" s="4">
        <v>5920.7860570000003</v>
      </c>
      <c r="I683">
        <v>2045</v>
      </c>
      <c r="J683" s="7">
        <f t="shared" si="40"/>
        <v>2.7917331019684228</v>
      </c>
      <c r="K683" s="9">
        <v>41578</v>
      </c>
      <c r="L683">
        <v>48.889000000000003</v>
      </c>
      <c r="M683" s="8">
        <f t="shared" si="41"/>
        <v>136.48503962213422</v>
      </c>
      <c r="N683" s="8">
        <f t="shared" si="42"/>
        <v>136.48503962213422</v>
      </c>
      <c r="O683">
        <v>1.2943480000000001</v>
      </c>
      <c r="P683" s="4">
        <f t="shared" si="43"/>
        <v>105.44694287945299</v>
      </c>
      <c r="Q683" s="2">
        <v>41603</v>
      </c>
    </row>
    <row r="684" spans="1:17">
      <c r="A684" s="1" t="s">
        <v>64</v>
      </c>
      <c r="B684" s="1" t="s">
        <v>649</v>
      </c>
      <c r="C684" s="2">
        <v>30062</v>
      </c>
      <c r="D684" s="1" t="s">
        <v>1580</v>
      </c>
      <c r="E684" s="2">
        <v>38993</v>
      </c>
      <c r="G684" s="1">
        <v>10.330914</v>
      </c>
      <c r="H684" s="4">
        <v>5920.7860570000003</v>
      </c>
      <c r="I684">
        <v>2045</v>
      </c>
      <c r="J684" s="7">
        <f t="shared" si="40"/>
        <v>3.5682287666892472</v>
      </c>
      <c r="K684" s="9">
        <v>41578</v>
      </c>
      <c r="L684">
        <v>48.889000000000003</v>
      </c>
      <c r="M684" s="8">
        <f t="shared" si="41"/>
        <v>174.44713617467062</v>
      </c>
      <c r="N684" s="8">
        <f t="shared" si="42"/>
        <v>174.44713617467062</v>
      </c>
      <c r="O684">
        <v>1.2943480000000001</v>
      </c>
      <c r="P684" s="4">
        <f t="shared" si="43"/>
        <v>134.77606963094206</v>
      </c>
      <c r="Q684" s="2">
        <v>41603</v>
      </c>
    </row>
    <row r="685" spans="1:17">
      <c r="A685" s="1" t="s">
        <v>64</v>
      </c>
      <c r="B685" s="1" t="s">
        <v>353</v>
      </c>
      <c r="C685" s="2">
        <v>28805</v>
      </c>
      <c r="D685" s="1" t="s">
        <v>1583</v>
      </c>
      <c r="E685" s="2">
        <v>39265</v>
      </c>
      <c r="G685" s="1">
        <v>10.506323999999999</v>
      </c>
      <c r="H685" s="4">
        <v>5920.7860570000003</v>
      </c>
      <c r="I685">
        <v>2045</v>
      </c>
      <c r="J685" s="7">
        <f t="shared" si="40"/>
        <v>3.6288142103358552</v>
      </c>
      <c r="K685" s="9">
        <v>41578</v>
      </c>
      <c r="L685">
        <v>48.889000000000003</v>
      </c>
      <c r="M685" s="8">
        <f t="shared" si="41"/>
        <v>177.40909792910963</v>
      </c>
      <c r="N685" s="8">
        <f t="shared" si="42"/>
        <v>177.40909792910963</v>
      </c>
      <c r="O685">
        <v>1.2943480000000001</v>
      </c>
      <c r="P685" s="4">
        <f t="shared" si="43"/>
        <v>137.06445092750144</v>
      </c>
      <c r="Q685" s="2">
        <v>41603</v>
      </c>
    </row>
    <row r="686" spans="1:17">
      <c r="A686" s="1" t="s">
        <v>628</v>
      </c>
      <c r="B686" s="1" t="s">
        <v>120</v>
      </c>
      <c r="C686" s="2">
        <v>26669</v>
      </c>
      <c r="D686" s="1" t="s">
        <v>1586</v>
      </c>
      <c r="E686" s="2">
        <v>39021</v>
      </c>
      <c r="G686" s="1">
        <v>4.1644180000000004</v>
      </c>
      <c r="H686" s="4">
        <v>5920.7860570000003</v>
      </c>
      <c r="I686">
        <v>2045</v>
      </c>
      <c r="J686" s="7">
        <f t="shared" si="40"/>
        <v>1.4383621917788203</v>
      </c>
      <c r="K686" s="9">
        <v>41578</v>
      </c>
      <c r="L686">
        <v>48.889000000000003</v>
      </c>
      <c r="M686" s="8">
        <f t="shared" si="41"/>
        <v>70.32008919387475</v>
      </c>
      <c r="N686" s="8">
        <f t="shared" si="42"/>
        <v>70.32008919387475</v>
      </c>
      <c r="O686">
        <v>1.2943480000000001</v>
      </c>
      <c r="P686" s="4">
        <f t="shared" si="43"/>
        <v>54.328580253436286</v>
      </c>
      <c r="Q686" s="2">
        <v>41603</v>
      </c>
    </row>
    <row r="687" spans="1:17">
      <c r="A687" s="1" t="s">
        <v>1587</v>
      </c>
      <c r="B687" s="1" t="s">
        <v>968</v>
      </c>
      <c r="C687" s="2">
        <v>19978</v>
      </c>
      <c r="D687" s="1" t="s">
        <v>1588</v>
      </c>
      <c r="E687" s="2">
        <v>39909</v>
      </c>
      <c r="G687" s="1">
        <v>25.073311</v>
      </c>
      <c r="H687" s="4">
        <v>5920.7860570000003</v>
      </c>
      <c r="I687">
        <v>2045</v>
      </c>
      <c r="J687" s="7">
        <f t="shared" si="40"/>
        <v>8.6601543277144621</v>
      </c>
      <c r="K687" s="9">
        <v>41578</v>
      </c>
      <c r="L687">
        <v>48.889000000000003</v>
      </c>
      <c r="M687" s="8">
        <f t="shared" si="41"/>
        <v>423.38628492763235</v>
      </c>
      <c r="N687" s="8">
        <f t="shared" si="42"/>
        <v>423.38628492763235</v>
      </c>
      <c r="O687">
        <v>1.2943480000000001</v>
      </c>
      <c r="P687" s="4">
        <f t="shared" si="43"/>
        <v>327.10390476721278</v>
      </c>
      <c r="Q687" s="2">
        <v>41603</v>
      </c>
    </row>
    <row r="688" spans="1:17">
      <c r="A688" s="1" t="s">
        <v>1589</v>
      </c>
      <c r="B688" s="1" t="s">
        <v>244</v>
      </c>
      <c r="C688" s="2">
        <v>31365</v>
      </c>
      <c r="D688" s="1" t="s">
        <v>1590</v>
      </c>
      <c r="E688" s="2">
        <v>39636</v>
      </c>
      <c r="G688" s="1">
        <v>5.7580229999999997</v>
      </c>
      <c r="H688" s="4">
        <v>5920.7860570000003</v>
      </c>
      <c r="I688">
        <v>2045</v>
      </c>
      <c r="J688" s="7">
        <f t="shared" si="40"/>
        <v>1.9887827260838991</v>
      </c>
      <c r="K688" s="9">
        <v>41578</v>
      </c>
      <c r="L688">
        <v>48.889000000000003</v>
      </c>
      <c r="M688" s="8">
        <f t="shared" si="41"/>
        <v>97.229598695515747</v>
      </c>
      <c r="N688" s="8">
        <f t="shared" si="42"/>
        <v>97.229598695515747</v>
      </c>
      <c r="O688">
        <v>1.2943480000000001</v>
      </c>
      <c r="P688" s="4">
        <f t="shared" si="43"/>
        <v>75.118591519062676</v>
      </c>
      <c r="Q688" s="2">
        <v>41603</v>
      </c>
    </row>
    <row r="689" spans="1:17">
      <c r="A689" s="1" t="s">
        <v>1589</v>
      </c>
      <c r="B689" s="1" t="s">
        <v>129</v>
      </c>
      <c r="C689" s="2">
        <v>21281</v>
      </c>
      <c r="D689" s="1" t="s">
        <v>2150</v>
      </c>
      <c r="E689" s="2">
        <v>39678</v>
      </c>
      <c r="G689" s="1">
        <v>22.087623000000001</v>
      </c>
      <c r="H689" s="4">
        <v>5920.7860570000003</v>
      </c>
      <c r="I689">
        <v>2045</v>
      </c>
      <c r="J689" s="7">
        <f t="shared" si="40"/>
        <v>7.6289176133289898</v>
      </c>
      <c r="K689" s="9">
        <v>41578</v>
      </c>
      <c r="L689">
        <v>48.889000000000003</v>
      </c>
      <c r="M689" s="8">
        <f t="shared" si="41"/>
        <v>372.97015319804098</v>
      </c>
      <c r="N689" s="8">
        <f t="shared" si="42"/>
        <v>372.97015319804098</v>
      </c>
      <c r="O689">
        <v>1.2943480000000001</v>
      </c>
      <c r="P689" s="4">
        <f t="shared" si="43"/>
        <v>288.15291806997885</v>
      </c>
      <c r="Q689" s="2">
        <v>41603</v>
      </c>
    </row>
    <row r="690" spans="1:17">
      <c r="A690" s="1" t="s">
        <v>862</v>
      </c>
      <c r="B690" s="1" t="s">
        <v>348</v>
      </c>
      <c r="C690" s="2">
        <v>26855</v>
      </c>
      <c r="D690" s="1" t="s">
        <v>1591</v>
      </c>
      <c r="E690" s="2">
        <v>38608</v>
      </c>
      <c r="G690" s="1">
        <v>11.040352</v>
      </c>
      <c r="H690" s="4">
        <v>5920.7860570000003</v>
      </c>
      <c r="I690">
        <v>2045</v>
      </c>
      <c r="J690" s="7">
        <f t="shared" si="40"/>
        <v>3.8132639184466313</v>
      </c>
      <c r="K690" s="9">
        <v>41578</v>
      </c>
      <c r="L690">
        <v>48.889000000000003</v>
      </c>
      <c r="M690" s="8">
        <f t="shared" si="41"/>
        <v>186.42665970893736</v>
      </c>
      <c r="N690" s="8">
        <f t="shared" si="42"/>
        <v>186.42665970893736</v>
      </c>
      <c r="O690">
        <v>1.2943480000000001</v>
      </c>
      <c r="P690" s="4">
        <f t="shared" si="43"/>
        <v>144.031326744382</v>
      </c>
      <c r="Q690" s="2">
        <v>41603</v>
      </c>
    </row>
    <row r="691" spans="1:17">
      <c r="A691" s="1" t="s">
        <v>862</v>
      </c>
      <c r="B691" s="1" t="s">
        <v>17</v>
      </c>
      <c r="C691" s="2">
        <v>19135</v>
      </c>
      <c r="D691" s="1" t="s">
        <v>863</v>
      </c>
      <c r="E691" s="2">
        <v>39119</v>
      </c>
      <c r="G691" s="1">
        <v>36.259371999999999</v>
      </c>
      <c r="H691" s="4">
        <v>5920.7860570000003</v>
      </c>
      <c r="I691">
        <v>2045</v>
      </c>
      <c r="J691" s="7">
        <f t="shared" si="40"/>
        <v>12.5237451625758</v>
      </c>
      <c r="K691" s="9">
        <v>41578</v>
      </c>
      <c r="L691">
        <v>48.889000000000003</v>
      </c>
      <c r="M691" s="8">
        <f t="shared" si="41"/>
        <v>612.27337725316829</v>
      </c>
      <c r="N691" s="8">
        <f t="shared" si="42"/>
        <v>612.27337725316829</v>
      </c>
      <c r="O691">
        <v>1.2943480000000001</v>
      </c>
      <c r="P691" s="4">
        <f t="shared" si="43"/>
        <v>473.0361365360539</v>
      </c>
      <c r="Q691" s="2">
        <v>41603</v>
      </c>
    </row>
    <row r="692" spans="1:17">
      <c r="A692" s="1" t="s">
        <v>1592</v>
      </c>
      <c r="B692" s="1" t="s">
        <v>242</v>
      </c>
      <c r="C692" s="2">
        <v>29503</v>
      </c>
      <c r="D692" s="1" t="s">
        <v>1593</v>
      </c>
      <c r="E692" s="2">
        <v>39769</v>
      </c>
      <c r="G692" s="1">
        <v>1.367164</v>
      </c>
      <c r="H692" s="4">
        <v>5920.7860570000003</v>
      </c>
      <c r="I692">
        <v>2045</v>
      </c>
      <c r="J692" s="7">
        <f t="shared" si="40"/>
        <v>0.47220932374250119</v>
      </c>
      <c r="K692" s="9">
        <v>41578</v>
      </c>
      <c r="L692">
        <v>48.889000000000003</v>
      </c>
      <c r="M692" s="8">
        <f t="shared" si="41"/>
        <v>23.085841628447142</v>
      </c>
      <c r="N692" s="8">
        <f t="shared" si="42"/>
        <v>23.085841628447142</v>
      </c>
      <c r="O692">
        <v>1.2943480000000001</v>
      </c>
      <c r="P692" s="4">
        <f t="shared" si="43"/>
        <v>17.835884652695519</v>
      </c>
      <c r="Q692" s="2">
        <v>41603</v>
      </c>
    </row>
    <row r="693" spans="1:17">
      <c r="A693" s="1" t="s">
        <v>1592</v>
      </c>
      <c r="B693" s="1" t="s">
        <v>1195</v>
      </c>
      <c r="C693" s="2">
        <v>18102</v>
      </c>
      <c r="D693" s="1" t="s">
        <v>1594</v>
      </c>
      <c r="E693" s="2">
        <v>39166</v>
      </c>
      <c r="G693" s="1">
        <v>9.7180060000000008</v>
      </c>
      <c r="H693" s="4">
        <v>5920.7860570000003</v>
      </c>
      <c r="I693">
        <v>2045</v>
      </c>
      <c r="J693" s="7">
        <f t="shared" si="40"/>
        <v>3.3565344328738678</v>
      </c>
      <c r="K693" s="9">
        <v>41578</v>
      </c>
      <c r="L693">
        <v>48.889000000000003</v>
      </c>
      <c r="M693" s="8">
        <f t="shared" si="41"/>
        <v>164.09761188877053</v>
      </c>
      <c r="N693" s="8">
        <f t="shared" si="42"/>
        <v>164.09761188877053</v>
      </c>
      <c r="O693">
        <v>1.2943480000000001</v>
      </c>
      <c r="P693" s="4">
        <f t="shared" si="43"/>
        <v>126.78013323215281</v>
      </c>
      <c r="Q693" s="2">
        <v>41603</v>
      </c>
    </row>
    <row r="694" spans="1:17">
      <c r="A694" s="1" t="s">
        <v>1595</v>
      </c>
      <c r="B694" s="1" t="s">
        <v>417</v>
      </c>
      <c r="C694" s="2">
        <v>18264</v>
      </c>
      <c r="D694" s="1" t="s">
        <v>1597</v>
      </c>
      <c r="E694" s="2">
        <v>39127</v>
      </c>
      <c r="G694" s="1">
        <v>10.166078000000001</v>
      </c>
      <c r="H694" s="4">
        <v>5920.7860570000003</v>
      </c>
      <c r="I694">
        <v>2045</v>
      </c>
      <c r="J694" s="7">
        <f t="shared" si="40"/>
        <v>3.5112955120918334</v>
      </c>
      <c r="K694" s="9">
        <v>41578</v>
      </c>
      <c r="L694">
        <v>48.889000000000003</v>
      </c>
      <c r="M694" s="8">
        <f t="shared" si="41"/>
        <v>171.66372629065765</v>
      </c>
      <c r="N694" s="8">
        <f t="shared" si="42"/>
        <v>171.66372629065765</v>
      </c>
      <c r="O694">
        <v>1.2943480000000001</v>
      </c>
      <c r="P694" s="4">
        <f t="shared" si="43"/>
        <v>132.62563567962994</v>
      </c>
      <c r="Q694" s="2">
        <v>41603</v>
      </c>
    </row>
    <row r="695" spans="1:17">
      <c r="A695" s="1" t="s">
        <v>1595</v>
      </c>
      <c r="B695" s="1" t="s">
        <v>45</v>
      </c>
      <c r="C695" s="2">
        <v>29158</v>
      </c>
      <c r="D695" s="1" t="s">
        <v>1596</v>
      </c>
      <c r="E695" s="2">
        <v>39023</v>
      </c>
      <c r="G695" s="1">
        <v>10.643071000000001</v>
      </c>
      <c r="H695" s="4">
        <v>5920.7860570000003</v>
      </c>
      <c r="I695">
        <v>2045</v>
      </c>
      <c r="J695" s="7">
        <f t="shared" si="40"/>
        <v>3.6760457117459397</v>
      </c>
      <c r="K695" s="9">
        <v>41578</v>
      </c>
      <c r="L695">
        <v>48.889000000000003</v>
      </c>
      <c r="M695" s="8">
        <f t="shared" si="41"/>
        <v>179.71819880154726</v>
      </c>
      <c r="N695" s="8">
        <f t="shared" si="42"/>
        <v>179.71819880154726</v>
      </c>
      <c r="O695">
        <v>1.2943480000000001</v>
      </c>
      <c r="P695" s="4">
        <f t="shared" si="43"/>
        <v>138.84843859730711</v>
      </c>
      <c r="Q695" s="2">
        <v>41603</v>
      </c>
    </row>
    <row r="696" spans="1:17">
      <c r="A696" s="1" t="s">
        <v>630</v>
      </c>
      <c r="B696" s="1" t="s">
        <v>95</v>
      </c>
      <c r="C696" s="2">
        <v>29112</v>
      </c>
      <c r="D696" s="1" t="s">
        <v>1598</v>
      </c>
      <c r="E696" s="2">
        <v>40318</v>
      </c>
      <c r="F696" s="2">
        <v>40616</v>
      </c>
      <c r="G696" s="1">
        <v>0.13505800000000001</v>
      </c>
      <c r="H696" s="4">
        <v>5920.7860570000003</v>
      </c>
      <c r="I696">
        <v>2045</v>
      </c>
      <c r="J696" s="7">
        <f t="shared" si="40"/>
        <v>4.6648132079263882E-2</v>
      </c>
      <c r="K696" s="9">
        <v>41578</v>
      </c>
      <c r="L696">
        <v>48.889000000000003</v>
      </c>
      <c r="M696" s="8">
        <f t="shared" si="41"/>
        <v>2.280580529223132</v>
      </c>
      <c r="N696" s="8">
        <f t="shared" si="42"/>
        <v>2.280580529223132</v>
      </c>
      <c r="O696">
        <v>1.2943480000000001</v>
      </c>
      <c r="P696" s="4">
        <f t="shared" si="43"/>
        <v>1.761953144921715</v>
      </c>
      <c r="Q696" s="2">
        <v>41603</v>
      </c>
    </row>
    <row r="697" spans="1:17">
      <c r="A697" s="1" t="s">
        <v>2169</v>
      </c>
      <c r="B697" s="1" t="s">
        <v>35</v>
      </c>
      <c r="C697" s="2">
        <v>18967</v>
      </c>
      <c r="D697" s="1" t="s">
        <v>2170</v>
      </c>
      <c r="E697" s="2">
        <v>39569</v>
      </c>
      <c r="F697" s="2">
        <v>41348</v>
      </c>
      <c r="G697" s="1">
        <v>3.6047319999999998</v>
      </c>
      <c r="H697" s="4">
        <v>5920.7860570000003</v>
      </c>
      <c r="I697">
        <v>2045</v>
      </c>
      <c r="J697" s="7">
        <f t="shared" si="40"/>
        <v>1.2450503816608347</v>
      </c>
      <c r="K697" s="9">
        <v>41578</v>
      </c>
      <c r="L697">
        <v>48.889000000000003</v>
      </c>
      <c r="M697" s="8">
        <f t="shared" si="41"/>
        <v>60.869268109016552</v>
      </c>
      <c r="N697" s="8">
        <f t="shared" si="42"/>
        <v>60.869268109016552</v>
      </c>
      <c r="O697">
        <v>1.2943480000000001</v>
      </c>
      <c r="P697" s="4">
        <f t="shared" si="43"/>
        <v>47.026972737638218</v>
      </c>
      <c r="Q697" s="2">
        <v>41603</v>
      </c>
    </row>
    <row r="698" spans="1:17">
      <c r="A698" s="1" t="s">
        <v>2169</v>
      </c>
      <c r="B698" s="1" t="s">
        <v>826</v>
      </c>
      <c r="C698" s="2">
        <v>27033</v>
      </c>
      <c r="D698" s="1" t="s">
        <v>2171</v>
      </c>
      <c r="E698" s="2">
        <v>39569</v>
      </c>
      <c r="G698" s="1">
        <v>20.877184</v>
      </c>
      <c r="H698" s="4">
        <v>5920.7860570000003</v>
      </c>
      <c r="I698">
        <v>2045</v>
      </c>
      <c r="J698" s="7">
        <f t="shared" si="40"/>
        <v>7.2108400589013204</v>
      </c>
      <c r="K698" s="9">
        <v>41578</v>
      </c>
      <c r="L698">
        <v>48.889000000000003</v>
      </c>
      <c r="M698" s="8">
        <f t="shared" si="41"/>
        <v>352.53075963962669</v>
      </c>
      <c r="N698" s="8">
        <f t="shared" si="42"/>
        <v>352.53075963962669</v>
      </c>
      <c r="O698">
        <v>1.2943480000000001</v>
      </c>
      <c r="P698" s="4">
        <f t="shared" si="43"/>
        <v>272.36165207473312</v>
      </c>
      <c r="Q698" s="2">
        <v>41603</v>
      </c>
    </row>
    <row r="699" spans="1:17">
      <c r="A699" s="1" t="s">
        <v>631</v>
      </c>
      <c r="B699" s="1" t="s">
        <v>363</v>
      </c>
      <c r="C699" s="2">
        <v>29204</v>
      </c>
      <c r="D699" s="1" t="s">
        <v>632</v>
      </c>
      <c r="E699" s="2">
        <v>39188</v>
      </c>
      <c r="G699" s="1">
        <v>9.5074729999999992</v>
      </c>
      <c r="H699" s="4">
        <v>5920.7860570000003</v>
      </c>
      <c r="I699">
        <v>2045</v>
      </c>
      <c r="J699" s="7">
        <f t="shared" si="40"/>
        <v>3.2838177393714933</v>
      </c>
      <c r="K699" s="9">
        <v>41578</v>
      </c>
      <c r="L699">
        <v>48.889000000000003</v>
      </c>
      <c r="M699" s="8">
        <f t="shared" si="41"/>
        <v>160.54256546013295</v>
      </c>
      <c r="N699" s="8">
        <f t="shared" si="42"/>
        <v>160.54256546013295</v>
      </c>
      <c r="O699">
        <v>1.2943480000000001</v>
      </c>
      <c r="P699" s="4">
        <f t="shared" si="43"/>
        <v>124.03354079438678</v>
      </c>
      <c r="Q699" s="2">
        <v>41603</v>
      </c>
    </row>
    <row r="700" spans="1:17">
      <c r="A700" s="1" t="s">
        <v>1599</v>
      </c>
      <c r="B700" s="1" t="s">
        <v>1600</v>
      </c>
      <c r="C700" s="2">
        <v>28125</v>
      </c>
      <c r="D700" s="1" t="s">
        <v>1601</v>
      </c>
      <c r="E700" s="2">
        <v>39609</v>
      </c>
      <c r="G700" s="1">
        <v>7.8445530000000003</v>
      </c>
      <c r="H700" s="4">
        <v>5920.7860570000003</v>
      </c>
      <c r="I700">
        <v>2045</v>
      </c>
      <c r="J700" s="7">
        <f t="shared" si="40"/>
        <v>2.7094562665431572</v>
      </c>
      <c r="K700" s="9">
        <v>41578</v>
      </c>
      <c r="L700">
        <v>48.889000000000003</v>
      </c>
      <c r="M700" s="8">
        <f t="shared" si="41"/>
        <v>132.46260741502843</v>
      </c>
      <c r="N700" s="8">
        <f t="shared" si="42"/>
        <v>132.46260741502843</v>
      </c>
      <c r="O700">
        <v>1.2943480000000001</v>
      </c>
      <c r="P700" s="4">
        <f t="shared" si="43"/>
        <v>102.33925297912805</v>
      </c>
      <c r="Q700" s="2">
        <v>41603</v>
      </c>
    </row>
    <row r="701" spans="1:17">
      <c r="A701" s="1" t="s">
        <v>172</v>
      </c>
      <c r="B701" s="1" t="s">
        <v>465</v>
      </c>
      <c r="C701" s="2">
        <v>21639</v>
      </c>
      <c r="D701" s="1" t="s">
        <v>1608</v>
      </c>
      <c r="E701" s="2">
        <v>39337</v>
      </c>
      <c r="F701" s="2">
        <v>40284</v>
      </c>
      <c r="G701" s="1">
        <v>9.3237E-2</v>
      </c>
      <c r="H701" s="4">
        <v>5920.7860570000003</v>
      </c>
      <c r="I701">
        <v>2045</v>
      </c>
      <c r="J701" s="7">
        <f t="shared" si="40"/>
        <v>3.2203437713236728E-2</v>
      </c>
      <c r="K701" s="9">
        <v>41578</v>
      </c>
      <c r="L701">
        <v>48.889000000000003</v>
      </c>
      <c r="M701" s="8">
        <f t="shared" si="41"/>
        <v>1.5743938663624304</v>
      </c>
      <c r="N701" s="8">
        <f t="shared" si="42"/>
        <v>1.5743938663624304</v>
      </c>
      <c r="O701">
        <v>1.2943480000000001</v>
      </c>
      <c r="P701" s="4">
        <f t="shared" si="43"/>
        <v>1.2163605663719728</v>
      </c>
      <c r="Q701" s="2">
        <v>41603</v>
      </c>
    </row>
    <row r="702" spans="1:17">
      <c r="A702" s="1" t="s">
        <v>172</v>
      </c>
      <c r="B702" s="1" t="s">
        <v>11</v>
      </c>
      <c r="C702" s="2">
        <v>19869</v>
      </c>
      <c r="D702" s="1" t="s">
        <v>173</v>
      </c>
      <c r="E702" s="2">
        <v>40483</v>
      </c>
      <c r="F702" s="2">
        <v>40599</v>
      </c>
      <c r="G702" s="1">
        <v>0.354541</v>
      </c>
      <c r="H702" s="4">
        <v>5920.7860570000003</v>
      </c>
      <c r="I702">
        <v>2045</v>
      </c>
      <c r="J702" s="7">
        <f t="shared" si="40"/>
        <v>0.12245609586632628</v>
      </c>
      <c r="K702" s="9">
        <v>41578</v>
      </c>
      <c r="L702">
        <v>48.889000000000003</v>
      </c>
      <c r="M702" s="8">
        <f t="shared" si="41"/>
        <v>5.9867560708088252</v>
      </c>
      <c r="N702" s="8">
        <f t="shared" si="42"/>
        <v>5.9867560708088252</v>
      </c>
      <c r="O702">
        <v>1.2943480000000001</v>
      </c>
      <c r="P702" s="4">
        <f t="shared" si="43"/>
        <v>4.625306386542742</v>
      </c>
      <c r="Q702" s="2">
        <v>41603</v>
      </c>
    </row>
    <row r="703" spans="1:17">
      <c r="A703" s="1" t="s">
        <v>172</v>
      </c>
      <c r="B703" s="1" t="s">
        <v>269</v>
      </c>
      <c r="C703" s="2">
        <v>20619</v>
      </c>
      <c r="D703" s="1" t="s">
        <v>635</v>
      </c>
      <c r="E703" s="2">
        <v>40483</v>
      </c>
      <c r="G703" s="1">
        <v>0.72043000000000001</v>
      </c>
      <c r="H703" s="4">
        <v>5920.7860570000003</v>
      </c>
      <c r="I703">
        <v>2045</v>
      </c>
      <c r="J703" s="7">
        <f t="shared" si="40"/>
        <v>0.24883171521764039</v>
      </c>
      <c r="K703" s="9">
        <v>41578</v>
      </c>
      <c r="L703">
        <v>48.889000000000003</v>
      </c>
      <c r="M703" s="8">
        <f t="shared" si="41"/>
        <v>12.165133725275222</v>
      </c>
      <c r="N703" s="8">
        <f t="shared" si="42"/>
        <v>12.165133725275222</v>
      </c>
      <c r="O703">
        <v>1.2943480000000001</v>
      </c>
      <c r="P703" s="4">
        <f t="shared" si="43"/>
        <v>9.3986576448337082</v>
      </c>
      <c r="Q703" s="2">
        <v>41603</v>
      </c>
    </row>
    <row r="704" spans="1:17">
      <c r="A704" s="1" t="s">
        <v>172</v>
      </c>
      <c r="B704" s="1" t="s">
        <v>1119</v>
      </c>
      <c r="C704" s="2">
        <v>31628</v>
      </c>
      <c r="D704" s="1" t="s">
        <v>1607</v>
      </c>
      <c r="E704" s="2">
        <v>39479</v>
      </c>
      <c r="F704" s="2">
        <v>40468</v>
      </c>
      <c r="G704" s="1">
        <v>2.6611050000000001</v>
      </c>
      <c r="H704" s="4">
        <v>5920.7860570000003</v>
      </c>
      <c r="I704">
        <v>2045</v>
      </c>
      <c r="J704" s="7">
        <f t="shared" si="40"/>
        <v>0.91912791183631848</v>
      </c>
      <c r="K704" s="9">
        <v>41578</v>
      </c>
      <c r="L704">
        <v>48.889000000000003</v>
      </c>
      <c r="M704" s="8">
        <f t="shared" si="41"/>
        <v>44.935244481765778</v>
      </c>
      <c r="N704" s="8">
        <f t="shared" si="42"/>
        <v>44.935244481765778</v>
      </c>
      <c r="O704">
        <v>1.2943480000000001</v>
      </c>
      <c r="P704" s="4">
        <f t="shared" si="43"/>
        <v>34.716509379058628</v>
      </c>
      <c r="Q704" s="2">
        <v>41603</v>
      </c>
    </row>
    <row r="705" spans="1:17">
      <c r="A705" s="1" t="s">
        <v>172</v>
      </c>
      <c r="B705" s="1" t="s">
        <v>526</v>
      </c>
      <c r="C705" s="2">
        <v>26187</v>
      </c>
      <c r="D705" s="1" t="s">
        <v>1602</v>
      </c>
      <c r="E705" s="2">
        <v>38602</v>
      </c>
      <c r="F705" s="2">
        <v>40413</v>
      </c>
      <c r="G705" s="1">
        <v>4.1274930000000003</v>
      </c>
      <c r="H705" s="4">
        <v>5920.7860570000003</v>
      </c>
      <c r="I705">
        <v>2045</v>
      </c>
      <c r="J705" s="7">
        <f t="shared" si="40"/>
        <v>1.4256085431461825</v>
      </c>
      <c r="K705" s="9">
        <v>41578</v>
      </c>
      <c r="L705">
        <v>48.889000000000003</v>
      </c>
      <c r="M705" s="8">
        <f t="shared" si="41"/>
        <v>69.696576065873714</v>
      </c>
      <c r="N705" s="8">
        <f t="shared" si="42"/>
        <v>69.696576065873714</v>
      </c>
      <c r="O705">
        <v>1.2943480000000001</v>
      </c>
      <c r="P705" s="4">
        <f t="shared" si="43"/>
        <v>53.846860400660184</v>
      </c>
      <c r="Q705" s="2">
        <v>41603</v>
      </c>
    </row>
    <row r="706" spans="1:17">
      <c r="A706" s="1" t="s">
        <v>172</v>
      </c>
      <c r="B706" s="1" t="s">
        <v>1605</v>
      </c>
      <c r="C706" s="2">
        <v>29990</v>
      </c>
      <c r="D706" s="1" t="s">
        <v>1606</v>
      </c>
      <c r="E706" s="2">
        <v>38973</v>
      </c>
      <c r="G706" s="1">
        <v>4.339162</v>
      </c>
      <c r="H706" s="4">
        <v>5920.7860570000003</v>
      </c>
      <c r="I706">
        <v>2045</v>
      </c>
      <c r="J706" s="7">
        <f t="shared" si="40"/>
        <v>1.4987176034690488</v>
      </c>
      <c r="K706" s="9">
        <v>41578</v>
      </c>
      <c r="L706">
        <v>48.889000000000003</v>
      </c>
      <c r="M706" s="8">
        <f t="shared" si="41"/>
        <v>73.270804915998326</v>
      </c>
      <c r="N706" s="8">
        <f t="shared" si="42"/>
        <v>73.270804915998326</v>
      </c>
      <c r="O706">
        <v>1.2943480000000001</v>
      </c>
      <c r="P706" s="4">
        <f t="shared" si="43"/>
        <v>56.608272980680873</v>
      </c>
      <c r="Q706" s="2">
        <v>41603</v>
      </c>
    </row>
    <row r="707" spans="1:17">
      <c r="A707" s="1" t="s">
        <v>172</v>
      </c>
      <c r="B707" s="1" t="s">
        <v>1603</v>
      </c>
      <c r="C707" s="2">
        <v>30763</v>
      </c>
      <c r="D707" s="1" t="s">
        <v>1604</v>
      </c>
      <c r="E707" s="2">
        <v>39631</v>
      </c>
      <c r="G707" s="1">
        <v>5.7496980000000004</v>
      </c>
      <c r="H707" s="4">
        <v>5920.7860570000003</v>
      </c>
      <c r="I707">
        <v>2045</v>
      </c>
      <c r="J707" s="7">
        <f t="shared" ref="J707:J770" si="44">I707*G707/H707</f>
        <v>1.9859073266291472</v>
      </c>
      <c r="K707" s="9">
        <v>41578</v>
      </c>
      <c r="L707">
        <v>48.889000000000003</v>
      </c>
      <c r="M707" s="8">
        <f t="shared" ref="M707:M770" si="45">J707*L707</f>
        <v>97.089023291572374</v>
      </c>
      <c r="N707" s="8">
        <f t="shared" ref="N707:N770" si="46">M707</f>
        <v>97.089023291572374</v>
      </c>
      <c r="O707">
        <v>1.2943480000000001</v>
      </c>
      <c r="P707" s="4">
        <f t="shared" ref="P707:P770" si="47">M707/O707</f>
        <v>75.009984402627708</v>
      </c>
      <c r="Q707" s="2">
        <v>41603</v>
      </c>
    </row>
    <row r="708" spans="1:17">
      <c r="A708" s="1" t="s">
        <v>172</v>
      </c>
      <c r="B708" s="1" t="s">
        <v>17</v>
      </c>
      <c r="C708" s="2">
        <v>22124</v>
      </c>
      <c r="D708" s="1" t="s">
        <v>634</v>
      </c>
      <c r="E708" s="2">
        <v>38869</v>
      </c>
      <c r="F708" s="2">
        <v>41274</v>
      </c>
      <c r="G708" s="1">
        <v>12.373371000000001</v>
      </c>
      <c r="H708" s="4">
        <v>5920.7860570000003</v>
      </c>
      <c r="I708">
        <v>2045</v>
      </c>
      <c r="J708" s="7">
        <f t="shared" si="44"/>
        <v>4.2736797870080512</v>
      </c>
      <c r="K708" s="9">
        <v>41578</v>
      </c>
      <c r="L708">
        <v>48.889000000000003</v>
      </c>
      <c r="M708" s="8">
        <f t="shared" si="45"/>
        <v>208.93593110703662</v>
      </c>
      <c r="N708" s="8">
        <f t="shared" si="46"/>
        <v>208.93593110703662</v>
      </c>
      <c r="O708">
        <v>1.2943480000000001</v>
      </c>
      <c r="P708" s="4">
        <f t="shared" si="47"/>
        <v>161.42175914594577</v>
      </c>
      <c r="Q708" s="2">
        <v>41603</v>
      </c>
    </row>
    <row r="709" spans="1:17">
      <c r="A709" s="1" t="s">
        <v>174</v>
      </c>
      <c r="B709" s="1" t="s">
        <v>175</v>
      </c>
      <c r="C709" s="2">
        <v>26123</v>
      </c>
      <c r="D709" s="1" t="s">
        <v>1609</v>
      </c>
      <c r="E709" s="2">
        <v>38699</v>
      </c>
      <c r="F709" s="2">
        <v>40123</v>
      </c>
      <c r="G709" s="1">
        <v>3.3847000000000002E-2</v>
      </c>
      <c r="H709" s="4">
        <v>5920.7860570000003</v>
      </c>
      <c r="I709">
        <v>2045</v>
      </c>
      <c r="J709" s="7">
        <f t="shared" si="44"/>
        <v>1.1690527969367565E-2</v>
      </c>
      <c r="K709" s="9">
        <v>41578</v>
      </c>
      <c r="L709">
        <v>48.889000000000003</v>
      </c>
      <c r="M709" s="8">
        <f t="shared" si="45"/>
        <v>0.57153822189441095</v>
      </c>
      <c r="N709" s="8">
        <f t="shared" si="46"/>
        <v>0.57153822189441095</v>
      </c>
      <c r="O709">
        <v>1.2943480000000001</v>
      </c>
      <c r="P709" s="4">
        <f t="shared" si="47"/>
        <v>0.44156457296987434</v>
      </c>
      <c r="Q709" s="2">
        <v>41603</v>
      </c>
    </row>
    <row r="710" spans="1:17">
      <c r="A710" s="1" t="s">
        <v>174</v>
      </c>
      <c r="B710" s="1" t="s">
        <v>175</v>
      </c>
      <c r="C710" s="2">
        <v>18477</v>
      </c>
      <c r="D710" s="1" t="s">
        <v>176</v>
      </c>
      <c r="E710" s="2">
        <v>40483</v>
      </c>
      <c r="F710" s="2">
        <v>40504</v>
      </c>
      <c r="G710" s="1">
        <v>0.130634</v>
      </c>
      <c r="H710" s="4">
        <v>5920.7860570000003</v>
      </c>
      <c r="I710">
        <v>2045</v>
      </c>
      <c r="J710" s="7">
        <f t="shared" si="44"/>
        <v>4.5120111996642606E-2</v>
      </c>
      <c r="K710" s="9">
        <v>41578</v>
      </c>
      <c r="L710">
        <v>48.889000000000003</v>
      </c>
      <c r="M710" s="8">
        <f t="shared" si="45"/>
        <v>2.2058771554038605</v>
      </c>
      <c r="N710" s="8">
        <f t="shared" si="46"/>
        <v>2.2058771554038605</v>
      </c>
      <c r="O710">
        <v>1.2943480000000001</v>
      </c>
      <c r="P710" s="4">
        <f t="shared" si="47"/>
        <v>1.7042380838876874</v>
      </c>
      <c r="Q710" s="2">
        <v>41603</v>
      </c>
    </row>
    <row r="711" spans="1:17">
      <c r="A711" s="1" t="s">
        <v>174</v>
      </c>
      <c r="B711" s="1" t="s">
        <v>636</v>
      </c>
      <c r="C711" s="2">
        <v>19217</v>
      </c>
      <c r="D711" s="1" t="s">
        <v>637</v>
      </c>
      <c r="E711" s="2">
        <v>40483</v>
      </c>
      <c r="G711" s="1">
        <v>1.7193989999999999</v>
      </c>
      <c r="H711" s="4">
        <v>5920.7860570000003</v>
      </c>
      <c r="I711">
        <v>2045</v>
      </c>
      <c r="J711" s="7">
        <f t="shared" si="44"/>
        <v>0.59386894259469436</v>
      </c>
      <c r="K711" s="9">
        <v>41578</v>
      </c>
      <c r="L711">
        <v>48.889000000000003</v>
      </c>
      <c r="M711" s="8">
        <f t="shared" si="45"/>
        <v>29.033658734512013</v>
      </c>
      <c r="N711" s="8">
        <f t="shared" si="46"/>
        <v>29.033658734512013</v>
      </c>
      <c r="O711">
        <v>1.2943480000000001</v>
      </c>
      <c r="P711" s="4">
        <f t="shared" si="47"/>
        <v>22.431107194133272</v>
      </c>
      <c r="Q711" s="2">
        <v>41603</v>
      </c>
    </row>
    <row r="712" spans="1:17">
      <c r="A712" s="1" t="s">
        <v>2038</v>
      </c>
      <c r="B712" s="1" t="s">
        <v>2039</v>
      </c>
      <c r="C712" s="2">
        <v>22989</v>
      </c>
      <c r="D712" s="1" t="s">
        <v>2040</v>
      </c>
      <c r="E712" s="2">
        <v>39508</v>
      </c>
      <c r="G712" s="1">
        <v>7.0279949999999998</v>
      </c>
      <c r="H712" s="4">
        <v>5920.7860570000003</v>
      </c>
      <c r="I712">
        <v>2045</v>
      </c>
      <c r="J712" s="7">
        <f t="shared" si="44"/>
        <v>2.4274225815013266</v>
      </c>
      <c r="K712" s="9">
        <v>41578</v>
      </c>
      <c r="L712">
        <v>48.889000000000003</v>
      </c>
      <c r="M712" s="8">
        <f t="shared" si="45"/>
        <v>118.67426258701836</v>
      </c>
      <c r="N712" s="8">
        <f t="shared" si="46"/>
        <v>118.67426258701836</v>
      </c>
      <c r="O712">
        <v>1.2943480000000001</v>
      </c>
      <c r="P712" s="4">
        <f t="shared" si="47"/>
        <v>91.686519071392198</v>
      </c>
      <c r="Q712" s="2">
        <v>41603</v>
      </c>
    </row>
    <row r="713" spans="1:17">
      <c r="A713" s="1" t="s">
        <v>1610</v>
      </c>
      <c r="B713" s="1" t="s">
        <v>1611</v>
      </c>
      <c r="C713" s="2">
        <v>26181</v>
      </c>
      <c r="D713" s="1" t="s">
        <v>1612</v>
      </c>
      <c r="E713" s="2">
        <v>38907</v>
      </c>
      <c r="G713" s="1">
        <v>6.2455670000000003</v>
      </c>
      <c r="H713" s="4">
        <v>5920.7860570000003</v>
      </c>
      <c r="I713">
        <v>2045</v>
      </c>
      <c r="J713" s="7">
        <f t="shared" si="44"/>
        <v>2.1571771707406588</v>
      </c>
      <c r="K713" s="9">
        <v>41578</v>
      </c>
      <c r="L713">
        <v>48.889000000000003</v>
      </c>
      <c r="M713" s="8">
        <f t="shared" si="45"/>
        <v>105.46223470034008</v>
      </c>
      <c r="N713" s="8">
        <f t="shared" si="46"/>
        <v>105.46223470034008</v>
      </c>
      <c r="O713">
        <v>1.2943480000000001</v>
      </c>
      <c r="P713" s="4">
        <f t="shared" si="47"/>
        <v>81.479041726290049</v>
      </c>
      <c r="Q713" s="2">
        <v>41603</v>
      </c>
    </row>
    <row r="714" spans="1:17">
      <c r="A714" s="1" t="s">
        <v>1613</v>
      </c>
      <c r="B714" s="1" t="s">
        <v>17</v>
      </c>
      <c r="C714" s="2">
        <v>24555</v>
      </c>
      <c r="D714" s="1" t="s">
        <v>1614</v>
      </c>
      <c r="E714" s="2">
        <v>39722</v>
      </c>
      <c r="G714" s="1">
        <v>3.884725</v>
      </c>
      <c r="H714" s="4">
        <v>5920.7860570000003</v>
      </c>
      <c r="I714">
        <v>2045</v>
      </c>
      <c r="J714" s="7">
        <f t="shared" si="44"/>
        <v>1.3417580957190125</v>
      </c>
      <c r="K714" s="9">
        <v>41578</v>
      </c>
      <c r="L714">
        <v>48.889000000000003</v>
      </c>
      <c r="M714" s="8">
        <f t="shared" si="45"/>
        <v>65.597211541606811</v>
      </c>
      <c r="N714" s="8">
        <f t="shared" si="46"/>
        <v>65.597211541606811</v>
      </c>
      <c r="O714">
        <v>1.2943480000000001</v>
      </c>
      <c r="P714" s="4">
        <f t="shared" si="47"/>
        <v>50.679733380518073</v>
      </c>
      <c r="Q714" s="2">
        <v>41603</v>
      </c>
    </row>
    <row r="715" spans="1:17">
      <c r="A715" s="1" t="s">
        <v>178</v>
      </c>
      <c r="B715" s="1" t="s">
        <v>179</v>
      </c>
      <c r="C715" s="2">
        <v>25356</v>
      </c>
      <c r="D715" s="1" t="s">
        <v>180</v>
      </c>
      <c r="E715" s="2">
        <v>40121</v>
      </c>
      <c r="F715" s="2">
        <v>40219</v>
      </c>
      <c r="G715" s="1">
        <v>0.126247</v>
      </c>
      <c r="H715" s="4">
        <v>5920.7860570000003</v>
      </c>
      <c r="I715">
        <v>2045</v>
      </c>
      <c r="J715" s="7">
        <f t="shared" si="44"/>
        <v>4.3604871467153569E-2</v>
      </c>
      <c r="K715" s="9">
        <v>41578</v>
      </c>
      <c r="L715">
        <v>48.889000000000003</v>
      </c>
      <c r="M715" s="8">
        <f t="shared" si="45"/>
        <v>2.1317985611576709</v>
      </c>
      <c r="N715" s="8">
        <f t="shared" si="46"/>
        <v>2.1317985611576709</v>
      </c>
      <c r="O715">
        <v>1.2943480000000001</v>
      </c>
      <c r="P715" s="4">
        <f t="shared" si="47"/>
        <v>1.6470057211489266</v>
      </c>
      <c r="Q715" s="2">
        <v>41603</v>
      </c>
    </row>
    <row r="716" spans="1:17">
      <c r="A716" s="1" t="s">
        <v>638</v>
      </c>
      <c r="B716" s="1" t="s">
        <v>318</v>
      </c>
      <c r="C716" s="2">
        <v>30968</v>
      </c>
      <c r="D716" s="1" t="s">
        <v>639</v>
      </c>
      <c r="E716" s="2">
        <v>39495</v>
      </c>
      <c r="G716" s="1">
        <v>6.504416</v>
      </c>
      <c r="H716" s="4">
        <v>5920.7860570000003</v>
      </c>
      <c r="I716">
        <v>2045</v>
      </c>
      <c r="J716" s="7">
        <f t="shared" si="44"/>
        <v>2.2465818882737585</v>
      </c>
      <c r="K716" s="9">
        <v>41578</v>
      </c>
      <c r="L716">
        <v>48.889000000000003</v>
      </c>
      <c r="M716" s="8">
        <f t="shared" si="45"/>
        <v>109.83314193581579</v>
      </c>
      <c r="N716" s="8">
        <f t="shared" si="46"/>
        <v>109.83314193581579</v>
      </c>
      <c r="O716">
        <v>1.2943480000000001</v>
      </c>
      <c r="P716" s="4">
        <f t="shared" si="47"/>
        <v>84.855959862274901</v>
      </c>
      <c r="Q716" s="2">
        <v>41603</v>
      </c>
    </row>
    <row r="717" spans="1:17">
      <c r="A717" s="1" t="s">
        <v>181</v>
      </c>
      <c r="B717" s="1" t="s">
        <v>101</v>
      </c>
      <c r="C717" s="2">
        <v>29020</v>
      </c>
      <c r="D717" s="1" t="s">
        <v>2041</v>
      </c>
      <c r="E717" s="2">
        <v>39508</v>
      </c>
      <c r="G717" s="1">
        <v>3.7579560000000001</v>
      </c>
      <c r="H717" s="4">
        <v>5920.7860570000003</v>
      </c>
      <c r="I717">
        <v>2045</v>
      </c>
      <c r="J717" s="7">
        <f t="shared" si="44"/>
        <v>1.297972928934696</v>
      </c>
      <c r="K717" s="9">
        <v>41578</v>
      </c>
      <c r="L717">
        <v>48.889000000000003</v>
      </c>
      <c r="M717" s="8">
        <f t="shared" si="45"/>
        <v>63.456598522688353</v>
      </c>
      <c r="N717" s="8">
        <f t="shared" si="46"/>
        <v>63.456598522688353</v>
      </c>
      <c r="O717">
        <v>1.2943480000000001</v>
      </c>
      <c r="P717" s="4">
        <f t="shared" si="47"/>
        <v>49.025917699635919</v>
      </c>
      <c r="Q717" s="2">
        <v>41603</v>
      </c>
    </row>
    <row r="718" spans="1:17">
      <c r="A718" s="1" t="s">
        <v>640</v>
      </c>
      <c r="B718" s="1" t="s">
        <v>642</v>
      </c>
      <c r="C718" s="2">
        <v>23561</v>
      </c>
      <c r="D718" s="1" t="s">
        <v>643</v>
      </c>
      <c r="E718" s="2">
        <v>39936</v>
      </c>
      <c r="G718" s="1">
        <v>1.320373</v>
      </c>
      <c r="H718" s="4">
        <v>5920.7860570000003</v>
      </c>
      <c r="I718">
        <v>2045</v>
      </c>
      <c r="J718" s="7">
        <f t="shared" si="44"/>
        <v>0.45604802453682036</v>
      </c>
      <c r="K718" s="9">
        <v>41578</v>
      </c>
      <c r="L718">
        <v>48.889000000000003</v>
      </c>
      <c r="M718" s="8">
        <f t="shared" si="45"/>
        <v>22.29573187158061</v>
      </c>
      <c r="N718" s="8">
        <f t="shared" si="46"/>
        <v>22.29573187158061</v>
      </c>
      <c r="O718">
        <v>1.2943480000000001</v>
      </c>
      <c r="P718" s="4">
        <f t="shared" si="47"/>
        <v>17.225453951781599</v>
      </c>
      <c r="Q718" s="2">
        <v>41603</v>
      </c>
    </row>
    <row r="719" spans="1:17">
      <c r="A719" s="1" t="s">
        <v>640</v>
      </c>
      <c r="B719" s="1" t="s">
        <v>204</v>
      </c>
      <c r="C719" s="2">
        <v>21811</v>
      </c>
      <c r="D719" s="1" t="s">
        <v>641</v>
      </c>
      <c r="E719" s="2">
        <v>39490</v>
      </c>
      <c r="G719" s="1">
        <v>5.7515970000000003</v>
      </c>
      <c r="H719" s="4">
        <v>5920.7860570000003</v>
      </c>
      <c r="I719">
        <v>2045</v>
      </c>
      <c r="J719" s="7">
        <f t="shared" si="44"/>
        <v>1.9865632285588259</v>
      </c>
      <c r="K719" s="9">
        <v>41578</v>
      </c>
      <c r="L719">
        <v>48.889000000000003</v>
      </c>
      <c r="M719" s="8">
        <f t="shared" si="45"/>
        <v>97.12108968101245</v>
      </c>
      <c r="N719" s="8">
        <f t="shared" si="46"/>
        <v>97.12108968101245</v>
      </c>
      <c r="O719">
        <v>1.2943480000000001</v>
      </c>
      <c r="P719" s="4">
        <f t="shared" si="47"/>
        <v>75.034758566484783</v>
      </c>
      <c r="Q719" s="2">
        <v>41603</v>
      </c>
    </row>
    <row r="720" spans="1:17">
      <c r="A720" s="1" t="s">
        <v>1615</v>
      </c>
      <c r="B720" s="1" t="s">
        <v>830</v>
      </c>
      <c r="C720" s="2">
        <v>30491</v>
      </c>
      <c r="D720" s="1" t="s">
        <v>1616</v>
      </c>
      <c r="E720" s="2">
        <v>39616</v>
      </c>
      <c r="F720" s="2">
        <v>39801</v>
      </c>
      <c r="G720" s="1">
        <v>0.77028300000000005</v>
      </c>
      <c r="H720" s="4">
        <v>5920.7860570000003</v>
      </c>
      <c r="I720">
        <v>2045</v>
      </c>
      <c r="J720" s="7">
        <f t="shared" si="44"/>
        <v>0.26605060879334524</v>
      </c>
      <c r="K720" s="9">
        <v>41578</v>
      </c>
      <c r="L720">
        <v>48.889000000000003</v>
      </c>
      <c r="M720" s="8">
        <f t="shared" si="45"/>
        <v>13.006948213297857</v>
      </c>
      <c r="N720" s="8">
        <f t="shared" si="46"/>
        <v>13.006948213297857</v>
      </c>
      <c r="O720">
        <v>1.2943480000000001</v>
      </c>
      <c r="P720" s="4">
        <f t="shared" si="47"/>
        <v>10.0490348911559</v>
      </c>
      <c r="Q720" s="2">
        <v>41603</v>
      </c>
    </row>
    <row r="721" spans="1:17">
      <c r="A721" s="1" t="s">
        <v>1618</v>
      </c>
      <c r="B721" s="1" t="s">
        <v>1619</v>
      </c>
      <c r="C721" s="2">
        <v>25602</v>
      </c>
      <c r="D721" s="1" t="s">
        <v>1620</v>
      </c>
      <c r="E721" s="2">
        <v>39278</v>
      </c>
      <c r="G721" s="1">
        <v>10.826624000000001</v>
      </c>
      <c r="H721" s="4">
        <v>5920.7860570000003</v>
      </c>
      <c r="I721">
        <v>2045</v>
      </c>
      <c r="J721" s="7">
        <f t="shared" si="44"/>
        <v>3.7394436932616228</v>
      </c>
      <c r="K721" s="9">
        <v>41578</v>
      </c>
      <c r="L721">
        <v>48.889000000000003</v>
      </c>
      <c r="M721" s="8">
        <f t="shared" si="45"/>
        <v>182.81766271986749</v>
      </c>
      <c r="N721" s="8">
        <f t="shared" si="46"/>
        <v>182.81766271986749</v>
      </c>
      <c r="O721">
        <v>1.2943480000000001</v>
      </c>
      <c r="P721" s="4">
        <f t="shared" si="47"/>
        <v>141.24305265652472</v>
      </c>
      <c r="Q721" s="2">
        <v>41603</v>
      </c>
    </row>
    <row r="722" spans="1:17">
      <c r="A722" s="1" t="s">
        <v>1621</v>
      </c>
      <c r="B722" s="1" t="s">
        <v>971</v>
      </c>
      <c r="C722" s="2">
        <v>23905</v>
      </c>
      <c r="D722" s="1" t="s">
        <v>1622</v>
      </c>
      <c r="E722" s="2">
        <v>39213</v>
      </c>
      <c r="G722" s="1">
        <v>8.9102329999999998</v>
      </c>
      <c r="H722" s="4">
        <v>5920.7860570000003</v>
      </c>
      <c r="I722">
        <v>2045</v>
      </c>
      <c r="J722" s="7">
        <f t="shared" si="44"/>
        <v>3.0775350282176221</v>
      </c>
      <c r="K722" s="9">
        <v>41578</v>
      </c>
      <c r="L722">
        <v>48.889000000000003</v>
      </c>
      <c r="M722" s="8">
        <f t="shared" si="45"/>
        <v>150.45760999453134</v>
      </c>
      <c r="N722" s="8">
        <f t="shared" si="46"/>
        <v>150.45760999453134</v>
      </c>
      <c r="O722">
        <v>1.2943480000000001</v>
      </c>
      <c r="P722" s="4">
        <f t="shared" si="47"/>
        <v>116.24200755479309</v>
      </c>
      <c r="Q722" s="2">
        <v>41603</v>
      </c>
    </row>
    <row r="723" spans="1:17">
      <c r="A723" s="1" t="s">
        <v>1623</v>
      </c>
      <c r="B723" s="1" t="s">
        <v>74</v>
      </c>
      <c r="C723" s="2">
        <v>22243</v>
      </c>
      <c r="D723" s="1" t="s">
        <v>1624</v>
      </c>
      <c r="E723" s="2">
        <v>39285</v>
      </c>
      <c r="G723" s="1">
        <v>2.779922</v>
      </c>
      <c r="H723" s="4">
        <v>5920.7860570000003</v>
      </c>
      <c r="I723">
        <v>2045</v>
      </c>
      <c r="J723" s="7">
        <f t="shared" si="44"/>
        <v>0.96016651087718907</v>
      </c>
      <c r="K723" s="9">
        <v>41578</v>
      </c>
      <c r="L723">
        <v>48.889000000000003</v>
      </c>
      <c r="M723" s="8">
        <f t="shared" si="45"/>
        <v>46.9415805502749</v>
      </c>
      <c r="N723" s="8">
        <f t="shared" si="46"/>
        <v>46.9415805502749</v>
      </c>
      <c r="O723">
        <v>1.2943480000000001</v>
      </c>
      <c r="P723" s="4">
        <f t="shared" si="47"/>
        <v>36.266584064158089</v>
      </c>
      <c r="Q723" s="2">
        <v>41603</v>
      </c>
    </row>
    <row r="724" spans="1:17">
      <c r="A724" s="1" t="s">
        <v>1625</v>
      </c>
      <c r="B724" s="1" t="s">
        <v>1626</v>
      </c>
      <c r="C724" s="2">
        <v>20617</v>
      </c>
      <c r="D724" s="1" t="s">
        <v>1627</v>
      </c>
      <c r="E724" s="2">
        <v>38722</v>
      </c>
      <c r="F724" s="2">
        <v>41243</v>
      </c>
      <c r="G724" s="1">
        <v>5.1993980000000004</v>
      </c>
      <c r="H724" s="4">
        <v>5920.7860570000003</v>
      </c>
      <c r="I724">
        <v>2045</v>
      </c>
      <c r="J724" s="7">
        <f t="shared" si="44"/>
        <v>1.7958373782868136</v>
      </c>
      <c r="K724" s="9">
        <v>41578</v>
      </c>
      <c r="L724">
        <v>48.889000000000003</v>
      </c>
      <c r="M724" s="8">
        <f t="shared" si="45"/>
        <v>87.796693587064027</v>
      </c>
      <c r="N724" s="8">
        <f t="shared" si="46"/>
        <v>87.796693587064027</v>
      </c>
      <c r="O724">
        <v>1.2943480000000001</v>
      </c>
      <c r="P724" s="4">
        <f t="shared" si="47"/>
        <v>67.830825703028879</v>
      </c>
      <c r="Q724" s="2">
        <v>41603</v>
      </c>
    </row>
    <row r="725" spans="1:17">
      <c r="A725" s="1" t="s">
        <v>644</v>
      </c>
      <c r="B725" s="1" t="s">
        <v>645</v>
      </c>
      <c r="C725" s="2">
        <v>26701</v>
      </c>
      <c r="D725" s="1" t="s">
        <v>646</v>
      </c>
      <c r="E725" s="2">
        <v>39272</v>
      </c>
      <c r="G725" s="1">
        <v>10.176292</v>
      </c>
      <c r="H725" s="4">
        <v>5920.7860570000003</v>
      </c>
      <c r="I725">
        <v>2045</v>
      </c>
      <c r="J725" s="7">
        <f t="shared" si="44"/>
        <v>3.5148233595429841</v>
      </c>
      <c r="K725" s="9">
        <v>41578</v>
      </c>
      <c r="L725">
        <v>48.889000000000003</v>
      </c>
      <c r="M725" s="8">
        <f t="shared" si="45"/>
        <v>171.83619922469697</v>
      </c>
      <c r="N725" s="8">
        <f t="shared" si="46"/>
        <v>171.83619922469697</v>
      </c>
      <c r="O725">
        <v>1.2943480000000001</v>
      </c>
      <c r="P725" s="4">
        <f t="shared" si="47"/>
        <v>132.75888650092321</v>
      </c>
      <c r="Q725" s="2">
        <v>41603</v>
      </c>
    </row>
    <row r="726" spans="1:17">
      <c r="A726" s="1" t="s">
        <v>647</v>
      </c>
      <c r="B726" s="1" t="s">
        <v>140</v>
      </c>
      <c r="C726" s="2">
        <v>30937</v>
      </c>
      <c r="D726" s="1" t="s">
        <v>864</v>
      </c>
      <c r="E726" s="2">
        <v>40252</v>
      </c>
      <c r="F726" s="2">
        <v>40806</v>
      </c>
      <c r="G726" s="1">
        <v>0.13008</v>
      </c>
      <c r="H726" s="4">
        <v>5920.7860570000003</v>
      </c>
      <c r="I726">
        <v>2045</v>
      </c>
      <c r="J726" s="7">
        <f t="shared" si="44"/>
        <v>4.4928764092987052E-2</v>
      </c>
      <c r="K726" s="9">
        <v>41578</v>
      </c>
      <c r="L726">
        <v>48.889000000000003</v>
      </c>
      <c r="M726" s="8">
        <f t="shared" si="45"/>
        <v>2.1965223477420439</v>
      </c>
      <c r="N726" s="8">
        <f t="shared" si="46"/>
        <v>2.1965223477420439</v>
      </c>
      <c r="O726">
        <v>1.2943480000000001</v>
      </c>
      <c r="P726" s="4">
        <f t="shared" si="47"/>
        <v>1.6970106553585618</v>
      </c>
      <c r="Q726" s="2">
        <v>41603</v>
      </c>
    </row>
    <row r="727" spans="1:17">
      <c r="A727" s="1" t="s">
        <v>647</v>
      </c>
      <c r="B727" s="1" t="s">
        <v>272</v>
      </c>
      <c r="C727" s="2">
        <v>23257</v>
      </c>
      <c r="D727" s="1" t="s">
        <v>844</v>
      </c>
      <c r="E727" s="2">
        <v>39456</v>
      </c>
      <c r="F727" s="2">
        <v>39507</v>
      </c>
      <c r="G727" s="1">
        <v>0.23229</v>
      </c>
      <c r="H727" s="4">
        <v>5920.7860570000003</v>
      </c>
      <c r="I727">
        <v>2045</v>
      </c>
      <c r="J727" s="7">
        <f t="shared" si="44"/>
        <v>8.023141613745359E-2</v>
      </c>
      <c r="K727" s="9">
        <v>41578</v>
      </c>
      <c r="L727">
        <v>48.889000000000003</v>
      </c>
      <c r="M727" s="8">
        <f t="shared" si="45"/>
        <v>3.9224337035439687</v>
      </c>
      <c r="N727" s="8">
        <f t="shared" si="46"/>
        <v>3.9224337035439687</v>
      </c>
      <c r="O727">
        <v>1.2943480000000001</v>
      </c>
      <c r="P727" s="4">
        <f t="shared" si="47"/>
        <v>3.0304320812825982</v>
      </c>
      <c r="Q727" s="2">
        <v>41603</v>
      </c>
    </row>
    <row r="728" spans="1:17">
      <c r="A728" s="1" t="s">
        <v>647</v>
      </c>
      <c r="B728" s="1" t="s">
        <v>31</v>
      </c>
      <c r="C728" s="2">
        <v>23042</v>
      </c>
      <c r="D728" s="1" t="s">
        <v>2042</v>
      </c>
      <c r="E728" s="2">
        <v>38949</v>
      </c>
      <c r="G728" s="1">
        <v>1.28285</v>
      </c>
      <c r="H728" s="4">
        <v>5920.7860570000003</v>
      </c>
      <c r="I728">
        <v>2045</v>
      </c>
      <c r="J728" s="7">
        <f t="shared" si="44"/>
        <v>0.44308783069409929</v>
      </c>
      <c r="K728" s="9">
        <v>41578</v>
      </c>
      <c r="L728">
        <v>48.889000000000003</v>
      </c>
      <c r="M728" s="8">
        <f t="shared" si="45"/>
        <v>21.662120954803822</v>
      </c>
      <c r="N728" s="8">
        <f t="shared" si="46"/>
        <v>21.662120954803822</v>
      </c>
      <c r="O728">
        <v>1.2943480000000001</v>
      </c>
      <c r="P728" s="4">
        <f t="shared" si="47"/>
        <v>16.735932650882006</v>
      </c>
      <c r="Q728" s="2">
        <v>41603</v>
      </c>
    </row>
    <row r="729" spans="1:17">
      <c r="A729" s="1" t="s">
        <v>647</v>
      </c>
      <c r="B729" s="1" t="s">
        <v>1630</v>
      </c>
      <c r="C729" s="2">
        <v>30611</v>
      </c>
      <c r="D729" s="1" t="s">
        <v>1631</v>
      </c>
      <c r="E729" s="2">
        <v>39995</v>
      </c>
      <c r="G729" s="1">
        <v>4.192958</v>
      </c>
      <c r="H729" s="4">
        <v>5920.7860570000003</v>
      </c>
      <c r="I729">
        <v>2045</v>
      </c>
      <c r="J729" s="7">
        <f t="shared" si="44"/>
        <v>1.4482197173570326</v>
      </c>
      <c r="K729" s="9">
        <v>41578</v>
      </c>
      <c r="L729">
        <v>48.889000000000003</v>
      </c>
      <c r="M729" s="8">
        <f t="shared" si="45"/>
        <v>70.802013761867968</v>
      </c>
      <c r="N729" s="8">
        <f t="shared" si="46"/>
        <v>70.802013761867968</v>
      </c>
      <c r="O729">
        <v>1.2943480000000001</v>
      </c>
      <c r="P729" s="4">
        <f t="shared" si="47"/>
        <v>54.700910235785095</v>
      </c>
      <c r="Q729" s="2">
        <v>41603</v>
      </c>
    </row>
    <row r="730" spans="1:17">
      <c r="A730" s="1" t="s">
        <v>647</v>
      </c>
      <c r="B730" s="1" t="s">
        <v>1628</v>
      </c>
      <c r="C730" s="2">
        <v>30651</v>
      </c>
      <c r="D730" s="1" t="s">
        <v>1629</v>
      </c>
      <c r="E730" s="2">
        <v>39827</v>
      </c>
      <c r="G730" s="1">
        <v>4.7427330000000003</v>
      </c>
      <c r="H730" s="4">
        <v>5920.7860570000003</v>
      </c>
      <c r="I730">
        <v>2045</v>
      </c>
      <c r="J730" s="7">
        <f t="shared" si="44"/>
        <v>1.63810833420222</v>
      </c>
      <c r="K730" s="9">
        <v>41578</v>
      </c>
      <c r="L730">
        <v>48.889000000000003</v>
      </c>
      <c r="M730" s="8">
        <f t="shared" si="45"/>
        <v>80.085478350812338</v>
      </c>
      <c r="N730" s="8">
        <f t="shared" si="46"/>
        <v>80.085478350812338</v>
      </c>
      <c r="O730">
        <v>1.2943480000000001</v>
      </c>
      <c r="P730" s="4">
        <f t="shared" si="47"/>
        <v>61.873219837951105</v>
      </c>
      <c r="Q730" s="2">
        <v>41603</v>
      </c>
    </row>
    <row r="731" spans="1:17">
      <c r="A731" s="1" t="s">
        <v>647</v>
      </c>
      <c r="B731" s="1" t="s">
        <v>127</v>
      </c>
      <c r="C731" s="2">
        <v>19005</v>
      </c>
      <c r="D731" s="1" t="s">
        <v>648</v>
      </c>
      <c r="E731" s="2">
        <v>38687</v>
      </c>
      <c r="G731" s="1">
        <v>21.980649</v>
      </c>
      <c r="H731" s="4">
        <v>5920.7860570000003</v>
      </c>
      <c r="I731">
        <v>2045</v>
      </c>
      <c r="J731" s="7">
        <f t="shared" si="44"/>
        <v>7.5919695074704165</v>
      </c>
      <c r="K731" s="9">
        <v>41578</v>
      </c>
      <c r="L731">
        <v>48.889000000000003</v>
      </c>
      <c r="M731" s="8">
        <f t="shared" si="45"/>
        <v>371.16379725072119</v>
      </c>
      <c r="N731" s="8">
        <f t="shared" si="46"/>
        <v>371.16379725072119</v>
      </c>
      <c r="O731">
        <v>1.2943480000000001</v>
      </c>
      <c r="P731" s="4">
        <f t="shared" si="47"/>
        <v>286.75734597706429</v>
      </c>
      <c r="Q731" s="2">
        <v>41603</v>
      </c>
    </row>
    <row r="732" spans="1:17">
      <c r="A732" s="1" t="s">
        <v>2043</v>
      </c>
      <c r="B732" s="1" t="s">
        <v>852</v>
      </c>
      <c r="C732" s="2">
        <v>31287</v>
      </c>
      <c r="D732" s="1" t="s">
        <v>2044</v>
      </c>
      <c r="E732" s="2">
        <v>39508</v>
      </c>
      <c r="G732" s="1">
        <v>3.0738340000000002</v>
      </c>
      <c r="H732" s="4">
        <v>5920.7860570000003</v>
      </c>
      <c r="I732">
        <v>2045</v>
      </c>
      <c r="J732" s="7">
        <f t="shared" si="44"/>
        <v>1.0616817546663804</v>
      </c>
      <c r="K732" s="9">
        <v>41578</v>
      </c>
      <c r="L732">
        <v>48.889000000000003</v>
      </c>
      <c r="M732" s="8">
        <f t="shared" si="45"/>
        <v>51.904559303884675</v>
      </c>
      <c r="N732" s="8">
        <f t="shared" si="46"/>
        <v>51.904559303884675</v>
      </c>
      <c r="O732">
        <v>1.2943480000000001</v>
      </c>
      <c r="P732" s="4">
        <f t="shared" si="47"/>
        <v>40.10093058735724</v>
      </c>
      <c r="Q732" s="2">
        <v>41603</v>
      </c>
    </row>
    <row r="733" spans="1:17">
      <c r="A733" s="1" t="s">
        <v>1632</v>
      </c>
      <c r="B733" s="1" t="s">
        <v>271</v>
      </c>
      <c r="C733" s="2">
        <v>28971</v>
      </c>
      <c r="D733" s="1" t="s">
        <v>1633</v>
      </c>
      <c r="E733" s="2">
        <v>39845</v>
      </c>
      <c r="F733" s="2">
        <v>40025</v>
      </c>
      <c r="G733" s="1">
        <v>1.1621619999999999</v>
      </c>
      <c r="H733" s="4">
        <v>5920.7860570000003</v>
      </c>
      <c r="I733">
        <v>2045</v>
      </c>
      <c r="J733" s="7">
        <f t="shared" si="44"/>
        <v>0.40140300073673141</v>
      </c>
      <c r="K733" s="9">
        <v>41578</v>
      </c>
      <c r="L733">
        <v>48.889000000000003</v>
      </c>
      <c r="M733" s="8">
        <f t="shared" si="45"/>
        <v>19.624191303018062</v>
      </c>
      <c r="N733" s="8">
        <f t="shared" si="46"/>
        <v>19.624191303018062</v>
      </c>
      <c r="O733">
        <v>1.2943480000000001</v>
      </c>
      <c r="P733" s="4">
        <f t="shared" si="47"/>
        <v>15.161449087121904</v>
      </c>
      <c r="Q733" s="2">
        <v>41603</v>
      </c>
    </row>
    <row r="734" spans="1:17">
      <c r="A734" s="1" t="s">
        <v>1634</v>
      </c>
      <c r="B734" s="1" t="s">
        <v>1635</v>
      </c>
      <c r="C734" s="2">
        <v>30318</v>
      </c>
      <c r="D734" s="1" t="s">
        <v>1636</v>
      </c>
      <c r="E734" s="2">
        <v>39313</v>
      </c>
      <c r="F734" s="2">
        <v>40969</v>
      </c>
      <c r="G734" s="1">
        <v>6.0652350000000004</v>
      </c>
      <c r="H734" s="4">
        <v>5920.7860570000003</v>
      </c>
      <c r="I734">
        <v>2045</v>
      </c>
      <c r="J734" s="7">
        <f t="shared" si="44"/>
        <v>2.0948917011341353</v>
      </c>
      <c r="K734" s="9">
        <v>41578</v>
      </c>
      <c r="L734">
        <v>48.889000000000003</v>
      </c>
      <c r="M734" s="8">
        <f t="shared" si="45"/>
        <v>102.41716037674675</v>
      </c>
      <c r="N734" s="8">
        <f t="shared" si="46"/>
        <v>102.41716037674675</v>
      </c>
      <c r="O734">
        <v>1.2943480000000001</v>
      </c>
      <c r="P734" s="4">
        <f t="shared" si="47"/>
        <v>79.126448510560337</v>
      </c>
      <c r="Q734" s="2">
        <v>41603</v>
      </c>
    </row>
    <row r="735" spans="1:17">
      <c r="A735" s="1" t="s">
        <v>68</v>
      </c>
      <c r="B735" s="1" t="s">
        <v>92</v>
      </c>
      <c r="C735" s="2">
        <v>27422</v>
      </c>
      <c r="D735" s="1" t="s">
        <v>184</v>
      </c>
      <c r="E735" s="2">
        <v>39146</v>
      </c>
      <c r="F735" s="2">
        <v>40033</v>
      </c>
      <c r="G735" s="1">
        <v>3.2814999999999997E-2</v>
      </c>
      <c r="H735" s="4">
        <v>5920.7860570000003</v>
      </c>
      <c r="I735">
        <v>2045</v>
      </c>
      <c r="J735" s="7">
        <f t="shared" si="44"/>
        <v>1.1334082054976706E-2</v>
      </c>
      <c r="K735" s="9">
        <v>41578</v>
      </c>
      <c r="L735">
        <v>48.889000000000003</v>
      </c>
      <c r="M735" s="8">
        <f t="shared" si="45"/>
        <v>0.55411193758575616</v>
      </c>
      <c r="N735" s="8">
        <f t="shared" si="46"/>
        <v>0.55411193758575616</v>
      </c>
      <c r="O735">
        <v>1.2943480000000001</v>
      </c>
      <c r="P735" s="4">
        <f t="shared" si="47"/>
        <v>0.42810120430190035</v>
      </c>
      <c r="Q735" s="2">
        <v>41603</v>
      </c>
    </row>
    <row r="736" spans="1:17">
      <c r="A736" s="1" t="s">
        <v>68</v>
      </c>
      <c r="B736" s="1" t="s">
        <v>182</v>
      </c>
      <c r="C736" s="2">
        <v>29733</v>
      </c>
      <c r="D736" s="1" t="s">
        <v>183</v>
      </c>
      <c r="E736" s="2">
        <v>39188</v>
      </c>
      <c r="F736" s="2">
        <v>39962</v>
      </c>
      <c r="G736" s="1">
        <v>6.9457000000000005E-2</v>
      </c>
      <c r="H736" s="4">
        <v>5920.7860570000003</v>
      </c>
      <c r="I736">
        <v>2045</v>
      </c>
      <c r="J736" s="7">
        <f t="shared" si="44"/>
        <v>2.398998437581951E-2</v>
      </c>
      <c r="K736" s="9">
        <v>41578</v>
      </c>
      <c r="L736">
        <v>48.889000000000003</v>
      </c>
      <c r="M736" s="8">
        <f t="shared" si="45"/>
        <v>1.1728463461494401</v>
      </c>
      <c r="N736" s="8">
        <f t="shared" si="46"/>
        <v>1.1728463461494401</v>
      </c>
      <c r="O736">
        <v>1.2943480000000001</v>
      </c>
      <c r="P736" s="4">
        <f t="shared" si="47"/>
        <v>0.90612906741420396</v>
      </c>
      <c r="Q736" s="2">
        <v>41603</v>
      </c>
    </row>
    <row r="737" spans="1:17">
      <c r="A737" s="1" t="s">
        <v>68</v>
      </c>
      <c r="B737" s="1" t="s">
        <v>843</v>
      </c>
      <c r="C737" s="2">
        <v>30220</v>
      </c>
      <c r="D737" s="1" t="s">
        <v>1646</v>
      </c>
      <c r="E737" s="2">
        <v>38609</v>
      </c>
      <c r="G737" s="1">
        <v>0.13144600000000001</v>
      </c>
      <c r="H737" s="4">
        <v>5920.7860570000003</v>
      </c>
      <c r="I737">
        <v>2045</v>
      </c>
      <c r="J737" s="7">
        <f t="shared" si="44"/>
        <v>4.5400571378895881E-2</v>
      </c>
      <c r="K737" s="9">
        <v>41578</v>
      </c>
      <c r="L737">
        <v>48.889000000000003</v>
      </c>
      <c r="M737" s="8">
        <f t="shared" si="45"/>
        <v>2.219588534142841</v>
      </c>
      <c r="N737" s="8">
        <f t="shared" si="46"/>
        <v>2.219588534142841</v>
      </c>
      <c r="O737">
        <v>1.2943480000000001</v>
      </c>
      <c r="P737" s="4">
        <f t="shared" si="47"/>
        <v>1.7148313545838065</v>
      </c>
      <c r="Q737" s="2">
        <v>41603</v>
      </c>
    </row>
    <row r="738" spans="1:17">
      <c r="A738" s="1" t="s">
        <v>68</v>
      </c>
      <c r="B738" s="1" t="s">
        <v>1641</v>
      </c>
      <c r="C738" s="2">
        <v>31911</v>
      </c>
      <c r="D738" s="1" t="s">
        <v>1642</v>
      </c>
      <c r="E738" s="2">
        <v>39636</v>
      </c>
      <c r="F738" s="2">
        <v>40458</v>
      </c>
      <c r="G738" s="1">
        <v>0.77495199999999997</v>
      </c>
      <c r="H738" s="4">
        <v>5920.7860570000003</v>
      </c>
      <c r="I738">
        <v>2045</v>
      </c>
      <c r="J738" s="7">
        <f t="shared" si="44"/>
        <v>0.2676632502413015</v>
      </c>
      <c r="K738" s="9">
        <v>41578</v>
      </c>
      <c r="L738">
        <v>48.889000000000003</v>
      </c>
      <c r="M738" s="8">
        <f t="shared" si="45"/>
        <v>13.085788641046991</v>
      </c>
      <c r="N738" s="8">
        <f t="shared" si="46"/>
        <v>13.085788641046991</v>
      </c>
      <c r="O738">
        <v>1.2943480000000001</v>
      </c>
      <c r="P738" s="4">
        <f t="shared" si="47"/>
        <v>10.109946197658582</v>
      </c>
      <c r="Q738" s="2">
        <v>41603</v>
      </c>
    </row>
    <row r="739" spans="1:17">
      <c r="A739" s="1" t="s">
        <v>68</v>
      </c>
      <c r="B739" s="1" t="s">
        <v>140</v>
      </c>
      <c r="C739" s="2">
        <v>20570</v>
      </c>
      <c r="D739" s="1" t="s">
        <v>1638</v>
      </c>
      <c r="E739" s="2">
        <v>40483</v>
      </c>
      <c r="G739" s="1">
        <v>1.205576</v>
      </c>
      <c r="H739" s="4">
        <v>5920.7860570000003</v>
      </c>
      <c r="I739">
        <v>2045</v>
      </c>
      <c r="J739" s="7">
        <f t="shared" si="44"/>
        <v>0.4163979066741002</v>
      </c>
      <c r="K739" s="9">
        <v>41578</v>
      </c>
      <c r="L739">
        <v>48.889000000000003</v>
      </c>
      <c r="M739" s="8">
        <f t="shared" si="45"/>
        <v>20.357277259390084</v>
      </c>
      <c r="N739" s="8">
        <f t="shared" si="46"/>
        <v>20.357277259390084</v>
      </c>
      <c r="O739">
        <v>1.2943480000000001</v>
      </c>
      <c r="P739" s="4">
        <f t="shared" si="47"/>
        <v>15.727823784167846</v>
      </c>
      <c r="Q739" s="2">
        <v>41603</v>
      </c>
    </row>
    <row r="740" spans="1:17">
      <c r="A740" s="1" t="s">
        <v>68</v>
      </c>
      <c r="B740" s="1" t="s">
        <v>1643</v>
      </c>
      <c r="C740" s="2">
        <v>20304</v>
      </c>
      <c r="D740" s="1" t="s">
        <v>1644</v>
      </c>
      <c r="E740" s="2">
        <v>40057</v>
      </c>
      <c r="G740" s="1">
        <v>1.66506</v>
      </c>
      <c r="H740" s="4">
        <v>5920.7860570000003</v>
      </c>
      <c r="I740">
        <v>2045</v>
      </c>
      <c r="J740" s="7">
        <f t="shared" si="44"/>
        <v>0.57510061455003858</v>
      </c>
      <c r="K740" s="9">
        <v>41578</v>
      </c>
      <c r="L740">
        <v>48.889000000000003</v>
      </c>
      <c r="M740" s="8">
        <f t="shared" si="45"/>
        <v>28.116093944736839</v>
      </c>
      <c r="N740" s="8">
        <f t="shared" si="46"/>
        <v>28.116093944736839</v>
      </c>
      <c r="O740">
        <v>1.2943480000000001</v>
      </c>
      <c r="P740" s="4">
        <f t="shared" si="47"/>
        <v>21.72220604098499</v>
      </c>
      <c r="Q740" s="2">
        <v>41603</v>
      </c>
    </row>
    <row r="741" spans="1:17">
      <c r="A741" s="1" t="s">
        <v>68</v>
      </c>
      <c r="B741" s="1" t="s">
        <v>269</v>
      </c>
      <c r="C741" s="2">
        <v>20725</v>
      </c>
      <c r="D741" s="1" t="s">
        <v>1637</v>
      </c>
      <c r="E741" s="2">
        <v>39547</v>
      </c>
      <c r="G741" s="1">
        <v>2.58107</v>
      </c>
      <c r="H741" s="4">
        <v>5920.7860570000003</v>
      </c>
      <c r="I741">
        <v>2045</v>
      </c>
      <c r="J741" s="7">
        <f t="shared" si="44"/>
        <v>0.89148435683799276</v>
      </c>
      <c r="K741" s="9">
        <v>41578</v>
      </c>
      <c r="L741">
        <v>48.889000000000003</v>
      </c>
      <c r="M741" s="8">
        <f t="shared" si="45"/>
        <v>43.583778721452632</v>
      </c>
      <c r="N741" s="8">
        <f t="shared" si="46"/>
        <v>43.583778721452632</v>
      </c>
      <c r="O741">
        <v>1.2943480000000001</v>
      </c>
      <c r="P741" s="4">
        <f t="shared" si="47"/>
        <v>33.672380782797696</v>
      </c>
      <c r="Q741" s="2">
        <v>41603</v>
      </c>
    </row>
    <row r="742" spans="1:17">
      <c r="A742" s="1" t="s">
        <v>68</v>
      </c>
      <c r="B742" s="1" t="s">
        <v>492</v>
      </c>
      <c r="C742" s="2">
        <v>24615</v>
      </c>
      <c r="D742" s="1" t="s">
        <v>651</v>
      </c>
      <c r="E742" s="2">
        <v>39721</v>
      </c>
      <c r="G742" s="1">
        <v>2.7747259999999998</v>
      </c>
      <c r="H742" s="4">
        <v>5920.7860570000003</v>
      </c>
      <c r="I742">
        <v>2045</v>
      </c>
      <c r="J742" s="7">
        <f t="shared" si="44"/>
        <v>0.95837184714543044</v>
      </c>
      <c r="K742" s="9">
        <v>41578</v>
      </c>
      <c r="L742">
        <v>48.889000000000003</v>
      </c>
      <c r="M742" s="8">
        <f t="shared" si="45"/>
        <v>46.853841235092951</v>
      </c>
      <c r="N742" s="8">
        <f t="shared" si="46"/>
        <v>46.853841235092951</v>
      </c>
      <c r="O742">
        <v>1.2943480000000001</v>
      </c>
      <c r="P742" s="4">
        <f t="shared" si="47"/>
        <v>36.198797568422826</v>
      </c>
      <c r="Q742" s="2">
        <v>41603</v>
      </c>
    </row>
    <row r="743" spans="1:17">
      <c r="A743" s="1" t="s">
        <v>68</v>
      </c>
      <c r="B743" s="1" t="s">
        <v>1639</v>
      </c>
      <c r="C743" s="2">
        <v>29698</v>
      </c>
      <c r="D743" s="1" t="s">
        <v>1640</v>
      </c>
      <c r="E743" s="2">
        <v>39127</v>
      </c>
      <c r="F743" s="2">
        <v>40379</v>
      </c>
      <c r="G743" s="1">
        <v>4.065785</v>
      </c>
      <c r="H743" s="4">
        <v>5920.7860570000003</v>
      </c>
      <c r="I743">
        <v>2045</v>
      </c>
      <c r="J743" s="7">
        <f t="shared" si="44"/>
        <v>1.4042950116682453</v>
      </c>
      <c r="K743" s="9">
        <v>41578</v>
      </c>
      <c r="L743">
        <v>48.889000000000003</v>
      </c>
      <c r="M743" s="8">
        <f t="shared" si="45"/>
        <v>68.654578825448851</v>
      </c>
      <c r="N743" s="8">
        <f t="shared" si="46"/>
        <v>68.654578825448851</v>
      </c>
      <c r="O743">
        <v>1.2943480000000001</v>
      </c>
      <c r="P743" s="4">
        <f t="shared" si="47"/>
        <v>53.041824011354635</v>
      </c>
      <c r="Q743" s="2">
        <v>41603</v>
      </c>
    </row>
    <row r="744" spans="1:17">
      <c r="A744" s="1" t="s">
        <v>68</v>
      </c>
      <c r="B744" s="1" t="s">
        <v>241</v>
      </c>
      <c r="C744" s="2">
        <v>31090</v>
      </c>
      <c r="D744" s="1" t="s">
        <v>1647</v>
      </c>
      <c r="E744" s="2">
        <v>39701</v>
      </c>
      <c r="G744" s="1">
        <v>4.484445</v>
      </c>
      <c r="H744" s="4">
        <v>5920.7860570000003</v>
      </c>
      <c r="I744">
        <v>2045</v>
      </c>
      <c r="J744" s="7">
        <f t="shared" si="44"/>
        <v>1.548897382326071</v>
      </c>
      <c r="K744" s="9">
        <v>41578</v>
      </c>
      <c r="L744">
        <v>48.889000000000003</v>
      </c>
      <c r="M744" s="8">
        <f t="shared" si="45"/>
        <v>75.72404412453929</v>
      </c>
      <c r="N744" s="8">
        <f t="shared" si="46"/>
        <v>75.72404412453929</v>
      </c>
      <c r="O744">
        <v>1.2943480000000001</v>
      </c>
      <c r="P744" s="4">
        <f t="shared" si="47"/>
        <v>58.503620451794482</v>
      </c>
      <c r="Q744" s="2">
        <v>41603</v>
      </c>
    </row>
    <row r="745" spans="1:17">
      <c r="A745" s="1" t="s">
        <v>68</v>
      </c>
      <c r="B745" s="1" t="s">
        <v>189</v>
      </c>
      <c r="C745" s="2">
        <v>22337</v>
      </c>
      <c r="D745" s="1" t="s">
        <v>2102</v>
      </c>
      <c r="E745" s="2">
        <v>39141</v>
      </c>
      <c r="G745" s="1">
        <v>5.579313</v>
      </c>
      <c r="H745" s="4">
        <v>5920.7860570000003</v>
      </c>
      <c r="I745">
        <v>2045</v>
      </c>
      <c r="J745" s="7">
        <f t="shared" si="44"/>
        <v>1.9270574844552264</v>
      </c>
      <c r="K745" s="9">
        <v>41578</v>
      </c>
      <c r="L745">
        <v>48.889000000000003</v>
      </c>
      <c r="M745" s="8">
        <f t="shared" si="45"/>
        <v>94.211913357531571</v>
      </c>
      <c r="N745" s="8">
        <f t="shared" si="46"/>
        <v>94.211913357531571</v>
      </c>
      <c r="O745">
        <v>1.2943480000000001</v>
      </c>
      <c r="P745" s="4">
        <f t="shared" si="47"/>
        <v>72.787158752925464</v>
      </c>
      <c r="Q745" s="2">
        <v>41603</v>
      </c>
    </row>
    <row r="746" spans="1:17">
      <c r="A746" s="1" t="s">
        <v>68</v>
      </c>
      <c r="B746" s="1" t="s">
        <v>649</v>
      </c>
      <c r="C746" s="2">
        <v>21078</v>
      </c>
      <c r="D746" s="1" t="s">
        <v>650</v>
      </c>
      <c r="E746" s="2">
        <v>39855</v>
      </c>
      <c r="G746" s="1">
        <v>10.57544</v>
      </c>
      <c r="H746" s="4">
        <v>5920.7860570000003</v>
      </c>
      <c r="I746">
        <v>2045</v>
      </c>
      <c r="J746" s="7">
        <f t="shared" si="44"/>
        <v>3.6526864155868619</v>
      </c>
      <c r="K746" s="9">
        <v>41578</v>
      </c>
      <c r="L746">
        <v>48.889000000000003</v>
      </c>
      <c r="M746" s="8">
        <f t="shared" si="45"/>
        <v>178.57618617162609</v>
      </c>
      <c r="N746" s="8">
        <f t="shared" si="46"/>
        <v>178.57618617162609</v>
      </c>
      <c r="O746">
        <v>1.2943480000000001</v>
      </c>
      <c r="P746" s="4">
        <f t="shared" si="47"/>
        <v>137.96613134305926</v>
      </c>
      <c r="Q746" s="2">
        <v>41603</v>
      </c>
    </row>
    <row r="747" spans="1:17">
      <c r="A747" s="1" t="s">
        <v>68</v>
      </c>
      <c r="B747" s="1" t="s">
        <v>417</v>
      </c>
      <c r="C747" s="2">
        <v>30211</v>
      </c>
      <c r="D747" s="1" t="s">
        <v>1645</v>
      </c>
      <c r="E747" s="2">
        <v>38698</v>
      </c>
      <c r="G747" s="1">
        <v>10.582793000000001</v>
      </c>
      <c r="H747" s="4">
        <v>5920.7860570000003</v>
      </c>
      <c r="I747">
        <v>2045</v>
      </c>
      <c r="J747" s="7">
        <f t="shared" si="44"/>
        <v>3.6552260927268967</v>
      </c>
      <c r="K747" s="9">
        <v>41578</v>
      </c>
      <c r="L747">
        <v>48.889000000000003</v>
      </c>
      <c r="M747" s="8">
        <f t="shared" si="45"/>
        <v>178.70034844732527</v>
      </c>
      <c r="N747" s="8">
        <f t="shared" si="46"/>
        <v>178.70034844732527</v>
      </c>
      <c r="O747">
        <v>1.2943480000000001</v>
      </c>
      <c r="P747" s="4">
        <f t="shared" si="47"/>
        <v>138.06205784481858</v>
      </c>
      <c r="Q747" s="2">
        <v>41603</v>
      </c>
    </row>
    <row r="748" spans="1:17">
      <c r="A748" s="1" t="s">
        <v>1648</v>
      </c>
      <c r="B748" s="1" t="s">
        <v>1649</v>
      </c>
      <c r="C748" s="2">
        <v>25569</v>
      </c>
      <c r="D748" s="1" t="s">
        <v>1650</v>
      </c>
      <c r="E748" s="2">
        <v>39805</v>
      </c>
      <c r="F748" s="2">
        <v>39994</v>
      </c>
      <c r="G748" s="1">
        <v>6.4629000000000006E-2</v>
      </c>
      <c r="H748" s="4">
        <v>5920.7860570000003</v>
      </c>
      <c r="I748">
        <v>2045</v>
      </c>
      <c r="J748" s="7">
        <f t="shared" si="44"/>
        <v>2.2322425388727404E-2</v>
      </c>
      <c r="K748" s="9">
        <v>41578</v>
      </c>
      <c r="L748">
        <v>48.889000000000003</v>
      </c>
      <c r="M748" s="8">
        <f t="shared" si="45"/>
        <v>1.091321054829494</v>
      </c>
      <c r="N748" s="8">
        <f t="shared" si="46"/>
        <v>1.091321054829494</v>
      </c>
      <c r="O748">
        <v>1.2943480000000001</v>
      </c>
      <c r="P748" s="4">
        <f t="shared" si="47"/>
        <v>0.84314346283186126</v>
      </c>
      <c r="Q748" s="2">
        <v>41603</v>
      </c>
    </row>
    <row r="749" spans="1:17">
      <c r="A749" s="1" t="s">
        <v>652</v>
      </c>
      <c r="B749" s="1" t="s">
        <v>17</v>
      </c>
      <c r="C749" s="2">
        <v>22987</v>
      </c>
      <c r="D749" s="1" t="s">
        <v>653</v>
      </c>
      <c r="E749" s="2">
        <v>38916</v>
      </c>
      <c r="G749" s="1">
        <v>0.97596300000000002</v>
      </c>
      <c r="H749" s="4">
        <v>5920.7860570000003</v>
      </c>
      <c r="I749">
        <v>2045</v>
      </c>
      <c r="J749" s="7">
        <f t="shared" si="44"/>
        <v>0.33709110847542989</v>
      </c>
      <c r="K749" s="9">
        <v>41578</v>
      </c>
      <c r="L749">
        <v>48.889000000000003</v>
      </c>
      <c r="M749" s="8">
        <f t="shared" si="45"/>
        <v>16.480047202255292</v>
      </c>
      <c r="N749" s="8">
        <f t="shared" si="46"/>
        <v>16.480047202255292</v>
      </c>
      <c r="O749">
        <v>1.2943480000000001</v>
      </c>
      <c r="P749" s="4">
        <f t="shared" si="47"/>
        <v>12.732315576842774</v>
      </c>
      <c r="Q749" s="2">
        <v>41603</v>
      </c>
    </row>
    <row r="750" spans="1:17">
      <c r="A750" s="1" t="s">
        <v>652</v>
      </c>
      <c r="B750" s="1" t="s">
        <v>251</v>
      </c>
      <c r="C750" s="2">
        <v>29489</v>
      </c>
      <c r="D750" s="1" t="s">
        <v>655</v>
      </c>
      <c r="E750" s="2">
        <v>40238</v>
      </c>
      <c r="F750" s="2">
        <v>41278</v>
      </c>
      <c r="G750" s="1">
        <v>2.5388069999999998</v>
      </c>
      <c r="H750" s="4">
        <v>5920.7860570000003</v>
      </c>
      <c r="I750">
        <v>2045</v>
      </c>
      <c r="J750" s="7">
        <f t="shared" si="44"/>
        <v>0.87688699862103459</v>
      </c>
      <c r="K750" s="9">
        <v>41578</v>
      </c>
      <c r="L750">
        <v>48.889000000000003</v>
      </c>
      <c r="M750" s="8">
        <f t="shared" si="45"/>
        <v>42.870128475583762</v>
      </c>
      <c r="N750" s="8">
        <f t="shared" si="46"/>
        <v>42.870128475583762</v>
      </c>
      <c r="O750">
        <v>1.2943480000000001</v>
      </c>
      <c r="P750" s="4">
        <f t="shared" si="47"/>
        <v>33.121021916504496</v>
      </c>
      <c r="Q750" s="2">
        <v>41603</v>
      </c>
    </row>
    <row r="751" spans="1:17">
      <c r="A751" s="1" t="s">
        <v>652</v>
      </c>
      <c r="B751" s="1" t="s">
        <v>11</v>
      </c>
      <c r="C751" s="2">
        <v>17781</v>
      </c>
      <c r="D751" s="1" t="s">
        <v>654</v>
      </c>
      <c r="E751" s="2">
        <v>37869</v>
      </c>
      <c r="F751" s="2">
        <v>41522</v>
      </c>
      <c r="G751" s="1">
        <v>64.220305999999994</v>
      </c>
      <c r="H751" s="4">
        <v>5920.7860570000003</v>
      </c>
      <c r="I751">
        <v>2045</v>
      </c>
      <c r="J751" s="7">
        <f t="shared" si="44"/>
        <v>22.181265207975404</v>
      </c>
      <c r="K751" s="9">
        <v>41578</v>
      </c>
      <c r="L751">
        <v>48.889000000000003</v>
      </c>
      <c r="M751" s="8">
        <f t="shared" si="45"/>
        <v>1084.4198747527096</v>
      </c>
      <c r="N751" s="8">
        <f t="shared" si="46"/>
        <v>1084.4198747527096</v>
      </c>
      <c r="O751">
        <v>1.2943480000000001</v>
      </c>
      <c r="P751" s="4">
        <f t="shared" si="47"/>
        <v>837.81168182954627</v>
      </c>
      <c r="Q751" s="2">
        <v>41603</v>
      </c>
    </row>
    <row r="752" spans="1:17">
      <c r="A752" s="1" t="s">
        <v>1651</v>
      </c>
      <c r="B752" s="1" t="s">
        <v>436</v>
      </c>
      <c r="C752" s="2">
        <v>28648</v>
      </c>
      <c r="D752" s="1" t="s">
        <v>1652</v>
      </c>
      <c r="E752" s="2">
        <v>40026</v>
      </c>
      <c r="G752" s="1">
        <v>5.7482119999999997</v>
      </c>
      <c r="H752" s="4">
        <v>5920.7860570000003</v>
      </c>
      <c r="I752">
        <v>2045</v>
      </c>
      <c r="J752" s="7">
        <f t="shared" si="44"/>
        <v>1.9853940721438905</v>
      </c>
      <c r="K752" s="9">
        <v>41578</v>
      </c>
      <c r="L752">
        <v>48.889000000000003</v>
      </c>
      <c r="M752" s="8">
        <f t="shared" si="45"/>
        <v>97.063930793042672</v>
      </c>
      <c r="N752" s="8">
        <f t="shared" si="46"/>
        <v>97.063930793042672</v>
      </c>
      <c r="O752">
        <v>1.2943480000000001</v>
      </c>
      <c r="P752" s="4">
        <f t="shared" si="47"/>
        <v>74.990598195417817</v>
      </c>
      <c r="Q752" s="2">
        <v>41603</v>
      </c>
    </row>
    <row r="753" spans="1:17">
      <c r="A753" s="1" t="s">
        <v>656</v>
      </c>
      <c r="B753" s="1" t="s">
        <v>657</v>
      </c>
      <c r="C753" s="2">
        <v>20151</v>
      </c>
      <c r="D753" s="1" t="s">
        <v>658</v>
      </c>
      <c r="E753" s="2">
        <v>38981</v>
      </c>
      <c r="G753" s="1">
        <v>21.741938999999999</v>
      </c>
      <c r="H753" s="4">
        <v>5920.7860570000003</v>
      </c>
      <c r="I753">
        <v>2045</v>
      </c>
      <c r="J753" s="7">
        <f t="shared" si="44"/>
        <v>7.5095206661678562</v>
      </c>
      <c r="K753" s="9">
        <v>41578</v>
      </c>
      <c r="L753">
        <v>48.889000000000003</v>
      </c>
      <c r="M753" s="8">
        <f t="shared" si="45"/>
        <v>367.13295584828035</v>
      </c>
      <c r="N753" s="8">
        <f t="shared" si="46"/>
        <v>367.13295584828035</v>
      </c>
      <c r="O753">
        <v>1.2943480000000001</v>
      </c>
      <c r="P753" s="4">
        <f t="shared" si="47"/>
        <v>283.64315921860299</v>
      </c>
      <c r="Q753" s="2">
        <v>41603</v>
      </c>
    </row>
    <row r="754" spans="1:17">
      <c r="A754" s="1" t="s">
        <v>659</v>
      </c>
      <c r="B754" s="1" t="s">
        <v>269</v>
      </c>
      <c r="C754" s="2">
        <v>21530</v>
      </c>
      <c r="D754" s="1" t="s">
        <v>660</v>
      </c>
      <c r="E754" s="2">
        <v>39232</v>
      </c>
      <c r="G754" s="1">
        <v>2.9990109999999999</v>
      </c>
      <c r="H754" s="4">
        <v>5920.7860570000003</v>
      </c>
      <c r="I754">
        <v>2045</v>
      </c>
      <c r="J754" s="7">
        <f t="shared" si="44"/>
        <v>1.0358383896930596</v>
      </c>
      <c r="K754" s="9">
        <v>41578</v>
      </c>
      <c r="L754">
        <v>48.889000000000003</v>
      </c>
      <c r="M754" s="8">
        <f t="shared" si="45"/>
        <v>50.641103033703999</v>
      </c>
      <c r="N754" s="8">
        <f t="shared" si="46"/>
        <v>50.641103033703999</v>
      </c>
      <c r="O754">
        <v>1.2943480000000001</v>
      </c>
      <c r="P754" s="4">
        <f t="shared" si="47"/>
        <v>39.124797221229528</v>
      </c>
      <c r="Q754" s="2">
        <v>41603</v>
      </c>
    </row>
    <row r="755" spans="1:17">
      <c r="A755" s="1" t="s">
        <v>659</v>
      </c>
      <c r="B755" s="1" t="s">
        <v>117</v>
      </c>
      <c r="C755" s="2">
        <v>30242</v>
      </c>
      <c r="D755" s="1" t="s">
        <v>2045</v>
      </c>
      <c r="E755" s="2">
        <v>39449</v>
      </c>
      <c r="G755" s="1">
        <v>3.6191390000000001</v>
      </c>
      <c r="H755" s="4">
        <v>5920.7860570000003</v>
      </c>
      <c r="I755">
        <v>2045</v>
      </c>
      <c r="J755" s="7">
        <f t="shared" si="44"/>
        <v>1.2500264633358631</v>
      </c>
      <c r="K755" s="9">
        <v>41578</v>
      </c>
      <c r="L755">
        <v>48.889000000000003</v>
      </c>
      <c r="M755" s="8">
        <f t="shared" si="45"/>
        <v>61.112543766027017</v>
      </c>
      <c r="N755" s="8">
        <f t="shared" si="46"/>
        <v>61.112543766027017</v>
      </c>
      <c r="O755">
        <v>1.2943480000000001</v>
      </c>
      <c r="P755" s="4">
        <f t="shared" si="47"/>
        <v>47.214925017095105</v>
      </c>
      <c r="Q755" s="2">
        <v>41603</v>
      </c>
    </row>
    <row r="756" spans="1:17">
      <c r="A756" s="1" t="s">
        <v>659</v>
      </c>
      <c r="B756" s="1" t="s">
        <v>1655</v>
      </c>
      <c r="C756" s="2">
        <v>19029</v>
      </c>
      <c r="D756" s="1" t="s">
        <v>1656</v>
      </c>
      <c r="E756" s="2">
        <v>39365</v>
      </c>
      <c r="G756" s="1">
        <v>8.5632870000000008</v>
      </c>
      <c r="H756" s="4">
        <v>5920.7860570000003</v>
      </c>
      <c r="I756">
        <v>2045</v>
      </c>
      <c r="J756" s="7">
        <f t="shared" si="44"/>
        <v>2.9577021946766826</v>
      </c>
      <c r="K756" s="9">
        <v>41578</v>
      </c>
      <c r="L756">
        <v>48.889000000000003</v>
      </c>
      <c r="M756" s="8">
        <f t="shared" si="45"/>
        <v>144.59910259554835</v>
      </c>
      <c r="N756" s="8">
        <f t="shared" si="46"/>
        <v>144.59910259554835</v>
      </c>
      <c r="O756">
        <v>1.2943480000000001</v>
      </c>
      <c r="P756" s="4">
        <f t="shared" si="47"/>
        <v>111.71578477777872</v>
      </c>
      <c r="Q756" s="2">
        <v>41603</v>
      </c>
    </row>
    <row r="757" spans="1:17">
      <c r="A757" s="1" t="s">
        <v>659</v>
      </c>
      <c r="B757" s="1" t="s">
        <v>266</v>
      </c>
      <c r="C757" s="2">
        <v>28768</v>
      </c>
      <c r="D757" s="1" t="s">
        <v>1654</v>
      </c>
      <c r="E757" s="2">
        <v>39569</v>
      </c>
      <c r="G757" s="1">
        <v>8.8363639999999997</v>
      </c>
      <c r="H757" s="4">
        <v>5920.7860570000003</v>
      </c>
      <c r="I757">
        <v>2045</v>
      </c>
      <c r="J757" s="7">
        <f t="shared" si="44"/>
        <v>3.0520211684791159</v>
      </c>
      <c r="K757" s="9">
        <v>41578</v>
      </c>
      <c r="L757">
        <v>48.889000000000003</v>
      </c>
      <c r="M757" s="8">
        <f t="shared" si="45"/>
        <v>149.21026290577549</v>
      </c>
      <c r="N757" s="8">
        <f t="shared" si="46"/>
        <v>149.21026290577549</v>
      </c>
      <c r="O757">
        <v>1.2943480000000001</v>
      </c>
      <c r="P757" s="4">
        <f t="shared" si="47"/>
        <v>115.27831997714331</v>
      </c>
      <c r="Q757" s="2">
        <v>41603</v>
      </c>
    </row>
    <row r="758" spans="1:17">
      <c r="A758" s="1" t="s">
        <v>659</v>
      </c>
      <c r="B758" s="1" t="s">
        <v>11</v>
      </c>
      <c r="C758" s="2">
        <v>20962</v>
      </c>
      <c r="D758" s="1" t="s">
        <v>1653</v>
      </c>
      <c r="E758" s="2">
        <v>39615</v>
      </c>
      <c r="G758" s="1">
        <v>11.485782</v>
      </c>
      <c r="H758" s="4">
        <v>5920.7860570000003</v>
      </c>
      <c r="I758">
        <v>2045</v>
      </c>
      <c r="J758" s="7">
        <f t="shared" si="44"/>
        <v>3.9671124684922896</v>
      </c>
      <c r="K758" s="9">
        <v>41578</v>
      </c>
      <c r="L758">
        <v>48.889000000000003</v>
      </c>
      <c r="M758" s="8">
        <f t="shared" si="45"/>
        <v>193.94816147211955</v>
      </c>
      <c r="N758" s="8">
        <f t="shared" si="46"/>
        <v>193.94816147211955</v>
      </c>
      <c r="O758">
        <v>1.2943480000000001</v>
      </c>
      <c r="P758" s="4">
        <f t="shared" si="47"/>
        <v>149.8423619243971</v>
      </c>
      <c r="Q758" s="2">
        <v>41603</v>
      </c>
    </row>
    <row r="759" spans="1:17">
      <c r="A759" s="1" t="s">
        <v>659</v>
      </c>
      <c r="B759" s="1" t="s">
        <v>408</v>
      </c>
      <c r="C759" s="2">
        <v>19191</v>
      </c>
      <c r="D759" s="1" t="s">
        <v>661</v>
      </c>
      <c r="E759" s="2">
        <v>38718</v>
      </c>
      <c r="G759" s="1">
        <v>33.536254999999997</v>
      </c>
      <c r="H759" s="4">
        <v>5920.7860570000003</v>
      </c>
      <c r="I759">
        <v>2045</v>
      </c>
      <c r="J759" s="7">
        <f t="shared" si="44"/>
        <v>11.583198719689863</v>
      </c>
      <c r="K759" s="9">
        <v>41578</v>
      </c>
      <c r="L759">
        <v>48.889000000000003</v>
      </c>
      <c r="M759" s="8">
        <f t="shared" si="45"/>
        <v>566.29100220691771</v>
      </c>
      <c r="N759" s="8">
        <f t="shared" si="46"/>
        <v>566.29100220691771</v>
      </c>
      <c r="O759">
        <v>1.2943480000000001</v>
      </c>
      <c r="P759" s="4">
        <f t="shared" si="47"/>
        <v>437.51062481412856</v>
      </c>
      <c r="Q759" s="2">
        <v>41603</v>
      </c>
    </row>
    <row r="760" spans="1:17">
      <c r="A760" s="1" t="s">
        <v>1657</v>
      </c>
      <c r="B760" s="1" t="s">
        <v>2046</v>
      </c>
      <c r="C760" s="2">
        <v>20974</v>
      </c>
      <c r="D760" s="1" t="s">
        <v>2047</v>
      </c>
      <c r="E760" s="2">
        <v>40483</v>
      </c>
      <c r="G760" s="1">
        <v>0.571488</v>
      </c>
      <c r="H760" s="4">
        <v>5920.7860570000003</v>
      </c>
      <c r="I760">
        <v>2045</v>
      </c>
      <c r="J760" s="7">
        <f t="shared" si="44"/>
        <v>0.19738814217383907</v>
      </c>
      <c r="K760" s="9">
        <v>41578</v>
      </c>
      <c r="L760">
        <v>48.889000000000003</v>
      </c>
      <c r="M760" s="8">
        <f t="shared" si="45"/>
        <v>9.6501088827368182</v>
      </c>
      <c r="N760" s="8">
        <f t="shared" si="46"/>
        <v>9.6501088827368182</v>
      </c>
      <c r="O760">
        <v>1.2943480000000001</v>
      </c>
      <c r="P760" s="4">
        <f t="shared" si="47"/>
        <v>7.4555752260882064</v>
      </c>
      <c r="Q760" s="2">
        <v>41603</v>
      </c>
    </row>
    <row r="761" spans="1:17">
      <c r="A761" s="1" t="s">
        <v>1657</v>
      </c>
      <c r="B761" s="1" t="s">
        <v>390</v>
      </c>
      <c r="C761" s="2">
        <v>22898</v>
      </c>
      <c r="D761" s="1" t="s">
        <v>1659</v>
      </c>
      <c r="E761" s="2">
        <v>38621</v>
      </c>
      <c r="G761" s="1">
        <v>10.40109</v>
      </c>
      <c r="H761" s="4">
        <v>5920.7860570000003</v>
      </c>
      <c r="I761">
        <v>2045</v>
      </c>
      <c r="J761" s="7">
        <f t="shared" si="44"/>
        <v>3.5924670888678247</v>
      </c>
      <c r="K761" s="9">
        <v>41578</v>
      </c>
      <c r="L761">
        <v>48.889000000000003</v>
      </c>
      <c r="M761" s="8">
        <f t="shared" si="45"/>
        <v>175.63212350765909</v>
      </c>
      <c r="N761" s="8">
        <f t="shared" si="46"/>
        <v>175.63212350765909</v>
      </c>
      <c r="O761">
        <v>1.2943480000000001</v>
      </c>
      <c r="P761" s="4">
        <f t="shared" si="47"/>
        <v>135.69157870036426</v>
      </c>
      <c r="Q761" s="2">
        <v>41603</v>
      </c>
    </row>
    <row r="762" spans="1:17">
      <c r="A762" s="1" t="s">
        <v>1657</v>
      </c>
      <c r="B762" s="1" t="s">
        <v>101</v>
      </c>
      <c r="C762" s="2">
        <v>23641</v>
      </c>
      <c r="D762" s="1" t="s">
        <v>1658</v>
      </c>
      <c r="E762" s="2">
        <v>39080</v>
      </c>
      <c r="G762" s="1">
        <v>13.907071999999999</v>
      </c>
      <c r="H762" s="4">
        <v>5920.7860570000003</v>
      </c>
      <c r="I762">
        <v>2045</v>
      </c>
      <c r="J762" s="7">
        <f t="shared" si="44"/>
        <v>4.8034098793987203</v>
      </c>
      <c r="K762" s="9">
        <v>41578</v>
      </c>
      <c r="L762">
        <v>48.889000000000003</v>
      </c>
      <c r="M762" s="8">
        <f t="shared" si="45"/>
        <v>234.83390559392404</v>
      </c>
      <c r="N762" s="8">
        <f t="shared" si="46"/>
        <v>234.83390559392404</v>
      </c>
      <c r="O762">
        <v>1.2943480000000001</v>
      </c>
      <c r="P762" s="4">
        <f t="shared" si="47"/>
        <v>181.43026882563578</v>
      </c>
      <c r="Q762" s="2">
        <v>41603</v>
      </c>
    </row>
    <row r="763" spans="1:17">
      <c r="A763" s="1" t="s">
        <v>70</v>
      </c>
      <c r="B763" s="1" t="s">
        <v>1660</v>
      </c>
      <c r="C763" s="2">
        <v>18995</v>
      </c>
      <c r="D763" s="1" t="s">
        <v>1661</v>
      </c>
      <c r="E763" s="2">
        <v>40651</v>
      </c>
      <c r="G763" s="1">
        <v>0.102549</v>
      </c>
      <c r="H763" s="4">
        <v>5920.7860570000003</v>
      </c>
      <c r="I763">
        <v>2045</v>
      </c>
      <c r="J763" s="7">
        <f t="shared" si="44"/>
        <v>3.5419740382623993E-2</v>
      </c>
      <c r="K763" s="9">
        <v>41578</v>
      </c>
      <c r="L763">
        <v>48.889000000000003</v>
      </c>
      <c r="M763" s="8">
        <f t="shared" si="45"/>
        <v>1.7316356875661045</v>
      </c>
      <c r="N763" s="8">
        <f t="shared" si="46"/>
        <v>1.7316356875661045</v>
      </c>
      <c r="O763">
        <v>1.2943480000000001</v>
      </c>
      <c r="P763" s="4">
        <f t="shared" si="47"/>
        <v>1.337843985980667</v>
      </c>
      <c r="Q763" s="2">
        <v>41603</v>
      </c>
    </row>
    <row r="764" spans="1:17">
      <c r="A764" s="1" t="s">
        <v>70</v>
      </c>
      <c r="B764" s="1" t="s">
        <v>71</v>
      </c>
      <c r="C764" s="2">
        <v>23240</v>
      </c>
      <c r="D764" s="1" t="s">
        <v>72</v>
      </c>
      <c r="E764" s="2">
        <v>35521</v>
      </c>
      <c r="F764" s="2">
        <v>36769</v>
      </c>
      <c r="G764" s="1">
        <v>1.6877009999999999</v>
      </c>
      <c r="H764" s="4">
        <v>5920.7860570000003</v>
      </c>
      <c r="I764">
        <v>2045</v>
      </c>
      <c r="J764" s="7">
        <f t="shared" si="44"/>
        <v>0.5829206648869798</v>
      </c>
      <c r="K764" s="9">
        <v>41578</v>
      </c>
      <c r="L764">
        <v>48.889000000000003</v>
      </c>
      <c r="M764" s="8">
        <f t="shared" si="45"/>
        <v>28.498408385659559</v>
      </c>
      <c r="N764" s="8">
        <f t="shared" si="46"/>
        <v>28.498408385659559</v>
      </c>
      <c r="O764">
        <v>1.2943480000000001</v>
      </c>
      <c r="P764" s="4">
        <f t="shared" si="47"/>
        <v>22.017578259988472</v>
      </c>
      <c r="Q764" s="2">
        <v>41603</v>
      </c>
    </row>
    <row r="765" spans="1:17">
      <c r="A765" s="1" t="s">
        <v>70</v>
      </c>
      <c r="B765" s="1" t="s">
        <v>17</v>
      </c>
      <c r="C765" s="2">
        <v>25381</v>
      </c>
      <c r="D765" s="1" t="s">
        <v>2048</v>
      </c>
      <c r="E765" s="2">
        <v>39401</v>
      </c>
      <c r="F765" s="2">
        <v>41041</v>
      </c>
      <c r="G765" s="1">
        <v>3.2451850000000002</v>
      </c>
      <c r="H765" s="4">
        <v>5920.7860570000003</v>
      </c>
      <c r="I765">
        <v>2045</v>
      </c>
      <c r="J765" s="7">
        <f t="shared" si="44"/>
        <v>1.1208652467950506</v>
      </c>
      <c r="K765" s="9">
        <v>41578</v>
      </c>
      <c r="L765">
        <v>48.889000000000003</v>
      </c>
      <c r="M765" s="8">
        <f t="shared" si="45"/>
        <v>54.79798105056323</v>
      </c>
      <c r="N765" s="8">
        <f t="shared" si="46"/>
        <v>54.79798105056323</v>
      </c>
      <c r="O765">
        <v>1.2943480000000001</v>
      </c>
      <c r="P765" s="4">
        <f t="shared" si="47"/>
        <v>42.336358576335904</v>
      </c>
      <c r="Q765" s="2">
        <v>41603</v>
      </c>
    </row>
    <row r="766" spans="1:17">
      <c r="A766" s="1" t="s">
        <v>845</v>
      </c>
      <c r="B766" s="1" t="s">
        <v>712</v>
      </c>
      <c r="C766" s="2">
        <v>19715</v>
      </c>
      <c r="D766" s="1" t="s">
        <v>1665</v>
      </c>
      <c r="E766" s="2">
        <v>40483</v>
      </c>
      <c r="G766" s="1">
        <v>1.338651</v>
      </c>
      <c r="H766" s="4">
        <v>5920.7860570000003</v>
      </c>
      <c r="I766">
        <v>2045</v>
      </c>
      <c r="J766" s="7">
        <f t="shared" si="44"/>
        <v>0.46236112378414213</v>
      </c>
      <c r="K766" s="9">
        <v>41578</v>
      </c>
      <c r="L766">
        <v>48.889000000000003</v>
      </c>
      <c r="M766" s="8">
        <f t="shared" si="45"/>
        <v>22.604372980682925</v>
      </c>
      <c r="N766" s="8">
        <f t="shared" si="46"/>
        <v>22.604372980682925</v>
      </c>
      <c r="O766">
        <v>1.2943480000000001</v>
      </c>
      <c r="P766" s="4">
        <f t="shared" si="47"/>
        <v>17.463906909643253</v>
      </c>
      <c r="Q766" s="2">
        <v>41603</v>
      </c>
    </row>
    <row r="767" spans="1:17">
      <c r="A767" s="1" t="s">
        <v>845</v>
      </c>
      <c r="B767" s="1" t="s">
        <v>846</v>
      </c>
      <c r="C767" s="2">
        <v>23960</v>
      </c>
      <c r="D767" s="1" t="s">
        <v>847</v>
      </c>
      <c r="E767" s="2">
        <v>39057</v>
      </c>
      <c r="F767" s="2">
        <v>40367</v>
      </c>
      <c r="G767" s="1">
        <v>2.5765250000000002</v>
      </c>
      <c r="H767" s="4">
        <v>5920.7860570000003</v>
      </c>
      <c r="I767">
        <v>2045</v>
      </c>
      <c r="J767" s="7">
        <f t="shared" si="44"/>
        <v>0.88991454416269578</v>
      </c>
      <c r="K767" s="9">
        <v>41578</v>
      </c>
      <c r="L767">
        <v>48.889000000000003</v>
      </c>
      <c r="M767" s="8">
        <f t="shared" si="45"/>
        <v>43.507032149570037</v>
      </c>
      <c r="N767" s="8">
        <f t="shared" si="46"/>
        <v>43.507032149570037</v>
      </c>
      <c r="O767">
        <v>1.2943480000000001</v>
      </c>
      <c r="P767" s="4">
        <f t="shared" si="47"/>
        <v>33.613087167879144</v>
      </c>
      <c r="Q767" s="2">
        <v>41603</v>
      </c>
    </row>
    <row r="768" spans="1:17">
      <c r="A768" s="1" t="s">
        <v>845</v>
      </c>
      <c r="B768" s="1" t="s">
        <v>771</v>
      </c>
      <c r="C768" s="2">
        <v>23364</v>
      </c>
      <c r="D768" s="1" t="s">
        <v>1664</v>
      </c>
      <c r="E768" s="2">
        <v>38622</v>
      </c>
      <c r="G768" s="1">
        <v>3.84307</v>
      </c>
      <c r="H768" s="4">
        <v>5920.7860570000003</v>
      </c>
      <c r="I768">
        <v>2045</v>
      </c>
      <c r="J768" s="7">
        <f t="shared" si="44"/>
        <v>1.3273707366454164</v>
      </c>
      <c r="K768" s="9">
        <v>41578</v>
      </c>
      <c r="L768">
        <v>48.889000000000003</v>
      </c>
      <c r="M768" s="8">
        <f t="shared" si="45"/>
        <v>64.893827943857772</v>
      </c>
      <c r="N768" s="8">
        <f t="shared" si="46"/>
        <v>64.893827943857772</v>
      </c>
      <c r="O768">
        <v>1.2943480000000001</v>
      </c>
      <c r="P768" s="4">
        <f t="shared" si="47"/>
        <v>50.136306421347093</v>
      </c>
      <c r="Q768" s="2">
        <v>41603</v>
      </c>
    </row>
    <row r="769" spans="1:17">
      <c r="A769" s="1" t="s">
        <v>845</v>
      </c>
      <c r="B769" s="1" t="s">
        <v>1357</v>
      </c>
      <c r="C769" s="2">
        <v>31208</v>
      </c>
      <c r="D769" s="1" t="s">
        <v>1663</v>
      </c>
      <c r="E769" s="2">
        <v>39914</v>
      </c>
      <c r="G769" s="1">
        <v>4.3702670000000001</v>
      </c>
      <c r="H769" s="4">
        <v>5920.7860570000003</v>
      </c>
      <c r="I769">
        <v>2045</v>
      </c>
      <c r="J769" s="7">
        <f t="shared" si="44"/>
        <v>1.5094610629333198</v>
      </c>
      <c r="K769" s="9">
        <v>41578</v>
      </c>
      <c r="L769">
        <v>48.889000000000003</v>
      </c>
      <c r="M769" s="8">
        <f t="shared" si="45"/>
        <v>73.796041905747074</v>
      </c>
      <c r="N769" s="8">
        <f t="shared" si="46"/>
        <v>73.796041905747074</v>
      </c>
      <c r="O769">
        <v>1.2943480000000001</v>
      </c>
      <c r="P769" s="4">
        <f t="shared" si="47"/>
        <v>57.014065696201541</v>
      </c>
      <c r="Q769" s="2">
        <v>41603</v>
      </c>
    </row>
    <row r="770" spans="1:17">
      <c r="A770" s="1" t="s">
        <v>845</v>
      </c>
      <c r="B770" s="1" t="s">
        <v>434</v>
      </c>
      <c r="C770" s="2">
        <v>30524</v>
      </c>
      <c r="D770" s="1" t="s">
        <v>1662</v>
      </c>
      <c r="E770" s="2">
        <v>39701</v>
      </c>
      <c r="G770" s="1">
        <v>5.632479</v>
      </c>
      <c r="H770" s="4">
        <v>5920.7860570000003</v>
      </c>
      <c r="I770">
        <v>2045</v>
      </c>
      <c r="J770" s="7">
        <f t="shared" si="44"/>
        <v>1.9454206661262579</v>
      </c>
      <c r="K770" s="9">
        <v>41578</v>
      </c>
      <c r="L770">
        <v>48.889000000000003</v>
      </c>
      <c r="M770" s="8">
        <f t="shared" si="45"/>
        <v>95.109670946246624</v>
      </c>
      <c r="N770" s="8">
        <f t="shared" si="46"/>
        <v>95.109670946246624</v>
      </c>
      <c r="O770">
        <v>1.2943480000000001</v>
      </c>
      <c r="P770" s="4">
        <f t="shared" si="47"/>
        <v>73.480757065523818</v>
      </c>
      <c r="Q770" s="2">
        <v>41603</v>
      </c>
    </row>
    <row r="771" spans="1:17">
      <c r="A771" s="1" t="s">
        <v>662</v>
      </c>
      <c r="B771" s="1" t="s">
        <v>500</v>
      </c>
      <c r="C771" s="2">
        <v>26356</v>
      </c>
      <c r="D771" s="1" t="s">
        <v>663</v>
      </c>
      <c r="E771" s="2">
        <v>39027</v>
      </c>
      <c r="G771" s="1">
        <v>1.878879</v>
      </c>
      <c r="H771" s="4">
        <v>5920.7860570000003</v>
      </c>
      <c r="I771">
        <v>2045</v>
      </c>
      <c r="J771" s="7">
        <f t="shared" ref="J771:J834" si="48">I771*G771/H771</f>
        <v>0.64895227052788607</v>
      </c>
      <c r="K771" s="9">
        <v>41578</v>
      </c>
      <c r="L771">
        <v>48.889000000000003</v>
      </c>
      <c r="M771" s="8">
        <f t="shared" ref="M771:M834" si="49">J771*L771</f>
        <v>31.726627553837822</v>
      </c>
      <c r="N771" s="8">
        <f t="shared" ref="N771:N834" si="50">M771</f>
        <v>31.726627553837822</v>
      </c>
      <c r="O771">
        <v>1.2943480000000001</v>
      </c>
      <c r="P771" s="4">
        <f t="shared" ref="P771:P834" si="51">M771/O771</f>
        <v>24.511667305730622</v>
      </c>
      <c r="Q771" s="2">
        <v>41603</v>
      </c>
    </row>
    <row r="772" spans="1:17">
      <c r="A772" s="1" t="s">
        <v>662</v>
      </c>
      <c r="B772" s="1" t="s">
        <v>11</v>
      </c>
      <c r="C772" s="2">
        <v>24341</v>
      </c>
      <c r="D772" s="1" t="s">
        <v>664</v>
      </c>
      <c r="E772" s="2">
        <v>39542</v>
      </c>
      <c r="G772" s="1">
        <v>6.8110090000000003</v>
      </c>
      <c r="H772" s="4">
        <v>5920.7860570000003</v>
      </c>
      <c r="I772">
        <v>2045</v>
      </c>
      <c r="J772" s="7">
        <f t="shared" si="48"/>
        <v>2.3524770648540256</v>
      </c>
      <c r="K772" s="9">
        <v>41578</v>
      </c>
      <c r="L772">
        <v>48.889000000000003</v>
      </c>
      <c r="M772" s="8">
        <f t="shared" si="49"/>
        <v>115.01025122364847</v>
      </c>
      <c r="N772" s="8">
        <f t="shared" si="50"/>
        <v>115.01025122364847</v>
      </c>
      <c r="O772">
        <v>1.2943480000000001</v>
      </c>
      <c r="P772" s="4">
        <f t="shared" si="51"/>
        <v>88.855741441751732</v>
      </c>
      <c r="Q772" s="2">
        <v>41603</v>
      </c>
    </row>
    <row r="773" spans="1:17">
      <c r="A773" s="1" t="s">
        <v>665</v>
      </c>
      <c r="B773" s="1" t="s">
        <v>76</v>
      </c>
      <c r="C773" s="2">
        <v>28652</v>
      </c>
      <c r="D773" s="1" t="s">
        <v>848</v>
      </c>
      <c r="E773" s="2">
        <v>39308</v>
      </c>
      <c r="F773" s="2">
        <v>40057</v>
      </c>
      <c r="G773" s="1">
        <v>6.5954100000000002</v>
      </c>
      <c r="H773" s="4">
        <v>5920.7860570000003</v>
      </c>
      <c r="I773">
        <v>2045</v>
      </c>
      <c r="J773" s="7">
        <f t="shared" si="48"/>
        <v>2.2780106087525196</v>
      </c>
      <c r="K773" s="9">
        <v>41578</v>
      </c>
      <c r="L773">
        <v>48.889000000000003</v>
      </c>
      <c r="M773" s="8">
        <f t="shared" si="49"/>
        <v>111.36966065130194</v>
      </c>
      <c r="N773" s="8">
        <f t="shared" si="50"/>
        <v>111.36966065130194</v>
      </c>
      <c r="O773">
        <v>1.2943480000000001</v>
      </c>
      <c r="P773" s="4">
        <f t="shared" si="51"/>
        <v>86.043058475233821</v>
      </c>
      <c r="Q773" s="2">
        <v>41603</v>
      </c>
    </row>
    <row r="774" spans="1:17">
      <c r="A774" s="1" t="s">
        <v>665</v>
      </c>
      <c r="B774" s="1" t="s">
        <v>421</v>
      </c>
      <c r="C774" s="2">
        <v>21874</v>
      </c>
      <c r="D774" s="1" t="s">
        <v>1666</v>
      </c>
      <c r="E774" s="2">
        <v>36951</v>
      </c>
      <c r="G774" s="1">
        <v>15.808009999999999</v>
      </c>
      <c r="H774" s="4">
        <v>5920.7860570000003</v>
      </c>
      <c r="I774">
        <v>2045</v>
      </c>
      <c r="J774" s="7">
        <f t="shared" si="48"/>
        <v>5.4599811813467118</v>
      </c>
      <c r="K774" s="9">
        <v>41578</v>
      </c>
      <c r="L774">
        <v>48.889000000000003</v>
      </c>
      <c r="M774" s="8">
        <f t="shared" si="49"/>
        <v>266.93301997485941</v>
      </c>
      <c r="N774" s="8">
        <f t="shared" si="50"/>
        <v>266.93301997485941</v>
      </c>
      <c r="O774">
        <v>1.2943480000000001</v>
      </c>
      <c r="P774" s="4">
        <f t="shared" si="51"/>
        <v>206.22971563664439</v>
      </c>
      <c r="Q774" s="2">
        <v>41603</v>
      </c>
    </row>
    <row r="775" spans="1:17">
      <c r="A775" s="1" t="s">
        <v>849</v>
      </c>
      <c r="B775" s="1" t="s">
        <v>784</v>
      </c>
      <c r="C775" s="2">
        <v>32239</v>
      </c>
      <c r="D775" s="1" t="s">
        <v>1667</v>
      </c>
      <c r="E775" s="2">
        <v>39547</v>
      </c>
      <c r="G775" s="1">
        <v>6.6225000000000006E-2</v>
      </c>
      <c r="H775" s="4">
        <v>5920.7860570000003</v>
      </c>
      <c r="I775">
        <v>2045</v>
      </c>
      <c r="J775" s="7">
        <f t="shared" si="48"/>
        <v>2.2873673140052796E-2</v>
      </c>
      <c r="K775" s="9">
        <v>41578</v>
      </c>
      <c r="L775">
        <v>48.889000000000003</v>
      </c>
      <c r="M775" s="8">
        <f t="shared" si="49"/>
        <v>1.1182710061440413</v>
      </c>
      <c r="N775" s="8">
        <f t="shared" si="50"/>
        <v>1.1182710061440413</v>
      </c>
      <c r="O775">
        <v>1.2943480000000001</v>
      </c>
      <c r="P775" s="4">
        <f t="shared" si="51"/>
        <v>0.86396471902768135</v>
      </c>
      <c r="Q775" s="2">
        <v>41603</v>
      </c>
    </row>
    <row r="776" spans="1:17">
      <c r="A776" s="1" t="s">
        <v>849</v>
      </c>
      <c r="B776" s="1" t="s">
        <v>132</v>
      </c>
      <c r="C776" s="2">
        <v>27118</v>
      </c>
      <c r="D776" s="1" t="s">
        <v>1668</v>
      </c>
      <c r="E776" s="2">
        <v>39434</v>
      </c>
      <c r="G776" s="1">
        <v>2.914777</v>
      </c>
      <c r="H776" s="4">
        <v>5920.7860570000003</v>
      </c>
      <c r="I776">
        <v>2045</v>
      </c>
      <c r="J776" s="7">
        <f t="shared" si="48"/>
        <v>1.0067445281108895</v>
      </c>
      <c r="K776" s="9">
        <v>41578</v>
      </c>
      <c r="L776">
        <v>48.889000000000003</v>
      </c>
      <c r="M776" s="8">
        <f t="shared" si="49"/>
        <v>49.218733234813278</v>
      </c>
      <c r="N776" s="8">
        <f t="shared" si="50"/>
        <v>49.218733234813278</v>
      </c>
      <c r="O776">
        <v>1.2943480000000001</v>
      </c>
      <c r="P776" s="4">
        <f t="shared" si="51"/>
        <v>38.025888891405771</v>
      </c>
      <c r="Q776" s="2">
        <v>41603</v>
      </c>
    </row>
    <row r="777" spans="1:17">
      <c r="A777" s="1" t="s">
        <v>1669</v>
      </c>
      <c r="B777" s="1" t="s">
        <v>1670</v>
      </c>
      <c r="C777" s="2">
        <v>25112</v>
      </c>
      <c r="D777" s="1" t="s">
        <v>1671</v>
      </c>
      <c r="E777" s="2">
        <v>39313</v>
      </c>
      <c r="F777" s="2">
        <v>41214</v>
      </c>
      <c r="G777" s="1">
        <v>2.6931020000000001</v>
      </c>
      <c r="H777" s="4">
        <v>5920.7860570000003</v>
      </c>
      <c r="I777">
        <v>2045</v>
      </c>
      <c r="J777" s="7">
        <f t="shared" si="48"/>
        <v>0.93017946214907465</v>
      </c>
      <c r="K777" s="9">
        <v>41578</v>
      </c>
      <c r="L777">
        <v>48.889000000000003</v>
      </c>
      <c r="M777" s="8">
        <f t="shared" si="49"/>
        <v>45.475543725006112</v>
      </c>
      <c r="N777" s="8">
        <f t="shared" si="50"/>
        <v>45.475543725006112</v>
      </c>
      <c r="O777">
        <v>1.2943480000000001</v>
      </c>
      <c r="P777" s="4">
        <f t="shared" si="51"/>
        <v>35.133939037265179</v>
      </c>
      <c r="Q777" s="2">
        <v>41603</v>
      </c>
    </row>
    <row r="778" spans="1:17">
      <c r="A778" s="1" t="s">
        <v>73</v>
      </c>
      <c r="B778" s="1" t="s">
        <v>242</v>
      </c>
      <c r="C778" s="2">
        <v>30551</v>
      </c>
      <c r="D778" s="1" t="s">
        <v>1672</v>
      </c>
      <c r="E778" s="2">
        <v>39070</v>
      </c>
      <c r="G778" s="1">
        <v>10.750531000000001</v>
      </c>
      <c r="H778" s="4">
        <v>5920.7860570000003</v>
      </c>
      <c r="I778">
        <v>2045</v>
      </c>
      <c r="J778" s="7">
        <f t="shared" si="48"/>
        <v>3.7131616787618711</v>
      </c>
      <c r="K778" s="9">
        <v>41578</v>
      </c>
      <c r="L778">
        <v>48.889000000000003</v>
      </c>
      <c r="M778" s="8">
        <f t="shared" si="49"/>
        <v>181.53276131298912</v>
      </c>
      <c r="N778" s="8">
        <f t="shared" si="50"/>
        <v>181.53276131298912</v>
      </c>
      <c r="O778">
        <v>1.2943480000000001</v>
      </c>
      <c r="P778" s="4">
        <f t="shared" si="51"/>
        <v>140.25035099755948</v>
      </c>
      <c r="Q778" s="2">
        <v>41603</v>
      </c>
    </row>
    <row r="779" spans="1:17">
      <c r="A779" s="1" t="s">
        <v>73</v>
      </c>
      <c r="B779" s="1" t="s">
        <v>564</v>
      </c>
      <c r="C779" s="2">
        <v>18528</v>
      </c>
      <c r="D779" s="1" t="s">
        <v>667</v>
      </c>
      <c r="E779" s="2">
        <v>37316</v>
      </c>
      <c r="G779" s="1">
        <v>36.509242999999998</v>
      </c>
      <c r="H779" s="4">
        <v>5920.7860570000003</v>
      </c>
      <c r="I779">
        <v>2045</v>
      </c>
      <c r="J779" s="7">
        <f t="shared" si="48"/>
        <v>12.610048938811032</v>
      </c>
      <c r="K779" s="9">
        <v>41578</v>
      </c>
      <c r="L779">
        <v>48.889000000000003</v>
      </c>
      <c r="M779" s="8">
        <f t="shared" si="49"/>
        <v>616.49268256953258</v>
      </c>
      <c r="N779" s="8">
        <f t="shared" si="50"/>
        <v>616.49268256953258</v>
      </c>
      <c r="O779">
        <v>1.2943480000000001</v>
      </c>
      <c r="P779" s="4">
        <f t="shared" si="51"/>
        <v>476.29592858298736</v>
      </c>
      <c r="Q779" s="2">
        <v>41603</v>
      </c>
    </row>
    <row r="780" spans="1:17">
      <c r="A780" s="1" t="s">
        <v>668</v>
      </c>
      <c r="B780" s="1" t="s">
        <v>127</v>
      </c>
      <c r="C780" s="2">
        <v>22320</v>
      </c>
      <c r="D780" s="1" t="s">
        <v>1673</v>
      </c>
      <c r="E780" s="2">
        <v>39327</v>
      </c>
      <c r="G780" s="1">
        <v>8.2497310000000006</v>
      </c>
      <c r="H780" s="4">
        <v>5920.7860570000003</v>
      </c>
      <c r="I780">
        <v>2045</v>
      </c>
      <c r="J780" s="7">
        <f t="shared" si="48"/>
        <v>2.8494020443542603</v>
      </c>
      <c r="K780" s="9">
        <v>41578</v>
      </c>
      <c r="L780">
        <v>48.889000000000003</v>
      </c>
      <c r="M780" s="8">
        <f t="shared" si="49"/>
        <v>139.30441654643545</v>
      </c>
      <c r="N780" s="8">
        <f t="shared" si="50"/>
        <v>139.30441654643545</v>
      </c>
      <c r="O780">
        <v>1.2943480000000001</v>
      </c>
      <c r="P780" s="4">
        <f t="shared" si="51"/>
        <v>107.62516459749267</v>
      </c>
      <c r="Q780" s="2">
        <v>41603</v>
      </c>
    </row>
    <row r="781" spans="1:17">
      <c r="A781" s="1" t="s">
        <v>668</v>
      </c>
      <c r="B781" s="1" t="s">
        <v>669</v>
      </c>
      <c r="C781" s="2">
        <v>26008</v>
      </c>
      <c r="D781" s="1" t="s">
        <v>670</v>
      </c>
      <c r="E781" s="2">
        <v>38718</v>
      </c>
      <c r="G781" s="1">
        <v>11.324827000000001</v>
      </c>
      <c r="H781" s="4">
        <v>5920.7860570000003</v>
      </c>
      <c r="I781">
        <v>2045</v>
      </c>
      <c r="J781" s="7">
        <f t="shared" si="48"/>
        <v>3.9115196854004481</v>
      </c>
      <c r="K781" s="9">
        <v>41578</v>
      </c>
      <c r="L781">
        <v>48.889000000000003</v>
      </c>
      <c r="M781" s="8">
        <f t="shared" si="49"/>
        <v>191.23028589954251</v>
      </c>
      <c r="N781" s="8">
        <f t="shared" si="50"/>
        <v>191.23028589954251</v>
      </c>
      <c r="O781">
        <v>1.2943480000000001</v>
      </c>
      <c r="P781" s="4">
        <f t="shared" si="51"/>
        <v>147.74255911048846</v>
      </c>
      <c r="Q781" s="2">
        <v>41603</v>
      </c>
    </row>
    <row r="782" spans="1:17">
      <c r="A782" s="1" t="s">
        <v>1674</v>
      </c>
      <c r="B782" s="1" t="s">
        <v>1675</v>
      </c>
      <c r="C782" s="2">
        <v>24385</v>
      </c>
      <c r="D782" s="1" t="s">
        <v>1676</v>
      </c>
      <c r="E782" s="2">
        <v>39229</v>
      </c>
      <c r="G782" s="1">
        <v>5.073639</v>
      </c>
      <c r="H782" s="4">
        <v>5920.7860570000003</v>
      </c>
      <c r="I782">
        <v>2045</v>
      </c>
      <c r="J782" s="7">
        <f t="shared" si="48"/>
        <v>1.752401058763674</v>
      </c>
      <c r="K782" s="9">
        <v>41578</v>
      </c>
      <c r="L782">
        <v>48.889000000000003</v>
      </c>
      <c r="M782" s="8">
        <f t="shared" si="49"/>
        <v>85.673135361897266</v>
      </c>
      <c r="N782" s="8">
        <f t="shared" si="50"/>
        <v>85.673135361897266</v>
      </c>
      <c r="O782">
        <v>1.2943480000000001</v>
      </c>
      <c r="P782" s="4">
        <f t="shared" si="51"/>
        <v>66.190186381017512</v>
      </c>
      <c r="Q782" s="2">
        <v>41603</v>
      </c>
    </row>
    <row r="783" spans="1:17">
      <c r="A783" s="1" t="s">
        <v>1677</v>
      </c>
      <c r="B783" s="1" t="s">
        <v>1678</v>
      </c>
      <c r="C783" s="2">
        <v>28510</v>
      </c>
      <c r="D783" s="1" t="s">
        <v>1679</v>
      </c>
      <c r="E783" s="2">
        <v>38899</v>
      </c>
      <c r="F783" s="2">
        <v>41274</v>
      </c>
      <c r="G783" s="1">
        <v>8.4820320000000002</v>
      </c>
      <c r="H783" s="4">
        <v>5920.7860570000003</v>
      </c>
      <c r="I783">
        <v>2045</v>
      </c>
      <c r="J783" s="7">
        <f t="shared" si="48"/>
        <v>2.9296372598183207</v>
      </c>
      <c r="K783" s="9">
        <v>41578</v>
      </c>
      <c r="L783">
        <v>48.889000000000003</v>
      </c>
      <c r="M783" s="8">
        <f t="shared" si="49"/>
        <v>143.22703599525789</v>
      </c>
      <c r="N783" s="8">
        <f t="shared" si="50"/>
        <v>143.22703599525789</v>
      </c>
      <c r="O783">
        <v>1.2943480000000001</v>
      </c>
      <c r="P783" s="4">
        <f t="shared" si="51"/>
        <v>110.65574018367386</v>
      </c>
      <c r="Q783" s="2">
        <v>41603</v>
      </c>
    </row>
    <row r="784" spans="1:17">
      <c r="A784" s="1" t="s">
        <v>1680</v>
      </c>
      <c r="B784" s="1" t="s">
        <v>899</v>
      </c>
      <c r="C784" s="2">
        <v>27259</v>
      </c>
      <c r="D784" s="1" t="s">
        <v>1681</v>
      </c>
      <c r="E784" s="2">
        <v>38845</v>
      </c>
      <c r="G784" s="1">
        <v>6.4905220000000003</v>
      </c>
      <c r="H784" s="4">
        <v>5920.7860570000003</v>
      </c>
      <c r="I784">
        <v>2045</v>
      </c>
      <c r="J784" s="7">
        <f t="shared" si="48"/>
        <v>2.2417829933759417</v>
      </c>
      <c r="K784" s="9">
        <v>41578</v>
      </c>
      <c r="L784">
        <v>48.889000000000003</v>
      </c>
      <c r="M784" s="8">
        <f t="shared" si="49"/>
        <v>109.59852876315642</v>
      </c>
      <c r="N784" s="8">
        <f t="shared" si="50"/>
        <v>109.59852876315642</v>
      </c>
      <c r="O784">
        <v>1.2943480000000001</v>
      </c>
      <c r="P784" s="4">
        <f t="shared" si="51"/>
        <v>84.674700129452376</v>
      </c>
      <c r="Q784" s="2">
        <v>41603</v>
      </c>
    </row>
    <row r="785" spans="1:17">
      <c r="A785" s="1" t="s">
        <v>185</v>
      </c>
      <c r="B785" s="1" t="s">
        <v>186</v>
      </c>
      <c r="C785" s="2">
        <v>32485</v>
      </c>
      <c r="D785" s="1" t="s">
        <v>187</v>
      </c>
      <c r="E785" s="2">
        <v>40059</v>
      </c>
      <c r="F785" s="2">
        <v>40445</v>
      </c>
      <c r="G785" s="1">
        <v>0.12938</v>
      </c>
      <c r="H785" s="4">
        <v>5920.7860570000003</v>
      </c>
      <c r="I785">
        <v>2045</v>
      </c>
      <c r="J785" s="7">
        <f t="shared" si="48"/>
        <v>4.4686988763458363E-2</v>
      </c>
      <c r="K785" s="9">
        <v>41578</v>
      </c>
      <c r="L785">
        <v>48.889000000000003</v>
      </c>
      <c r="M785" s="8">
        <f t="shared" si="49"/>
        <v>2.1847021936567161</v>
      </c>
      <c r="N785" s="8">
        <f t="shared" si="50"/>
        <v>2.1847021936567161</v>
      </c>
      <c r="O785">
        <v>1.2943480000000001</v>
      </c>
      <c r="P785" s="4">
        <f t="shared" si="51"/>
        <v>1.6878785254481146</v>
      </c>
      <c r="Q785" s="2">
        <v>41603</v>
      </c>
    </row>
    <row r="786" spans="1:17">
      <c r="A786" s="1" t="s">
        <v>220</v>
      </c>
      <c r="B786" s="1" t="s">
        <v>671</v>
      </c>
      <c r="C786" s="2">
        <v>20940</v>
      </c>
      <c r="D786" s="1" t="s">
        <v>672</v>
      </c>
      <c r="E786" s="2">
        <v>40483</v>
      </c>
      <c r="G786" s="1">
        <v>0.68678300000000003</v>
      </c>
      <c r="H786" s="4">
        <v>5920.7860570000003</v>
      </c>
      <c r="I786">
        <v>2045</v>
      </c>
      <c r="J786" s="7">
        <f t="shared" si="48"/>
        <v>0.23721026591385244</v>
      </c>
      <c r="K786" s="9">
        <v>41578</v>
      </c>
      <c r="L786">
        <v>48.889000000000003</v>
      </c>
      <c r="M786" s="8">
        <f t="shared" si="49"/>
        <v>11.596972690262334</v>
      </c>
      <c r="N786" s="8">
        <f t="shared" si="50"/>
        <v>11.596972690262334</v>
      </c>
      <c r="O786">
        <v>1.2943480000000001</v>
      </c>
      <c r="P786" s="4">
        <f t="shared" si="51"/>
        <v>8.9597022518382481</v>
      </c>
      <c r="Q786" s="2">
        <v>41603</v>
      </c>
    </row>
    <row r="787" spans="1:17">
      <c r="A787" s="1" t="s">
        <v>673</v>
      </c>
      <c r="B787" s="1" t="s">
        <v>569</v>
      </c>
      <c r="C787" s="2">
        <v>23103</v>
      </c>
      <c r="D787" s="1" t="s">
        <v>1682</v>
      </c>
      <c r="E787" s="2">
        <v>40238</v>
      </c>
      <c r="F787" s="2">
        <v>40347</v>
      </c>
      <c r="G787" s="1">
        <v>0.46294200000000002</v>
      </c>
      <c r="H787" s="4">
        <v>5920.7860570000003</v>
      </c>
      <c r="I787">
        <v>2045</v>
      </c>
      <c r="J787" s="7">
        <f t="shared" si="48"/>
        <v>0.15989707800381006</v>
      </c>
      <c r="K787" s="9">
        <v>41578</v>
      </c>
      <c r="L787">
        <v>48.889000000000003</v>
      </c>
      <c r="M787" s="8">
        <f t="shared" si="49"/>
        <v>7.8172082465282706</v>
      </c>
      <c r="N787" s="8">
        <f t="shared" si="50"/>
        <v>7.8172082465282706</v>
      </c>
      <c r="O787">
        <v>1.2943480000000001</v>
      </c>
      <c r="P787" s="4">
        <f t="shared" si="51"/>
        <v>6.0394949785747496</v>
      </c>
      <c r="Q787" s="2">
        <v>41603</v>
      </c>
    </row>
    <row r="788" spans="1:17">
      <c r="A788" s="1" t="s">
        <v>673</v>
      </c>
      <c r="B788" s="1" t="s">
        <v>246</v>
      </c>
      <c r="C788" s="2">
        <v>29412</v>
      </c>
      <c r="D788" s="1" t="s">
        <v>1683</v>
      </c>
      <c r="E788" s="2">
        <v>40057</v>
      </c>
      <c r="G788" s="1">
        <v>2.8973469999999999</v>
      </c>
      <c r="H788" s="4">
        <v>5920.7860570000003</v>
      </c>
      <c r="I788">
        <v>2045</v>
      </c>
      <c r="J788" s="7">
        <f t="shared" si="48"/>
        <v>1.0007243224056253</v>
      </c>
      <c r="K788" s="9">
        <v>41578</v>
      </c>
      <c r="L788">
        <v>48.889000000000003</v>
      </c>
      <c r="M788" s="8">
        <f t="shared" si="49"/>
        <v>48.924411398088615</v>
      </c>
      <c r="N788" s="8">
        <f t="shared" si="50"/>
        <v>48.924411398088615</v>
      </c>
      <c r="O788">
        <v>1.2943480000000001</v>
      </c>
      <c r="P788" s="4">
        <f t="shared" si="51"/>
        <v>37.798498856635632</v>
      </c>
      <c r="Q788" s="2">
        <v>41603</v>
      </c>
    </row>
    <row r="789" spans="1:17">
      <c r="A789" s="1" t="s">
        <v>865</v>
      </c>
      <c r="B789" s="1" t="s">
        <v>866</v>
      </c>
      <c r="C789" s="2">
        <v>30082</v>
      </c>
      <c r="D789" s="1" t="s">
        <v>867</v>
      </c>
      <c r="E789" s="2">
        <v>40035</v>
      </c>
      <c r="F789" s="2">
        <v>40802</v>
      </c>
      <c r="G789" s="1">
        <v>0.18939600000000001</v>
      </c>
      <c r="H789" s="4">
        <v>5920.7860570000003</v>
      </c>
      <c r="I789">
        <v>2045</v>
      </c>
      <c r="J789" s="7">
        <f t="shared" si="48"/>
        <v>6.5416114730591751E-2</v>
      </c>
      <c r="K789" s="9">
        <v>41578</v>
      </c>
      <c r="L789">
        <v>48.889000000000003</v>
      </c>
      <c r="M789" s="8">
        <f t="shared" si="49"/>
        <v>3.1981284330639004</v>
      </c>
      <c r="N789" s="8">
        <f t="shared" si="50"/>
        <v>3.1981284330639004</v>
      </c>
      <c r="O789">
        <v>1.2943480000000001</v>
      </c>
      <c r="P789" s="4">
        <f t="shared" si="51"/>
        <v>2.4708412521701275</v>
      </c>
      <c r="Q789" s="2">
        <v>41603</v>
      </c>
    </row>
    <row r="790" spans="1:17">
      <c r="A790" s="1" t="s">
        <v>865</v>
      </c>
      <c r="B790" s="1" t="s">
        <v>353</v>
      </c>
      <c r="C790" s="2">
        <v>31449</v>
      </c>
      <c r="D790" s="1" t="s">
        <v>1684</v>
      </c>
      <c r="E790" s="2">
        <v>39546</v>
      </c>
      <c r="G790" s="1">
        <v>5.9035489999999999</v>
      </c>
      <c r="H790" s="4">
        <v>5920.7860570000003</v>
      </c>
      <c r="I790">
        <v>2045</v>
      </c>
      <c r="J790" s="7">
        <f t="shared" si="48"/>
        <v>2.0390464355196003</v>
      </c>
      <c r="K790" s="9">
        <v>41578</v>
      </c>
      <c r="L790">
        <v>48.889000000000003</v>
      </c>
      <c r="M790" s="8">
        <f t="shared" si="49"/>
        <v>99.68694118611775</v>
      </c>
      <c r="N790" s="8">
        <f t="shared" si="50"/>
        <v>99.68694118611775</v>
      </c>
      <c r="O790">
        <v>1.2943480000000001</v>
      </c>
      <c r="P790" s="4">
        <f t="shared" si="51"/>
        <v>77.017109143845204</v>
      </c>
      <c r="Q790" s="2">
        <v>41603</v>
      </c>
    </row>
    <row r="791" spans="1:17">
      <c r="A791" s="1" t="s">
        <v>1685</v>
      </c>
      <c r="B791" s="1" t="s">
        <v>1686</v>
      </c>
      <c r="C791" s="2">
        <v>26498</v>
      </c>
      <c r="D791" s="1" t="s">
        <v>1687</v>
      </c>
      <c r="E791" s="2">
        <v>38750</v>
      </c>
      <c r="F791" s="2">
        <v>40892</v>
      </c>
      <c r="G791" s="1">
        <v>4.2271989999999997</v>
      </c>
      <c r="H791" s="4">
        <v>5920.7860570000003</v>
      </c>
      <c r="I791">
        <v>2045</v>
      </c>
      <c r="J791" s="7">
        <f t="shared" si="48"/>
        <v>1.4600463302975919</v>
      </c>
      <c r="K791" s="9">
        <v>41578</v>
      </c>
      <c r="L791">
        <v>48.889000000000003</v>
      </c>
      <c r="M791" s="8">
        <f t="shared" si="49"/>
        <v>71.38020504191897</v>
      </c>
      <c r="N791" s="8">
        <f t="shared" si="50"/>
        <v>71.38020504191897</v>
      </c>
      <c r="O791">
        <v>1.2943480000000001</v>
      </c>
      <c r="P791" s="4">
        <f t="shared" si="51"/>
        <v>55.147614893304556</v>
      </c>
      <c r="Q791" s="2">
        <v>41603</v>
      </c>
    </row>
    <row r="792" spans="1:17">
      <c r="A792" s="1" t="s">
        <v>1688</v>
      </c>
      <c r="B792" s="1" t="s">
        <v>1165</v>
      </c>
      <c r="C792" s="2">
        <v>26544</v>
      </c>
      <c r="D792" s="1" t="s">
        <v>1689</v>
      </c>
      <c r="E792" s="2">
        <v>39564</v>
      </c>
      <c r="G792" s="1">
        <v>6.5257040000000002</v>
      </c>
      <c r="H792" s="4">
        <v>5920.7860570000003</v>
      </c>
      <c r="I792">
        <v>2045</v>
      </c>
      <c r="J792" s="7">
        <f t="shared" si="48"/>
        <v>2.2539346214380531</v>
      </c>
      <c r="K792" s="9">
        <v>41578</v>
      </c>
      <c r="L792">
        <v>48.889000000000003</v>
      </c>
      <c r="M792" s="8">
        <f t="shared" si="49"/>
        <v>110.19260970748499</v>
      </c>
      <c r="N792" s="8">
        <f t="shared" si="50"/>
        <v>110.19260970748499</v>
      </c>
      <c r="O792">
        <v>1.2943480000000001</v>
      </c>
      <c r="P792" s="4">
        <f t="shared" si="51"/>
        <v>85.133680978751457</v>
      </c>
      <c r="Q792" s="2">
        <v>41603</v>
      </c>
    </row>
    <row r="793" spans="1:17">
      <c r="A793" s="1" t="s">
        <v>1690</v>
      </c>
      <c r="B793" s="1" t="s">
        <v>1046</v>
      </c>
      <c r="C793" s="2">
        <v>30574</v>
      </c>
      <c r="D793" s="1" t="s">
        <v>1691</v>
      </c>
      <c r="E793" s="2">
        <v>39092</v>
      </c>
      <c r="F793" s="2">
        <v>40967</v>
      </c>
      <c r="G793" s="1">
        <v>4.7596850000000002</v>
      </c>
      <c r="H793" s="4">
        <v>5920.7860570000003</v>
      </c>
      <c r="I793">
        <v>2045</v>
      </c>
      <c r="J793" s="7">
        <f t="shared" si="48"/>
        <v>1.6439634418967486</v>
      </c>
      <c r="K793" s="9">
        <v>41578</v>
      </c>
      <c r="L793">
        <v>48.889000000000003</v>
      </c>
      <c r="M793" s="8">
        <f t="shared" si="49"/>
        <v>80.371728710890153</v>
      </c>
      <c r="N793" s="8">
        <f t="shared" si="50"/>
        <v>80.371728710890153</v>
      </c>
      <c r="O793">
        <v>1.2943480000000001</v>
      </c>
      <c r="P793" s="4">
        <f t="shared" si="51"/>
        <v>62.094373932582386</v>
      </c>
      <c r="Q793" s="2">
        <v>41603</v>
      </c>
    </row>
    <row r="794" spans="1:17">
      <c r="A794" s="1" t="s">
        <v>1692</v>
      </c>
      <c r="B794" s="1" t="s">
        <v>1693</v>
      </c>
      <c r="C794" s="2">
        <v>30259</v>
      </c>
      <c r="D794" s="1" t="s">
        <v>1694</v>
      </c>
      <c r="E794" s="2">
        <v>38750</v>
      </c>
      <c r="G794" s="1">
        <v>9.4031099999999999</v>
      </c>
      <c r="H794" s="4">
        <v>5920.7860570000003</v>
      </c>
      <c r="I794">
        <v>2045</v>
      </c>
      <c r="J794" s="7">
        <f t="shared" si="48"/>
        <v>3.247771455492062</v>
      </c>
      <c r="K794" s="9">
        <v>41578</v>
      </c>
      <c r="L794">
        <v>48.889000000000003</v>
      </c>
      <c r="M794" s="8">
        <f t="shared" si="49"/>
        <v>158.78029868755144</v>
      </c>
      <c r="N794" s="8">
        <f t="shared" si="50"/>
        <v>158.78029868755144</v>
      </c>
      <c r="O794">
        <v>1.2943480000000001</v>
      </c>
      <c r="P794" s="4">
        <f t="shared" si="51"/>
        <v>122.67203154603818</v>
      </c>
      <c r="Q794" s="2">
        <v>41603</v>
      </c>
    </row>
    <row r="795" spans="1:17">
      <c r="A795" s="1" t="s">
        <v>1695</v>
      </c>
      <c r="B795" s="1" t="s">
        <v>1350</v>
      </c>
      <c r="C795" s="2">
        <v>25531</v>
      </c>
      <c r="D795" s="1" t="s">
        <v>1696</v>
      </c>
      <c r="E795" s="2">
        <v>39805</v>
      </c>
      <c r="G795" s="1">
        <v>7.651904</v>
      </c>
      <c r="H795" s="4">
        <v>5920.7860570000003</v>
      </c>
      <c r="I795">
        <v>2045</v>
      </c>
      <c r="J795" s="7">
        <f t="shared" si="48"/>
        <v>2.6429165873169125</v>
      </c>
      <c r="K795" s="9">
        <v>41578</v>
      </c>
      <c r="L795">
        <v>48.889000000000003</v>
      </c>
      <c r="M795" s="8">
        <f t="shared" si="49"/>
        <v>129.20954903733653</v>
      </c>
      <c r="N795" s="8">
        <f t="shared" si="50"/>
        <v>129.20954903733653</v>
      </c>
      <c r="O795">
        <v>1.2943480000000001</v>
      </c>
      <c r="P795" s="4">
        <f t="shared" si="51"/>
        <v>99.825973414674053</v>
      </c>
      <c r="Q795" s="2">
        <v>41603</v>
      </c>
    </row>
    <row r="796" spans="1:17">
      <c r="A796" s="1" t="s">
        <v>1697</v>
      </c>
      <c r="B796" s="1" t="s">
        <v>922</v>
      </c>
      <c r="C796" s="2">
        <v>26751</v>
      </c>
      <c r="D796" s="1" t="s">
        <v>1698</v>
      </c>
      <c r="E796" s="2">
        <v>39820</v>
      </c>
      <c r="F796" s="2">
        <v>40731</v>
      </c>
      <c r="G796" s="1">
        <v>7.2373999999999994E-2</v>
      </c>
      <c r="H796" s="4">
        <v>5920.7860570000003</v>
      </c>
      <c r="I796">
        <v>2045</v>
      </c>
      <c r="J796" s="7">
        <f t="shared" si="48"/>
        <v>2.4997496713298314E-2</v>
      </c>
      <c r="K796" s="9">
        <v>41578</v>
      </c>
      <c r="L796">
        <v>48.889000000000003</v>
      </c>
      <c r="M796" s="8">
        <f t="shared" si="49"/>
        <v>1.2221026168164413</v>
      </c>
      <c r="N796" s="8">
        <f t="shared" si="50"/>
        <v>1.2221026168164413</v>
      </c>
      <c r="O796">
        <v>1.2943480000000001</v>
      </c>
      <c r="P796" s="4">
        <f t="shared" si="51"/>
        <v>0.94418395734102512</v>
      </c>
      <c r="Q796" s="2">
        <v>41603</v>
      </c>
    </row>
    <row r="797" spans="1:17">
      <c r="A797" s="1" t="s">
        <v>188</v>
      </c>
      <c r="B797" s="1" t="s">
        <v>166</v>
      </c>
      <c r="C797" s="2">
        <v>25138</v>
      </c>
      <c r="D797" s="1" t="s">
        <v>2049</v>
      </c>
      <c r="E797" s="2">
        <v>39508</v>
      </c>
      <c r="G797" s="1">
        <v>2.9450189999999998</v>
      </c>
      <c r="H797" s="4">
        <v>5920.7860570000003</v>
      </c>
      <c r="I797">
        <v>2045</v>
      </c>
      <c r="J797" s="7">
        <f t="shared" si="48"/>
        <v>1.0171899131331843</v>
      </c>
      <c r="K797" s="9">
        <v>41578</v>
      </c>
      <c r="L797">
        <v>48.889000000000003</v>
      </c>
      <c r="M797" s="8">
        <f t="shared" si="49"/>
        <v>49.72939766316825</v>
      </c>
      <c r="N797" s="8">
        <f t="shared" si="50"/>
        <v>49.72939766316825</v>
      </c>
      <c r="O797">
        <v>1.2943480000000001</v>
      </c>
      <c r="P797" s="4">
        <f t="shared" si="51"/>
        <v>38.420422995336843</v>
      </c>
      <c r="Q797" s="2">
        <v>41603</v>
      </c>
    </row>
    <row r="798" spans="1:17">
      <c r="A798" s="1" t="s">
        <v>188</v>
      </c>
      <c r="B798" s="1" t="s">
        <v>346</v>
      </c>
      <c r="C798" s="2">
        <v>21519</v>
      </c>
      <c r="D798" s="1" t="s">
        <v>676</v>
      </c>
      <c r="E798" s="2">
        <v>38838</v>
      </c>
      <c r="G798" s="1">
        <v>5.107075</v>
      </c>
      <c r="H798" s="4">
        <v>5920.7860570000003</v>
      </c>
      <c r="I798">
        <v>2045</v>
      </c>
      <c r="J798" s="7">
        <f t="shared" si="48"/>
        <v>1.7639496300752757</v>
      </c>
      <c r="K798" s="9">
        <v>41578</v>
      </c>
      <c r="L798">
        <v>48.889000000000003</v>
      </c>
      <c r="M798" s="8">
        <f t="shared" si="49"/>
        <v>86.237733464750164</v>
      </c>
      <c r="N798" s="8">
        <f t="shared" si="50"/>
        <v>86.237733464750164</v>
      </c>
      <c r="O798">
        <v>1.2943480000000001</v>
      </c>
      <c r="P798" s="4">
        <f t="shared" si="51"/>
        <v>66.626389089139991</v>
      </c>
      <c r="Q798" s="2">
        <v>41603</v>
      </c>
    </row>
    <row r="799" spans="1:17">
      <c r="A799" s="1" t="s">
        <v>188</v>
      </c>
      <c r="B799" s="1" t="s">
        <v>674</v>
      </c>
      <c r="C799" s="2">
        <v>27369</v>
      </c>
      <c r="D799" s="1" t="s">
        <v>675</v>
      </c>
      <c r="E799" s="2">
        <v>39085</v>
      </c>
      <c r="G799" s="1">
        <v>10.582863</v>
      </c>
      <c r="H799" s="4">
        <v>5920.7860570000003</v>
      </c>
      <c r="I799">
        <v>2045</v>
      </c>
      <c r="J799" s="7">
        <f t="shared" si="48"/>
        <v>3.6552502702598497</v>
      </c>
      <c r="K799" s="9">
        <v>41578</v>
      </c>
      <c r="L799">
        <v>48.889000000000003</v>
      </c>
      <c r="M799" s="8">
        <f t="shared" si="49"/>
        <v>178.70153046273381</v>
      </c>
      <c r="N799" s="8">
        <f t="shared" si="50"/>
        <v>178.70153046273381</v>
      </c>
      <c r="O799">
        <v>1.2943480000000001</v>
      </c>
      <c r="P799" s="4">
        <f t="shared" si="51"/>
        <v>138.06297105780965</v>
      </c>
      <c r="Q799" s="2">
        <v>41603</v>
      </c>
    </row>
    <row r="800" spans="1:17">
      <c r="A800" s="1" t="s">
        <v>677</v>
      </c>
      <c r="B800" s="1" t="s">
        <v>157</v>
      </c>
      <c r="C800" s="2">
        <v>22133</v>
      </c>
      <c r="D800" s="1" t="s">
        <v>678</v>
      </c>
      <c r="E800" s="2">
        <v>40483</v>
      </c>
      <c r="G800" s="1">
        <v>0.33583000000000002</v>
      </c>
      <c r="H800" s="4">
        <v>5920.7860570000003</v>
      </c>
      <c r="I800">
        <v>2045</v>
      </c>
      <c r="J800" s="7">
        <f t="shared" si="48"/>
        <v>0.11599344130802462</v>
      </c>
      <c r="K800" s="9">
        <v>41578</v>
      </c>
      <c r="L800">
        <v>48.889000000000003</v>
      </c>
      <c r="M800" s="8">
        <f t="shared" si="49"/>
        <v>5.6708033521080159</v>
      </c>
      <c r="N800" s="8">
        <f t="shared" si="50"/>
        <v>5.6708033521080159</v>
      </c>
      <c r="O800">
        <v>1.2943480000000001</v>
      </c>
      <c r="P800" s="4">
        <f t="shared" si="51"/>
        <v>4.3812045540364846</v>
      </c>
      <c r="Q800" s="2">
        <v>41603</v>
      </c>
    </row>
    <row r="801" spans="1:17">
      <c r="A801" s="1" t="s">
        <v>1699</v>
      </c>
      <c r="B801" s="1" t="s">
        <v>1700</v>
      </c>
      <c r="C801" s="2">
        <v>31593</v>
      </c>
      <c r="D801" s="1" t="s">
        <v>1701</v>
      </c>
      <c r="E801" s="2">
        <v>39449</v>
      </c>
      <c r="G801" s="1">
        <v>3.5066130000000002</v>
      </c>
      <c r="H801" s="4">
        <v>5920.7860570000003</v>
      </c>
      <c r="I801">
        <v>2045</v>
      </c>
      <c r="J801" s="7">
        <f t="shared" si="48"/>
        <v>1.2111607337207997</v>
      </c>
      <c r="K801" s="9">
        <v>41578</v>
      </c>
      <c r="L801">
        <v>48.889000000000003</v>
      </c>
      <c r="M801" s="8">
        <f t="shared" si="49"/>
        <v>59.212437110876181</v>
      </c>
      <c r="N801" s="8">
        <f t="shared" si="50"/>
        <v>59.212437110876181</v>
      </c>
      <c r="O801">
        <v>1.2943480000000001</v>
      </c>
      <c r="P801" s="4">
        <f t="shared" si="51"/>
        <v>45.74692208809082</v>
      </c>
      <c r="Q801" s="2">
        <v>41603</v>
      </c>
    </row>
    <row r="802" spans="1:17">
      <c r="A802" s="1" t="s">
        <v>1702</v>
      </c>
      <c r="B802" s="1" t="s">
        <v>506</v>
      </c>
      <c r="C802" s="2">
        <v>20534</v>
      </c>
      <c r="D802" s="1" t="s">
        <v>1703</v>
      </c>
      <c r="E802" s="2">
        <v>40483</v>
      </c>
      <c r="G802" s="1">
        <v>0.37892500000000001</v>
      </c>
      <c r="H802" s="4">
        <v>5920.7860570000003</v>
      </c>
      <c r="I802">
        <v>2045</v>
      </c>
      <c r="J802" s="7">
        <f t="shared" si="48"/>
        <v>0.13087816677379396</v>
      </c>
      <c r="K802" s="9">
        <v>41578</v>
      </c>
      <c r="L802">
        <v>48.889000000000003</v>
      </c>
      <c r="M802" s="8">
        <f t="shared" si="49"/>
        <v>6.3985026954040132</v>
      </c>
      <c r="N802" s="8">
        <f t="shared" si="50"/>
        <v>6.3985026954040132</v>
      </c>
      <c r="O802">
        <v>1.2943480000000001</v>
      </c>
      <c r="P802" s="4">
        <f t="shared" si="51"/>
        <v>4.94341760902324</v>
      </c>
      <c r="Q802" s="2">
        <v>41603</v>
      </c>
    </row>
    <row r="803" spans="1:17">
      <c r="A803" s="1" t="s">
        <v>1702</v>
      </c>
      <c r="B803" s="1" t="s">
        <v>363</v>
      </c>
      <c r="C803" s="2">
        <v>31194</v>
      </c>
      <c r="D803" s="1" t="s">
        <v>1704</v>
      </c>
      <c r="E803" s="2">
        <v>39085</v>
      </c>
      <c r="F803" s="2">
        <v>40444</v>
      </c>
      <c r="G803" s="1">
        <v>5.0766119999999999</v>
      </c>
      <c r="H803" s="4">
        <v>5920.7860570000003</v>
      </c>
      <c r="I803">
        <v>2045</v>
      </c>
      <c r="J803" s="7">
        <f t="shared" si="48"/>
        <v>1.7534279131275152</v>
      </c>
      <c r="K803" s="9">
        <v>41578</v>
      </c>
      <c r="L803">
        <v>48.889000000000003</v>
      </c>
      <c r="M803" s="8">
        <f t="shared" si="49"/>
        <v>85.723337244891098</v>
      </c>
      <c r="N803" s="8">
        <f t="shared" si="50"/>
        <v>85.723337244891098</v>
      </c>
      <c r="O803">
        <v>1.2943480000000001</v>
      </c>
      <c r="P803" s="4">
        <f t="shared" si="51"/>
        <v>66.228971841337184</v>
      </c>
      <c r="Q803" s="2">
        <v>41603</v>
      </c>
    </row>
    <row r="804" spans="1:17">
      <c r="A804" s="1" t="s">
        <v>1705</v>
      </c>
      <c r="B804" s="1" t="s">
        <v>1706</v>
      </c>
      <c r="C804" s="2">
        <v>25109</v>
      </c>
      <c r="D804" s="1" t="s">
        <v>1707</v>
      </c>
      <c r="E804" s="2">
        <v>39609</v>
      </c>
      <c r="F804" s="2">
        <v>40048</v>
      </c>
      <c r="G804" s="1">
        <v>5.3553999999999997E-2</v>
      </c>
      <c r="H804" s="4">
        <v>5920.7860570000003</v>
      </c>
      <c r="I804">
        <v>2045</v>
      </c>
      <c r="J804" s="7">
        <f t="shared" si="48"/>
        <v>1.8497194282255755E-2</v>
      </c>
      <c r="K804" s="9">
        <v>41578</v>
      </c>
      <c r="L804">
        <v>48.889000000000003</v>
      </c>
      <c r="M804" s="8">
        <f t="shared" si="49"/>
        <v>0.90430933126520163</v>
      </c>
      <c r="N804" s="8">
        <f t="shared" si="50"/>
        <v>0.90430933126520163</v>
      </c>
      <c r="O804">
        <v>1.2943480000000001</v>
      </c>
      <c r="P804" s="4">
        <f t="shared" si="51"/>
        <v>0.69866012174871173</v>
      </c>
      <c r="Q804" s="2">
        <v>41603</v>
      </c>
    </row>
    <row r="805" spans="1:17">
      <c r="A805" s="1" t="s">
        <v>1708</v>
      </c>
      <c r="B805" s="1" t="s">
        <v>1709</v>
      </c>
      <c r="C805" s="2">
        <v>24684</v>
      </c>
      <c r="D805" s="1" t="s">
        <v>1710</v>
      </c>
      <c r="E805" s="2">
        <v>39371</v>
      </c>
      <c r="G805" s="1">
        <v>4.430644</v>
      </c>
      <c r="H805" s="4">
        <v>5920.7860570000003</v>
      </c>
      <c r="I805">
        <v>2045</v>
      </c>
      <c r="J805" s="7">
        <f t="shared" si="48"/>
        <v>1.5303148758918244</v>
      </c>
      <c r="K805" s="9">
        <v>41578</v>
      </c>
      <c r="L805">
        <v>48.889000000000003</v>
      </c>
      <c r="M805" s="8">
        <f t="shared" si="49"/>
        <v>74.815563967475398</v>
      </c>
      <c r="N805" s="8">
        <f t="shared" si="50"/>
        <v>74.815563967475398</v>
      </c>
      <c r="O805">
        <v>1.2943480000000001</v>
      </c>
      <c r="P805" s="4">
        <f t="shared" si="51"/>
        <v>57.801737992777362</v>
      </c>
      <c r="Q805" s="2">
        <v>41603</v>
      </c>
    </row>
    <row r="806" spans="1:17">
      <c r="A806" s="1" t="s">
        <v>679</v>
      </c>
      <c r="B806" s="1" t="s">
        <v>231</v>
      </c>
      <c r="C806" s="2">
        <v>29889</v>
      </c>
      <c r="D806" s="1" t="s">
        <v>680</v>
      </c>
      <c r="E806" s="2">
        <v>39936</v>
      </c>
      <c r="G806" s="1">
        <v>5.1013479999999998</v>
      </c>
      <c r="H806" s="4">
        <v>5920.7860570000003</v>
      </c>
      <c r="I806">
        <v>2045</v>
      </c>
      <c r="J806" s="7">
        <f t="shared" si="48"/>
        <v>1.761971562486403</v>
      </c>
      <c r="K806" s="9">
        <v>41578</v>
      </c>
      <c r="L806">
        <v>48.889000000000003</v>
      </c>
      <c r="M806" s="8">
        <f t="shared" si="49"/>
        <v>86.141027718397766</v>
      </c>
      <c r="N806" s="8">
        <f t="shared" si="50"/>
        <v>86.141027718397766</v>
      </c>
      <c r="O806">
        <v>1.2943480000000001</v>
      </c>
      <c r="P806" s="4">
        <f t="shared" si="51"/>
        <v>66.551675220572648</v>
      </c>
      <c r="Q806" s="2">
        <v>41603</v>
      </c>
    </row>
    <row r="807" spans="1:17">
      <c r="A807" s="1" t="s">
        <v>1711</v>
      </c>
      <c r="B807" s="1" t="s">
        <v>603</v>
      </c>
      <c r="C807" s="2">
        <v>30362</v>
      </c>
      <c r="D807" s="1" t="s">
        <v>1712</v>
      </c>
      <c r="E807" s="2">
        <v>39555</v>
      </c>
      <c r="G807" s="1">
        <v>8.6008840000000006</v>
      </c>
      <c r="H807" s="4">
        <v>5920.7860570000003</v>
      </c>
      <c r="I807">
        <v>2045</v>
      </c>
      <c r="J807" s="7">
        <f t="shared" si="48"/>
        <v>2.970687947625668</v>
      </c>
      <c r="K807" s="9">
        <v>41578</v>
      </c>
      <c r="L807">
        <v>48.889000000000003</v>
      </c>
      <c r="M807" s="8">
        <f t="shared" si="49"/>
        <v>145.23396307147129</v>
      </c>
      <c r="N807" s="8">
        <f t="shared" si="50"/>
        <v>145.23396307147129</v>
      </c>
      <c r="O807">
        <v>1.2943480000000001</v>
      </c>
      <c r="P807" s="4">
        <f t="shared" si="51"/>
        <v>112.20627147526885</v>
      </c>
      <c r="Q807" s="2">
        <v>41603</v>
      </c>
    </row>
    <row r="808" spans="1:17">
      <c r="A808" s="1" t="s">
        <v>1713</v>
      </c>
      <c r="B808" s="1" t="s">
        <v>294</v>
      </c>
      <c r="C808" s="2">
        <v>30543</v>
      </c>
      <c r="D808" s="1" t="s">
        <v>1714</v>
      </c>
      <c r="E808" s="2">
        <v>39841</v>
      </c>
      <c r="F808" s="2">
        <v>39995</v>
      </c>
      <c r="G808" s="1">
        <v>0.32670300000000002</v>
      </c>
      <c r="H808" s="4">
        <v>5920.7860570000003</v>
      </c>
      <c r="I808">
        <v>2045</v>
      </c>
      <c r="J808" s="7">
        <f t="shared" si="48"/>
        <v>0.11284103640429852</v>
      </c>
      <c r="K808" s="9">
        <v>41578</v>
      </c>
      <c r="L808">
        <v>48.889000000000003</v>
      </c>
      <c r="M808" s="8">
        <f t="shared" si="49"/>
        <v>5.5166854287697502</v>
      </c>
      <c r="N808" s="8">
        <f t="shared" si="50"/>
        <v>5.5166854287697502</v>
      </c>
      <c r="O808">
        <v>1.2943480000000001</v>
      </c>
      <c r="P808" s="4">
        <f t="shared" si="51"/>
        <v>4.2621346259041228</v>
      </c>
      <c r="Q808" s="2">
        <v>41603</v>
      </c>
    </row>
    <row r="809" spans="1:17">
      <c r="A809" s="1" t="s">
        <v>1715</v>
      </c>
      <c r="B809" s="1" t="s">
        <v>1716</v>
      </c>
      <c r="C809" s="2">
        <v>25989</v>
      </c>
      <c r="D809" s="1" t="s">
        <v>1717</v>
      </c>
      <c r="E809" s="2">
        <v>38901</v>
      </c>
      <c r="F809" s="2">
        <v>39728</v>
      </c>
      <c r="G809" s="1">
        <v>1.343518</v>
      </c>
      <c r="H809" s="4">
        <v>5920.7860570000003</v>
      </c>
      <c r="I809">
        <v>2045</v>
      </c>
      <c r="J809" s="7">
        <f t="shared" si="48"/>
        <v>0.46404215311102226</v>
      </c>
      <c r="K809" s="9">
        <v>41578</v>
      </c>
      <c r="L809">
        <v>48.889000000000003</v>
      </c>
      <c r="M809" s="8">
        <f t="shared" si="49"/>
        <v>22.686556823444768</v>
      </c>
      <c r="N809" s="8">
        <f t="shared" si="50"/>
        <v>22.686556823444768</v>
      </c>
      <c r="O809">
        <v>1.2943480000000001</v>
      </c>
      <c r="P809" s="4">
        <f t="shared" si="51"/>
        <v>17.527401304320605</v>
      </c>
      <c r="Q809" s="2">
        <v>41603</v>
      </c>
    </row>
    <row r="810" spans="1:17">
      <c r="A810" s="1" t="s">
        <v>1718</v>
      </c>
      <c r="B810" s="1" t="s">
        <v>1719</v>
      </c>
      <c r="C810" s="2">
        <v>31214</v>
      </c>
      <c r="D810" s="1" t="s">
        <v>1720</v>
      </c>
      <c r="E810" s="2">
        <v>39916</v>
      </c>
      <c r="G810" s="1">
        <v>3.7255090000000002</v>
      </c>
      <c r="H810" s="4">
        <v>5920.7860570000003</v>
      </c>
      <c r="I810">
        <v>2045</v>
      </c>
      <c r="J810" s="7">
        <f t="shared" si="48"/>
        <v>1.2867659516243859</v>
      </c>
      <c r="K810" s="9">
        <v>41578</v>
      </c>
      <c r="L810">
        <v>48.889000000000003</v>
      </c>
      <c r="M810" s="8">
        <f t="shared" si="49"/>
        <v>62.908700608964608</v>
      </c>
      <c r="N810" s="8">
        <f t="shared" si="50"/>
        <v>62.908700608964608</v>
      </c>
      <c r="O810">
        <v>1.2943480000000001</v>
      </c>
      <c r="P810" s="4">
        <f t="shared" si="51"/>
        <v>48.602617386486948</v>
      </c>
      <c r="Q810" s="2">
        <v>41603</v>
      </c>
    </row>
    <row r="811" spans="1:17">
      <c r="A811" s="1" t="s">
        <v>1721</v>
      </c>
      <c r="B811" s="1" t="s">
        <v>17</v>
      </c>
      <c r="C811" s="2">
        <v>22275</v>
      </c>
      <c r="D811" s="1" t="s">
        <v>1722</v>
      </c>
      <c r="E811" s="2">
        <v>39203</v>
      </c>
      <c r="G811" s="1">
        <v>6.6006549999999997</v>
      </c>
      <c r="H811" s="4">
        <v>5920.7860570000003</v>
      </c>
      <c r="I811">
        <v>2045</v>
      </c>
      <c r="J811" s="7">
        <f t="shared" si="48"/>
        <v>2.2798221967573449</v>
      </c>
      <c r="K811" s="9">
        <v>41578</v>
      </c>
      <c r="L811">
        <v>48.889000000000003</v>
      </c>
      <c r="M811" s="8">
        <f t="shared" si="49"/>
        <v>111.45822737726984</v>
      </c>
      <c r="N811" s="8">
        <f t="shared" si="50"/>
        <v>111.45822737726984</v>
      </c>
      <c r="O811">
        <v>1.2943480000000001</v>
      </c>
      <c r="P811" s="4">
        <f t="shared" si="51"/>
        <v>86.111484220062792</v>
      </c>
      <c r="Q811" s="2">
        <v>41603</v>
      </c>
    </row>
    <row r="812" spans="1:17">
      <c r="A812" s="1" t="s">
        <v>75</v>
      </c>
      <c r="B812" s="1" t="s">
        <v>1725</v>
      </c>
      <c r="C812" s="2">
        <v>21762</v>
      </c>
      <c r="D812" s="1" t="s">
        <v>1726</v>
      </c>
      <c r="E812" s="2">
        <v>40483</v>
      </c>
      <c r="G812" s="1">
        <v>0.256716</v>
      </c>
      <c r="H812" s="4">
        <v>5920.7860570000003</v>
      </c>
      <c r="I812">
        <v>2045</v>
      </c>
      <c r="J812" s="7">
        <f t="shared" si="48"/>
        <v>8.8667993564693001E-2</v>
      </c>
      <c r="K812" s="9">
        <v>41578</v>
      </c>
      <c r="L812">
        <v>48.889000000000003</v>
      </c>
      <c r="M812" s="8">
        <f t="shared" si="49"/>
        <v>4.3348895373842762</v>
      </c>
      <c r="N812" s="8">
        <f t="shared" si="50"/>
        <v>4.3348895373842762</v>
      </c>
      <c r="O812">
        <v>1.2943480000000001</v>
      </c>
      <c r="P812" s="4">
        <f t="shared" si="51"/>
        <v>3.3490912315577233</v>
      </c>
      <c r="Q812" s="2">
        <v>41603</v>
      </c>
    </row>
    <row r="813" spans="1:17">
      <c r="A813" s="1" t="s">
        <v>75</v>
      </c>
      <c r="B813" s="1" t="s">
        <v>455</v>
      </c>
      <c r="C813" s="2">
        <v>27502</v>
      </c>
      <c r="D813" s="1" t="s">
        <v>1727</v>
      </c>
      <c r="E813" s="2">
        <v>39771</v>
      </c>
      <c r="F813" s="2">
        <v>40778</v>
      </c>
      <c r="G813" s="1">
        <v>0.31290200000000001</v>
      </c>
      <c r="H813" s="4">
        <v>5920.7860570000003</v>
      </c>
      <c r="I813">
        <v>2045</v>
      </c>
      <c r="J813" s="7">
        <f t="shared" si="48"/>
        <v>0.10807426308597659</v>
      </c>
      <c r="K813" s="9">
        <v>41578</v>
      </c>
      <c r="L813">
        <v>48.889000000000003</v>
      </c>
      <c r="M813" s="8">
        <f t="shared" si="49"/>
        <v>5.2836426480103098</v>
      </c>
      <c r="N813" s="8">
        <f t="shared" si="50"/>
        <v>5.2836426480103098</v>
      </c>
      <c r="O813">
        <v>1.2943480000000001</v>
      </c>
      <c r="P813" s="4">
        <f t="shared" si="51"/>
        <v>4.0820881617697173</v>
      </c>
      <c r="Q813" s="2">
        <v>41603</v>
      </c>
    </row>
    <row r="814" spans="1:17">
      <c r="A814" s="1" t="s">
        <v>75</v>
      </c>
      <c r="B814" s="1" t="s">
        <v>870</v>
      </c>
      <c r="C814" s="2">
        <v>20350</v>
      </c>
      <c r="D814" s="1" t="s">
        <v>2050</v>
      </c>
      <c r="E814" s="2">
        <v>39508</v>
      </c>
      <c r="F814" s="2">
        <v>41226</v>
      </c>
      <c r="G814" s="1">
        <v>1.4345490000000001</v>
      </c>
      <c r="H814" s="4">
        <v>5920.7860570000003</v>
      </c>
      <c r="I814">
        <v>2045</v>
      </c>
      <c r="J814" s="7">
        <f t="shared" si="48"/>
        <v>0.49548365314291576</v>
      </c>
      <c r="K814" s="9">
        <v>41578</v>
      </c>
      <c r="L814">
        <v>48.889000000000003</v>
      </c>
      <c r="M814" s="8">
        <f t="shared" si="49"/>
        <v>24.223700318504012</v>
      </c>
      <c r="N814" s="8">
        <f t="shared" si="50"/>
        <v>24.223700318504012</v>
      </c>
      <c r="O814">
        <v>1.2943480000000001</v>
      </c>
      <c r="P814" s="4">
        <f t="shared" si="51"/>
        <v>18.714982615574801</v>
      </c>
      <c r="Q814" s="2">
        <v>41603</v>
      </c>
    </row>
    <row r="815" spans="1:17">
      <c r="A815" s="1" t="s">
        <v>75</v>
      </c>
      <c r="B815" s="1" t="s">
        <v>76</v>
      </c>
      <c r="C815" s="2">
        <v>25266</v>
      </c>
      <c r="D815" s="1" t="s">
        <v>77</v>
      </c>
      <c r="E815" s="2">
        <v>38940</v>
      </c>
      <c r="F815" s="2">
        <v>39416</v>
      </c>
      <c r="G815" s="1">
        <v>3.0926879999999999</v>
      </c>
      <c r="H815" s="4">
        <v>5920.7860570000003</v>
      </c>
      <c r="I815">
        <v>2045</v>
      </c>
      <c r="J815" s="7">
        <f t="shared" si="48"/>
        <v>1.0681938004705713</v>
      </c>
      <c r="K815" s="9">
        <v>41578</v>
      </c>
      <c r="L815">
        <v>48.889000000000003</v>
      </c>
      <c r="M815" s="8">
        <f t="shared" si="49"/>
        <v>52.222926711205766</v>
      </c>
      <c r="N815" s="8">
        <f t="shared" si="50"/>
        <v>52.222926711205766</v>
      </c>
      <c r="O815">
        <v>1.2943480000000001</v>
      </c>
      <c r="P815" s="4">
        <f t="shared" si="51"/>
        <v>40.346897983545198</v>
      </c>
      <c r="Q815" s="2">
        <v>41603</v>
      </c>
    </row>
    <row r="816" spans="1:17">
      <c r="A816" s="1" t="s">
        <v>75</v>
      </c>
      <c r="B816" s="1" t="s">
        <v>101</v>
      </c>
      <c r="C816" s="2">
        <v>25158</v>
      </c>
      <c r="D816" s="1" t="s">
        <v>2051</v>
      </c>
      <c r="E816" s="2">
        <v>39174</v>
      </c>
      <c r="G816" s="1">
        <v>5.174061</v>
      </c>
      <c r="H816" s="4">
        <v>5920.7860570000003</v>
      </c>
      <c r="I816">
        <v>2045</v>
      </c>
      <c r="J816" s="7">
        <f t="shared" si="48"/>
        <v>1.787086147537859</v>
      </c>
      <c r="K816" s="9">
        <v>41578</v>
      </c>
      <c r="L816">
        <v>48.889000000000003</v>
      </c>
      <c r="M816" s="8">
        <f t="shared" si="49"/>
        <v>87.368854666978393</v>
      </c>
      <c r="N816" s="8">
        <f t="shared" si="50"/>
        <v>87.368854666978393</v>
      </c>
      <c r="O816">
        <v>1.2943480000000001</v>
      </c>
      <c r="P816" s="4">
        <f t="shared" si="51"/>
        <v>67.500281737970312</v>
      </c>
      <c r="Q816" s="2">
        <v>41603</v>
      </c>
    </row>
    <row r="817" spans="1:17">
      <c r="A817" s="1" t="s">
        <v>75</v>
      </c>
      <c r="B817" s="1" t="s">
        <v>1723</v>
      </c>
      <c r="C817" s="2">
        <v>26418</v>
      </c>
      <c r="D817" s="1" t="s">
        <v>1724</v>
      </c>
      <c r="E817" s="2">
        <v>38961</v>
      </c>
      <c r="G817" s="1">
        <v>7.7856940000000003</v>
      </c>
      <c r="H817" s="4">
        <v>5920.7860570000003</v>
      </c>
      <c r="I817">
        <v>2045</v>
      </c>
      <c r="J817" s="7">
        <f t="shared" si="48"/>
        <v>2.6891267606564018</v>
      </c>
      <c r="K817" s="9">
        <v>41578</v>
      </c>
      <c r="L817">
        <v>48.889000000000003</v>
      </c>
      <c r="M817" s="8">
        <f t="shared" si="49"/>
        <v>131.46871820173084</v>
      </c>
      <c r="N817" s="8">
        <f t="shared" si="50"/>
        <v>131.46871820173084</v>
      </c>
      <c r="O817">
        <v>1.2943480000000001</v>
      </c>
      <c r="P817" s="4">
        <f t="shared" si="51"/>
        <v>101.57138435855801</v>
      </c>
      <c r="Q817" s="2">
        <v>41603</v>
      </c>
    </row>
    <row r="818" spans="1:17">
      <c r="A818" s="1" t="s">
        <v>75</v>
      </c>
      <c r="B818" s="1" t="s">
        <v>681</v>
      </c>
      <c r="C818" s="2">
        <v>29921</v>
      </c>
      <c r="D818" s="1" t="s">
        <v>682</v>
      </c>
      <c r="E818" s="2">
        <v>39127</v>
      </c>
      <c r="G818" s="1">
        <v>8.5663889999999991</v>
      </c>
      <c r="H818" s="4">
        <v>5920.7860570000003</v>
      </c>
      <c r="I818">
        <v>2045</v>
      </c>
      <c r="J818" s="7">
        <f t="shared" si="48"/>
        <v>2.9587736047798221</v>
      </c>
      <c r="K818" s="9">
        <v>41578</v>
      </c>
      <c r="L818">
        <v>48.889000000000003</v>
      </c>
      <c r="M818" s="8">
        <f t="shared" si="49"/>
        <v>144.65148276408073</v>
      </c>
      <c r="N818" s="8">
        <f t="shared" si="50"/>
        <v>144.65148276408073</v>
      </c>
      <c r="O818">
        <v>1.2943480000000001</v>
      </c>
      <c r="P818" s="4">
        <f t="shared" si="51"/>
        <v>111.75625315918185</v>
      </c>
      <c r="Q818" s="2">
        <v>41603</v>
      </c>
    </row>
    <row r="819" spans="1:17">
      <c r="A819" s="1" t="s">
        <v>75</v>
      </c>
      <c r="B819" s="1" t="s">
        <v>683</v>
      </c>
      <c r="C819" s="2">
        <v>19338</v>
      </c>
      <c r="D819" s="1" t="s">
        <v>684</v>
      </c>
      <c r="E819" s="2">
        <v>35462</v>
      </c>
      <c r="G819" s="1">
        <v>13.383687999999999</v>
      </c>
      <c r="H819" s="4">
        <v>5920.7860570000003</v>
      </c>
      <c r="I819">
        <v>2045</v>
      </c>
      <c r="J819" s="7">
        <f t="shared" si="48"/>
        <v>4.6226365378700924</v>
      </c>
      <c r="K819" s="9">
        <v>41578</v>
      </c>
      <c r="L819">
        <v>48.889000000000003</v>
      </c>
      <c r="M819" s="8">
        <f t="shared" si="49"/>
        <v>225.99607769993096</v>
      </c>
      <c r="N819" s="8">
        <f t="shared" si="50"/>
        <v>225.99607769993096</v>
      </c>
      <c r="O819">
        <v>1.2943480000000001</v>
      </c>
      <c r="P819" s="4">
        <f t="shared" si="51"/>
        <v>174.60225356699354</v>
      </c>
      <c r="Q819" s="2">
        <v>41603</v>
      </c>
    </row>
    <row r="820" spans="1:17">
      <c r="A820" s="1" t="s">
        <v>1728</v>
      </c>
      <c r="B820" s="1" t="s">
        <v>1178</v>
      </c>
      <c r="C820" s="2">
        <v>17760</v>
      </c>
      <c r="D820" s="1" t="s">
        <v>1729</v>
      </c>
      <c r="E820" s="2">
        <v>38875</v>
      </c>
      <c r="F820" s="2">
        <v>40253</v>
      </c>
      <c r="G820" s="1">
        <v>1.4213370000000001</v>
      </c>
      <c r="H820" s="4">
        <v>5920.7860570000003</v>
      </c>
      <c r="I820">
        <v>2045</v>
      </c>
      <c r="J820" s="7">
        <f t="shared" si="48"/>
        <v>0.49092031649472584</v>
      </c>
      <c r="K820" s="9">
        <v>41578</v>
      </c>
      <c r="L820">
        <v>48.889000000000003</v>
      </c>
      <c r="M820" s="8">
        <f t="shared" si="49"/>
        <v>24.000603353110652</v>
      </c>
      <c r="N820" s="8">
        <f t="shared" si="50"/>
        <v>24.000603353110652</v>
      </c>
      <c r="O820">
        <v>1.2943480000000001</v>
      </c>
      <c r="P820" s="4">
        <f t="shared" si="51"/>
        <v>18.54262018646504</v>
      </c>
      <c r="Q820" s="2">
        <v>41603</v>
      </c>
    </row>
    <row r="821" spans="1:17">
      <c r="A821" s="1" t="s">
        <v>850</v>
      </c>
      <c r="B821" s="1" t="s">
        <v>1536</v>
      </c>
      <c r="C821" s="2">
        <v>29063</v>
      </c>
      <c r="D821" s="1" t="s">
        <v>1730</v>
      </c>
      <c r="E821" s="2">
        <v>39843</v>
      </c>
      <c r="G821" s="1">
        <v>0.90533399999999997</v>
      </c>
      <c r="H821" s="4">
        <v>5920.7860570000003</v>
      </c>
      <c r="I821">
        <v>2045</v>
      </c>
      <c r="J821" s="7">
        <f t="shared" si="48"/>
        <v>0.31269632311931383</v>
      </c>
      <c r="K821" s="9">
        <v>41578</v>
      </c>
      <c r="L821">
        <v>48.889000000000003</v>
      </c>
      <c r="M821" s="8">
        <f t="shared" si="49"/>
        <v>15.287410540980135</v>
      </c>
      <c r="N821" s="8">
        <f t="shared" si="50"/>
        <v>15.287410540980135</v>
      </c>
      <c r="O821">
        <v>1.2943480000000001</v>
      </c>
      <c r="P821" s="4">
        <f t="shared" si="51"/>
        <v>11.81089671477851</v>
      </c>
      <c r="Q821" s="2">
        <v>41603</v>
      </c>
    </row>
    <row r="822" spans="1:17">
      <c r="A822" s="1" t="s">
        <v>685</v>
      </c>
      <c r="B822" s="1" t="s">
        <v>242</v>
      </c>
      <c r="C822" s="2">
        <v>23988</v>
      </c>
      <c r="D822" s="1" t="s">
        <v>1731</v>
      </c>
      <c r="E822" s="2">
        <v>39296</v>
      </c>
      <c r="F822" s="2">
        <v>39779</v>
      </c>
      <c r="G822" s="1">
        <v>0.54120599999999996</v>
      </c>
      <c r="H822" s="4">
        <v>5920.7860570000003</v>
      </c>
      <c r="I822">
        <v>2045</v>
      </c>
      <c r="J822" s="7">
        <f t="shared" si="48"/>
        <v>0.18692894141842825</v>
      </c>
      <c r="K822" s="9">
        <v>41578</v>
      </c>
      <c r="L822">
        <v>48.889000000000003</v>
      </c>
      <c r="M822" s="8">
        <f t="shared" si="49"/>
        <v>9.13876901700554</v>
      </c>
      <c r="N822" s="8">
        <f t="shared" si="50"/>
        <v>9.13876901700554</v>
      </c>
      <c r="O822">
        <v>1.2943480000000001</v>
      </c>
      <c r="P822" s="4">
        <f t="shared" si="51"/>
        <v>7.0605192861622532</v>
      </c>
      <c r="Q822" s="2">
        <v>41603</v>
      </c>
    </row>
    <row r="823" spans="1:17">
      <c r="A823" s="1" t="s">
        <v>685</v>
      </c>
      <c r="B823" s="1" t="s">
        <v>459</v>
      </c>
      <c r="C823" s="2">
        <v>25569</v>
      </c>
      <c r="D823" s="1" t="s">
        <v>1735</v>
      </c>
      <c r="E823" s="2">
        <v>39814</v>
      </c>
      <c r="G823" s="1">
        <v>2.1964320000000002</v>
      </c>
      <c r="H823" s="4">
        <v>5920.7860570000003</v>
      </c>
      <c r="I823">
        <v>2045</v>
      </c>
      <c r="J823" s="7">
        <f t="shared" si="48"/>
        <v>0.75863295798191688</v>
      </c>
      <c r="K823" s="9">
        <v>41578</v>
      </c>
      <c r="L823">
        <v>48.889000000000003</v>
      </c>
      <c r="M823" s="8">
        <f t="shared" si="49"/>
        <v>37.088806682777935</v>
      </c>
      <c r="N823" s="8">
        <f t="shared" si="50"/>
        <v>37.088806682777935</v>
      </c>
      <c r="O823">
        <v>1.2943480000000001</v>
      </c>
      <c r="P823" s="4">
        <f t="shared" si="51"/>
        <v>28.654431947805332</v>
      </c>
      <c r="Q823" s="2">
        <v>41603</v>
      </c>
    </row>
    <row r="824" spans="1:17">
      <c r="A824" s="1" t="s">
        <v>685</v>
      </c>
      <c r="B824" s="1" t="s">
        <v>35</v>
      </c>
      <c r="C824" s="2">
        <v>18989</v>
      </c>
      <c r="D824" s="1" t="s">
        <v>1733</v>
      </c>
      <c r="E824" s="2">
        <v>38877</v>
      </c>
      <c r="G824" s="1">
        <v>3.5658050000000001</v>
      </c>
      <c r="H824" s="4">
        <v>5920.7860570000003</v>
      </c>
      <c r="I824">
        <v>2045</v>
      </c>
      <c r="J824" s="7">
        <f t="shared" si="48"/>
        <v>1.2316052555857451</v>
      </c>
      <c r="K824" s="9">
        <v>41578</v>
      </c>
      <c r="L824">
        <v>48.889000000000003</v>
      </c>
      <c r="M824" s="8">
        <f t="shared" si="49"/>
        <v>60.211949340331493</v>
      </c>
      <c r="N824" s="8">
        <f t="shared" si="50"/>
        <v>60.211949340331493</v>
      </c>
      <c r="O824">
        <v>1.2943480000000001</v>
      </c>
      <c r="P824" s="4">
        <f t="shared" si="51"/>
        <v>46.519134993318254</v>
      </c>
      <c r="Q824" s="2">
        <v>41603</v>
      </c>
    </row>
    <row r="825" spans="1:17">
      <c r="A825" s="1" t="s">
        <v>685</v>
      </c>
      <c r="B825" s="1" t="s">
        <v>686</v>
      </c>
      <c r="C825" s="2">
        <v>27520</v>
      </c>
      <c r="D825" s="1" t="s">
        <v>687</v>
      </c>
      <c r="E825" s="2">
        <v>39179</v>
      </c>
      <c r="G825" s="1">
        <v>4.2363670000000004</v>
      </c>
      <c r="H825" s="4">
        <v>5920.7860570000003</v>
      </c>
      <c r="I825">
        <v>2045</v>
      </c>
      <c r="J825" s="7">
        <f t="shared" si="48"/>
        <v>1.463212896327762</v>
      </c>
      <c r="K825" s="9">
        <v>41578</v>
      </c>
      <c r="L825">
        <v>48.889000000000003</v>
      </c>
      <c r="M825" s="8">
        <f t="shared" si="49"/>
        <v>71.535015288567962</v>
      </c>
      <c r="N825" s="8">
        <f t="shared" si="50"/>
        <v>71.535015288567962</v>
      </c>
      <c r="O825">
        <v>1.2943480000000001</v>
      </c>
      <c r="P825" s="4">
        <f t="shared" si="51"/>
        <v>55.267219703331683</v>
      </c>
      <c r="Q825" s="2">
        <v>41603</v>
      </c>
    </row>
    <row r="826" spans="1:17">
      <c r="A826" s="1" t="s">
        <v>685</v>
      </c>
      <c r="B826" s="1" t="s">
        <v>681</v>
      </c>
      <c r="C826" s="2">
        <v>27192</v>
      </c>
      <c r="D826" s="1" t="s">
        <v>1732</v>
      </c>
      <c r="E826" s="2">
        <v>39553</v>
      </c>
      <c r="G826" s="1">
        <v>5.69407</v>
      </c>
      <c r="H826" s="4">
        <v>5920.7860570000003</v>
      </c>
      <c r="I826">
        <v>2045</v>
      </c>
      <c r="J826" s="7">
        <f t="shared" si="48"/>
        <v>1.9666937865848306</v>
      </c>
      <c r="K826" s="9">
        <v>41578</v>
      </c>
      <c r="L826">
        <v>48.889000000000003</v>
      </c>
      <c r="M826" s="8">
        <f t="shared" si="49"/>
        <v>96.149692532345796</v>
      </c>
      <c r="N826" s="8">
        <f t="shared" si="50"/>
        <v>96.149692532345796</v>
      </c>
      <c r="O826">
        <v>1.2943480000000001</v>
      </c>
      <c r="P826" s="4">
        <f t="shared" si="51"/>
        <v>74.284267084544339</v>
      </c>
      <c r="Q826" s="2">
        <v>41603</v>
      </c>
    </row>
    <row r="827" spans="1:17">
      <c r="A827" s="1" t="s">
        <v>685</v>
      </c>
      <c r="B827" s="1" t="s">
        <v>17</v>
      </c>
      <c r="C827" s="2">
        <v>30631</v>
      </c>
      <c r="D827" s="1" t="s">
        <v>1734</v>
      </c>
      <c r="E827" s="2">
        <v>39539</v>
      </c>
      <c r="G827" s="1">
        <v>6.5352249999999996</v>
      </c>
      <c r="H827" s="4">
        <v>5920.7860570000003</v>
      </c>
      <c r="I827">
        <v>2045</v>
      </c>
      <c r="J827" s="7">
        <f t="shared" si="48"/>
        <v>2.257223111312971</v>
      </c>
      <c r="K827" s="9">
        <v>41578</v>
      </c>
      <c r="L827">
        <v>48.889000000000003</v>
      </c>
      <c r="M827" s="8">
        <f t="shared" si="49"/>
        <v>110.35338068897985</v>
      </c>
      <c r="N827" s="8">
        <f t="shared" si="50"/>
        <v>110.35338068897985</v>
      </c>
      <c r="O827">
        <v>1.2943480000000001</v>
      </c>
      <c r="P827" s="4">
        <f t="shared" si="51"/>
        <v>85.257890991433413</v>
      </c>
      <c r="Q827" s="2">
        <v>41603</v>
      </c>
    </row>
    <row r="828" spans="1:17">
      <c r="A828" s="1" t="s">
        <v>1736</v>
      </c>
      <c r="B828" s="1" t="s">
        <v>1737</v>
      </c>
      <c r="C828" s="2">
        <v>24108</v>
      </c>
      <c r="D828" s="1" t="s">
        <v>1738</v>
      </c>
      <c r="E828" s="2">
        <v>39479</v>
      </c>
      <c r="F828" s="2">
        <v>39776</v>
      </c>
      <c r="G828" s="1">
        <v>0.77714300000000003</v>
      </c>
      <c r="H828" s="4">
        <v>5920.7860570000003</v>
      </c>
      <c r="I828">
        <v>2045</v>
      </c>
      <c r="J828" s="7">
        <f t="shared" si="48"/>
        <v>0.26842000702272628</v>
      </c>
      <c r="K828" s="9">
        <v>41578</v>
      </c>
      <c r="L828">
        <v>48.889000000000003</v>
      </c>
      <c r="M828" s="8">
        <f t="shared" si="49"/>
        <v>13.122785723334067</v>
      </c>
      <c r="N828" s="8">
        <f t="shared" si="50"/>
        <v>13.122785723334067</v>
      </c>
      <c r="O828">
        <v>1.2943480000000001</v>
      </c>
      <c r="P828" s="4">
        <f t="shared" si="51"/>
        <v>10.138529764278282</v>
      </c>
      <c r="Q828" s="2">
        <v>41603</v>
      </c>
    </row>
    <row r="829" spans="1:17">
      <c r="A829" s="1" t="s">
        <v>851</v>
      </c>
      <c r="B829" s="1" t="s">
        <v>271</v>
      </c>
      <c r="C829" s="2">
        <v>26702</v>
      </c>
      <c r="D829" s="1" t="s">
        <v>1739</v>
      </c>
      <c r="E829" s="2">
        <v>39165</v>
      </c>
      <c r="G829" s="1">
        <v>9.1378179999999993</v>
      </c>
      <c r="H829" s="4">
        <v>5920.7860570000003</v>
      </c>
      <c r="I829">
        <v>2045</v>
      </c>
      <c r="J829" s="7">
        <f t="shared" si="48"/>
        <v>3.1561413687473148</v>
      </c>
      <c r="K829" s="9">
        <v>41578</v>
      </c>
      <c r="L829">
        <v>48.889000000000003</v>
      </c>
      <c r="M829" s="8">
        <f t="shared" si="49"/>
        <v>154.30059537668748</v>
      </c>
      <c r="N829" s="8">
        <f t="shared" si="50"/>
        <v>154.30059537668748</v>
      </c>
      <c r="O829">
        <v>1.2943480000000001</v>
      </c>
      <c r="P829" s="4">
        <f t="shared" si="51"/>
        <v>119.2110586771776</v>
      </c>
      <c r="Q829" s="2">
        <v>41603</v>
      </c>
    </row>
    <row r="830" spans="1:17">
      <c r="A830" s="1" t="s">
        <v>688</v>
      </c>
      <c r="B830" s="1" t="s">
        <v>689</v>
      </c>
      <c r="C830" s="2">
        <v>25795</v>
      </c>
      <c r="D830" s="1" t="s">
        <v>690</v>
      </c>
      <c r="E830" s="2">
        <v>40483</v>
      </c>
      <c r="G830" s="1">
        <v>0.63844299999999998</v>
      </c>
      <c r="H830" s="4">
        <v>5920.7860570000003</v>
      </c>
      <c r="I830">
        <v>2045</v>
      </c>
      <c r="J830" s="7">
        <f t="shared" si="48"/>
        <v>0.22051395244325747</v>
      </c>
      <c r="K830" s="9">
        <v>41578</v>
      </c>
      <c r="L830">
        <v>48.889000000000003</v>
      </c>
      <c r="M830" s="8">
        <f t="shared" si="49"/>
        <v>10.780706620998416</v>
      </c>
      <c r="N830" s="8">
        <f t="shared" si="50"/>
        <v>10.780706620998416</v>
      </c>
      <c r="O830">
        <v>1.2943480000000001</v>
      </c>
      <c r="P830" s="4">
        <f t="shared" si="51"/>
        <v>8.3290634520224973</v>
      </c>
      <c r="Q830" s="2">
        <v>41603</v>
      </c>
    </row>
    <row r="831" spans="1:17">
      <c r="A831" s="1" t="s">
        <v>688</v>
      </c>
      <c r="B831" s="1" t="s">
        <v>204</v>
      </c>
      <c r="C831" s="2">
        <v>30453</v>
      </c>
      <c r="D831" s="1" t="s">
        <v>1740</v>
      </c>
      <c r="E831" s="2">
        <v>38777</v>
      </c>
      <c r="G831" s="1">
        <v>1.8993869999999999</v>
      </c>
      <c r="H831" s="4">
        <v>5920.7860570000003</v>
      </c>
      <c r="I831">
        <v>2045</v>
      </c>
      <c r="J831" s="7">
        <f t="shared" si="48"/>
        <v>0.65603559689642066</v>
      </c>
      <c r="K831" s="9">
        <v>41578</v>
      </c>
      <c r="L831">
        <v>48.889000000000003</v>
      </c>
      <c r="M831" s="8">
        <f t="shared" si="49"/>
        <v>32.072924296669115</v>
      </c>
      <c r="N831" s="8">
        <f t="shared" si="50"/>
        <v>32.072924296669115</v>
      </c>
      <c r="O831">
        <v>1.2943480000000001</v>
      </c>
      <c r="P831" s="4">
        <f t="shared" si="51"/>
        <v>24.779212620306993</v>
      </c>
      <c r="Q831" s="2">
        <v>41603</v>
      </c>
    </row>
    <row r="832" spans="1:17">
      <c r="A832" s="1" t="s">
        <v>688</v>
      </c>
      <c r="B832" s="1" t="s">
        <v>62</v>
      </c>
      <c r="C832" s="2">
        <v>28748</v>
      </c>
      <c r="D832" s="1" t="s">
        <v>1741</v>
      </c>
      <c r="E832" s="2">
        <v>38843</v>
      </c>
      <c r="G832" s="1">
        <v>10.932188</v>
      </c>
      <c r="H832" s="4">
        <v>5920.7860570000003</v>
      </c>
      <c r="I832">
        <v>2045</v>
      </c>
      <c r="J832" s="7">
        <f t="shared" si="48"/>
        <v>3.7759047945278592</v>
      </c>
      <c r="K832" s="9">
        <v>41578</v>
      </c>
      <c r="L832">
        <v>48.889000000000003</v>
      </c>
      <c r="M832" s="8">
        <f t="shared" si="49"/>
        <v>184.60020949967253</v>
      </c>
      <c r="N832" s="8">
        <f t="shared" si="50"/>
        <v>184.60020949967253</v>
      </c>
      <c r="O832">
        <v>1.2943480000000001</v>
      </c>
      <c r="P832" s="4">
        <f t="shared" si="51"/>
        <v>142.62023003061969</v>
      </c>
      <c r="Q832" s="2">
        <v>41603</v>
      </c>
    </row>
    <row r="833" spans="1:17">
      <c r="A833" s="1" t="s">
        <v>78</v>
      </c>
      <c r="B833" s="1" t="s">
        <v>8</v>
      </c>
      <c r="C833" s="2">
        <v>24359</v>
      </c>
      <c r="D833" s="1" t="s">
        <v>79</v>
      </c>
      <c r="E833" s="2">
        <v>36189</v>
      </c>
      <c r="F833" s="2">
        <v>36370</v>
      </c>
      <c r="G833" s="1">
        <v>0.27702399999999999</v>
      </c>
      <c r="H833" s="4">
        <v>5920.7860570000003</v>
      </c>
      <c r="I833">
        <v>2045</v>
      </c>
      <c r="J833" s="7">
        <f t="shared" si="48"/>
        <v>9.5682241267647961E-2</v>
      </c>
      <c r="K833" s="9">
        <v>41578</v>
      </c>
      <c r="L833">
        <v>48.889000000000003</v>
      </c>
      <c r="M833" s="8">
        <f t="shared" si="49"/>
        <v>4.6778090933340417</v>
      </c>
      <c r="N833" s="8">
        <f t="shared" si="50"/>
        <v>4.6778090933340417</v>
      </c>
      <c r="O833">
        <v>1.2943480000000001</v>
      </c>
      <c r="P833" s="4">
        <f t="shared" si="51"/>
        <v>3.6140273661596738</v>
      </c>
      <c r="Q833" s="2">
        <v>41603</v>
      </c>
    </row>
    <row r="834" spans="1:17">
      <c r="A834" s="1" t="s">
        <v>691</v>
      </c>
      <c r="B834" s="1" t="s">
        <v>140</v>
      </c>
      <c r="C834" s="2">
        <v>21907</v>
      </c>
      <c r="D834" s="1" t="s">
        <v>692</v>
      </c>
      <c r="E834" s="2">
        <v>41101</v>
      </c>
      <c r="G834" s="1">
        <v>5.0960999999999999E-2</v>
      </c>
      <c r="H834" s="4">
        <v>5920.7860570000003</v>
      </c>
      <c r="I834">
        <v>2045</v>
      </c>
      <c r="J834" s="7">
        <f t="shared" si="48"/>
        <v>1.7601589383015936E-2</v>
      </c>
      <c r="K834" s="9">
        <v>41578</v>
      </c>
      <c r="L834">
        <v>48.889000000000003</v>
      </c>
      <c r="M834" s="8">
        <f t="shared" si="49"/>
        <v>0.86052410334626617</v>
      </c>
      <c r="N834" s="8">
        <f t="shared" si="50"/>
        <v>0.86052410334626617</v>
      </c>
      <c r="O834">
        <v>1.2943480000000001</v>
      </c>
      <c r="P834" s="4">
        <f t="shared" si="51"/>
        <v>0.6648321033804403</v>
      </c>
      <c r="Q834" s="2">
        <v>41603</v>
      </c>
    </row>
    <row r="835" spans="1:17">
      <c r="A835" s="1" t="s">
        <v>691</v>
      </c>
      <c r="B835" s="1" t="s">
        <v>492</v>
      </c>
      <c r="C835" s="2">
        <v>24269</v>
      </c>
      <c r="D835" s="1" t="s">
        <v>693</v>
      </c>
      <c r="E835" s="2">
        <v>39917</v>
      </c>
      <c r="G835" s="1">
        <v>2.9528210000000001</v>
      </c>
      <c r="H835" s="4">
        <v>5920.7860570000003</v>
      </c>
      <c r="I835">
        <v>2045</v>
      </c>
      <c r="J835" s="7">
        <f t="shared" ref="J835:J898" si="52">I835*G835/H835</f>
        <v>1.0198846718774457</v>
      </c>
      <c r="K835" s="9">
        <v>41578</v>
      </c>
      <c r="L835">
        <v>48.889000000000003</v>
      </c>
      <c r="M835" s="8">
        <f t="shared" ref="M835:M898" si="53">J835*L835</f>
        <v>49.861141723416445</v>
      </c>
      <c r="N835" s="8">
        <f t="shared" ref="N835:N898" si="54">M835</f>
        <v>49.861141723416445</v>
      </c>
      <c r="O835">
        <v>1.2943480000000001</v>
      </c>
      <c r="P835" s="4">
        <f t="shared" ref="P835:P898" si="55">M835/O835</f>
        <v>38.522207106138723</v>
      </c>
      <c r="Q835" s="2">
        <v>41603</v>
      </c>
    </row>
    <row r="836" spans="1:17">
      <c r="A836" s="1" t="s">
        <v>691</v>
      </c>
      <c r="B836" s="1" t="s">
        <v>1481</v>
      </c>
      <c r="C836" s="2">
        <v>26580</v>
      </c>
      <c r="D836" s="1" t="s">
        <v>1743</v>
      </c>
      <c r="E836" s="2">
        <v>39694</v>
      </c>
      <c r="G836" s="1">
        <v>5.2269050000000004</v>
      </c>
      <c r="H836" s="4">
        <v>5920.7860570000003</v>
      </c>
      <c r="I836">
        <v>2045</v>
      </c>
      <c r="J836" s="7">
        <f t="shared" si="52"/>
        <v>1.8053381125573069</v>
      </c>
      <c r="K836" s="9">
        <v>41578</v>
      </c>
      <c r="L836">
        <v>48.889000000000003</v>
      </c>
      <c r="M836" s="8">
        <f t="shared" si="53"/>
        <v>88.26117498481419</v>
      </c>
      <c r="N836" s="8">
        <f t="shared" si="54"/>
        <v>88.26117498481419</v>
      </c>
      <c r="O836">
        <v>1.2943480000000001</v>
      </c>
      <c r="P836" s="4">
        <f t="shared" si="55"/>
        <v>68.189679270809847</v>
      </c>
      <c r="Q836" s="2">
        <v>41603</v>
      </c>
    </row>
    <row r="837" spans="1:17">
      <c r="A837" s="1" t="s">
        <v>691</v>
      </c>
      <c r="B837" s="1" t="s">
        <v>552</v>
      </c>
      <c r="C837" s="2">
        <v>25849</v>
      </c>
      <c r="D837" s="1" t="s">
        <v>1742</v>
      </c>
      <c r="E837" s="2">
        <v>38942</v>
      </c>
      <c r="G837" s="1">
        <v>16.493086999999999</v>
      </c>
      <c r="H837" s="4">
        <v>5920.7860570000003</v>
      </c>
      <c r="I837">
        <v>2045</v>
      </c>
      <c r="J837" s="7">
        <f t="shared" si="52"/>
        <v>5.6966022062431696</v>
      </c>
      <c r="K837" s="9">
        <v>41578</v>
      </c>
      <c r="L837">
        <v>48.889000000000003</v>
      </c>
      <c r="M837" s="8">
        <f t="shared" si="53"/>
        <v>278.50118526102233</v>
      </c>
      <c r="N837" s="8">
        <f t="shared" si="54"/>
        <v>278.50118526102233</v>
      </c>
      <c r="O837">
        <v>1.2943480000000001</v>
      </c>
      <c r="P837" s="4">
        <f t="shared" si="55"/>
        <v>215.16716158330087</v>
      </c>
      <c r="Q837" s="2">
        <v>41603</v>
      </c>
    </row>
    <row r="838" spans="1:17">
      <c r="A838" s="1" t="s">
        <v>1744</v>
      </c>
      <c r="B838" s="1" t="s">
        <v>150</v>
      </c>
      <c r="C838" s="2">
        <v>26442</v>
      </c>
      <c r="D838" s="1" t="s">
        <v>1745</v>
      </c>
      <c r="E838" s="2">
        <v>39633</v>
      </c>
      <c r="F838" s="2">
        <v>39813</v>
      </c>
      <c r="G838" s="1">
        <v>1.300727</v>
      </c>
      <c r="H838" s="4">
        <v>5920.7860570000003</v>
      </c>
      <c r="I838">
        <v>2045</v>
      </c>
      <c r="J838" s="7">
        <f t="shared" si="52"/>
        <v>0.44926242721693394</v>
      </c>
      <c r="K838" s="9">
        <v>41578</v>
      </c>
      <c r="L838">
        <v>48.889000000000003</v>
      </c>
      <c r="M838" s="8">
        <f t="shared" si="53"/>
        <v>21.963990804208684</v>
      </c>
      <c r="N838" s="8">
        <f t="shared" si="54"/>
        <v>21.963990804208684</v>
      </c>
      <c r="O838">
        <v>1.2943480000000001</v>
      </c>
      <c r="P838" s="4">
        <f t="shared" si="55"/>
        <v>16.969154202894959</v>
      </c>
      <c r="Q838" s="2">
        <v>41603</v>
      </c>
    </row>
    <row r="839" spans="1:17">
      <c r="A839" s="1" t="s">
        <v>1746</v>
      </c>
      <c r="B839" s="1" t="s">
        <v>365</v>
      </c>
      <c r="C839" s="2">
        <v>23395</v>
      </c>
      <c r="D839" s="1" t="s">
        <v>1747</v>
      </c>
      <c r="E839" s="2">
        <v>38961</v>
      </c>
      <c r="G839" s="1">
        <v>9.3124090000000006</v>
      </c>
      <c r="H839" s="4">
        <v>5920.7860570000003</v>
      </c>
      <c r="I839">
        <v>2045</v>
      </c>
      <c r="J839" s="7">
        <f t="shared" si="52"/>
        <v>3.2164439352583756</v>
      </c>
      <c r="K839" s="9">
        <v>41578</v>
      </c>
      <c r="L839">
        <v>48.889000000000003</v>
      </c>
      <c r="M839" s="8">
        <f t="shared" si="53"/>
        <v>157.24872755084672</v>
      </c>
      <c r="N839" s="8">
        <f t="shared" si="54"/>
        <v>157.24872755084672</v>
      </c>
      <c r="O839">
        <v>1.2943480000000001</v>
      </c>
      <c r="P839" s="4">
        <f t="shared" si="55"/>
        <v>121.48875538174178</v>
      </c>
      <c r="Q839" s="2">
        <v>41603</v>
      </c>
    </row>
    <row r="840" spans="1:17">
      <c r="A840" s="1" t="s">
        <v>1748</v>
      </c>
      <c r="B840" s="1" t="s">
        <v>384</v>
      </c>
      <c r="C840" s="2">
        <v>28898</v>
      </c>
      <c r="D840" s="1" t="s">
        <v>1749</v>
      </c>
      <c r="E840" s="2">
        <v>40113</v>
      </c>
      <c r="G840" s="1">
        <v>3.7655310000000002</v>
      </c>
      <c r="H840" s="4">
        <v>5920.7860570000003</v>
      </c>
      <c r="I840">
        <v>2045</v>
      </c>
      <c r="J840" s="7">
        <f t="shared" si="52"/>
        <v>1.3005892833935242</v>
      </c>
      <c r="K840" s="9">
        <v>41578</v>
      </c>
      <c r="L840">
        <v>48.889000000000003</v>
      </c>
      <c r="M840" s="8">
        <f t="shared" si="53"/>
        <v>63.58450947582601</v>
      </c>
      <c r="N840" s="8">
        <f t="shared" si="54"/>
        <v>63.58450947582601</v>
      </c>
      <c r="O840">
        <v>1.2943480000000001</v>
      </c>
      <c r="P840" s="4">
        <f t="shared" si="55"/>
        <v>49.124740391166831</v>
      </c>
      <c r="Q840" s="2">
        <v>41603</v>
      </c>
    </row>
    <row r="841" spans="1:17">
      <c r="A841" s="1" t="s">
        <v>1750</v>
      </c>
      <c r="B841" s="1" t="s">
        <v>843</v>
      </c>
      <c r="C841" s="2">
        <v>26738</v>
      </c>
      <c r="D841" s="1" t="s">
        <v>1751</v>
      </c>
      <c r="E841" s="2">
        <v>39000</v>
      </c>
      <c r="F841" s="2">
        <v>40298</v>
      </c>
      <c r="G841" s="1">
        <v>8.6130969999999998</v>
      </c>
      <c r="H841" s="4">
        <v>5920.7860570000003</v>
      </c>
      <c r="I841">
        <v>2045</v>
      </c>
      <c r="J841" s="7">
        <f t="shared" si="52"/>
        <v>2.9749062363392871</v>
      </c>
      <c r="K841" s="9">
        <v>41578</v>
      </c>
      <c r="L841">
        <v>48.889000000000003</v>
      </c>
      <c r="M841" s="8">
        <f t="shared" si="53"/>
        <v>145.44019098839141</v>
      </c>
      <c r="N841" s="8">
        <f t="shared" si="54"/>
        <v>145.44019098839141</v>
      </c>
      <c r="O841">
        <v>1.2943480000000001</v>
      </c>
      <c r="P841" s="4">
        <f t="shared" si="55"/>
        <v>112.36560105040638</v>
      </c>
      <c r="Q841" s="2">
        <v>41603</v>
      </c>
    </row>
    <row r="842" spans="1:17">
      <c r="A842" s="1" t="s">
        <v>2052</v>
      </c>
      <c r="B842" s="1" t="s">
        <v>189</v>
      </c>
      <c r="C842" s="2">
        <v>19332</v>
      </c>
      <c r="D842" s="1" t="s">
        <v>2053</v>
      </c>
      <c r="E842" s="2">
        <v>38961</v>
      </c>
      <c r="G842" s="1">
        <v>6.3341050000000001</v>
      </c>
      <c r="H842" s="4">
        <v>5920.7860570000003</v>
      </c>
      <c r="I842">
        <v>2045</v>
      </c>
      <c r="J842" s="7">
        <f t="shared" si="52"/>
        <v>2.1877576052061021</v>
      </c>
      <c r="K842" s="9">
        <v>41578</v>
      </c>
      <c r="L842">
        <v>48.889000000000003</v>
      </c>
      <c r="M842" s="8">
        <f t="shared" si="53"/>
        <v>106.95728156092113</v>
      </c>
      <c r="N842" s="8">
        <f t="shared" si="54"/>
        <v>106.95728156092113</v>
      </c>
      <c r="O842">
        <v>1.2943480000000001</v>
      </c>
      <c r="P842" s="4">
        <f t="shared" si="55"/>
        <v>82.634099609163172</v>
      </c>
      <c r="Q842" s="2">
        <v>41603</v>
      </c>
    </row>
    <row r="843" spans="1:17">
      <c r="A843" s="1" t="s">
        <v>190</v>
      </c>
      <c r="B843" s="1" t="s">
        <v>191</v>
      </c>
      <c r="C843" s="2">
        <v>29807</v>
      </c>
      <c r="D843" s="1" t="s">
        <v>192</v>
      </c>
      <c r="E843" s="2">
        <v>39364</v>
      </c>
      <c r="F843" s="2">
        <v>40318</v>
      </c>
      <c r="G843" s="1">
        <v>2.4074689999999999</v>
      </c>
      <c r="H843" s="4">
        <v>5920.7860570000003</v>
      </c>
      <c r="I843">
        <v>2045</v>
      </c>
      <c r="J843" s="7">
        <f t="shared" si="52"/>
        <v>0.83152372972155164</v>
      </c>
      <c r="K843" s="9">
        <v>41578</v>
      </c>
      <c r="L843">
        <v>48.889000000000003</v>
      </c>
      <c r="M843" s="8">
        <f t="shared" si="53"/>
        <v>40.652363622356944</v>
      </c>
      <c r="N843" s="8">
        <f t="shared" si="54"/>
        <v>40.652363622356944</v>
      </c>
      <c r="O843">
        <v>1.2943480000000001</v>
      </c>
      <c r="P843" s="4">
        <f t="shared" si="55"/>
        <v>31.407599519106874</v>
      </c>
      <c r="Q843" s="2">
        <v>41603</v>
      </c>
    </row>
    <row r="844" spans="1:17">
      <c r="A844" s="1" t="s">
        <v>1752</v>
      </c>
      <c r="B844" s="1" t="s">
        <v>127</v>
      </c>
      <c r="C844" s="2">
        <v>28127</v>
      </c>
      <c r="D844" s="1" t="s">
        <v>1753</v>
      </c>
      <c r="E844" s="2">
        <v>38993</v>
      </c>
      <c r="G844" s="1">
        <v>9.9520149999999994</v>
      </c>
      <c r="H844" s="4">
        <v>5920.7860570000003</v>
      </c>
      <c r="I844">
        <v>2045</v>
      </c>
      <c r="J844" s="7">
        <f t="shared" si="52"/>
        <v>3.4373595801419778</v>
      </c>
      <c r="K844" s="9">
        <v>41578</v>
      </c>
      <c r="L844">
        <v>48.889000000000003</v>
      </c>
      <c r="M844" s="8">
        <f t="shared" si="53"/>
        <v>168.04907251356116</v>
      </c>
      <c r="N844" s="8">
        <f t="shared" si="54"/>
        <v>168.04907251356116</v>
      </c>
      <c r="O844">
        <v>1.2943480000000001</v>
      </c>
      <c r="P844" s="4">
        <f t="shared" si="55"/>
        <v>129.83299121531547</v>
      </c>
      <c r="Q844" s="2">
        <v>41603</v>
      </c>
    </row>
    <row r="845" spans="1:17">
      <c r="A845" s="1" t="s">
        <v>1754</v>
      </c>
      <c r="B845" s="1" t="s">
        <v>1755</v>
      </c>
      <c r="C845" s="2">
        <v>24956</v>
      </c>
      <c r="D845" s="1" t="s">
        <v>1756</v>
      </c>
      <c r="E845" s="2">
        <v>39609</v>
      </c>
      <c r="G845" s="1">
        <v>5.0087539999999997</v>
      </c>
      <c r="H845" s="4">
        <v>5920.7860570000003</v>
      </c>
      <c r="I845">
        <v>2045</v>
      </c>
      <c r="J845" s="7">
        <f t="shared" si="52"/>
        <v>1.7299902126830049</v>
      </c>
      <c r="K845" s="9">
        <v>41578</v>
      </c>
      <c r="L845">
        <v>48.889000000000003</v>
      </c>
      <c r="M845" s="8">
        <f t="shared" si="53"/>
        <v>84.577491507859435</v>
      </c>
      <c r="N845" s="8">
        <f t="shared" si="54"/>
        <v>84.577491507859435</v>
      </c>
      <c r="O845">
        <v>1.2943480000000001</v>
      </c>
      <c r="P845" s="4">
        <f t="shared" si="55"/>
        <v>65.343703167818418</v>
      </c>
      <c r="Q845" s="2">
        <v>41603</v>
      </c>
    </row>
    <row r="846" spans="1:17">
      <c r="A846" s="1" t="s">
        <v>1757</v>
      </c>
      <c r="B846" s="1" t="s">
        <v>118</v>
      </c>
      <c r="C846" s="2">
        <v>26868</v>
      </c>
      <c r="D846" s="1" t="s">
        <v>1758</v>
      </c>
      <c r="E846" s="2">
        <v>39805</v>
      </c>
      <c r="F846" s="2">
        <v>40617</v>
      </c>
      <c r="G846" s="1">
        <v>0.28568900000000003</v>
      </c>
      <c r="H846" s="4">
        <v>5920.7860570000003</v>
      </c>
      <c r="I846">
        <v>2045</v>
      </c>
      <c r="J846" s="7">
        <f t="shared" si="52"/>
        <v>9.8675074453885139E-2</v>
      </c>
      <c r="K846" s="9">
        <v>41578</v>
      </c>
      <c r="L846">
        <v>48.889000000000003</v>
      </c>
      <c r="M846" s="8">
        <f t="shared" si="53"/>
        <v>4.8241257149759909</v>
      </c>
      <c r="N846" s="8">
        <f t="shared" si="54"/>
        <v>4.8241257149759909</v>
      </c>
      <c r="O846">
        <v>1.2943480000000001</v>
      </c>
      <c r="P846" s="4">
        <f t="shared" si="55"/>
        <v>3.7270700885511396</v>
      </c>
      <c r="Q846" s="2">
        <v>41603</v>
      </c>
    </row>
    <row r="847" spans="1:17">
      <c r="A847" s="1" t="s">
        <v>1757</v>
      </c>
      <c r="B847" s="1" t="s">
        <v>560</v>
      </c>
      <c r="C847" s="2">
        <v>21040</v>
      </c>
      <c r="D847" s="1" t="s">
        <v>1759</v>
      </c>
      <c r="E847" s="2">
        <v>38655</v>
      </c>
      <c r="G847" s="1">
        <v>8.4777799999999992</v>
      </c>
      <c r="H847" s="4">
        <v>5920.7860570000003</v>
      </c>
      <c r="I847">
        <v>2045</v>
      </c>
      <c r="J847" s="7">
        <f t="shared" si="52"/>
        <v>2.9281686473880977</v>
      </c>
      <c r="K847" s="9">
        <v>41578</v>
      </c>
      <c r="L847">
        <v>48.889000000000003</v>
      </c>
      <c r="M847" s="8">
        <f t="shared" si="53"/>
        <v>143.15523700215672</v>
      </c>
      <c r="N847" s="8">
        <f t="shared" si="54"/>
        <v>143.15523700215672</v>
      </c>
      <c r="O847">
        <v>1.2943480000000001</v>
      </c>
      <c r="P847" s="4">
        <f t="shared" si="55"/>
        <v>110.60026901741782</v>
      </c>
      <c r="Q847" s="2">
        <v>41603</v>
      </c>
    </row>
    <row r="848" spans="1:17">
      <c r="A848" s="1" t="s">
        <v>695</v>
      </c>
      <c r="B848" s="1" t="s">
        <v>309</v>
      </c>
      <c r="C848" s="2">
        <v>26821</v>
      </c>
      <c r="D848" s="1" t="s">
        <v>1760</v>
      </c>
      <c r="E848" s="2">
        <v>39344</v>
      </c>
      <c r="F848" s="2">
        <v>39607</v>
      </c>
      <c r="G848" s="1">
        <v>4.2800999999999999E-2</v>
      </c>
      <c r="H848" s="4">
        <v>5920.7860570000003</v>
      </c>
      <c r="I848">
        <v>2045</v>
      </c>
      <c r="J848" s="7">
        <f t="shared" si="52"/>
        <v>1.4783179827367302E-2</v>
      </c>
      <c r="K848" s="9">
        <v>41578</v>
      </c>
      <c r="L848">
        <v>48.889000000000003</v>
      </c>
      <c r="M848" s="8">
        <f t="shared" si="53"/>
        <v>0.72273487858016006</v>
      </c>
      <c r="N848" s="8">
        <f t="shared" si="54"/>
        <v>0.72273487858016006</v>
      </c>
      <c r="O848">
        <v>1.2943480000000001</v>
      </c>
      <c r="P848" s="4">
        <f t="shared" si="55"/>
        <v>0.55837756042436815</v>
      </c>
      <c r="Q848" s="2">
        <v>41603</v>
      </c>
    </row>
    <row r="849" spans="1:17">
      <c r="A849" s="1" t="s">
        <v>1761</v>
      </c>
      <c r="B849" s="1" t="s">
        <v>1762</v>
      </c>
      <c r="C849" s="2">
        <v>26622</v>
      </c>
      <c r="D849" s="1" t="s">
        <v>1763</v>
      </c>
      <c r="E849" s="2">
        <v>38956</v>
      </c>
      <c r="F849" s="2">
        <v>40908</v>
      </c>
      <c r="G849" s="1">
        <v>1.2099800000000001</v>
      </c>
      <c r="H849" s="4">
        <v>5920.7860570000003</v>
      </c>
      <c r="I849">
        <v>2045</v>
      </c>
      <c r="J849" s="7">
        <f t="shared" si="52"/>
        <v>0.41791901889016358</v>
      </c>
      <c r="K849" s="9">
        <v>41578</v>
      </c>
      <c r="L849">
        <v>48.889000000000003</v>
      </c>
      <c r="M849" s="8">
        <f t="shared" si="53"/>
        <v>20.431642914521209</v>
      </c>
      <c r="N849" s="8">
        <f t="shared" si="54"/>
        <v>20.431642914521209</v>
      </c>
      <c r="O849">
        <v>1.2943480000000001</v>
      </c>
      <c r="P849" s="4">
        <f t="shared" si="55"/>
        <v>15.785277927204437</v>
      </c>
      <c r="Q849" s="2">
        <v>41603</v>
      </c>
    </row>
    <row r="850" spans="1:17">
      <c r="A850" s="1" t="s">
        <v>2151</v>
      </c>
      <c r="B850" s="1" t="s">
        <v>105</v>
      </c>
      <c r="C850" s="2">
        <v>22747</v>
      </c>
      <c r="D850" s="1" t="s">
        <v>2152</v>
      </c>
      <c r="E850" s="2">
        <v>39692</v>
      </c>
      <c r="G850" s="1">
        <v>4.7420080000000002</v>
      </c>
      <c r="H850" s="4">
        <v>5920.7860570000003</v>
      </c>
      <c r="I850">
        <v>2045</v>
      </c>
      <c r="J850" s="7">
        <f t="shared" si="52"/>
        <v>1.6378579240394939</v>
      </c>
      <c r="K850" s="9">
        <v>41578</v>
      </c>
      <c r="L850">
        <v>48.889000000000003</v>
      </c>
      <c r="M850" s="8">
        <f t="shared" si="53"/>
        <v>80.073236048366823</v>
      </c>
      <c r="N850" s="8">
        <f t="shared" si="54"/>
        <v>80.073236048366823</v>
      </c>
      <c r="O850">
        <v>1.2943480000000001</v>
      </c>
      <c r="P850" s="4">
        <f t="shared" si="55"/>
        <v>61.863761560543857</v>
      </c>
      <c r="Q850" s="2">
        <v>41603</v>
      </c>
    </row>
    <row r="851" spans="1:17">
      <c r="A851" s="1" t="s">
        <v>696</v>
      </c>
      <c r="B851" s="1" t="s">
        <v>611</v>
      </c>
      <c r="C851" s="2">
        <v>21706</v>
      </c>
      <c r="D851" s="1" t="s">
        <v>697</v>
      </c>
      <c r="E851" s="2">
        <v>39671</v>
      </c>
      <c r="G851" s="1">
        <v>6.8528000000000006E-2</v>
      </c>
      <c r="H851" s="4">
        <v>5920.7860570000003</v>
      </c>
      <c r="I851">
        <v>2045</v>
      </c>
      <c r="J851" s="7">
        <f t="shared" si="52"/>
        <v>2.3669113974202162E-2</v>
      </c>
      <c r="K851" s="9">
        <v>41578</v>
      </c>
      <c r="L851">
        <v>48.889000000000003</v>
      </c>
      <c r="M851" s="8">
        <f t="shared" si="53"/>
        <v>1.1571593130847695</v>
      </c>
      <c r="N851" s="8">
        <f t="shared" si="54"/>
        <v>1.1571593130847695</v>
      </c>
      <c r="O851">
        <v>1.2943480000000001</v>
      </c>
      <c r="P851" s="4">
        <f t="shared" si="55"/>
        <v>0.89400942643305314</v>
      </c>
      <c r="Q851" s="2">
        <v>41603</v>
      </c>
    </row>
    <row r="852" spans="1:17">
      <c r="A852" s="1" t="s">
        <v>698</v>
      </c>
      <c r="B852" s="1" t="s">
        <v>455</v>
      </c>
      <c r="C852" s="2">
        <v>27321</v>
      </c>
      <c r="D852" s="1" t="s">
        <v>1764</v>
      </c>
      <c r="E852" s="2">
        <v>39159</v>
      </c>
      <c r="G852" s="1">
        <v>14.069986999999999</v>
      </c>
      <c r="H852" s="4">
        <v>5920.7860570000003</v>
      </c>
      <c r="I852">
        <v>2045</v>
      </c>
      <c r="J852" s="7">
        <f t="shared" si="52"/>
        <v>4.8596796334132426</v>
      </c>
      <c r="K852" s="9">
        <v>41578</v>
      </c>
      <c r="L852">
        <v>48.889000000000003</v>
      </c>
      <c r="M852" s="8">
        <f t="shared" si="53"/>
        <v>237.58487759794002</v>
      </c>
      <c r="N852" s="8">
        <f t="shared" si="54"/>
        <v>237.58487759794002</v>
      </c>
      <c r="O852">
        <v>1.2943480000000001</v>
      </c>
      <c r="P852" s="4">
        <f t="shared" si="55"/>
        <v>183.55564160329371</v>
      </c>
      <c r="Q852" s="2">
        <v>41603</v>
      </c>
    </row>
    <row r="853" spans="1:17">
      <c r="A853" s="1" t="s">
        <v>699</v>
      </c>
      <c r="B853" s="1" t="s">
        <v>1359</v>
      </c>
      <c r="C853" s="2">
        <v>25413</v>
      </c>
      <c r="D853" s="1" t="s">
        <v>1766</v>
      </c>
      <c r="E853" s="2">
        <v>40282</v>
      </c>
      <c r="G853" s="1">
        <v>1.175664</v>
      </c>
      <c r="H853" s="4">
        <v>5920.7860570000003</v>
      </c>
      <c r="I853">
        <v>2045</v>
      </c>
      <c r="J853" s="7">
        <f t="shared" si="52"/>
        <v>0.40606650145001177</v>
      </c>
      <c r="K853" s="9">
        <v>41578</v>
      </c>
      <c r="L853">
        <v>48.889000000000003</v>
      </c>
      <c r="M853" s="8">
        <f t="shared" si="53"/>
        <v>19.852185189389626</v>
      </c>
      <c r="N853" s="8">
        <f t="shared" si="54"/>
        <v>19.852185189389626</v>
      </c>
      <c r="O853">
        <v>1.2943480000000001</v>
      </c>
      <c r="P853" s="4">
        <f t="shared" si="55"/>
        <v>15.337594827194561</v>
      </c>
      <c r="Q853" s="2">
        <v>41603</v>
      </c>
    </row>
    <row r="854" spans="1:17">
      <c r="A854" s="1" t="s">
        <v>699</v>
      </c>
      <c r="B854" s="1" t="s">
        <v>55</v>
      </c>
      <c r="C854" s="2">
        <v>30995</v>
      </c>
      <c r="D854" s="1" t="s">
        <v>1765</v>
      </c>
      <c r="E854" s="2">
        <v>38925</v>
      </c>
      <c r="G854" s="1">
        <v>7.4786289999999997</v>
      </c>
      <c r="H854" s="4">
        <v>5920.7860570000003</v>
      </c>
      <c r="I854">
        <v>2045</v>
      </c>
      <c r="J854" s="7">
        <f t="shared" si="52"/>
        <v>2.5830685584253663</v>
      </c>
      <c r="K854" s="9">
        <v>41578</v>
      </c>
      <c r="L854">
        <v>48.889000000000003</v>
      </c>
      <c r="M854" s="8">
        <f t="shared" si="53"/>
        <v>126.28363875285774</v>
      </c>
      <c r="N854" s="8">
        <f t="shared" si="54"/>
        <v>126.28363875285774</v>
      </c>
      <c r="O854">
        <v>1.2943480000000001</v>
      </c>
      <c r="P854" s="4">
        <f t="shared" si="55"/>
        <v>97.565445114341529</v>
      </c>
      <c r="Q854" s="2">
        <v>41603</v>
      </c>
    </row>
    <row r="855" spans="1:17">
      <c r="A855" s="1" t="s">
        <v>699</v>
      </c>
      <c r="B855" s="1" t="s">
        <v>1767</v>
      </c>
      <c r="C855" s="2">
        <v>29170</v>
      </c>
      <c r="D855" s="1" t="s">
        <v>1768</v>
      </c>
      <c r="E855" s="2">
        <v>38901</v>
      </c>
      <c r="G855" s="1">
        <v>15.511642999999999</v>
      </c>
      <c r="H855" s="4">
        <v>5920.7860570000003</v>
      </c>
      <c r="I855">
        <v>2045</v>
      </c>
      <c r="J855" s="7">
        <f t="shared" si="52"/>
        <v>5.3576179969375302</v>
      </c>
      <c r="K855" s="9">
        <v>41578</v>
      </c>
      <c r="L855">
        <v>48.889000000000003</v>
      </c>
      <c r="M855" s="8">
        <f t="shared" si="53"/>
        <v>261.92858625227893</v>
      </c>
      <c r="N855" s="8">
        <f t="shared" si="54"/>
        <v>261.92858625227893</v>
      </c>
      <c r="O855">
        <v>1.2943480000000001</v>
      </c>
      <c r="P855" s="4">
        <f t="shared" si="55"/>
        <v>202.36334142925929</v>
      </c>
      <c r="Q855" s="2">
        <v>41603</v>
      </c>
    </row>
    <row r="856" spans="1:17">
      <c r="A856" s="1" t="s">
        <v>1769</v>
      </c>
      <c r="B856" s="1" t="s">
        <v>905</v>
      </c>
      <c r="C856" s="2">
        <v>26331</v>
      </c>
      <c r="D856" s="1" t="s">
        <v>1770</v>
      </c>
      <c r="E856" s="2">
        <v>40219</v>
      </c>
      <c r="G856" s="1">
        <v>1.1086940000000001</v>
      </c>
      <c r="H856" s="4">
        <v>5920.7860570000003</v>
      </c>
      <c r="I856">
        <v>2045</v>
      </c>
      <c r="J856" s="7">
        <f t="shared" si="52"/>
        <v>0.38293551028067491</v>
      </c>
      <c r="K856" s="9">
        <v>41578</v>
      </c>
      <c r="L856">
        <v>48.889000000000003</v>
      </c>
      <c r="M856" s="8">
        <f t="shared" si="53"/>
        <v>18.721334162111916</v>
      </c>
      <c r="N856" s="8">
        <f t="shared" si="54"/>
        <v>18.721334162111916</v>
      </c>
      <c r="O856">
        <v>1.2943480000000001</v>
      </c>
      <c r="P856" s="4">
        <f t="shared" si="55"/>
        <v>14.46391091276219</v>
      </c>
      <c r="Q856" s="2">
        <v>41603</v>
      </c>
    </row>
    <row r="857" spans="1:17">
      <c r="A857" s="1" t="s">
        <v>2054</v>
      </c>
      <c r="B857" s="1" t="s">
        <v>417</v>
      </c>
      <c r="C857" s="2">
        <v>28298</v>
      </c>
      <c r="D857" s="1" t="s">
        <v>2055</v>
      </c>
      <c r="E857" s="2">
        <v>39197</v>
      </c>
      <c r="G857" s="1">
        <v>7.2598060000000002</v>
      </c>
      <c r="H857" s="4">
        <v>5920.7860570000003</v>
      </c>
      <c r="I857">
        <v>2045</v>
      </c>
      <c r="J857" s="7">
        <f t="shared" si="52"/>
        <v>2.5074885542347167</v>
      </c>
      <c r="K857" s="9">
        <v>41578</v>
      </c>
      <c r="L857">
        <v>48.889000000000003</v>
      </c>
      <c r="M857" s="8">
        <f t="shared" si="53"/>
        <v>122.58860792798107</v>
      </c>
      <c r="N857" s="8">
        <f t="shared" si="54"/>
        <v>122.58860792798107</v>
      </c>
      <c r="O857">
        <v>1.2943480000000001</v>
      </c>
      <c r="P857" s="4">
        <f t="shared" si="55"/>
        <v>94.710702166636068</v>
      </c>
      <c r="Q857" s="2">
        <v>41603</v>
      </c>
    </row>
    <row r="858" spans="1:17">
      <c r="A858" s="1" t="s">
        <v>1771</v>
      </c>
      <c r="B858" s="1" t="s">
        <v>1772</v>
      </c>
      <c r="C858" s="2">
        <v>31092</v>
      </c>
      <c r="D858" s="1" t="s">
        <v>1773</v>
      </c>
      <c r="E858" s="2">
        <v>38993</v>
      </c>
      <c r="G858" s="1">
        <v>9.5812740000000005</v>
      </c>
      <c r="H858" s="4">
        <v>5920.7860570000003</v>
      </c>
      <c r="I858">
        <v>2045</v>
      </c>
      <c r="J858" s="7">
        <f t="shared" si="52"/>
        <v>3.3093081123637025</v>
      </c>
      <c r="K858" s="9">
        <v>41578</v>
      </c>
      <c r="L858">
        <v>48.889000000000003</v>
      </c>
      <c r="M858" s="8">
        <f t="shared" si="53"/>
        <v>161.78876430534905</v>
      </c>
      <c r="N858" s="8">
        <f t="shared" si="54"/>
        <v>161.78876430534905</v>
      </c>
      <c r="O858">
        <v>1.2943480000000001</v>
      </c>
      <c r="P858" s="4">
        <f t="shared" si="55"/>
        <v>124.99634125084525</v>
      </c>
      <c r="Q858" s="2">
        <v>41603</v>
      </c>
    </row>
    <row r="859" spans="1:17">
      <c r="A859" s="1" t="s">
        <v>1774</v>
      </c>
      <c r="B859" s="1" t="s">
        <v>39</v>
      </c>
      <c r="C859" s="2">
        <v>30412</v>
      </c>
      <c r="D859" s="1" t="s">
        <v>1775</v>
      </c>
      <c r="E859" s="2">
        <v>39847</v>
      </c>
      <c r="G859" s="1">
        <v>5.2052079999999998</v>
      </c>
      <c r="H859" s="4">
        <v>5920.7860570000003</v>
      </c>
      <c r="I859">
        <v>2045</v>
      </c>
      <c r="J859" s="7">
        <f t="shared" si="52"/>
        <v>1.7978441135219014</v>
      </c>
      <c r="K859" s="9">
        <v>41578</v>
      </c>
      <c r="L859">
        <v>48.889000000000003</v>
      </c>
      <c r="M859" s="8">
        <f t="shared" si="53"/>
        <v>87.894800865972243</v>
      </c>
      <c r="N859" s="8">
        <f t="shared" si="54"/>
        <v>87.894800865972243</v>
      </c>
      <c r="O859">
        <v>1.2943480000000001</v>
      </c>
      <c r="P859" s="4">
        <f t="shared" si="55"/>
        <v>67.906622381285587</v>
      </c>
      <c r="Q859" s="2">
        <v>41603</v>
      </c>
    </row>
    <row r="860" spans="1:17">
      <c r="A860" s="1" t="s">
        <v>700</v>
      </c>
      <c r="B860" s="1" t="s">
        <v>1776</v>
      </c>
      <c r="C860" s="2">
        <v>27874</v>
      </c>
      <c r="D860" s="1" t="s">
        <v>1777</v>
      </c>
      <c r="E860" s="2">
        <v>39491</v>
      </c>
      <c r="G860" s="1">
        <v>1.7399979999999999</v>
      </c>
      <c r="H860" s="4">
        <v>5920.7860570000003</v>
      </c>
      <c r="I860">
        <v>2045</v>
      </c>
      <c r="J860" s="7">
        <f t="shared" si="52"/>
        <v>0.60098369975606769</v>
      </c>
      <c r="K860" s="9">
        <v>41578</v>
      </c>
      <c r="L860">
        <v>48.889000000000003</v>
      </c>
      <c r="M860" s="8">
        <f t="shared" si="53"/>
        <v>29.381492097374394</v>
      </c>
      <c r="N860" s="8">
        <f t="shared" si="54"/>
        <v>29.381492097374394</v>
      </c>
      <c r="O860">
        <v>1.2943480000000001</v>
      </c>
      <c r="P860" s="4">
        <f t="shared" si="55"/>
        <v>22.699839685597993</v>
      </c>
      <c r="Q860" s="2">
        <v>41603</v>
      </c>
    </row>
    <row r="861" spans="1:17">
      <c r="A861" s="1" t="s">
        <v>700</v>
      </c>
      <c r="B861" s="1" t="s">
        <v>701</v>
      </c>
      <c r="C861" s="2">
        <v>29386</v>
      </c>
      <c r="D861" s="1" t="s">
        <v>702</v>
      </c>
      <c r="E861" s="2">
        <v>38838</v>
      </c>
      <c r="G861" s="1">
        <v>9.2531949999999998</v>
      </c>
      <c r="H861" s="4">
        <v>5920.7860570000003</v>
      </c>
      <c r="I861">
        <v>2045</v>
      </c>
      <c r="J861" s="7">
        <f t="shared" si="52"/>
        <v>3.195991814740216</v>
      </c>
      <c r="K861" s="9">
        <v>41578</v>
      </c>
      <c r="L861">
        <v>48.889000000000003</v>
      </c>
      <c r="M861" s="8">
        <f t="shared" si="53"/>
        <v>156.24884383083443</v>
      </c>
      <c r="N861" s="8">
        <f t="shared" si="54"/>
        <v>156.24884383083443</v>
      </c>
      <c r="O861">
        <v>1.2943480000000001</v>
      </c>
      <c r="P861" s="4">
        <f t="shared" si="55"/>
        <v>120.71625546671716</v>
      </c>
      <c r="Q861" s="2">
        <v>41603</v>
      </c>
    </row>
    <row r="862" spans="1:17">
      <c r="A862" s="1" t="s">
        <v>703</v>
      </c>
      <c r="B862" s="1" t="s">
        <v>704</v>
      </c>
      <c r="C862" s="2">
        <v>26865</v>
      </c>
      <c r="D862" s="1" t="s">
        <v>705</v>
      </c>
      <c r="E862" s="2">
        <v>39553</v>
      </c>
      <c r="G862" s="1">
        <v>2.3423379999999998</v>
      </c>
      <c r="H862" s="4">
        <v>5920.7860570000003</v>
      </c>
      <c r="I862">
        <v>2045</v>
      </c>
      <c r="J862" s="7">
        <f t="shared" si="52"/>
        <v>0.80902791688221931</v>
      </c>
      <c r="K862" s="9">
        <v>41578</v>
      </c>
      <c r="L862">
        <v>48.889000000000003</v>
      </c>
      <c r="M862" s="8">
        <f t="shared" si="53"/>
        <v>39.552565828454824</v>
      </c>
      <c r="N862" s="8">
        <f t="shared" si="54"/>
        <v>39.552565828454824</v>
      </c>
      <c r="O862">
        <v>1.2943480000000001</v>
      </c>
      <c r="P862" s="4">
        <f t="shared" si="55"/>
        <v>30.557907014539229</v>
      </c>
      <c r="Q862" s="2">
        <v>41603</v>
      </c>
    </row>
    <row r="863" spans="1:17">
      <c r="A863" s="1" t="s">
        <v>1778</v>
      </c>
      <c r="B863" s="1" t="s">
        <v>221</v>
      </c>
      <c r="C863" s="2">
        <v>25311</v>
      </c>
      <c r="D863" s="1" t="s">
        <v>1779</v>
      </c>
      <c r="E863" s="2">
        <v>39609</v>
      </c>
      <c r="G863" s="1">
        <v>3.9862380000000002</v>
      </c>
      <c r="H863" s="4">
        <v>5920.7860570000003</v>
      </c>
      <c r="I863">
        <v>2045</v>
      </c>
      <c r="J863" s="7">
        <f t="shared" si="52"/>
        <v>1.3768200086139339</v>
      </c>
      <c r="K863" s="9">
        <v>41578</v>
      </c>
      <c r="L863">
        <v>48.889000000000003</v>
      </c>
      <c r="M863" s="8">
        <f t="shared" si="53"/>
        <v>67.311353401126624</v>
      </c>
      <c r="N863" s="8">
        <f t="shared" si="54"/>
        <v>67.311353401126624</v>
      </c>
      <c r="O863">
        <v>1.2943480000000001</v>
      </c>
      <c r="P863" s="4">
        <f t="shared" si="55"/>
        <v>52.004061814231271</v>
      </c>
      <c r="Q863" s="2">
        <v>41603</v>
      </c>
    </row>
    <row r="864" spans="1:17">
      <c r="A864" s="1" t="s">
        <v>1780</v>
      </c>
      <c r="B864" s="1" t="s">
        <v>356</v>
      </c>
      <c r="C864" s="2">
        <v>31219</v>
      </c>
      <c r="D864" s="1" t="s">
        <v>1781</v>
      </c>
      <c r="E864" s="2">
        <v>39919</v>
      </c>
      <c r="G864" s="1">
        <v>4.2415839999999996</v>
      </c>
      <c r="H864" s="4">
        <v>5920.7860570000003</v>
      </c>
      <c r="I864">
        <v>2045</v>
      </c>
      <c r="J864" s="7">
        <f t="shared" si="52"/>
        <v>1.4650148133194063</v>
      </c>
      <c r="K864" s="9">
        <v>41578</v>
      </c>
      <c r="L864">
        <v>48.889000000000003</v>
      </c>
      <c r="M864" s="8">
        <f t="shared" si="53"/>
        <v>71.623109208372455</v>
      </c>
      <c r="N864" s="8">
        <f t="shared" si="54"/>
        <v>71.623109208372455</v>
      </c>
      <c r="O864">
        <v>1.2943480000000001</v>
      </c>
      <c r="P864" s="4">
        <f t="shared" si="55"/>
        <v>55.335280162964253</v>
      </c>
      <c r="Q864" s="2">
        <v>41603</v>
      </c>
    </row>
    <row r="865" spans="1:17">
      <c r="A865" s="1" t="s">
        <v>1782</v>
      </c>
      <c r="B865" s="1" t="s">
        <v>408</v>
      </c>
      <c r="C865" s="2">
        <v>21582</v>
      </c>
      <c r="D865" s="1" t="s">
        <v>2172</v>
      </c>
      <c r="E865" s="2">
        <v>39569</v>
      </c>
      <c r="G865" s="1">
        <v>56.068373999999999</v>
      </c>
      <c r="H865" s="4">
        <v>5920.7860570000003</v>
      </c>
      <c r="I865">
        <v>2045</v>
      </c>
      <c r="J865" s="7">
        <f t="shared" si="52"/>
        <v>19.365642285696254</v>
      </c>
      <c r="K865" s="9">
        <v>41578</v>
      </c>
      <c r="L865">
        <v>48.889000000000003</v>
      </c>
      <c r="M865" s="8">
        <f t="shared" si="53"/>
        <v>946.76688570540421</v>
      </c>
      <c r="N865" s="8">
        <f t="shared" si="54"/>
        <v>946.76688570540421</v>
      </c>
      <c r="O865">
        <v>1.2943480000000001</v>
      </c>
      <c r="P865" s="4">
        <f t="shared" si="55"/>
        <v>731.46239319364201</v>
      </c>
      <c r="Q865" s="2">
        <v>41603</v>
      </c>
    </row>
    <row r="866" spans="1:17">
      <c r="A866" s="1" t="s">
        <v>853</v>
      </c>
      <c r="B866" s="1" t="s">
        <v>45</v>
      </c>
      <c r="C866" s="2">
        <v>29908</v>
      </c>
      <c r="D866" s="1" t="s">
        <v>1783</v>
      </c>
      <c r="E866" s="2">
        <v>39584</v>
      </c>
      <c r="G866" s="1">
        <v>3.1354660000000001</v>
      </c>
      <c r="H866" s="4">
        <v>5920.7860570000003</v>
      </c>
      <c r="I866">
        <v>2045</v>
      </c>
      <c r="J866" s="7">
        <f t="shared" si="52"/>
        <v>1.0829690362513971</v>
      </c>
      <c r="K866" s="9">
        <v>41578</v>
      </c>
      <c r="L866">
        <v>48.889000000000003</v>
      </c>
      <c r="M866" s="8">
        <f t="shared" si="53"/>
        <v>52.945273213294556</v>
      </c>
      <c r="N866" s="8">
        <f t="shared" si="54"/>
        <v>52.945273213294556</v>
      </c>
      <c r="O866">
        <v>1.2943480000000001</v>
      </c>
      <c r="P866" s="4">
        <f t="shared" si="55"/>
        <v>40.904975488272513</v>
      </c>
      <c r="Q866" s="2">
        <v>41603</v>
      </c>
    </row>
    <row r="867" spans="1:17">
      <c r="A867" s="1" t="s">
        <v>853</v>
      </c>
      <c r="B867" s="1" t="s">
        <v>235</v>
      </c>
      <c r="C867" s="2">
        <v>22972</v>
      </c>
      <c r="D867" s="1" t="s">
        <v>2056</v>
      </c>
      <c r="E867" s="2">
        <v>39174</v>
      </c>
      <c r="G867" s="1">
        <v>3.2952059999999999</v>
      </c>
      <c r="H867" s="4">
        <v>5920.7860570000003</v>
      </c>
      <c r="I867">
        <v>2045</v>
      </c>
      <c r="J867" s="7">
        <f t="shared" si="52"/>
        <v>1.1381421664498423</v>
      </c>
      <c r="K867" s="9">
        <v>41578</v>
      </c>
      <c r="L867">
        <v>48.889000000000003</v>
      </c>
      <c r="M867" s="8">
        <f t="shared" si="53"/>
        <v>55.642632375566343</v>
      </c>
      <c r="N867" s="8">
        <f t="shared" si="54"/>
        <v>55.642632375566343</v>
      </c>
      <c r="O867">
        <v>1.2943480000000001</v>
      </c>
      <c r="P867" s="4">
        <f t="shared" si="55"/>
        <v>42.988927533836602</v>
      </c>
      <c r="Q867" s="2">
        <v>41603</v>
      </c>
    </row>
    <row r="868" spans="1:17">
      <c r="A868" s="1" t="s">
        <v>853</v>
      </c>
      <c r="B868" s="1" t="s">
        <v>1784</v>
      </c>
      <c r="C868" s="2">
        <v>30923</v>
      </c>
      <c r="D868" s="1" t="s">
        <v>1785</v>
      </c>
      <c r="E868" s="2">
        <v>39728</v>
      </c>
      <c r="G868" s="1">
        <v>8.4030210000000007</v>
      </c>
      <c r="H868" s="4">
        <v>5920.7860570000003</v>
      </c>
      <c r="I868">
        <v>2045</v>
      </c>
      <c r="J868" s="7">
        <f t="shared" si="52"/>
        <v>2.902347387587763</v>
      </c>
      <c r="K868" s="9">
        <v>41578</v>
      </c>
      <c r="L868">
        <v>48.889000000000003</v>
      </c>
      <c r="M868" s="8">
        <f t="shared" si="53"/>
        <v>141.89286143177816</v>
      </c>
      <c r="N868" s="8">
        <f t="shared" si="54"/>
        <v>141.89286143177816</v>
      </c>
      <c r="O868">
        <v>1.2943480000000001</v>
      </c>
      <c r="P868" s="4">
        <f t="shared" si="55"/>
        <v>109.62497058888194</v>
      </c>
      <c r="Q868" s="2">
        <v>41603</v>
      </c>
    </row>
    <row r="869" spans="1:17">
      <c r="A869" s="1" t="s">
        <v>80</v>
      </c>
      <c r="B869" s="1" t="s">
        <v>31</v>
      </c>
      <c r="C869" s="2">
        <v>20952</v>
      </c>
      <c r="D869" s="1" t="s">
        <v>854</v>
      </c>
      <c r="E869" s="2">
        <v>40526</v>
      </c>
      <c r="F869" s="2">
        <v>40718</v>
      </c>
      <c r="G869" s="1">
        <v>0.33010400000000001</v>
      </c>
      <c r="H869" s="4">
        <v>5920.7860570000003</v>
      </c>
      <c r="I869">
        <v>2045</v>
      </c>
      <c r="J869" s="7">
        <f t="shared" si="52"/>
        <v>0.11401571911248</v>
      </c>
      <c r="K869" s="9">
        <v>41578</v>
      </c>
      <c r="L869">
        <v>48.889000000000003</v>
      </c>
      <c r="M869" s="8">
        <f t="shared" si="53"/>
        <v>5.5741144916900351</v>
      </c>
      <c r="N869" s="8">
        <f t="shared" si="54"/>
        <v>5.5741144916900351</v>
      </c>
      <c r="O869">
        <v>1.2943480000000001</v>
      </c>
      <c r="P869" s="4">
        <f t="shared" si="55"/>
        <v>4.3065037313690251</v>
      </c>
      <c r="Q869" s="2">
        <v>41603</v>
      </c>
    </row>
    <row r="870" spans="1:17">
      <c r="A870" s="1" t="s">
        <v>80</v>
      </c>
      <c r="B870" s="1" t="s">
        <v>45</v>
      </c>
      <c r="C870" s="2">
        <v>29081</v>
      </c>
      <c r="D870" s="1" t="s">
        <v>1788</v>
      </c>
      <c r="E870" s="2">
        <v>39791</v>
      </c>
      <c r="G870" s="1">
        <v>0.55223299999999997</v>
      </c>
      <c r="H870" s="4">
        <v>5920.7860570000003</v>
      </c>
      <c r="I870">
        <v>2045</v>
      </c>
      <c r="J870" s="7">
        <f t="shared" si="52"/>
        <v>0.19073759364516082</v>
      </c>
      <c r="K870" s="9">
        <v>41578</v>
      </c>
      <c r="L870">
        <v>48.889000000000003</v>
      </c>
      <c r="M870" s="8">
        <f t="shared" si="53"/>
        <v>9.3249702157182686</v>
      </c>
      <c r="N870" s="8">
        <f t="shared" si="54"/>
        <v>9.3249702157182686</v>
      </c>
      <c r="O870">
        <v>1.2943480000000001</v>
      </c>
      <c r="P870" s="4">
        <f t="shared" si="55"/>
        <v>7.204376424051544</v>
      </c>
      <c r="Q870" s="2">
        <v>41603</v>
      </c>
    </row>
    <row r="871" spans="1:17">
      <c r="A871" s="1" t="s">
        <v>80</v>
      </c>
      <c r="B871" s="1" t="s">
        <v>55</v>
      </c>
      <c r="C871" s="2">
        <v>30783</v>
      </c>
      <c r="D871" s="1" t="s">
        <v>1786</v>
      </c>
      <c r="E871" s="2">
        <v>40024</v>
      </c>
      <c r="G871" s="1">
        <v>4.9969749999999999</v>
      </c>
      <c r="H871" s="4">
        <v>5920.7860570000003</v>
      </c>
      <c r="I871">
        <v>2045</v>
      </c>
      <c r="J871" s="7">
        <f t="shared" si="52"/>
        <v>1.7259218246736929</v>
      </c>
      <c r="K871" s="9">
        <v>41578</v>
      </c>
      <c r="L871">
        <v>48.889000000000003</v>
      </c>
      <c r="M871" s="8">
        <f t="shared" si="53"/>
        <v>84.378592086472182</v>
      </c>
      <c r="N871" s="8">
        <f t="shared" si="54"/>
        <v>84.378592086472182</v>
      </c>
      <c r="O871">
        <v>1.2943480000000001</v>
      </c>
      <c r="P871" s="4">
        <f t="shared" si="55"/>
        <v>65.190035513225325</v>
      </c>
      <c r="Q871" s="2">
        <v>41603</v>
      </c>
    </row>
    <row r="872" spans="1:17">
      <c r="A872" s="1" t="s">
        <v>80</v>
      </c>
      <c r="B872" s="1" t="s">
        <v>204</v>
      </c>
      <c r="C872" s="2">
        <v>27709</v>
      </c>
      <c r="D872" s="1" t="s">
        <v>1787</v>
      </c>
      <c r="E872" s="2">
        <v>39479</v>
      </c>
      <c r="G872" s="1">
        <v>6.5811890000000002</v>
      </c>
      <c r="H872" s="4">
        <v>5920.7860570000003</v>
      </c>
      <c r="I872">
        <v>2045</v>
      </c>
      <c r="J872" s="7">
        <f t="shared" si="52"/>
        <v>2.2730987702364804</v>
      </c>
      <c r="K872" s="9">
        <v>41578</v>
      </c>
      <c r="L872">
        <v>48.889000000000003</v>
      </c>
      <c r="M872" s="8">
        <f t="shared" si="53"/>
        <v>111.12952577809129</v>
      </c>
      <c r="N872" s="8">
        <f t="shared" si="54"/>
        <v>111.12952577809129</v>
      </c>
      <c r="O872">
        <v>1.2943480000000001</v>
      </c>
      <c r="P872" s="4">
        <f t="shared" si="55"/>
        <v>85.857532733153135</v>
      </c>
      <c r="Q872" s="2">
        <v>41603</v>
      </c>
    </row>
    <row r="873" spans="1:17">
      <c r="A873" s="1" t="s">
        <v>80</v>
      </c>
      <c r="B873" s="1" t="s">
        <v>81</v>
      </c>
      <c r="C873" s="2">
        <v>21430</v>
      </c>
      <c r="D873" s="1" t="s">
        <v>82</v>
      </c>
      <c r="E873" s="2">
        <v>32994</v>
      </c>
      <c r="F873" s="2">
        <v>36855</v>
      </c>
      <c r="G873" s="1">
        <v>14.408688</v>
      </c>
      <c r="H873" s="4">
        <v>5920.7860570000003</v>
      </c>
      <c r="I873">
        <v>2045</v>
      </c>
      <c r="J873" s="7">
        <f t="shared" si="52"/>
        <v>4.9766646989656627</v>
      </c>
      <c r="K873" s="9">
        <v>41578</v>
      </c>
      <c r="L873">
        <v>48.889000000000003</v>
      </c>
      <c r="M873" s="8">
        <f t="shared" si="53"/>
        <v>243.30416046773229</v>
      </c>
      <c r="N873" s="8">
        <f t="shared" si="54"/>
        <v>243.30416046773229</v>
      </c>
      <c r="O873">
        <v>1.2943480000000001</v>
      </c>
      <c r="P873" s="4">
        <f t="shared" si="55"/>
        <v>187.97430093586291</v>
      </c>
      <c r="Q873" s="2">
        <v>41603</v>
      </c>
    </row>
    <row r="874" spans="1:17">
      <c r="A874" s="1" t="s">
        <v>1789</v>
      </c>
      <c r="B874" s="1" t="s">
        <v>1790</v>
      </c>
      <c r="C874" s="2">
        <v>31175</v>
      </c>
      <c r="D874" s="1" t="s">
        <v>1791</v>
      </c>
      <c r="E874" s="2">
        <v>39541</v>
      </c>
      <c r="G874" s="1">
        <v>4.5150790000000001</v>
      </c>
      <c r="H874" s="4">
        <v>5920.7860570000003</v>
      </c>
      <c r="I874">
        <v>2045</v>
      </c>
      <c r="J874" s="7">
        <f t="shared" si="52"/>
        <v>1.5594781615329019</v>
      </c>
      <c r="K874" s="9">
        <v>41578</v>
      </c>
      <c r="L874">
        <v>48.889000000000003</v>
      </c>
      <c r="M874" s="8">
        <f t="shared" si="53"/>
        <v>76.241327839182048</v>
      </c>
      <c r="N874" s="8">
        <f t="shared" si="54"/>
        <v>76.241327839182048</v>
      </c>
      <c r="O874">
        <v>1.2943480000000001</v>
      </c>
      <c r="P874" s="4">
        <f t="shared" si="55"/>
        <v>58.90326854847541</v>
      </c>
      <c r="Q874" s="2">
        <v>41603</v>
      </c>
    </row>
    <row r="875" spans="1:17">
      <c r="A875" s="1" t="s">
        <v>2103</v>
      </c>
      <c r="B875" s="1" t="s">
        <v>272</v>
      </c>
      <c r="C875" s="2">
        <v>20121</v>
      </c>
      <c r="D875" s="1" t="s">
        <v>2104</v>
      </c>
      <c r="E875" s="2">
        <v>40483</v>
      </c>
      <c r="G875" s="1">
        <v>1.469716</v>
      </c>
      <c r="H875" s="4">
        <v>5920.7860570000003</v>
      </c>
      <c r="I875">
        <v>2045</v>
      </c>
      <c r="J875" s="7">
        <f t="shared" si="52"/>
        <v>0.5076301003051088</v>
      </c>
      <c r="K875" s="9">
        <v>41578</v>
      </c>
      <c r="L875">
        <v>48.889000000000003</v>
      </c>
      <c r="M875" s="8">
        <f t="shared" si="53"/>
        <v>24.817527973816464</v>
      </c>
      <c r="N875" s="8">
        <f t="shared" si="54"/>
        <v>24.817527973816464</v>
      </c>
      <c r="O875">
        <v>1.2943480000000001</v>
      </c>
      <c r="P875" s="4">
        <f t="shared" si="55"/>
        <v>19.173767776375801</v>
      </c>
      <c r="Q875" s="2">
        <v>41603</v>
      </c>
    </row>
    <row r="876" spans="1:17">
      <c r="A876" s="1" t="s">
        <v>193</v>
      </c>
      <c r="B876" s="1" t="s">
        <v>101</v>
      </c>
      <c r="C876" s="2">
        <v>18699</v>
      </c>
      <c r="D876" s="1" t="s">
        <v>194</v>
      </c>
      <c r="E876" s="2">
        <v>40483</v>
      </c>
      <c r="F876" s="2">
        <v>40599</v>
      </c>
      <c r="G876" s="1">
        <v>0.26636900000000002</v>
      </c>
      <c r="H876" s="4">
        <v>5920.7860570000003</v>
      </c>
      <c r="I876">
        <v>2045</v>
      </c>
      <c r="J876" s="7">
        <f t="shared" si="52"/>
        <v>9.2002075358893515E-2</v>
      </c>
      <c r="K876" s="9">
        <v>41578</v>
      </c>
      <c r="L876">
        <v>48.889000000000003</v>
      </c>
      <c r="M876" s="8">
        <f t="shared" si="53"/>
        <v>4.4978894622209449</v>
      </c>
      <c r="N876" s="8">
        <f t="shared" si="54"/>
        <v>4.4978894622209449</v>
      </c>
      <c r="O876">
        <v>1.2943480000000001</v>
      </c>
      <c r="P876" s="4">
        <f t="shared" si="55"/>
        <v>3.4750233030227919</v>
      </c>
      <c r="Q876" s="2">
        <v>41603</v>
      </c>
    </row>
    <row r="877" spans="1:17">
      <c r="A877" s="1" t="s">
        <v>100</v>
      </c>
      <c r="B877" s="1" t="s">
        <v>246</v>
      </c>
      <c r="C877" s="2">
        <v>26391</v>
      </c>
      <c r="D877" s="1" t="s">
        <v>1792</v>
      </c>
      <c r="E877" s="2">
        <v>40026</v>
      </c>
      <c r="F877" s="2">
        <v>41067</v>
      </c>
      <c r="G877" s="1">
        <v>0.47606100000000001</v>
      </c>
      <c r="H877" s="4">
        <v>5920.7860570000003</v>
      </c>
      <c r="I877">
        <v>2045</v>
      </c>
      <c r="J877" s="7">
        <f t="shared" si="52"/>
        <v>0.16442829307250545</v>
      </c>
      <c r="K877" s="9">
        <v>41578</v>
      </c>
      <c r="L877">
        <v>48.889000000000003</v>
      </c>
      <c r="M877" s="8">
        <f t="shared" si="53"/>
        <v>8.0387348200217197</v>
      </c>
      <c r="N877" s="8">
        <f t="shared" si="54"/>
        <v>8.0387348200217197</v>
      </c>
      <c r="O877">
        <v>1.2943480000000001</v>
      </c>
      <c r="P877" s="4">
        <f t="shared" si="55"/>
        <v>6.2106441389964058</v>
      </c>
      <c r="Q877" s="2">
        <v>41603</v>
      </c>
    </row>
    <row r="878" spans="1:17">
      <c r="A878" s="1" t="s">
        <v>195</v>
      </c>
      <c r="B878" s="1" t="s">
        <v>196</v>
      </c>
      <c r="C878" s="2">
        <v>22513</v>
      </c>
      <c r="D878" s="1" t="s">
        <v>197</v>
      </c>
      <c r="E878" s="2">
        <v>39508</v>
      </c>
      <c r="F878" s="2">
        <v>40433</v>
      </c>
      <c r="G878" s="1">
        <v>3.056454</v>
      </c>
      <c r="H878" s="4">
        <v>5920.7860570000003</v>
      </c>
      <c r="I878">
        <v>2045</v>
      </c>
      <c r="J878" s="7">
        <f t="shared" si="52"/>
        <v>1.0556788186275112</v>
      </c>
      <c r="K878" s="9">
        <v>41578</v>
      </c>
      <c r="L878">
        <v>48.889000000000003</v>
      </c>
      <c r="M878" s="8">
        <f t="shared" si="53"/>
        <v>51.611081763880399</v>
      </c>
      <c r="N878" s="8">
        <f t="shared" si="54"/>
        <v>51.611081763880399</v>
      </c>
      <c r="O878">
        <v>1.2943480000000001</v>
      </c>
      <c r="P878" s="4">
        <f t="shared" si="55"/>
        <v>39.874192847580709</v>
      </c>
      <c r="Q878" s="2">
        <v>41603</v>
      </c>
    </row>
    <row r="879" spans="1:17">
      <c r="A879" s="1" t="s">
        <v>1793</v>
      </c>
      <c r="B879" s="1" t="s">
        <v>569</v>
      </c>
      <c r="C879" s="2">
        <v>23061</v>
      </c>
      <c r="D879" s="1" t="s">
        <v>1794</v>
      </c>
      <c r="E879" s="2">
        <v>39427</v>
      </c>
      <c r="G879" s="1">
        <v>8.3151349999999997</v>
      </c>
      <c r="H879" s="4">
        <v>5920.7860570000003</v>
      </c>
      <c r="I879">
        <v>2045</v>
      </c>
      <c r="J879" s="7">
        <f t="shared" si="52"/>
        <v>2.8719921495721086</v>
      </c>
      <c r="K879" s="9">
        <v>41578</v>
      </c>
      <c r="L879">
        <v>48.889000000000003</v>
      </c>
      <c r="M879" s="8">
        <f t="shared" si="53"/>
        <v>140.40882420043081</v>
      </c>
      <c r="N879" s="8">
        <f t="shared" si="54"/>
        <v>140.40882420043081</v>
      </c>
      <c r="O879">
        <v>1.2943480000000001</v>
      </c>
      <c r="P879" s="4">
        <f t="shared" si="55"/>
        <v>108.47841863272537</v>
      </c>
      <c r="Q879" s="2">
        <v>41603</v>
      </c>
    </row>
    <row r="880" spans="1:17">
      <c r="A880" s="1" t="s">
        <v>1795</v>
      </c>
      <c r="B880" s="1" t="s">
        <v>394</v>
      </c>
      <c r="C880" s="2">
        <v>27175</v>
      </c>
      <c r="D880" s="1" t="s">
        <v>1796</v>
      </c>
      <c r="E880" s="2">
        <v>39391</v>
      </c>
      <c r="F880" s="2">
        <v>40225</v>
      </c>
      <c r="G880" s="1">
        <v>1.8956519999999999</v>
      </c>
      <c r="H880" s="4">
        <v>5920.7860570000003</v>
      </c>
      <c r="I880">
        <v>2045</v>
      </c>
      <c r="J880" s="7">
        <f t="shared" si="52"/>
        <v>0.65474555281672109</v>
      </c>
      <c r="K880" s="9">
        <v>41578</v>
      </c>
      <c r="L880">
        <v>48.889000000000003</v>
      </c>
      <c r="M880" s="8">
        <f t="shared" si="53"/>
        <v>32.009855331656681</v>
      </c>
      <c r="N880" s="8">
        <f t="shared" si="54"/>
        <v>32.009855331656681</v>
      </c>
      <c r="O880">
        <v>1.2943480000000001</v>
      </c>
      <c r="P880" s="4">
        <f t="shared" si="55"/>
        <v>24.730486184284814</v>
      </c>
      <c r="Q880" s="2">
        <v>41603</v>
      </c>
    </row>
    <row r="881" spans="1:17">
      <c r="A881" s="1" t="s">
        <v>198</v>
      </c>
      <c r="B881" s="1" t="s">
        <v>95</v>
      </c>
      <c r="C881" s="2">
        <v>33478</v>
      </c>
      <c r="D881" s="1" t="s">
        <v>199</v>
      </c>
      <c r="E881" s="2">
        <v>40088</v>
      </c>
      <c r="F881" s="2">
        <v>40584</v>
      </c>
      <c r="G881" s="1">
        <v>1.5246189999999999</v>
      </c>
      <c r="H881" s="4">
        <v>5920.7860570000003</v>
      </c>
      <c r="I881">
        <v>2045</v>
      </c>
      <c r="J881" s="7">
        <f t="shared" si="52"/>
        <v>0.52659323018669912</v>
      </c>
      <c r="K881" s="9">
        <v>41578</v>
      </c>
      <c r="L881">
        <v>48.889000000000003</v>
      </c>
      <c r="M881" s="8">
        <f t="shared" si="53"/>
        <v>25.744616430597535</v>
      </c>
      <c r="N881" s="8">
        <f t="shared" si="54"/>
        <v>25.744616430597535</v>
      </c>
      <c r="O881">
        <v>1.2943480000000001</v>
      </c>
      <c r="P881" s="4">
        <f t="shared" si="55"/>
        <v>19.890026817051933</v>
      </c>
      <c r="Q881" s="2">
        <v>41603</v>
      </c>
    </row>
    <row r="882" spans="1:17">
      <c r="A882" s="1" t="s">
        <v>198</v>
      </c>
      <c r="B882" s="1" t="s">
        <v>11</v>
      </c>
      <c r="C882" s="2">
        <v>27312</v>
      </c>
      <c r="D882" s="1" t="s">
        <v>200</v>
      </c>
      <c r="E882" s="2">
        <v>40090</v>
      </c>
      <c r="F882" s="2">
        <v>40575</v>
      </c>
      <c r="G882" s="1">
        <v>2.43329</v>
      </c>
      <c r="H882" s="4">
        <v>5920.7860570000003</v>
      </c>
      <c r="I882">
        <v>2045</v>
      </c>
      <c r="J882" s="7">
        <f t="shared" si="52"/>
        <v>0.840442130841209</v>
      </c>
      <c r="K882" s="9">
        <v>41578</v>
      </c>
      <c r="L882">
        <v>48.889000000000003</v>
      </c>
      <c r="M882" s="8">
        <f t="shared" si="53"/>
        <v>41.088375334695868</v>
      </c>
      <c r="N882" s="8">
        <f t="shared" si="54"/>
        <v>41.088375334695868</v>
      </c>
      <c r="O882">
        <v>1.2943480000000001</v>
      </c>
      <c r="P882" s="4">
        <f t="shared" si="55"/>
        <v>31.744457699703531</v>
      </c>
      <c r="Q882" s="2">
        <v>41603</v>
      </c>
    </row>
    <row r="883" spans="1:17">
      <c r="A883" s="1" t="s">
        <v>201</v>
      </c>
      <c r="B883" s="1" t="s">
        <v>54</v>
      </c>
      <c r="C883" s="2">
        <v>25741</v>
      </c>
      <c r="D883" s="1" t="s">
        <v>2057</v>
      </c>
      <c r="E883" s="2">
        <v>39508</v>
      </c>
      <c r="G883" s="1">
        <v>18.514211</v>
      </c>
      <c r="H883" s="4">
        <v>5920.7860570000003</v>
      </c>
      <c r="I883">
        <v>2045</v>
      </c>
      <c r="J883" s="7">
        <f t="shared" si="52"/>
        <v>6.3946849506979238</v>
      </c>
      <c r="K883" s="9">
        <v>41578</v>
      </c>
      <c r="L883">
        <v>48.889000000000003</v>
      </c>
      <c r="M883" s="8">
        <f t="shared" si="53"/>
        <v>312.6297525546708</v>
      </c>
      <c r="N883" s="8">
        <f t="shared" si="54"/>
        <v>312.6297525546708</v>
      </c>
      <c r="O883">
        <v>1.2943480000000001</v>
      </c>
      <c r="P883" s="4">
        <f t="shared" si="55"/>
        <v>241.53454291633378</v>
      </c>
      <c r="Q883" s="2">
        <v>41603</v>
      </c>
    </row>
    <row r="884" spans="1:17">
      <c r="A884" s="1" t="s">
        <v>706</v>
      </c>
      <c r="B884" s="1" t="s">
        <v>90</v>
      </c>
      <c r="C884" s="2">
        <v>22583</v>
      </c>
      <c r="D884" s="1" t="s">
        <v>707</v>
      </c>
      <c r="E884" s="2">
        <v>39142</v>
      </c>
      <c r="G884" s="1">
        <v>0.12460300000000001</v>
      </c>
      <c r="H884" s="4">
        <v>5920.7860570000003</v>
      </c>
      <c r="I884">
        <v>2045</v>
      </c>
      <c r="J884" s="7">
        <f t="shared" si="52"/>
        <v>4.3037044836089069E-2</v>
      </c>
      <c r="K884" s="9">
        <v>41578</v>
      </c>
      <c r="L884">
        <v>48.889000000000003</v>
      </c>
      <c r="M884" s="8">
        <f t="shared" si="53"/>
        <v>2.1040380849915588</v>
      </c>
      <c r="N884" s="8">
        <f t="shared" si="54"/>
        <v>2.1040380849915588</v>
      </c>
      <c r="O884">
        <v>1.2943480000000001</v>
      </c>
      <c r="P884" s="4">
        <f t="shared" si="55"/>
        <v>1.6255582617592477</v>
      </c>
      <c r="Q884" s="2">
        <v>41603</v>
      </c>
    </row>
    <row r="885" spans="1:17">
      <c r="A885" s="1" t="s">
        <v>706</v>
      </c>
      <c r="B885" s="1" t="s">
        <v>45</v>
      </c>
      <c r="C885" s="2">
        <v>28513</v>
      </c>
      <c r="D885" s="1" t="s">
        <v>708</v>
      </c>
      <c r="E885" s="2">
        <v>39357</v>
      </c>
      <c r="G885" s="1">
        <v>0.35450700000000002</v>
      </c>
      <c r="H885" s="4">
        <v>5920.7860570000003</v>
      </c>
      <c r="I885">
        <v>2045</v>
      </c>
      <c r="J885" s="7">
        <f t="shared" si="52"/>
        <v>0.12244435249317774</v>
      </c>
      <c r="K885" s="9">
        <v>41578</v>
      </c>
      <c r="L885">
        <v>48.889000000000003</v>
      </c>
      <c r="M885" s="8">
        <f t="shared" si="53"/>
        <v>5.9861819490389667</v>
      </c>
      <c r="N885" s="8">
        <f t="shared" si="54"/>
        <v>5.9861819490389667</v>
      </c>
      <c r="O885">
        <v>1.2943480000000001</v>
      </c>
      <c r="P885" s="4">
        <f t="shared" si="55"/>
        <v>4.6248628259470923</v>
      </c>
      <c r="Q885" s="2">
        <v>41603</v>
      </c>
    </row>
    <row r="886" spans="1:17">
      <c r="A886" s="1" t="s">
        <v>203</v>
      </c>
      <c r="B886" s="1" t="s">
        <v>498</v>
      </c>
      <c r="C886" s="2">
        <v>30893</v>
      </c>
      <c r="D886" s="1" t="s">
        <v>1797</v>
      </c>
      <c r="E886" s="2">
        <v>39830</v>
      </c>
      <c r="F886" s="2">
        <v>39971</v>
      </c>
      <c r="G886" s="1">
        <v>0.31173699999999999</v>
      </c>
      <c r="H886" s="4">
        <v>5920.7860570000003</v>
      </c>
      <c r="I886">
        <v>2045</v>
      </c>
      <c r="J886" s="7">
        <f t="shared" si="52"/>
        <v>0.10767187985897528</v>
      </c>
      <c r="K886" s="9">
        <v>41578</v>
      </c>
      <c r="L886">
        <v>48.889000000000003</v>
      </c>
      <c r="M886" s="8">
        <f t="shared" si="53"/>
        <v>5.263970534425443</v>
      </c>
      <c r="N886" s="8">
        <f t="shared" si="54"/>
        <v>5.263970534425443</v>
      </c>
      <c r="O886">
        <v>1.2943480000000001</v>
      </c>
      <c r="P886" s="4">
        <f t="shared" si="55"/>
        <v>4.0668896884187582</v>
      </c>
      <c r="Q886" s="2">
        <v>41603</v>
      </c>
    </row>
    <row r="887" spans="1:17">
      <c r="A887" s="1" t="s">
        <v>203</v>
      </c>
      <c r="B887" s="1" t="s">
        <v>29</v>
      </c>
      <c r="C887" s="2">
        <v>25888</v>
      </c>
      <c r="D887" s="1" t="s">
        <v>1798</v>
      </c>
      <c r="E887" s="2">
        <v>38942</v>
      </c>
      <c r="G887" s="1">
        <v>2.5034130000000001</v>
      </c>
      <c r="H887" s="4">
        <v>5920.7860570000003</v>
      </c>
      <c r="I887">
        <v>2045</v>
      </c>
      <c r="J887" s="7">
        <f t="shared" si="52"/>
        <v>0.86466214717340861</v>
      </c>
      <c r="K887" s="9">
        <v>41578</v>
      </c>
      <c r="L887">
        <v>48.889000000000003</v>
      </c>
      <c r="M887" s="8">
        <f t="shared" si="53"/>
        <v>42.272467713160779</v>
      </c>
      <c r="N887" s="8">
        <f t="shared" si="54"/>
        <v>42.272467713160779</v>
      </c>
      <c r="O887">
        <v>1.2943480000000001</v>
      </c>
      <c r="P887" s="4">
        <f t="shared" si="55"/>
        <v>32.659275336432536</v>
      </c>
      <c r="Q887" s="2">
        <v>41603</v>
      </c>
    </row>
    <row r="888" spans="1:17">
      <c r="A888" s="1" t="s">
        <v>1799</v>
      </c>
      <c r="B888" s="1" t="s">
        <v>1800</v>
      </c>
      <c r="C888" s="2">
        <v>24166</v>
      </c>
      <c r="D888" s="1" t="s">
        <v>1801</v>
      </c>
      <c r="E888" s="2">
        <v>39820</v>
      </c>
      <c r="G888" s="1">
        <v>3.2096279999999999</v>
      </c>
      <c r="H888" s="4">
        <v>5920.7860570000003</v>
      </c>
      <c r="I888">
        <v>2045</v>
      </c>
      <c r="J888" s="7">
        <f t="shared" si="52"/>
        <v>1.1085840962349773</v>
      </c>
      <c r="K888" s="9">
        <v>41578</v>
      </c>
      <c r="L888">
        <v>48.889000000000003</v>
      </c>
      <c r="M888" s="8">
        <f t="shared" si="53"/>
        <v>54.197567880831812</v>
      </c>
      <c r="N888" s="8">
        <f t="shared" si="54"/>
        <v>54.197567880831812</v>
      </c>
      <c r="O888">
        <v>1.2943480000000001</v>
      </c>
      <c r="P888" s="4">
        <f t="shared" si="55"/>
        <v>41.872485514584803</v>
      </c>
      <c r="Q888" s="2">
        <v>41603</v>
      </c>
    </row>
    <row r="889" spans="1:17">
      <c r="A889" s="1" t="s">
        <v>1802</v>
      </c>
      <c r="B889" s="1" t="s">
        <v>112</v>
      </c>
      <c r="C889" s="2">
        <v>27922</v>
      </c>
      <c r="D889" s="1" t="s">
        <v>1803</v>
      </c>
      <c r="E889" s="2">
        <v>39873</v>
      </c>
      <c r="G889" s="1">
        <v>6.1887100000000004</v>
      </c>
      <c r="H889" s="4">
        <v>5920.7860570000003</v>
      </c>
      <c r="I889">
        <v>2045</v>
      </c>
      <c r="J889" s="7">
        <f t="shared" si="52"/>
        <v>2.1375391422963554</v>
      </c>
      <c r="K889" s="9">
        <v>41578</v>
      </c>
      <c r="L889">
        <v>48.889000000000003</v>
      </c>
      <c r="M889" s="8">
        <f t="shared" si="53"/>
        <v>104.50215112772652</v>
      </c>
      <c r="N889" s="8">
        <f t="shared" si="54"/>
        <v>104.50215112772652</v>
      </c>
      <c r="O889">
        <v>1.2943480000000001</v>
      </c>
      <c r="P889" s="4">
        <f t="shared" si="55"/>
        <v>80.737290997263884</v>
      </c>
      <c r="Q889" s="2">
        <v>41603</v>
      </c>
    </row>
    <row r="890" spans="1:17">
      <c r="A890" s="1" t="s">
        <v>2153</v>
      </c>
      <c r="B890" s="1" t="s">
        <v>495</v>
      </c>
      <c r="C890" s="2">
        <v>20122</v>
      </c>
      <c r="D890" s="1" t="s">
        <v>2154</v>
      </c>
      <c r="E890" s="2">
        <v>38749</v>
      </c>
      <c r="G890" s="1">
        <v>2.9857589999999998</v>
      </c>
      <c r="H890" s="4">
        <v>5920.7860570000003</v>
      </c>
      <c r="I890">
        <v>2045</v>
      </c>
      <c r="J890" s="7">
        <f t="shared" si="52"/>
        <v>1.0312612373117536</v>
      </c>
      <c r="K890" s="9">
        <v>41578</v>
      </c>
      <c r="L890">
        <v>48.889000000000003</v>
      </c>
      <c r="M890" s="8">
        <f t="shared" si="53"/>
        <v>50.417330630934323</v>
      </c>
      <c r="N890" s="8">
        <f t="shared" si="54"/>
        <v>50.417330630934323</v>
      </c>
      <c r="O890">
        <v>1.2943480000000001</v>
      </c>
      <c r="P890" s="4">
        <f t="shared" si="55"/>
        <v>38.951912956124879</v>
      </c>
      <c r="Q890" s="2">
        <v>41603</v>
      </c>
    </row>
    <row r="891" spans="1:17">
      <c r="A891" s="1" t="s">
        <v>1804</v>
      </c>
      <c r="B891" s="1" t="s">
        <v>793</v>
      </c>
      <c r="C891" s="2">
        <v>29758</v>
      </c>
      <c r="D891" s="1" t="s">
        <v>1805</v>
      </c>
      <c r="E891" s="2">
        <v>40013</v>
      </c>
      <c r="G891" s="1">
        <v>4.2483170000000001</v>
      </c>
      <c r="H891" s="4">
        <v>5920.7860570000003</v>
      </c>
      <c r="I891">
        <v>2045</v>
      </c>
      <c r="J891" s="7">
        <f t="shared" si="52"/>
        <v>1.4673403465961443</v>
      </c>
      <c r="K891" s="9">
        <v>41578</v>
      </c>
      <c r="L891">
        <v>48.889000000000003</v>
      </c>
      <c r="M891" s="8">
        <f t="shared" si="53"/>
        <v>71.736802204738908</v>
      </c>
      <c r="N891" s="8">
        <f t="shared" si="54"/>
        <v>71.736802204738908</v>
      </c>
      <c r="O891">
        <v>1.2943480000000001</v>
      </c>
      <c r="P891" s="4">
        <f t="shared" si="55"/>
        <v>55.42311820680289</v>
      </c>
      <c r="Q891" s="2">
        <v>41603</v>
      </c>
    </row>
    <row r="892" spans="1:17">
      <c r="A892" s="1" t="s">
        <v>1806</v>
      </c>
      <c r="B892" s="1" t="s">
        <v>843</v>
      </c>
      <c r="C892" s="2">
        <v>31689</v>
      </c>
      <c r="D892" s="1" t="s">
        <v>1807</v>
      </c>
      <c r="E892" s="2">
        <v>39950</v>
      </c>
      <c r="F892" s="2">
        <v>41275</v>
      </c>
      <c r="G892" s="1">
        <v>2.698175</v>
      </c>
      <c r="H892" s="4">
        <v>5920.7860570000003</v>
      </c>
      <c r="I892">
        <v>2045</v>
      </c>
      <c r="J892" s="7">
        <f t="shared" si="52"/>
        <v>0.93193164250150162</v>
      </c>
      <c r="K892" s="9">
        <v>41578</v>
      </c>
      <c r="L892">
        <v>48.889000000000003</v>
      </c>
      <c r="M892" s="8">
        <f t="shared" si="53"/>
        <v>45.561206070255913</v>
      </c>
      <c r="N892" s="8">
        <f t="shared" si="54"/>
        <v>45.561206070255913</v>
      </c>
      <c r="O892">
        <v>1.2943480000000001</v>
      </c>
      <c r="P892" s="4">
        <f t="shared" si="55"/>
        <v>35.200120887316174</v>
      </c>
      <c r="Q892" s="2">
        <v>41603</v>
      </c>
    </row>
    <row r="893" spans="1:17">
      <c r="A893" s="1" t="s">
        <v>1806</v>
      </c>
      <c r="B893" s="1" t="s">
        <v>1808</v>
      </c>
      <c r="C893" s="2">
        <v>31029</v>
      </c>
      <c r="D893" s="1" t="s">
        <v>1809</v>
      </c>
      <c r="E893" s="2">
        <v>39547</v>
      </c>
      <c r="G893" s="1">
        <v>8.790972</v>
      </c>
      <c r="H893" s="4">
        <v>5920.7860570000003</v>
      </c>
      <c r="I893">
        <v>2045</v>
      </c>
      <c r="J893" s="7">
        <f t="shared" si="52"/>
        <v>3.0363430745391651</v>
      </c>
      <c r="K893" s="9">
        <v>41578</v>
      </c>
      <c r="L893">
        <v>48.889000000000003</v>
      </c>
      <c r="M893" s="8">
        <f t="shared" si="53"/>
        <v>148.44377657114526</v>
      </c>
      <c r="N893" s="8">
        <f t="shared" si="54"/>
        <v>148.44377657114526</v>
      </c>
      <c r="O893">
        <v>1.2943480000000001</v>
      </c>
      <c r="P893" s="4">
        <f t="shared" si="55"/>
        <v>114.68614049015045</v>
      </c>
      <c r="Q893" s="2">
        <v>41603</v>
      </c>
    </row>
    <row r="894" spans="1:17">
      <c r="A894" s="1" t="s">
        <v>2058</v>
      </c>
      <c r="B894" s="1" t="s">
        <v>108</v>
      </c>
      <c r="C894" s="2">
        <v>30366</v>
      </c>
      <c r="D894" s="1" t="s">
        <v>2059</v>
      </c>
      <c r="E894" s="2">
        <v>38626</v>
      </c>
      <c r="G894" s="1">
        <v>4.045318</v>
      </c>
      <c r="H894" s="4">
        <v>5920.7860570000003</v>
      </c>
      <c r="I894">
        <v>2045</v>
      </c>
      <c r="J894" s="7">
        <f t="shared" si="52"/>
        <v>1.3972258464261547</v>
      </c>
      <c r="K894" s="9">
        <v>41578</v>
      </c>
      <c r="L894">
        <v>48.889000000000003</v>
      </c>
      <c r="M894" s="8">
        <f t="shared" si="53"/>
        <v>68.308974405928282</v>
      </c>
      <c r="N894" s="8">
        <f t="shared" si="54"/>
        <v>68.308974405928282</v>
      </c>
      <c r="O894">
        <v>1.2943480000000001</v>
      </c>
      <c r="P894" s="4">
        <f t="shared" si="55"/>
        <v>52.774813578673033</v>
      </c>
      <c r="Q894" s="2">
        <v>41603</v>
      </c>
    </row>
    <row r="895" spans="1:17">
      <c r="A895" s="1" t="s">
        <v>1810</v>
      </c>
      <c r="B895" s="1" t="s">
        <v>1811</v>
      </c>
      <c r="C895" s="2">
        <v>29298</v>
      </c>
      <c r="D895" s="1" t="s">
        <v>1812</v>
      </c>
      <c r="E895" s="2">
        <v>39429</v>
      </c>
      <c r="G895" s="1">
        <v>10.776719999999999</v>
      </c>
      <c r="H895" s="4">
        <v>5920.7860570000003</v>
      </c>
      <c r="I895">
        <v>2045</v>
      </c>
      <c r="J895" s="7">
        <f t="shared" si="52"/>
        <v>3.7222071846261944</v>
      </c>
      <c r="K895" s="9">
        <v>41578</v>
      </c>
      <c r="L895">
        <v>48.889000000000003</v>
      </c>
      <c r="M895" s="8">
        <f t="shared" si="53"/>
        <v>181.97498704919002</v>
      </c>
      <c r="N895" s="8">
        <f t="shared" si="54"/>
        <v>181.97498704919002</v>
      </c>
      <c r="O895">
        <v>1.2943480000000001</v>
      </c>
      <c r="P895" s="4">
        <f t="shared" si="55"/>
        <v>140.59201006930903</v>
      </c>
      <c r="Q895" s="2">
        <v>41603</v>
      </c>
    </row>
    <row r="896" spans="1:17">
      <c r="A896" s="1" t="s">
        <v>205</v>
      </c>
      <c r="B896" s="1" t="s">
        <v>84</v>
      </c>
      <c r="C896" s="2">
        <v>20887</v>
      </c>
      <c r="D896" s="1" t="s">
        <v>206</v>
      </c>
      <c r="E896" s="2">
        <v>39805</v>
      </c>
      <c r="F896" s="2">
        <v>40774</v>
      </c>
      <c r="G896" s="1">
        <v>3.8728060000000002</v>
      </c>
      <c r="H896" s="4">
        <v>5920.7860570000003</v>
      </c>
      <c r="I896">
        <v>2045</v>
      </c>
      <c r="J896" s="7">
        <f t="shared" si="52"/>
        <v>1.3376413526437947</v>
      </c>
      <c r="K896" s="9">
        <v>41578</v>
      </c>
      <c r="L896">
        <v>48.889000000000003</v>
      </c>
      <c r="M896" s="8">
        <f t="shared" si="53"/>
        <v>65.395948089402481</v>
      </c>
      <c r="N896" s="8">
        <f t="shared" si="54"/>
        <v>65.395948089402481</v>
      </c>
      <c r="O896">
        <v>1.2943480000000001</v>
      </c>
      <c r="P896" s="4">
        <f t="shared" si="55"/>
        <v>50.524239299942892</v>
      </c>
      <c r="Q896" s="2">
        <v>41603</v>
      </c>
    </row>
    <row r="897" spans="1:17">
      <c r="A897" s="1" t="s">
        <v>855</v>
      </c>
      <c r="B897" s="1" t="s">
        <v>1814</v>
      </c>
      <c r="C897" s="2">
        <v>28069</v>
      </c>
      <c r="D897" s="1" t="s">
        <v>1815</v>
      </c>
      <c r="E897" s="2">
        <v>38539</v>
      </c>
      <c r="F897" s="2">
        <v>40808</v>
      </c>
      <c r="G897" s="1">
        <v>5.5086999999999997E-2</v>
      </c>
      <c r="H897" s="4">
        <v>5920.7860570000003</v>
      </c>
      <c r="I897">
        <v>2045</v>
      </c>
      <c r="J897" s="7">
        <f t="shared" si="52"/>
        <v>1.9026682253923566E-2</v>
      </c>
      <c r="K897" s="9">
        <v>41578</v>
      </c>
      <c r="L897">
        <v>48.889000000000003</v>
      </c>
      <c r="M897" s="8">
        <f t="shared" si="53"/>
        <v>0.93019546871206926</v>
      </c>
      <c r="N897" s="8">
        <f t="shared" si="54"/>
        <v>0.93019546871206926</v>
      </c>
      <c r="O897">
        <v>1.2943480000000001</v>
      </c>
      <c r="P897" s="4">
        <f t="shared" si="55"/>
        <v>0.71865948625259146</v>
      </c>
      <c r="Q897" s="2">
        <v>41603</v>
      </c>
    </row>
    <row r="898" spans="1:17">
      <c r="A898" s="1" t="s">
        <v>855</v>
      </c>
      <c r="B898" s="1" t="s">
        <v>791</v>
      </c>
      <c r="C898" s="2">
        <v>26584</v>
      </c>
      <c r="D898" s="1" t="s">
        <v>1813</v>
      </c>
      <c r="E898" s="2">
        <v>39285</v>
      </c>
      <c r="G898" s="1">
        <v>9.1276879999999991</v>
      </c>
      <c r="H898" s="4">
        <v>5920.7860570000003</v>
      </c>
      <c r="I898">
        <v>2045</v>
      </c>
      <c r="J898" s="7">
        <f t="shared" si="52"/>
        <v>3.1526425343357065</v>
      </c>
      <c r="K898" s="9">
        <v>41578</v>
      </c>
      <c r="L898">
        <v>48.889000000000003</v>
      </c>
      <c r="M898" s="8">
        <f t="shared" si="53"/>
        <v>154.12954086113837</v>
      </c>
      <c r="N898" s="8">
        <f t="shared" si="54"/>
        <v>154.12954086113837</v>
      </c>
      <c r="O898">
        <v>1.2943480000000001</v>
      </c>
      <c r="P898" s="4">
        <f t="shared" si="55"/>
        <v>119.07890371147354</v>
      </c>
      <c r="Q898" s="2">
        <v>41603</v>
      </c>
    </row>
    <row r="899" spans="1:17">
      <c r="A899" s="1" t="s">
        <v>709</v>
      </c>
      <c r="B899" s="1" t="s">
        <v>710</v>
      </c>
      <c r="C899" s="2">
        <v>26171</v>
      </c>
      <c r="D899" s="1" t="s">
        <v>711</v>
      </c>
      <c r="E899" s="2">
        <v>39449</v>
      </c>
      <c r="G899" s="1">
        <v>7.4154470000000003</v>
      </c>
      <c r="H899" s="4">
        <v>5920.7860570000003</v>
      </c>
      <c r="I899">
        <v>2045</v>
      </c>
      <c r="J899" s="7">
        <f t="shared" ref="J899:J962" si="56">I899*G899/H899</f>
        <v>2.5612459171821076</v>
      </c>
      <c r="K899" s="9">
        <v>41578</v>
      </c>
      <c r="L899">
        <v>48.889000000000003</v>
      </c>
      <c r="M899" s="8">
        <f t="shared" ref="M899:M962" si="57">J899*L899</f>
        <v>125.21675164511606</v>
      </c>
      <c r="N899" s="8">
        <f t="shared" ref="N899:N962" si="58">M899</f>
        <v>125.21675164511606</v>
      </c>
      <c r="O899">
        <v>1.2943480000000001</v>
      </c>
      <c r="P899" s="4">
        <f t="shared" ref="P899:P962" si="59">M899/O899</f>
        <v>96.741179068624561</v>
      </c>
      <c r="Q899" s="2">
        <v>41603</v>
      </c>
    </row>
    <row r="900" spans="1:17">
      <c r="A900" s="1" t="s">
        <v>2105</v>
      </c>
      <c r="B900" s="1" t="s">
        <v>2106</v>
      </c>
      <c r="C900" s="2">
        <v>23692</v>
      </c>
      <c r="D900" s="1" t="s">
        <v>2107</v>
      </c>
      <c r="E900" s="2">
        <v>39424</v>
      </c>
      <c r="G900" s="1">
        <v>3.1043699999999999</v>
      </c>
      <c r="H900" s="4">
        <v>5920.7860570000003</v>
      </c>
      <c r="I900">
        <v>2045</v>
      </c>
      <c r="J900" s="7">
        <f t="shared" si="56"/>
        <v>1.0722286853270773</v>
      </c>
      <c r="K900" s="9">
        <v>41578</v>
      </c>
      <c r="L900">
        <v>48.889000000000003</v>
      </c>
      <c r="M900" s="8">
        <f t="shared" si="57"/>
        <v>52.420188196955486</v>
      </c>
      <c r="N900" s="8">
        <f t="shared" si="58"/>
        <v>52.420188196955486</v>
      </c>
      <c r="O900">
        <v>1.2943480000000001</v>
      </c>
      <c r="P900" s="4">
        <f t="shared" si="59"/>
        <v>40.4993001858507</v>
      </c>
      <c r="Q900" s="2">
        <v>41603</v>
      </c>
    </row>
    <row r="901" spans="1:17">
      <c r="A901" s="1" t="s">
        <v>2060</v>
      </c>
      <c r="B901" s="1" t="s">
        <v>240</v>
      </c>
      <c r="C901" s="2">
        <v>30078</v>
      </c>
      <c r="D901" s="1" t="s">
        <v>2061</v>
      </c>
      <c r="E901" s="2">
        <v>39508</v>
      </c>
      <c r="G901" s="1">
        <v>4.7467769999999998</v>
      </c>
      <c r="H901" s="4">
        <v>5920.7860570000003</v>
      </c>
      <c r="I901">
        <v>2045</v>
      </c>
      <c r="J901" s="7">
        <f t="shared" si="56"/>
        <v>1.6395051048202396</v>
      </c>
      <c r="K901" s="9">
        <v>41578</v>
      </c>
      <c r="L901">
        <v>48.889000000000003</v>
      </c>
      <c r="M901" s="8">
        <f t="shared" si="57"/>
        <v>80.153765069556698</v>
      </c>
      <c r="N901" s="8">
        <f t="shared" si="58"/>
        <v>80.153765069556698</v>
      </c>
      <c r="O901">
        <v>1.2943480000000001</v>
      </c>
      <c r="P901" s="4">
        <f t="shared" si="59"/>
        <v>61.925977457033731</v>
      </c>
      <c r="Q901" s="2">
        <v>41603</v>
      </c>
    </row>
    <row r="902" spans="1:17">
      <c r="A902" s="1" t="s">
        <v>713</v>
      </c>
      <c r="B902" s="1" t="s">
        <v>40</v>
      </c>
      <c r="C902" s="2">
        <v>17580</v>
      </c>
      <c r="D902" s="1" t="s">
        <v>714</v>
      </c>
      <c r="E902" s="2">
        <v>41061</v>
      </c>
      <c r="F902" s="2">
        <v>41323</v>
      </c>
      <c r="G902" s="1">
        <v>0.13605200000000001</v>
      </c>
      <c r="H902" s="4">
        <v>5920.7860570000003</v>
      </c>
      <c r="I902">
        <v>2045</v>
      </c>
      <c r="J902" s="7">
        <f t="shared" si="56"/>
        <v>4.6991453047194605E-2</v>
      </c>
      <c r="K902" s="9">
        <v>41578</v>
      </c>
      <c r="L902">
        <v>48.889000000000003</v>
      </c>
      <c r="M902" s="8">
        <f t="shared" si="57"/>
        <v>2.2973651480242974</v>
      </c>
      <c r="N902" s="8">
        <f t="shared" si="58"/>
        <v>2.2973651480242974</v>
      </c>
      <c r="O902">
        <v>1.2943480000000001</v>
      </c>
      <c r="P902" s="4">
        <f t="shared" si="59"/>
        <v>1.7749207693945501</v>
      </c>
      <c r="Q902" s="2">
        <v>41603</v>
      </c>
    </row>
    <row r="903" spans="1:17">
      <c r="A903" s="1" t="s">
        <v>713</v>
      </c>
      <c r="B903" s="1" t="s">
        <v>1816</v>
      </c>
      <c r="C903" s="2">
        <v>18957</v>
      </c>
      <c r="D903" s="1" t="s">
        <v>1817</v>
      </c>
      <c r="E903" s="2">
        <v>40483</v>
      </c>
      <c r="G903" s="1">
        <v>0.14566100000000001</v>
      </c>
      <c r="H903" s="4">
        <v>5920.7860570000003</v>
      </c>
      <c r="I903">
        <v>2045</v>
      </c>
      <c r="J903" s="7">
        <f t="shared" si="56"/>
        <v>5.0310337534967615E-2</v>
      </c>
      <c r="K903" s="9">
        <v>41578</v>
      </c>
      <c r="L903">
        <v>48.889000000000003</v>
      </c>
      <c r="M903" s="8">
        <f t="shared" si="57"/>
        <v>2.4596220917470317</v>
      </c>
      <c r="N903" s="8">
        <f t="shared" si="58"/>
        <v>2.4596220917470317</v>
      </c>
      <c r="O903">
        <v>1.2943480000000001</v>
      </c>
      <c r="P903" s="4">
        <f t="shared" si="59"/>
        <v>1.9002788212652484</v>
      </c>
      <c r="Q903" s="2">
        <v>41603</v>
      </c>
    </row>
    <row r="904" spans="1:17">
      <c r="A904" s="1" t="s">
        <v>83</v>
      </c>
      <c r="B904" s="1" t="s">
        <v>71</v>
      </c>
      <c r="C904" s="2">
        <v>27954</v>
      </c>
      <c r="D904" s="1" t="s">
        <v>1823</v>
      </c>
      <c r="E904" s="2">
        <v>39658</v>
      </c>
      <c r="G904" s="1">
        <v>0.28750399999999998</v>
      </c>
      <c r="H904" s="4">
        <v>5920.7860570000003</v>
      </c>
      <c r="I904">
        <v>2045</v>
      </c>
      <c r="J904" s="7">
        <f t="shared" si="56"/>
        <v>9.9301963344020194E-2</v>
      </c>
      <c r="K904" s="9">
        <v>41578</v>
      </c>
      <c r="L904">
        <v>48.889000000000003</v>
      </c>
      <c r="M904" s="8">
        <f t="shared" si="57"/>
        <v>4.8547736859258039</v>
      </c>
      <c r="N904" s="8">
        <f t="shared" si="58"/>
        <v>4.8547736859258039</v>
      </c>
      <c r="O904">
        <v>1.2943480000000001</v>
      </c>
      <c r="P904" s="4">
        <f t="shared" si="59"/>
        <v>3.7507483968189419</v>
      </c>
      <c r="Q904" s="2">
        <v>41603</v>
      </c>
    </row>
    <row r="905" spans="1:17">
      <c r="A905" s="1" t="s">
        <v>83</v>
      </c>
      <c r="B905" s="1" t="s">
        <v>717</v>
      </c>
      <c r="C905" s="2">
        <v>21540</v>
      </c>
      <c r="D905" s="1" t="s">
        <v>718</v>
      </c>
      <c r="E905" s="2">
        <v>40483</v>
      </c>
      <c r="G905" s="1">
        <v>0.45635199999999998</v>
      </c>
      <c r="H905" s="4">
        <v>5920.7860570000003</v>
      </c>
      <c r="I905">
        <v>2045</v>
      </c>
      <c r="J905" s="7">
        <f t="shared" si="56"/>
        <v>0.15762093597296145</v>
      </c>
      <c r="K905" s="9">
        <v>41578</v>
      </c>
      <c r="L905">
        <v>48.889000000000003</v>
      </c>
      <c r="M905" s="8">
        <f t="shared" si="57"/>
        <v>7.7059299387821127</v>
      </c>
      <c r="N905" s="8">
        <f t="shared" si="58"/>
        <v>7.7059299387821127</v>
      </c>
      <c r="O905">
        <v>1.2943480000000001</v>
      </c>
      <c r="P905" s="4">
        <f t="shared" si="59"/>
        <v>5.953522498417823</v>
      </c>
      <c r="Q905" s="2">
        <v>41603</v>
      </c>
    </row>
    <row r="906" spans="1:17">
      <c r="A906" s="1" t="s">
        <v>83</v>
      </c>
      <c r="B906" s="1" t="s">
        <v>241</v>
      </c>
      <c r="C906" s="2">
        <v>27680</v>
      </c>
      <c r="D906" s="1" t="s">
        <v>1826</v>
      </c>
      <c r="E906" s="2">
        <v>39285</v>
      </c>
      <c r="G906" s="1">
        <v>0.56598099999999996</v>
      </c>
      <c r="H906" s="4">
        <v>5920.7860570000003</v>
      </c>
      <c r="I906">
        <v>2045</v>
      </c>
      <c r="J906" s="7">
        <f t="shared" si="56"/>
        <v>0.19548606111710412</v>
      </c>
      <c r="K906" s="9">
        <v>41578</v>
      </c>
      <c r="L906">
        <v>48.889000000000003</v>
      </c>
      <c r="M906" s="8">
        <f t="shared" si="57"/>
        <v>9.5571180419541033</v>
      </c>
      <c r="N906" s="8">
        <f t="shared" si="58"/>
        <v>9.5571180419541033</v>
      </c>
      <c r="O906">
        <v>1.2943480000000001</v>
      </c>
      <c r="P906" s="4">
        <f t="shared" si="59"/>
        <v>7.3837314554927289</v>
      </c>
      <c r="Q906" s="2">
        <v>41603</v>
      </c>
    </row>
    <row r="907" spans="1:17">
      <c r="A907" s="1" t="s">
        <v>83</v>
      </c>
      <c r="B907" s="1" t="s">
        <v>235</v>
      </c>
      <c r="C907" s="2">
        <v>21407</v>
      </c>
      <c r="D907" s="1" t="s">
        <v>2155</v>
      </c>
      <c r="E907" s="2">
        <v>40483</v>
      </c>
      <c r="G907" s="1">
        <v>0.57411299999999998</v>
      </c>
      <c r="H907" s="4">
        <v>5920.7860570000003</v>
      </c>
      <c r="I907">
        <v>2045</v>
      </c>
      <c r="J907" s="7">
        <f t="shared" si="56"/>
        <v>0.19829479965957161</v>
      </c>
      <c r="K907" s="9">
        <v>41578</v>
      </c>
      <c r="L907">
        <v>48.889000000000003</v>
      </c>
      <c r="M907" s="8">
        <f t="shared" si="57"/>
        <v>9.6944344605567974</v>
      </c>
      <c r="N907" s="8">
        <f t="shared" si="58"/>
        <v>9.6944344605567974</v>
      </c>
      <c r="O907">
        <v>1.2943480000000001</v>
      </c>
      <c r="P907" s="4">
        <f t="shared" si="59"/>
        <v>7.4898207132523842</v>
      </c>
      <c r="Q907" s="2">
        <v>41603</v>
      </c>
    </row>
    <row r="908" spans="1:17">
      <c r="A908" s="1" t="s">
        <v>83</v>
      </c>
      <c r="B908" s="1" t="s">
        <v>182</v>
      </c>
      <c r="C908" s="2">
        <v>20424</v>
      </c>
      <c r="D908" s="1" t="s">
        <v>2062</v>
      </c>
      <c r="E908" s="2">
        <v>40483</v>
      </c>
      <c r="G908" s="1">
        <v>0.824905</v>
      </c>
      <c r="H908" s="4">
        <v>5920.7860570000003</v>
      </c>
      <c r="I908">
        <v>2045</v>
      </c>
      <c r="J908" s="7">
        <f t="shared" si="56"/>
        <v>0.28491668314979612</v>
      </c>
      <c r="K908" s="9">
        <v>41578</v>
      </c>
      <c r="L908">
        <v>48.889000000000003</v>
      </c>
      <c r="M908" s="8">
        <f t="shared" si="57"/>
        <v>13.929291722510383</v>
      </c>
      <c r="N908" s="8">
        <f t="shared" si="58"/>
        <v>13.929291722510383</v>
      </c>
      <c r="O908">
        <v>1.2943480000000001</v>
      </c>
      <c r="P908" s="4">
        <f t="shared" si="59"/>
        <v>10.761628033967977</v>
      </c>
      <c r="Q908" s="2">
        <v>41603</v>
      </c>
    </row>
    <row r="909" spans="1:17">
      <c r="A909" s="1" t="s">
        <v>83</v>
      </c>
      <c r="B909" s="1" t="s">
        <v>29</v>
      </c>
      <c r="C909" s="2">
        <v>21405</v>
      </c>
      <c r="D909" s="1" t="s">
        <v>719</v>
      </c>
      <c r="E909" s="2">
        <v>39780</v>
      </c>
      <c r="G909" s="1">
        <v>0.84014900000000003</v>
      </c>
      <c r="H909" s="4">
        <v>5920.7860570000003</v>
      </c>
      <c r="I909">
        <v>2045</v>
      </c>
      <c r="J909" s="7">
        <f t="shared" si="56"/>
        <v>0.29018185904027505</v>
      </c>
      <c r="K909" s="9">
        <v>41578</v>
      </c>
      <c r="L909">
        <v>48.889000000000003</v>
      </c>
      <c r="M909" s="8">
        <f t="shared" si="57"/>
        <v>14.186700906620008</v>
      </c>
      <c r="N909" s="8">
        <f t="shared" si="58"/>
        <v>14.186700906620008</v>
      </c>
      <c r="O909">
        <v>1.2943480000000001</v>
      </c>
      <c r="P909" s="4">
        <f t="shared" si="59"/>
        <v>10.960499731617777</v>
      </c>
      <c r="Q909" s="2">
        <v>41603</v>
      </c>
    </row>
    <row r="910" spans="1:17">
      <c r="A910" s="1" t="s">
        <v>83</v>
      </c>
      <c r="B910" s="1" t="s">
        <v>62</v>
      </c>
      <c r="C910" s="2">
        <v>18758</v>
      </c>
      <c r="D910" s="1" t="s">
        <v>716</v>
      </c>
      <c r="E910" s="2">
        <v>39357</v>
      </c>
      <c r="G910" s="1">
        <v>1.010451</v>
      </c>
      <c r="H910" s="4">
        <v>5920.7860570000003</v>
      </c>
      <c r="I910">
        <v>2045</v>
      </c>
      <c r="J910" s="7">
        <f t="shared" si="56"/>
        <v>0.34900303356798018</v>
      </c>
      <c r="K910" s="9">
        <v>41578</v>
      </c>
      <c r="L910">
        <v>48.889000000000003</v>
      </c>
      <c r="M910" s="8">
        <f t="shared" si="57"/>
        <v>17.062409308104986</v>
      </c>
      <c r="N910" s="8">
        <f t="shared" si="58"/>
        <v>17.062409308104986</v>
      </c>
      <c r="O910">
        <v>1.2943480000000001</v>
      </c>
      <c r="P910" s="4">
        <f t="shared" si="59"/>
        <v>13.182242571630647</v>
      </c>
      <c r="Q910" s="2">
        <v>41603</v>
      </c>
    </row>
    <row r="911" spans="1:17">
      <c r="A911" s="1" t="s">
        <v>83</v>
      </c>
      <c r="B911" s="1" t="s">
        <v>2063</v>
      </c>
      <c r="C911" s="2">
        <v>21652</v>
      </c>
      <c r="D911" s="1" t="s">
        <v>2064</v>
      </c>
      <c r="E911" s="2">
        <v>38719</v>
      </c>
      <c r="G911" s="1">
        <v>1.6330899999999999</v>
      </c>
      <c r="H911" s="4">
        <v>5920.7860570000003</v>
      </c>
      <c r="I911">
        <v>2045</v>
      </c>
      <c r="J911" s="7">
        <f t="shared" si="56"/>
        <v>0.56405838985713574</v>
      </c>
      <c r="K911" s="9">
        <v>41578</v>
      </c>
      <c r="L911">
        <v>48.889000000000003</v>
      </c>
      <c r="M911" s="8">
        <f t="shared" si="57"/>
        <v>27.57625062172551</v>
      </c>
      <c r="N911" s="8">
        <f t="shared" si="58"/>
        <v>27.57625062172551</v>
      </c>
      <c r="O911">
        <v>1.2943480000000001</v>
      </c>
      <c r="P911" s="4">
        <f t="shared" si="59"/>
        <v>21.305128622074982</v>
      </c>
      <c r="Q911" s="2">
        <v>41603</v>
      </c>
    </row>
    <row r="912" spans="1:17">
      <c r="A912" s="1" t="s">
        <v>83</v>
      </c>
      <c r="B912" s="1" t="s">
        <v>175</v>
      </c>
      <c r="C912" s="2">
        <v>20990</v>
      </c>
      <c r="D912" s="1" t="s">
        <v>1822</v>
      </c>
      <c r="E912" s="2">
        <v>39224</v>
      </c>
      <c r="G912" s="1">
        <v>2.2652839999999999</v>
      </c>
      <c r="H912" s="4">
        <v>5920.7860570000003</v>
      </c>
      <c r="I912">
        <v>2045</v>
      </c>
      <c r="J912" s="7">
        <f t="shared" si="56"/>
        <v>0.78241397939435786</v>
      </c>
      <c r="K912" s="9">
        <v>41578</v>
      </c>
      <c r="L912">
        <v>48.889000000000003</v>
      </c>
      <c r="M912" s="8">
        <f t="shared" si="57"/>
        <v>38.251437038610767</v>
      </c>
      <c r="N912" s="8">
        <f t="shared" si="58"/>
        <v>38.251437038610767</v>
      </c>
      <c r="O912">
        <v>1.2943480000000001</v>
      </c>
      <c r="P912" s="4">
        <f t="shared" si="59"/>
        <v>29.55266824579693</v>
      </c>
      <c r="Q912" s="2">
        <v>41603</v>
      </c>
    </row>
    <row r="913" spans="1:17">
      <c r="A913" s="1" t="s">
        <v>83</v>
      </c>
      <c r="B913" s="1" t="s">
        <v>140</v>
      </c>
      <c r="C913" s="2">
        <v>23576</v>
      </c>
      <c r="D913" s="1" t="s">
        <v>2173</v>
      </c>
      <c r="E913" s="2">
        <v>39569</v>
      </c>
      <c r="F913" s="2">
        <v>40417</v>
      </c>
      <c r="G913" s="1">
        <v>2.7924020000000001</v>
      </c>
      <c r="H913" s="4">
        <v>5920.7860570000003</v>
      </c>
      <c r="I913">
        <v>2045</v>
      </c>
      <c r="J913" s="7">
        <f t="shared" si="56"/>
        <v>0.9644770196093575</v>
      </c>
      <c r="K913" s="9">
        <v>41578</v>
      </c>
      <c r="L913">
        <v>48.889000000000003</v>
      </c>
      <c r="M913" s="8">
        <f t="shared" si="57"/>
        <v>47.15231701168188</v>
      </c>
      <c r="N913" s="8">
        <f t="shared" si="58"/>
        <v>47.15231701168188</v>
      </c>
      <c r="O913">
        <v>1.2943480000000001</v>
      </c>
      <c r="P913" s="4">
        <f t="shared" si="59"/>
        <v>36.429396894561492</v>
      </c>
      <c r="Q913" s="2">
        <v>41603</v>
      </c>
    </row>
    <row r="914" spans="1:17">
      <c r="A914" s="1" t="s">
        <v>83</v>
      </c>
      <c r="B914" s="1" t="s">
        <v>1824</v>
      </c>
      <c r="C914" s="2">
        <v>21060</v>
      </c>
      <c r="D914" s="1" t="s">
        <v>1825</v>
      </c>
      <c r="E914" s="2">
        <v>39758</v>
      </c>
      <c r="F914" s="2">
        <v>41106</v>
      </c>
      <c r="G914" s="1">
        <v>4.0402440000000004</v>
      </c>
      <c r="H914" s="4">
        <v>5920.7860570000003</v>
      </c>
      <c r="I914">
        <v>2045</v>
      </c>
      <c r="J914" s="7">
        <f t="shared" si="56"/>
        <v>1.3954733206803998</v>
      </c>
      <c r="K914" s="9">
        <v>41578</v>
      </c>
      <c r="L914">
        <v>48.889000000000003</v>
      </c>
      <c r="M914" s="8">
        <f t="shared" si="57"/>
        <v>68.223295174744067</v>
      </c>
      <c r="N914" s="8">
        <f t="shared" si="58"/>
        <v>68.223295174744067</v>
      </c>
      <c r="O914">
        <v>1.2943480000000001</v>
      </c>
      <c r="P914" s="4">
        <f t="shared" si="59"/>
        <v>52.708618682722161</v>
      </c>
      <c r="Q914" s="2">
        <v>41603</v>
      </c>
    </row>
    <row r="915" spans="1:17">
      <c r="A915" s="1" t="s">
        <v>83</v>
      </c>
      <c r="B915" s="1" t="s">
        <v>569</v>
      </c>
      <c r="C915" s="2">
        <v>21078</v>
      </c>
      <c r="D915" s="1" t="s">
        <v>1819</v>
      </c>
      <c r="E915" s="2">
        <v>38661</v>
      </c>
      <c r="G915" s="1">
        <v>4.2646990000000002</v>
      </c>
      <c r="H915" s="4">
        <v>5920.7860570000003</v>
      </c>
      <c r="I915">
        <v>2045</v>
      </c>
      <c r="J915" s="7">
        <f t="shared" si="56"/>
        <v>1.4729985800937715</v>
      </c>
      <c r="K915" s="9">
        <v>41578</v>
      </c>
      <c r="L915">
        <v>48.889000000000003</v>
      </c>
      <c r="M915" s="8">
        <f t="shared" si="57"/>
        <v>72.0134275822044</v>
      </c>
      <c r="N915" s="8">
        <f t="shared" si="58"/>
        <v>72.0134275822044</v>
      </c>
      <c r="O915">
        <v>1.2943480000000001</v>
      </c>
      <c r="P915" s="4">
        <f t="shared" si="59"/>
        <v>55.636836138507107</v>
      </c>
      <c r="Q915" s="2">
        <v>41603</v>
      </c>
    </row>
    <row r="916" spans="1:17">
      <c r="A916" s="1" t="s">
        <v>83</v>
      </c>
      <c r="B916" s="1" t="s">
        <v>101</v>
      </c>
      <c r="C916" s="2">
        <v>27078</v>
      </c>
      <c r="D916" s="1" t="s">
        <v>2065</v>
      </c>
      <c r="E916" s="2">
        <v>39174</v>
      </c>
      <c r="G916" s="1">
        <v>5.0605919999999998</v>
      </c>
      <c r="H916" s="4">
        <v>5920.7860570000003</v>
      </c>
      <c r="I916">
        <v>2045</v>
      </c>
      <c r="J916" s="7">
        <f t="shared" si="56"/>
        <v>1.7478947120145873</v>
      </c>
      <c r="K916" s="9">
        <v>41578</v>
      </c>
      <c r="L916">
        <v>48.889000000000003</v>
      </c>
      <c r="M916" s="8">
        <f t="shared" si="57"/>
        <v>85.452824575681163</v>
      </c>
      <c r="N916" s="8">
        <f t="shared" si="58"/>
        <v>85.452824575681163</v>
      </c>
      <c r="O916">
        <v>1.2943480000000001</v>
      </c>
      <c r="P916" s="4">
        <f t="shared" si="59"/>
        <v>66.019976525386653</v>
      </c>
      <c r="Q916" s="2">
        <v>41603</v>
      </c>
    </row>
    <row r="917" spans="1:17">
      <c r="A917" s="1" t="s">
        <v>83</v>
      </c>
      <c r="B917" s="1" t="s">
        <v>170</v>
      </c>
      <c r="C917" s="2">
        <v>30790</v>
      </c>
      <c r="D917" s="1" t="s">
        <v>1821</v>
      </c>
      <c r="E917" s="2">
        <v>39365</v>
      </c>
      <c r="G917" s="1">
        <v>5.0899549999999998</v>
      </c>
      <c r="H917" s="4">
        <v>5920.7860570000003</v>
      </c>
      <c r="I917">
        <v>2045</v>
      </c>
      <c r="J917" s="7">
        <f t="shared" si="56"/>
        <v>1.7580364963016597</v>
      </c>
      <c r="K917" s="9">
        <v>41578</v>
      </c>
      <c r="L917">
        <v>48.889000000000003</v>
      </c>
      <c r="M917" s="8">
        <f t="shared" si="57"/>
        <v>85.948646267691842</v>
      </c>
      <c r="N917" s="8">
        <f t="shared" si="58"/>
        <v>85.948646267691842</v>
      </c>
      <c r="O917">
        <v>1.2943480000000001</v>
      </c>
      <c r="P917" s="4">
        <f t="shared" si="59"/>
        <v>66.403043283330163</v>
      </c>
      <c r="Q917" s="2">
        <v>41603</v>
      </c>
    </row>
    <row r="918" spans="1:17">
      <c r="A918" s="1" t="s">
        <v>83</v>
      </c>
      <c r="B918" s="1" t="s">
        <v>791</v>
      </c>
      <c r="C918" s="2">
        <v>27913</v>
      </c>
      <c r="D918" s="1" t="s">
        <v>1818</v>
      </c>
      <c r="E918" s="2">
        <v>39145</v>
      </c>
      <c r="G918" s="1">
        <v>10.016851000000001</v>
      </c>
      <c r="H918" s="4">
        <v>5920.7860570000003</v>
      </c>
      <c r="I918">
        <v>2045</v>
      </c>
      <c r="J918" s="7">
        <f t="shared" si="56"/>
        <v>3.4597535019495806</v>
      </c>
      <c r="K918" s="9">
        <v>41578</v>
      </c>
      <c r="L918">
        <v>48.889000000000003</v>
      </c>
      <c r="M918" s="8">
        <f t="shared" si="57"/>
        <v>169.14388895681307</v>
      </c>
      <c r="N918" s="8">
        <f t="shared" si="58"/>
        <v>169.14388895681307</v>
      </c>
      <c r="O918">
        <v>1.2943480000000001</v>
      </c>
      <c r="P918" s="4">
        <f t="shared" si="59"/>
        <v>130.67883517942087</v>
      </c>
      <c r="Q918" s="2">
        <v>41603</v>
      </c>
    </row>
    <row r="919" spans="1:17">
      <c r="A919" s="1" t="s">
        <v>83</v>
      </c>
      <c r="B919" s="1" t="s">
        <v>1538</v>
      </c>
      <c r="C919" s="2">
        <v>28072</v>
      </c>
      <c r="D919" s="1" t="s">
        <v>1820</v>
      </c>
      <c r="E919" s="2">
        <v>38824</v>
      </c>
      <c r="G919" s="1">
        <v>15.197596000000001</v>
      </c>
      <c r="H919" s="4">
        <v>5920.7860570000003</v>
      </c>
      <c r="I919">
        <v>2045</v>
      </c>
      <c r="J919" s="7">
        <f t="shared" si="56"/>
        <v>5.2491482584911102</v>
      </c>
      <c r="K919" s="9">
        <v>41578</v>
      </c>
      <c r="L919">
        <v>48.889000000000003</v>
      </c>
      <c r="M919" s="8">
        <f t="shared" si="57"/>
        <v>256.62560920937193</v>
      </c>
      <c r="N919" s="8">
        <f t="shared" si="58"/>
        <v>256.62560920937193</v>
      </c>
      <c r="O919">
        <v>1.2943480000000001</v>
      </c>
      <c r="P919" s="4">
        <f t="shared" si="59"/>
        <v>198.26631571213608</v>
      </c>
      <c r="Q919" s="2">
        <v>41603</v>
      </c>
    </row>
    <row r="920" spans="1:17">
      <c r="A920" s="1" t="s">
        <v>2066</v>
      </c>
      <c r="B920" s="1" t="s">
        <v>52</v>
      </c>
      <c r="C920" s="2">
        <v>27130</v>
      </c>
      <c r="D920" s="1" t="s">
        <v>2067</v>
      </c>
      <c r="E920" s="2">
        <v>39419</v>
      </c>
      <c r="G920" s="1">
        <v>3.2008139999999998</v>
      </c>
      <c r="H920" s="4">
        <v>5920.7860570000003</v>
      </c>
      <c r="I920">
        <v>2045</v>
      </c>
      <c r="J920" s="7">
        <f t="shared" si="56"/>
        <v>1.1055397994428833</v>
      </c>
      <c r="K920" s="9">
        <v>41578</v>
      </c>
      <c r="L920">
        <v>48.889000000000003</v>
      </c>
      <c r="M920" s="8">
        <f t="shared" si="57"/>
        <v>54.048735254963127</v>
      </c>
      <c r="N920" s="8">
        <f t="shared" si="58"/>
        <v>54.048735254963127</v>
      </c>
      <c r="O920">
        <v>1.2943480000000001</v>
      </c>
      <c r="P920" s="4">
        <f t="shared" si="59"/>
        <v>41.757498953112396</v>
      </c>
      <c r="Q920" s="2">
        <v>41603</v>
      </c>
    </row>
    <row r="921" spans="1:17">
      <c r="A921" s="1" t="s">
        <v>1827</v>
      </c>
      <c r="B921" s="1" t="s">
        <v>1828</v>
      </c>
      <c r="C921" s="2">
        <v>24734</v>
      </c>
      <c r="D921" s="1" t="s">
        <v>1829</v>
      </c>
      <c r="E921" s="2">
        <v>38709</v>
      </c>
      <c r="G921" s="1">
        <v>17.024895000000001</v>
      </c>
      <c r="H921" s="4">
        <v>5920.7860570000003</v>
      </c>
      <c r="I921">
        <v>2045</v>
      </c>
      <c r="J921" s="7">
        <f t="shared" si="56"/>
        <v>5.880285141166012</v>
      </c>
      <c r="K921" s="9">
        <v>41578</v>
      </c>
      <c r="L921">
        <v>48.889000000000003</v>
      </c>
      <c r="M921" s="8">
        <f t="shared" si="57"/>
        <v>287.4812602664652</v>
      </c>
      <c r="N921" s="8">
        <f t="shared" si="58"/>
        <v>287.4812602664652</v>
      </c>
      <c r="O921">
        <v>1.2943480000000001</v>
      </c>
      <c r="P921" s="4">
        <f t="shared" si="59"/>
        <v>222.10507550246547</v>
      </c>
      <c r="Q921" s="2">
        <v>41603</v>
      </c>
    </row>
    <row r="922" spans="1:17">
      <c r="A922" s="1" t="s">
        <v>1830</v>
      </c>
      <c r="B922" s="1" t="s">
        <v>674</v>
      </c>
      <c r="C922" s="2">
        <v>29923</v>
      </c>
      <c r="D922" s="1" t="s">
        <v>1831</v>
      </c>
      <c r="E922" s="2">
        <v>39873</v>
      </c>
      <c r="G922" s="1">
        <v>5.0018570000000002</v>
      </c>
      <c r="H922" s="4">
        <v>5920.7860570000003</v>
      </c>
      <c r="I922">
        <v>2045</v>
      </c>
      <c r="J922" s="7">
        <f t="shared" si="56"/>
        <v>1.7276080349004916</v>
      </c>
      <c r="K922" s="9">
        <v>41578</v>
      </c>
      <c r="L922">
        <v>48.889000000000003</v>
      </c>
      <c r="M922" s="8">
        <f t="shared" si="57"/>
        <v>84.461029218250147</v>
      </c>
      <c r="N922" s="8">
        <f t="shared" si="58"/>
        <v>84.461029218250147</v>
      </c>
      <c r="O922">
        <v>1.2943480000000001</v>
      </c>
      <c r="P922" s="4">
        <f t="shared" si="59"/>
        <v>65.25372559640077</v>
      </c>
      <c r="Q922" s="2">
        <v>41603</v>
      </c>
    </row>
    <row r="923" spans="1:17">
      <c r="A923" s="1" t="s">
        <v>1832</v>
      </c>
      <c r="B923" s="1" t="s">
        <v>1833</v>
      </c>
      <c r="C923" s="2">
        <v>25035</v>
      </c>
      <c r="D923" s="1" t="s">
        <v>1834</v>
      </c>
      <c r="E923" s="2">
        <v>38781</v>
      </c>
      <c r="G923" s="1">
        <v>5.2251099999999999</v>
      </c>
      <c r="H923" s="4">
        <v>5920.7860570000003</v>
      </c>
      <c r="I923">
        <v>2045</v>
      </c>
      <c r="J923" s="7">
        <f t="shared" si="56"/>
        <v>1.8047181315337297</v>
      </c>
      <c r="K923" s="9">
        <v>41578</v>
      </c>
      <c r="L923">
        <v>48.889000000000003</v>
      </c>
      <c r="M923" s="8">
        <f t="shared" si="57"/>
        <v>88.230864732552519</v>
      </c>
      <c r="N923" s="8">
        <f t="shared" si="58"/>
        <v>88.230864732552519</v>
      </c>
      <c r="O923">
        <v>1.2943480000000001</v>
      </c>
      <c r="P923" s="4">
        <f t="shared" si="59"/>
        <v>68.16626188053948</v>
      </c>
      <c r="Q923" s="2">
        <v>41603</v>
      </c>
    </row>
    <row r="924" spans="1:17">
      <c r="A924" s="1" t="s">
        <v>1835</v>
      </c>
      <c r="B924" s="1" t="s">
        <v>1836</v>
      </c>
      <c r="C924" s="2">
        <v>28795</v>
      </c>
      <c r="D924" s="1" t="s">
        <v>1837</v>
      </c>
      <c r="E924" s="2">
        <v>39805</v>
      </c>
      <c r="G924" s="1">
        <v>5.4807069999999998</v>
      </c>
      <c r="H924" s="4">
        <v>5920.7860570000003</v>
      </c>
      <c r="I924">
        <v>2045</v>
      </c>
      <c r="J924" s="7">
        <f t="shared" si="56"/>
        <v>1.8929996299645047</v>
      </c>
      <c r="K924" s="9">
        <v>41578</v>
      </c>
      <c r="L924">
        <v>48.889000000000003</v>
      </c>
      <c r="M924" s="8">
        <f t="shared" si="57"/>
        <v>92.546858909334674</v>
      </c>
      <c r="N924" s="8">
        <f t="shared" si="58"/>
        <v>92.546858909334674</v>
      </c>
      <c r="O924">
        <v>1.2943480000000001</v>
      </c>
      <c r="P924" s="4">
        <f t="shared" si="59"/>
        <v>71.500754750140359</v>
      </c>
      <c r="Q924" s="2">
        <v>41603</v>
      </c>
    </row>
    <row r="925" spans="1:17">
      <c r="A925" s="1" t="s">
        <v>720</v>
      </c>
      <c r="B925" s="1" t="s">
        <v>29</v>
      </c>
      <c r="C925" s="2">
        <v>20950</v>
      </c>
      <c r="D925" s="1" t="s">
        <v>721</v>
      </c>
      <c r="E925" s="2">
        <v>39573</v>
      </c>
      <c r="G925" s="1">
        <v>8.8552700000000009</v>
      </c>
      <c r="H925" s="4">
        <v>5920.7860570000003</v>
      </c>
      <c r="I925">
        <v>2045</v>
      </c>
      <c r="J925" s="7">
        <f t="shared" si="56"/>
        <v>3.0585511747363583</v>
      </c>
      <c r="K925" s="9">
        <v>41578</v>
      </c>
      <c r="L925">
        <v>48.889000000000003</v>
      </c>
      <c r="M925" s="8">
        <f t="shared" si="57"/>
        <v>149.52950838168582</v>
      </c>
      <c r="N925" s="8">
        <f t="shared" si="58"/>
        <v>149.52950838168582</v>
      </c>
      <c r="O925">
        <v>1.2943480000000001</v>
      </c>
      <c r="P925" s="4">
        <f t="shared" si="59"/>
        <v>115.52496576012464</v>
      </c>
      <c r="Q925" s="2">
        <v>41603</v>
      </c>
    </row>
    <row r="926" spans="1:17">
      <c r="A926" s="1" t="s">
        <v>722</v>
      </c>
      <c r="B926" s="1" t="s">
        <v>17</v>
      </c>
      <c r="C926" s="2">
        <v>20117</v>
      </c>
      <c r="D926" s="1" t="s">
        <v>723</v>
      </c>
      <c r="E926" s="2">
        <v>39580</v>
      </c>
      <c r="G926" s="1">
        <v>7.5224500000000001</v>
      </c>
      <c r="H926" s="4">
        <v>5920.7860570000003</v>
      </c>
      <c r="I926">
        <v>2045</v>
      </c>
      <c r="J926" s="7">
        <f t="shared" si="56"/>
        <v>2.5982040394471899</v>
      </c>
      <c r="K926" s="9">
        <v>41578</v>
      </c>
      <c r="L926">
        <v>48.889000000000003</v>
      </c>
      <c r="M926" s="8">
        <f t="shared" si="57"/>
        <v>127.02359728453368</v>
      </c>
      <c r="N926" s="8">
        <f t="shared" si="58"/>
        <v>127.02359728453368</v>
      </c>
      <c r="O926">
        <v>1.2943480000000001</v>
      </c>
      <c r="P926" s="4">
        <f t="shared" si="59"/>
        <v>98.137129492635424</v>
      </c>
      <c r="Q926" s="2">
        <v>41603</v>
      </c>
    </row>
    <row r="927" spans="1:17">
      <c r="A927" s="1" t="s">
        <v>1838</v>
      </c>
      <c r="B927" s="1" t="s">
        <v>1839</v>
      </c>
      <c r="C927" s="2">
        <v>28478</v>
      </c>
      <c r="D927" s="1" t="s">
        <v>1840</v>
      </c>
      <c r="E927" s="2">
        <v>39539</v>
      </c>
      <c r="F927" s="2">
        <v>39897</v>
      </c>
      <c r="G927" s="1">
        <v>0.12375800000000001</v>
      </c>
      <c r="H927" s="4">
        <v>5920.7860570000003</v>
      </c>
      <c r="I927">
        <v>2045</v>
      </c>
      <c r="J927" s="7">
        <f t="shared" si="56"/>
        <v>4.2745187474015157E-2</v>
      </c>
      <c r="K927" s="9">
        <v>41578</v>
      </c>
      <c r="L927">
        <v>48.889000000000003</v>
      </c>
      <c r="M927" s="8">
        <f t="shared" si="57"/>
        <v>2.089769470417127</v>
      </c>
      <c r="N927" s="8">
        <f t="shared" si="58"/>
        <v>2.089769470417127</v>
      </c>
      <c r="O927">
        <v>1.2943480000000001</v>
      </c>
      <c r="P927" s="4">
        <f t="shared" si="59"/>
        <v>1.6145344763673501</v>
      </c>
      <c r="Q927" s="2">
        <v>41603</v>
      </c>
    </row>
    <row r="928" spans="1:17">
      <c r="A928" s="1" t="s">
        <v>724</v>
      </c>
      <c r="B928" s="1" t="s">
        <v>712</v>
      </c>
      <c r="C928" s="2">
        <v>22045</v>
      </c>
      <c r="D928" s="1" t="s">
        <v>725</v>
      </c>
      <c r="E928" s="2">
        <v>40483</v>
      </c>
      <c r="G928" s="1">
        <v>5.391E-2</v>
      </c>
      <c r="H928" s="4">
        <v>5920.7860570000003</v>
      </c>
      <c r="I928">
        <v>2045</v>
      </c>
      <c r="J928" s="7">
        <f t="shared" si="56"/>
        <v>1.8620154306987484E-2</v>
      </c>
      <c r="K928" s="9">
        <v>41578</v>
      </c>
      <c r="L928">
        <v>48.889000000000003</v>
      </c>
      <c r="M928" s="8">
        <f t="shared" si="57"/>
        <v>0.91032072391431118</v>
      </c>
      <c r="N928" s="8">
        <f t="shared" si="58"/>
        <v>0.91032072391431118</v>
      </c>
      <c r="O928">
        <v>1.2943480000000001</v>
      </c>
      <c r="P928" s="4">
        <f t="shared" si="59"/>
        <v>0.70330446210316788</v>
      </c>
      <c r="Q928" s="2">
        <v>41603</v>
      </c>
    </row>
    <row r="929" spans="1:17">
      <c r="A929" s="1" t="s">
        <v>726</v>
      </c>
      <c r="B929" s="1" t="s">
        <v>430</v>
      </c>
      <c r="C929" s="2">
        <v>19463</v>
      </c>
      <c r="D929" s="1" t="s">
        <v>727</v>
      </c>
      <c r="E929" s="2">
        <v>39387</v>
      </c>
      <c r="G929" s="1">
        <v>1.102576</v>
      </c>
      <c r="H929" s="4">
        <v>5920.7860570000003</v>
      </c>
      <c r="I929">
        <v>2045</v>
      </c>
      <c r="J929" s="7">
        <f t="shared" si="56"/>
        <v>0.38082239390059414</v>
      </c>
      <c r="K929" s="9">
        <v>41578</v>
      </c>
      <c r="L929">
        <v>48.889000000000003</v>
      </c>
      <c r="M929" s="8">
        <f t="shared" si="57"/>
        <v>18.618026015406148</v>
      </c>
      <c r="N929" s="8">
        <f t="shared" si="58"/>
        <v>18.618026015406148</v>
      </c>
      <c r="O929">
        <v>1.2943480000000001</v>
      </c>
      <c r="P929" s="4">
        <f t="shared" si="59"/>
        <v>14.384096097344877</v>
      </c>
      <c r="Q929" s="2">
        <v>41603</v>
      </c>
    </row>
    <row r="930" spans="1:17">
      <c r="A930" s="1" t="s">
        <v>2068</v>
      </c>
      <c r="B930" s="1" t="s">
        <v>2069</v>
      </c>
      <c r="C930" s="2">
        <v>31677</v>
      </c>
      <c r="D930" s="1" t="s">
        <v>2070</v>
      </c>
      <c r="E930" s="2">
        <v>40060</v>
      </c>
      <c r="F930" s="2">
        <v>41047</v>
      </c>
      <c r="G930" s="1">
        <v>1.6947270000000001</v>
      </c>
      <c r="H930" s="4">
        <v>5920.7860570000003</v>
      </c>
      <c r="I930">
        <v>2045</v>
      </c>
      <c r="J930" s="7">
        <f t="shared" si="56"/>
        <v>0.58534739840879202</v>
      </c>
      <c r="K930" s="9">
        <v>41578</v>
      </c>
      <c r="L930">
        <v>48.889000000000003</v>
      </c>
      <c r="M930" s="8">
        <f t="shared" si="57"/>
        <v>28.617048960807434</v>
      </c>
      <c r="N930" s="8">
        <f t="shared" si="58"/>
        <v>28.617048960807434</v>
      </c>
      <c r="O930">
        <v>1.2943480000000001</v>
      </c>
      <c r="P930" s="4">
        <f t="shared" si="59"/>
        <v>22.10923875248962</v>
      </c>
      <c r="Q930" s="2">
        <v>41603</v>
      </c>
    </row>
    <row r="931" spans="1:17">
      <c r="A931" s="1" t="s">
        <v>728</v>
      </c>
      <c r="B931" s="1" t="s">
        <v>517</v>
      </c>
      <c r="C931" s="2">
        <v>29454</v>
      </c>
      <c r="D931" s="1" t="s">
        <v>729</v>
      </c>
      <c r="E931" s="2">
        <v>39664</v>
      </c>
      <c r="F931" s="2">
        <v>41060</v>
      </c>
      <c r="G931" s="1">
        <v>7.3335650000000001</v>
      </c>
      <c r="H931" s="4">
        <v>5920.7860570000003</v>
      </c>
      <c r="I931">
        <v>2045</v>
      </c>
      <c r="J931" s="7">
        <f t="shared" si="56"/>
        <v>2.5329644207071538</v>
      </c>
      <c r="K931" s="9">
        <v>41578</v>
      </c>
      <c r="L931">
        <v>48.889000000000003</v>
      </c>
      <c r="M931" s="8">
        <f t="shared" si="57"/>
        <v>123.83409756395204</v>
      </c>
      <c r="N931" s="8">
        <f t="shared" si="58"/>
        <v>123.83409756395204</v>
      </c>
      <c r="O931">
        <v>1.2943480000000001</v>
      </c>
      <c r="P931" s="4">
        <f t="shared" si="59"/>
        <v>95.672954695299907</v>
      </c>
      <c r="Q931" s="2">
        <v>41603</v>
      </c>
    </row>
    <row r="932" spans="1:17">
      <c r="A932" s="1" t="s">
        <v>728</v>
      </c>
      <c r="B932" s="1" t="s">
        <v>809</v>
      </c>
      <c r="C932" s="2">
        <v>31096</v>
      </c>
      <c r="D932" s="1" t="s">
        <v>1841</v>
      </c>
      <c r="E932" s="2">
        <v>39539</v>
      </c>
      <c r="G932" s="1">
        <v>8.7890230000000003</v>
      </c>
      <c r="H932" s="4">
        <v>5920.7860570000003</v>
      </c>
      <c r="I932">
        <v>2045</v>
      </c>
      <c r="J932" s="7">
        <f t="shared" si="56"/>
        <v>3.0356699029430914</v>
      </c>
      <c r="K932" s="9">
        <v>41578</v>
      </c>
      <c r="L932">
        <v>48.889000000000003</v>
      </c>
      <c r="M932" s="8">
        <f t="shared" si="57"/>
        <v>148.41086588498482</v>
      </c>
      <c r="N932" s="8">
        <f t="shared" si="58"/>
        <v>148.41086588498482</v>
      </c>
      <c r="O932">
        <v>1.2943480000000001</v>
      </c>
      <c r="P932" s="4">
        <f t="shared" si="59"/>
        <v>114.66071403129978</v>
      </c>
      <c r="Q932" s="2">
        <v>41603</v>
      </c>
    </row>
    <row r="933" spans="1:17">
      <c r="A933" s="1" t="s">
        <v>1842</v>
      </c>
      <c r="B933" s="1" t="s">
        <v>771</v>
      </c>
      <c r="C933" s="2">
        <v>30889</v>
      </c>
      <c r="D933" s="1" t="s">
        <v>1843</v>
      </c>
      <c r="E933" s="2">
        <v>38802</v>
      </c>
      <c r="F933" s="2">
        <v>40472</v>
      </c>
      <c r="G933" s="1">
        <v>3.8527770000000001</v>
      </c>
      <c r="H933" s="4">
        <v>5920.7860570000003</v>
      </c>
      <c r="I933">
        <v>2045</v>
      </c>
      <c r="J933" s="7">
        <f t="shared" si="56"/>
        <v>1.3307234696793233</v>
      </c>
      <c r="K933" s="9">
        <v>41578</v>
      </c>
      <c r="L933">
        <v>48.889000000000003</v>
      </c>
      <c r="M933" s="8">
        <f t="shared" si="57"/>
        <v>65.057739709152443</v>
      </c>
      <c r="N933" s="8">
        <f t="shared" si="58"/>
        <v>65.057739709152443</v>
      </c>
      <c r="O933">
        <v>1.2943480000000001</v>
      </c>
      <c r="P933" s="4">
        <f t="shared" si="59"/>
        <v>50.262942971405245</v>
      </c>
      <c r="Q933" s="2">
        <v>41603</v>
      </c>
    </row>
    <row r="934" spans="1:17">
      <c r="A934" s="1" t="s">
        <v>2071</v>
      </c>
      <c r="B934" s="1" t="s">
        <v>611</v>
      </c>
      <c r="C934" s="2">
        <v>29201</v>
      </c>
      <c r="D934" s="1" t="s">
        <v>2072</v>
      </c>
      <c r="E934" s="2">
        <v>40092</v>
      </c>
      <c r="G934" s="1">
        <v>3.4882080000000002</v>
      </c>
      <c r="H934" s="4">
        <v>5920.7860570000003</v>
      </c>
      <c r="I934">
        <v>2045</v>
      </c>
      <c r="J934" s="7">
        <f t="shared" si="56"/>
        <v>1.2048037695208347</v>
      </c>
      <c r="K934" s="9">
        <v>41578</v>
      </c>
      <c r="L934">
        <v>48.889000000000003</v>
      </c>
      <c r="M934" s="8">
        <f t="shared" si="57"/>
        <v>58.901651488104093</v>
      </c>
      <c r="N934" s="8">
        <f t="shared" si="58"/>
        <v>58.901651488104093</v>
      </c>
      <c r="O934">
        <v>1.2943480000000001</v>
      </c>
      <c r="P934" s="4">
        <f t="shared" si="59"/>
        <v>45.506812300945413</v>
      </c>
      <c r="Q934" s="2">
        <v>41603</v>
      </c>
    </row>
    <row r="935" spans="1:17">
      <c r="A935" s="1" t="s">
        <v>730</v>
      </c>
      <c r="B935" s="1" t="s">
        <v>666</v>
      </c>
      <c r="C935" s="2">
        <v>30097</v>
      </c>
      <c r="D935" s="1" t="s">
        <v>856</v>
      </c>
      <c r="E935" s="2">
        <v>39524</v>
      </c>
      <c r="F935" s="2">
        <v>39703</v>
      </c>
      <c r="G935" s="1">
        <v>0.57292399999999999</v>
      </c>
      <c r="H935" s="4">
        <v>5920.7860570000003</v>
      </c>
      <c r="I935">
        <v>2045</v>
      </c>
      <c r="J935" s="7">
        <f t="shared" si="56"/>
        <v>0.19788412699270075</v>
      </c>
      <c r="K935" s="9">
        <v>41578</v>
      </c>
      <c r="L935">
        <v>48.889000000000003</v>
      </c>
      <c r="M935" s="8">
        <f t="shared" si="57"/>
        <v>9.6743570845461466</v>
      </c>
      <c r="N935" s="8">
        <f t="shared" si="58"/>
        <v>9.6743570845461466</v>
      </c>
      <c r="O935">
        <v>1.2943480000000001</v>
      </c>
      <c r="P935" s="4">
        <f t="shared" si="59"/>
        <v>7.4743091383044948</v>
      </c>
      <c r="Q935" s="2">
        <v>41603</v>
      </c>
    </row>
    <row r="936" spans="1:17">
      <c r="A936" s="1" t="s">
        <v>730</v>
      </c>
      <c r="B936" s="1" t="s">
        <v>1844</v>
      </c>
      <c r="C936" s="2">
        <v>18264</v>
      </c>
      <c r="D936" s="1" t="s">
        <v>1845</v>
      </c>
      <c r="E936" s="2">
        <v>38636</v>
      </c>
      <c r="F936" s="2">
        <v>40829</v>
      </c>
      <c r="G936" s="1">
        <v>7.3347150000000001</v>
      </c>
      <c r="H936" s="4">
        <v>5920.7860570000003</v>
      </c>
      <c r="I936">
        <v>2045</v>
      </c>
      <c r="J936" s="7">
        <f t="shared" si="56"/>
        <v>2.5333616230342368</v>
      </c>
      <c r="K936" s="9">
        <v>41578</v>
      </c>
      <c r="L936">
        <v>48.889000000000003</v>
      </c>
      <c r="M936" s="8">
        <f t="shared" si="57"/>
        <v>123.85351638852082</v>
      </c>
      <c r="N936" s="8">
        <f t="shared" si="58"/>
        <v>123.85351638852082</v>
      </c>
      <c r="O936">
        <v>1.2943480000000001</v>
      </c>
      <c r="P936" s="4">
        <f t="shared" si="59"/>
        <v>95.687957480152789</v>
      </c>
      <c r="Q936" s="2">
        <v>41603</v>
      </c>
    </row>
    <row r="937" spans="1:17">
      <c r="A937" s="1" t="s">
        <v>731</v>
      </c>
      <c r="B937" s="1" t="s">
        <v>17</v>
      </c>
      <c r="C937" s="2">
        <v>27487</v>
      </c>
      <c r="D937" s="1" t="s">
        <v>732</v>
      </c>
      <c r="E937" s="2">
        <v>39188</v>
      </c>
      <c r="G937" s="1">
        <v>1.350808</v>
      </c>
      <c r="H937" s="4">
        <v>5920.7860570000003</v>
      </c>
      <c r="I937">
        <v>2045</v>
      </c>
      <c r="J937" s="7">
        <f t="shared" si="56"/>
        <v>0.46656007047139958</v>
      </c>
      <c r="K937" s="9">
        <v>41578</v>
      </c>
      <c r="L937">
        <v>48.889000000000003</v>
      </c>
      <c r="M937" s="8">
        <f t="shared" si="57"/>
        <v>22.809655285276257</v>
      </c>
      <c r="N937" s="8">
        <f t="shared" si="58"/>
        <v>22.809655285276257</v>
      </c>
      <c r="O937">
        <v>1.2943480000000001</v>
      </c>
      <c r="P937" s="4">
        <f t="shared" si="59"/>
        <v>17.622505914387983</v>
      </c>
      <c r="Q937" s="2">
        <v>41603</v>
      </c>
    </row>
    <row r="938" spans="1:17">
      <c r="A938" s="1" t="s">
        <v>2156</v>
      </c>
      <c r="B938" s="1" t="s">
        <v>756</v>
      </c>
      <c r="C938" s="2">
        <v>28960</v>
      </c>
      <c r="D938" s="1" t="s">
        <v>2157</v>
      </c>
      <c r="E938" s="2">
        <v>39728</v>
      </c>
      <c r="G938" s="1">
        <v>6.0915520000000001</v>
      </c>
      <c r="H938" s="4">
        <v>5920.7860570000003</v>
      </c>
      <c r="I938">
        <v>2045</v>
      </c>
      <c r="J938" s="7">
        <f t="shared" si="56"/>
        <v>2.1039814173444302</v>
      </c>
      <c r="K938" s="9">
        <v>41578</v>
      </c>
      <c r="L938">
        <v>48.889000000000003</v>
      </c>
      <c r="M938" s="8">
        <f t="shared" si="57"/>
        <v>102.86154751255185</v>
      </c>
      <c r="N938" s="8">
        <f t="shared" si="58"/>
        <v>102.86154751255185</v>
      </c>
      <c r="O938">
        <v>1.2943480000000001</v>
      </c>
      <c r="P938" s="4">
        <f t="shared" si="59"/>
        <v>79.469777457493535</v>
      </c>
      <c r="Q938" s="2">
        <v>41603</v>
      </c>
    </row>
    <row r="939" spans="1:17">
      <c r="A939" s="1" t="s">
        <v>1846</v>
      </c>
      <c r="B939" s="1" t="s">
        <v>299</v>
      </c>
      <c r="C939" s="2">
        <v>30611</v>
      </c>
      <c r="D939" s="1" t="s">
        <v>1847</v>
      </c>
      <c r="E939" s="2">
        <v>39229</v>
      </c>
      <c r="G939" s="1">
        <v>5.5088509999999999</v>
      </c>
      <c r="H939" s="4">
        <v>5920.7860570000003</v>
      </c>
      <c r="I939">
        <v>2045</v>
      </c>
      <c r="J939" s="7">
        <f t="shared" si="56"/>
        <v>1.9027203797848695</v>
      </c>
      <c r="K939" s="9">
        <v>41578</v>
      </c>
      <c r="L939">
        <v>48.889000000000003</v>
      </c>
      <c r="M939" s="8">
        <f t="shared" si="57"/>
        <v>93.02209664730249</v>
      </c>
      <c r="N939" s="8">
        <f t="shared" si="58"/>
        <v>93.02209664730249</v>
      </c>
      <c r="O939">
        <v>1.2943480000000001</v>
      </c>
      <c r="P939" s="4">
        <f t="shared" si="59"/>
        <v>71.867918556139841</v>
      </c>
      <c r="Q939" s="2">
        <v>41603</v>
      </c>
    </row>
    <row r="940" spans="1:17">
      <c r="A940" s="1" t="s">
        <v>1848</v>
      </c>
      <c r="B940" s="1" t="s">
        <v>1851</v>
      </c>
      <c r="C940" s="2">
        <v>28999</v>
      </c>
      <c r="D940" s="1" t="s">
        <v>1852</v>
      </c>
      <c r="E940" s="2">
        <v>38636</v>
      </c>
      <c r="F940" s="2">
        <v>40452</v>
      </c>
      <c r="G940" s="1">
        <v>0.22400300000000001</v>
      </c>
      <c r="H940" s="4">
        <v>5920.7860570000003</v>
      </c>
      <c r="I940">
        <v>2045</v>
      </c>
      <c r="J940" s="7">
        <f t="shared" si="56"/>
        <v>7.7369141629161892E-2</v>
      </c>
      <c r="K940" s="9">
        <v>41578</v>
      </c>
      <c r="L940">
        <v>48.889000000000003</v>
      </c>
      <c r="M940" s="8">
        <f t="shared" si="57"/>
        <v>3.7824999651080962</v>
      </c>
      <c r="N940" s="8">
        <f t="shared" si="58"/>
        <v>3.7824999651080962</v>
      </c>
      <c r="O940">
        <v>1.2943480000000001</v>
      </c>
      <c r="P940" s="4">
        <f t="shared" si="59"/>
        <v>2.9223207090427739</v>
      </c>
      <c r="Q940" s="2">
        <v>41603</v>
      </c>
    </row>
    <row r="941" spans="1:17">
      <c r="A941" s="1" t="s">
        <v>1848</v>
      </c>
      <c r="B941" s="1" t="s">
        <v>1849</v>
      </c>
      <c r="C941" s="2">
        <v>28494</v>
      </c>
      <c r="D941" s="1" t="s">
        <v>1850</v>
      </c>
      <c r="E941" s="2">
        <v>39106</v>
      </c>
      <c r="G941" s="1">
        <v>9.5245110000000004</v>
      </c>
      <c r="H941" s="4">
        <v>5920.7860570000003</v>
      </c>
      <c r="I941">
        <v>2045</v>
      </c>
      <c r="J941" s="7">
        <f t="shared" si="56"/>
        <v>3.2897025508922222</v>
      </c>
      <c r="K941" s="9">
        <v>41578</v>
      </c>
      <c r="L941">
        <v>48.889000000000003</v>
      </c>
      <c r="M941" s="8">
        <f t="shared" si="57"/>
        <v>160.83026801056985</v>
      </c>
      <c r="N941" s="8">
        <f t="shared" si="58"/>
        <v>160.83026801056985</v>
      </c>
      <c r="O941">
        <v>1.2943480000000001</v>
      </c>
      <c r="P941" s="4">
        <f t="shared" si="59"/>
        <v>124.25581683640709</v>
      </c>
      <c r="Q941" s="2">
        <v>41603</v>
      </c>
    </row>
    <row r="942" spans="1:17">
      <c r="A942" s="1" t="s">
        <v>208</v>
      </c>
      <c r="B942" s="1" t="s">
        <v>209</v>
      </c>
      <c r="C942" s="2">
        <v>28977</v>
      </c>
      <c r="D942" s="1" t="s">
        <v>210</v>
      </c>
      <c r="E942" s="2">
        <v>39226</v>
      </c>
      <c r="F942" s="2">
        <v>40053</v>
      </c>
      <c r="G942" s="1">
        <v>1.174782</v>
      </c>
      <c r="H942" s="4">
        <v>5920.7860570000003</v>
      </c>
      <c r="I942">
        <v>2045</v>
      </c>
      <c r="J942" s="7">
        <f t="shared" si="56"/>
        <v>0.40576186453480562</v>
      </c>
      <c r="K942" s="9">
        <v>41578</v>
      </c>
      <c r="L942">
        <v>48.889000000000003</v>
      </c>
      <c r="M942" s="8">
        <f t="shared" si="57"/>
        <v>19.837291795242113</v>
      </c>
      <c r="N942" s="8">
        <f t="shared" si="58"/>
        <v>19.837291795242113</v>
      </c>
      <c r="O942">
        <v>1.2943480000000001</v>
      </c>
      <c r="P942" s="4">
        <f t="shared" si="59"/>
        <v>15.326088343507397</v>
      </c>
      <c r="Q942" s="2">
        <v>41603</v>
      </c>
    </row>
    <row r="943" spans="1:17">
      <c r="A943" s="1" t="s">
        <v>733</v>
      </c>
      <c r="B943" s="1" t="s">
        <v>84</v>
      </c>
      <c r="C943" s="2">
        <v>21975</v>
      </c>
      <c r="D943" s="1" t="s">
        <v>734</v>
      </c>
      <c r="E943" s="2">
        <v>39122</v>
      </c>
      <c r="G943" s="1">
        <v>8.6676640000000003</v>
      </c>
      <c r="H943" s="4">
        <v>5920.7860570000003</v>
      </c>
      <c r="I943">
        <v>2045</v>
      </c>
      <c r="J943" s="7">
        <f t="shared" si="56"/>
        <v>2.9937533140627037</v>
      </c>
      <c r="K943" s="9">
        <v>41578</v>
      </c>
      <c r="L943">
        <v>48.889000000000003</v>
      </c>
      <c r="M943" s="8">
        <f t="shared" si="57"/>
        <v>146.36160577121154</v>
      </c>
      <c r="N943" s="8">
        <f t="shared" si="58"/>
        <v>146.36160577121154</v>
      </c>
      <c r="O943">
        <v>1.2943480000000001</v>
      </c>
      <c r="P943" s="4">
        <f t="shared" si="59"/>
        <v>113.07747666872552</v>
      </c>
      <c r="Q943" s="2">
        <v>41603</v>
      </c>
    </row>
    <row r="944" spans="1:17">
      <c r="A944" s="1" t="s">
        <v>85</v>
      </c>
      <c r="B944" s="1" t="s">
        <v>86</v>
      </c>
      <c r="C944" s="2">
        <v>20598</v>
      </c>
      <c r="D944" s="1" t="s">
        <v>87</v>
      </c>
      <c r="E944" s="2">
        <v>38261</v>
      </c>
      <c r="F944" s="2">
        <v>39188</v>
      </c>
      <c r="G944" s="1">
        <v>3.6144850000000002</v>
      </c>
      <c r="H944" s="4">
        <v>5920.7860570000003</v>
      </c>
      <c r="I944">
        <v>2045</v>
      </c>
      <c r="J944" s="7">
        <f t="shared" si="56"/>
        <v>1.2484190027878252</v>
      </c>
      <c r="K944" s="9">
        <v>41578</v>
      </c>
      <c r="L944">
        <v>48.889000000000003</v>
      </c>
      <c r="M944" s="8">
        <f t="shared" si="57"/>
        <v>61.033956627293989</v>
      </c>
      <c r="N944" s="8">
        <f t="shared" si="58"/>
        <v>61.033956627293989</v>
      </c>
      <c r="O944">
        <v>1.2943480000000001</v>
      </c>
      <c r="P944" s="4">
        <f t="shared" si="59"/>
        <v>47.154209399090497</v>
      </c>
      <c r="Q944" s="2">
        <v>41603</v>
      </c>
    </row>
    <row r="945" spans="1:17">
      <c r="A945" s="1" t="s">
        <v>85</v>
      </c>
      <c r="B945" s="1" t="s">
        <v>1450</v>
      </c>
      <c r="C945" s="2">
        <v>28829</v>
      </c>
      <c r="D945" s="1" t="s">
        <v>1853</v>
      </c>
      <c r="E945" s="2">
        <v>38978</v>
      </c>
      <c r="G945" s="1">
        <v>9.0866919999999993</v>
      </c>
      <c r="H945" s="4">
        <v>5920.7860570000003</v>
      </c>
      <c r="I945">
        <v>2045</v>
      </c>
      <c r="J945" s="7">
        <f t="shared" si="56"/>
        <v>3.1384827894651961</v>
      </c>
      <c r="K945" s="9">
        <v>41578</v>
      </c>
      <c r="L945">
        <v>48.889000000000003</v>
      </c>
      <c r="M945" s="8">
        <f t="shared" si="57"/>
        <v>153.43728509416397</v>
      </c>
      <c r="N945" s="8">
        <f t="shared" si="58"/>
        <v>153.43728509416397</v>
      </c>
      <c r="O945">
        <v>1.2943480000000001</v>
      </c>
      <c r="P945" s="4">
        <f t="shared" si="59"/>
        <v>118.54407400031828</v>
      </c>
      <c r="Q945" s="2">
        <v>41603</v>
      </c>
    </row>
    <row r="946" spans="1:17">
      <c r="A946" s="1" t="s">
        <v>85</v>
      </c>
      <c r="B946" s="1" t="s">
        <v>394</v>
      </c>
      <c r="C946" s="2">
        <v>27692</v>
      </c>
      <c r="D946" s="1" t="s">
        <v>736</v>
      </c>
      <c r="E946" s="2">
        <v>39441</v>
      </c>
      <c r="G946" s="1">
        <v>9.2175940000000001</v>
      </c>
      <c r="H946" s="4">
        <v>5920.7860570000003</v>
      </c>
      <c r="I946">
        <v>2045</v>
      </c>
      <c r="J946" s="7">
        <f t="shared" si="56"/>
        <v>3.1836954668737154</v>
      </c>
      <c r="K946" s="9">
        <v>41578</v>
      </c>
      <c r="L946">
        <v>48.889000000000003</v>
      </c>
      <c r="M946" s="8">
        <f t="shared" si="57"/>
        <v>155.64768767998908</v>
      </c>
      <c r="N946" s="8">
        <f t="shared" si="58"/>
        <v>155.64768767998908</v>
      </c>
      <c r="O946">
        <v>1.2943480000000001</v>
      </c>
      <c r="P946" s="4">
        <f t="shared" si="59"/>
        <v>120.25180838537169</v>
      </c>
      <c r="Q946" s="2">
        <v>41603</v>
      </c>
    </row>
    <row r="947" spans="1:17">
      <c r="A947" s="1" t="s">
        <v>85</v>
      </c>
      <c r="B947" s="1" t="s">
        <v>165</v>
      </c>
      <c r="C947" s="2">
        <v>29103</v>
      </c>
      <c r="D947" s="1" t="s">
        <v>2174</v>
      </c>
      <c r="E947" s="2">
        <v>39569</v>
      </c>
      <c r="G947" s="1">
        <v>12.955873</v>
      </c>
      <c r="H947" s="4">
        <v>5920.7860570000003</v>
      </c>
      <c r="I947">
        <v>2045</v>
      </c>
      <c r="J947" s="7">
        <f t="shared" si="56"/>
        <v>4.4748720912953601</v>
      </c>
      <c r="K947" s="9">
        <v>41578</v>
      </c>
      <c r="L947">
        <v>48.889000000000003</v>
      </c>
      <c r="M947" s="8">
        <f t="shared" si="57"/>
        <v>218.77202167133888</v>
      </c>
      <c r="N947" s="8">
        <f t="shared" si="58"/>
        <v>218.77202167133888</v>
      </c>
      <c r="O947">
        <v>1.2943480000000001</v>
      </c>
      <c r="P947" s="4">
        <f t="shared" si="59"/>
        <v>169.02102191322493</v>
      </c>
      <c r="Q947" s="2">
        <v>41603</v>
      </c>
    </row>
    <row r="948" spans="1:17">
      <c r="A948" s="1" t="s">
        <v>737</v>
      </c>
      <c r="B948" s="1" t="s">
        <v>629</v>
      </c>
      <c r="C948" s="2">
        <v>30135</v>
      </c>
      <c r="D948" s="1" t="s">
        <v>738</v>
      </c>
      <c r="E948" s="2">
        <v>39484</v>
      </c>
      <c r="G948" s="1">
        <v>6.9481149999999996</v>
      </c>
      <c r="H948" s="4">
        <v>5920.7860570000003</v>
      </c>
      <c r="I948">
        <v>2045</v>
      </c>
      <c r="J948" s="7">
        <f t="shared" si="56"/>
        <v>2.3998325624688248</v>
      </c>
      <c r="K948" s="9">
        <v>41578</v>
      </c>
      <c r="L948">
        <v>48.889000000000003</v>
      </c>
      <c r="M948" s="8">
        <f t="shared" si="57"/>
        <v>117.32541414653838</v>
      </c>
      <c r="N948" s="8">
        <f t="shared" si="58"/>
        <v>117.32541414653838</v>
      </c>
      <c r="O948">
        <v>1.2943480000000001</v>
      </c>
      <c r="P948" s="4">
        <f t="shared" si="59"/>
        <v>90.644412589611434</v>
      </c>
      <c r="Q948" s="2">
        <v>41603</v>
      </c>
    </row>
    <row r="949" spans="1:17">
      <c r="A949" s="1" t="s">
        <v>739</v>
      </c>
      <c r="B949" s="1" t="s">
        <v>992</v>
      </c>
      <c r="C949" s="2">
        <v>19262</v>
      </c>
      <c r="D949" s="1" t="s">
        <v>1855</v>
      </c>
      <c r="E949" s="2">
        <v>40483</v>
      </c>
      <c r="G949" s="1">
        <v>0.23918500000000001</v>
      </c>
      <c r="H949" s="4">
        <v>5920.7860570000003</v>
      </c>
      <c r="I949">
        <v>2045</v>
      </c>
      <c r="J949" s="7">
        <f t="shared" si="56"/>
        <v>8.26129031333111E-2</v>
      </c>
      <c r="K949" s="9">
        <v>41578</v>
      </c>
      <c r="L949">
        <v>48.889000000000003</v>
      </c>
      <c r="M949" s="8">
        <f t="shared" si="57"/>
        <v>4.0388622212844467</v>
      </c>
      <c r="N949" s="8">
        <f t="shared" si="58"/>
        <v>4.0388622212844467</v>
      </c>
      <c r="O949">
        <v>1.2943480000000001</v>
      </c>
      <c r="P949" s="4">
        <f t="shared" si="59"/>
        <v>3.1203835609005046</v>
      </c>
      <c r="Q949" s="2">
        <v>41603</v>
      </c>
    </row>
    <row r="950" spans="1:17">
      <c r="A950" s="1" t="s">
        <v>739</v>
      </c>
      <c r="B950" s="1" t="s">
        <v>273</v>
      </c>
      <c r="C950" s="2">
        <v>30764</v>
      </c>
      <c r="D950" s="1" t="s">
        <v>740</v>
      </c>
      <c r="E950" s="2">
        <v>39341</v>
      </c>
      <c r="G950" s="1">
        <v>7.827064</v>
      </c>
      <c r="H950" s="4">
        <v>5920.7860570000003</v>
      </c>
      <c r="I950">
        <v>2045</v>
      </c>
      <c r="J950" s="7">
        <f t="shared" si="56"/>
        <v>2.703415682631547</v>
      </c>
      <c r="K950" s="9">
        <v>41578</v>
      </c>
      <c r="L950">
        <v>48.889000000000003</v>
      </c>
      <c r="M950" s="8">
        <f t="shared" si="57"/>
        <v>132.16728930817371</v>
      </c>
      <c r="N950" s="8">
        <f t="shared" si="58"/>
        <v>132.16728930817371</v>
      </c>
      <c r="O950">
        <v>1.2943480000000001</v>
      </c>
      <c r="P950" s="4">
        <f t="shared" si="59"/>
        <v>102.11109323626545</v>
      </c>
      <c r="Q950" s="2">
        <v>41603</v>
      </c>
    </row>
    <row r="951" spans="1:17">
      <c r="A951" s="1" t="s">
        <v>739</v>
      </c>
      <c r="B951" s="1" t="s">
        <v>1725</v>
      </c>
      <c r="C951" s="2">
        <v>26359</v>
      </c>
      <c r="D951" s="1" t="s">
        <v>1854</v>
      </c>
      <c r="E951" s="2">
        <v>39196</v>
      </c>
      <c r="G951" s="1">
        <v>14.114844</v>
      </c>
      <c r="H951" s="4">
        <v>5920.7860570000003</v>
      </c>
      <c r="I951">
        <v>2045</v>
      </c>
      <c r="J951" s="7">
        <f t="shared" si="56"/>
        <v>4.8751729419227683</v>
      </c>
      <c r="K951" s="9">
        <v>41578</v>
      </c>
      <c r="L951">
        <v>48.889000000000003</v>
      </c>
      <c r="M951" s="8">
        <f t="shared" si="57"/>
        <v>238.34232995766223</v>
      </c>
      <c r="N951" s="8">
        <f t="shared" si="58"/>
        <v>238.34232995766223</v>
      </c>
      <c r="O951">
        <v>1.2943480000000001</v>
      </c>
      <c r="P951" s="4">
        <f t="shared" si="59"/>
        <v>184.14084153385505</v>
      </c>
      <c r="Q951" s="2">
        <v>41603</v>
      </c>
    </row>
    <row r="952" spans="1:17">
      <c r="A952" s="1" t="s">
        <v>1856</v>
      </c>
      <c r="B952" s="1" t="s">
        <v>1857</v>
      </c>
      <c r="C952" s="2">
        <v>20495</v>
      </c>
      <c r="D952" s="1" t="s">
        <v>1858</v>
      </c>
      <c r="E952" s="2">
        <v>40755</v>
      </c>
      <c r="G952" s="1">
        <v>0.61913300000000004</v>
      </c>
      <c r="H952" s="4">
        <v>5920.7860570000003</v>
      </c>
      <c r="I952">
        <v>2045</v>
      </c>
      <c r="J952" s="7">
        <f t="shared" si="56"/>
        <v>0.21384440728154486</v>
      </c>
      <c r="K952" s="9">
        <v>41578</v>
      </c>
      <c r="L952">
        <v>48.889000000000003</v>
      </c>
      <c r="M952" s="8">
        <f t="shared" si="57"/>
        <v>10.454639227587448</v>
      </c>
      <c r="N952" s="8">
        <f t="shared" si="58"/>
        <v>10.454639227587448</v>
      </c>
      <c r="O952">
        <v>1.2943480000000001</v>
      </c>
      <c r="P952" s="4">
        <f t="shared" si="59"/>
        <v>8.0771471254928713</v>
      </c>
      <c r="Q952" s="2">
        <v>41603</v>
      </c>
    </row>
    <row r="953" spans="1:17">
      <c r="A953" s="1" t="s">
        <v>2073</v>
      </c>
      <c r="B953" s="1" t="s">
        <v>267</v>
      </c>
      <c r="C953" s="2">
        <v>21974</v>
      </c>
      <c r="D953" s="1" t="s">
        <v>2074</v>
      </c>
      <c r="E953" s="2">
        <v>40483</v>
      </c>
      <c r="G953" s="1">
        <v>0.13269600000000001</v>
      </c>
      <c r="H953" s="4">
        <v>5920.7860570000003</v>
      </c>
      <c r="I953">
        <v>2045</v>
      </c>
      <c r="J953" s="7">
        <f t="shared" si="56"/>
        <v>4.5832313038768537E-2</v>
      </c>
      <c r="K953" s="9">
        <v>41578</v>
      </c>
      <c r="L953">
        <v>48.889000000000003</v>
      </c>
      <c r="M953" s="8">
        <f t="shared" si="57"/>
        <v>2.2406959521523553</v>
      </c>
      <c r="N953" s="8">
        <f t="shared" si="58"/>
        <v>2.2406959521523553</v>
      </c>
      <c r="O953">
        <v>1.2943480000000001</v>
      </c>
      <c r="P953" s="4">
        <f t="shared" si="59"/>
        <v>1.7311387294238916</v>
      </c>
      <c r="Q953" s="2">
        <v>41603</v>
      </c>
    </row>
    <row r="954" spans="1:17">
      <c r="A954" s="1" t="s">
        <v>1859</v>
      </c>
      <c r="B954" s="1" t="s">
        <v>241</v>
      </c>
      <c r="C954" s="2">
        <v>27718</v>
      </c>
      <c r="D954" s="1" t="s">
        <v>1860</v>
      </c>
      <c r="E954" s="2">
        <v>38617</v>
      </c>
      <c r="G954" s="1">
        <v>8.0751550000000005</v>
      </c>
      <c r="H954" s="4">
        <v>5920.7860570000003</v>
      </c>
      <c r="I954">
        <v>2045</v>
      </c>
      <c r="J954" s="7">
        <f t="shared" si="56"/>
        <v>2.7891046587431187</v>
      </c>
      <c r="K954" s="9">
        <v>41578</v>
      </c>
      <c r="L954">
        <v>48.889000000000003</v>
      </c>
      <c r="M954" s="8">
        <f t="shared" si="57"/>
        <v>136.35653766129235</v>
      </c>
      <c r="N954" s="8">
        <f t="shared" si="58"/>
        <v>136.35653766129235</v>
      </c>
      <c r="O954">
        <v>1.2943480000000001</v>
      </c>
      <c r="P954" s="4">
        <f t="shared" si="59"/>
        <v>105.34766358142659</v>
      </c>
      <c r="Q954" s="2">
        <v>41603</v>
      </c>
    </row>
    <row r="955" spans="1:17">
      <c r="A955" s="1" t="s">
        <v>1861</v>
      </c>
      <c r="B955" s="1" t="s">
        <v>1534</v>
      </c>
      <c r="C955" s="2">
        <v>23195</v>
      </c>
      <c r="D955" s="1" t="s">
        <v>1862</v>
      </c>
      <c r="E955" s="2">
        <v>39127</v>
      </c>
      <c r="G955" s="1">
        <v>6.7124389999999998</v>
      </c>
      <c r="H955" s="4">
        <v>5920.7860570000003</v>
      </c>
      <c r="I955">
        <v>2045</v>
      </c>
      <c r="J955" s="7">
        <f t="shared" si="56"/>
        <v>2.3184316445231081</v>
      </c>
      <c r="K955" s="9">
        <v>41578</v>
      </c>
      <c r="L955">
        <v>48.889000000000003</v>
      </c>
      <c r="M955" s="8">
        <f t="shared" si="57"/>
        <v>113.34580466909024</v>
      </c>
      <c r="N955" s="8">
        <f t="shared" si="58"/>
        <v>113.34580466909024</v>
      </c>
      <c r="O955">
        <v>1.2943480000000001</v>
      </c>
      <c r="P955" s="4">
        <f t="shared" si="59"/>
        <v>87.569807091362009</v>
      </c>
      <c r="Q955" s="2">
        <v>41603</v>
      </c>
    </row>
    <row r="956" spans="1:17">
      <c r="A956" s="1" t="s">
        <v>2076</v>
      </c>
      <c r="B956" s="1" t="s">
        <v>2077</v>
      </c>
      <c r="C956" s="2">
        <v>27439</v>
      </c>
      <c r="D956" s="1" t="s">
        <v>2078</v>
      </c>
      <c r="E956" s="2">
        <v>40096</v>
      </c>
      <c r="G956" s="1">
        <v>3.207014</v>
      </c>
      <c r="H956" s="4">
        <v>5920.7860570000003</v>
      </c>
      <c r="I956">
        <v>2045</v>
      </c>
      <c r="J956" s="7">
        <f t="shared" si="56"/>
        <v>1.1076812380758516</v>
      </c>
      <c r="K956" s="9">
        <v>41578</v>
      </c>
      <c r="L956">
        <v>48.889000000000003</v>
      </c>
      <c r="M956" s="8">
        <f t="shared" si="57"/>
        <v>54.153428048290316</v>
      </c>
      <c r="N956" s="8">
        <f t="shared" si="58"/>
        <v>54.153428048290316</v>
      </c>
      <c r="O956">
        <v>1.2943480000000001</v>
      </c>
      <c r="P956" s="4">
        <f t="shared" si="59"/>
        <v>41.83838353231922</v>
      </c>
      <c r="Q956" s="2">
        <v>41603</v>
      </c>
    </row>
    <row r="957" spans="1:17">
      <c r="A957" s="1" t="s">
        <v>2079</v>
      </c>
      <c r="B957" s="1" t="s">
        <v>266</v>
      </c>
      <c r="C957" s="2">
        <v>22957</v>
      </c>
      <c r="D957" s="1" t="s">
        <v>2080</v>
      </c>
      <c r="E957" s="2">
        <v>37956</v>
      </c>
      <c r="G957" s="1">
        <v>8.0579529999999995</v>
      </c>
      <c r="H957" s="4">
        <v>5920.7860570000003</v>
      </c>
      <c r="I957">
        <v>2045</v>
      </c>
      <c r="J957" s="7">
        <f t="shared" si="56"/>
        <v>2.7831632027166151</v>
      </c>
      <c r="K957" s="9">
        <v>41578</v>
      </c>
      <c r="L957">
        <v>48.889000000000003</v>
      </c>
      <c r="M957" s="8">
        <f t="shared" si="57"/>
        <v>136.06606581761261</v>
      </c>
      <c r="N957" s="8">
        <f t="shared" si="58"/>
        <v>136.06606581761261</v>
      </c>
      <c r="O957">
        <v>1.2943480000000001</v>
      </c>
      <c r="P957" s="4">
        <f t="shared" si="59"/>
        <v>105.12324801182727</v>
      </c>
      <c r="Q957" s="2">
        <v>41603</v>
      </c>
    </row>
    <row r="958" spans="1:17">
      <c r="A958" s="1" t="s">
        <v>741</v>
      </c>
      <c r="B958" s="1" t="s">
        <v>742</v>
      </c>
      <c r="C958" s="2">
        <v>19274</v>
      </c>
      <c r="D958" s="1" t="s">
        <v>743</v>
      </c>
      <c r="E958" s="2">
        <v>40483</v>
      </c>
      <c r="G958" s="1">
        <v>1.2226399999999999</v>
      </c>
      <c r="H958" s="4">
        <v>5920.7860570000003</v>
      </c>
      <c r="I958">
        <v>2045</v>
      </c>
      <c r="J958" s="7">
        <f t="shared" si="56"/>
        <v>0.42229169842135372</v>
      </c>
      <c r="K958" s="9">
        <v>41578</v>
      </c>
      <c r="L958">
        <v>48.889000000000003</v>
      </c>
      <c r="M958" s="8">
        <f t="shared" si="57"/>
        <v>20.645418844121565</v>
      </c>
      <c r="N958" s="8">
        <f t="shared" si="58"/>
        <v>20.645418844121565</v>
      </c>
      <c r="O958">
        <v>1.2943480000000001</v>
      </c>
      <c r="P958" s="4">
        <f t="shared" si="59"/>
        <v>15.950439019584813</v>
      </c>
      <c r="Q958" s="2">
        <v>41603</v>
      </c>
    </row>
    <row r="959" spans="1:17">
      <c r="A959" s="1" t="s">
        <v>2081</v>
      </c>
      <c r="B959" s="1" t="s">
        <v>1179</v>
      </c>
      <c r="C959" s="2">
        <v>20764</v>
      </c>
      <c r="D959" s="1" t="s">
        <v>2082</v>
      </c>
      <c r="E959" s="2">
        <v>40483</v>
      </c>
      <c r="F959" s="2">
        <v>41247</v>
      </c>
      <c r="G959" s="1">
        <v>0.83902299999999996</v>
      </c>
      <c r="H959" s="4">
        <v>5920.7860570000003</v>
      </c>
      <c r="I959">
        <v>2045</v>
      </c>
      <c r="J959" s="7">
        <f t="shared" si="56"/>
        <v>0.28979294615306178</v>
      </c>
      <c r="K959" s="9">
        <v>41578</v>
      </c>
      <c r="L959">
        <v>48.889000000000003</v>
      </c>
      <c r="M959" s="8">
        <f t="shared" si="57"/>
        <v>14.167687344477038</v>
      </c>
      <c r="N959" s="8">
        <f t="shared" si="58"/>
        <v>14.167687344477038</v>
      </c>
      <c r="O959">
        <v>1.2943480000000001</v>
      </c>
      <c r="P959" s="4">
        <f t="shared" si="59"/>
        <v>10.94581004836183</v>
      </c>
      <c r="Q959" s="2">
        <v>41603</v>
      </c>
    </row>
    <row r="960" spans="1:17">
      <c r="A960" s="1" t="s">
        <v>1863</v>
      </c>
      <c r="B960" s="1" t="s">
        <v>1864</v>
      </c>
      <c r="C960" s="2">
        <v>20858</v>
      </c>
      <c r="D960" s="1" t="s">
        <v>1865</v>
      </c>
      <c r="E960" s="2">
        <v>40483</v>
      </c>
      <c r="G960" s="1">
        <v>1.457228</v>
      </c>
      <c r="H960" s="4">
        <v>5920.7860570000003</v>
      </c>
      <c r="I960">
        <v>2045</v>
      </c>
      <c r="J960" s="7">
        <f t="shared" si="56"/>
        <v>0.50331682842631709</v>
      </c>
      <c r="K960" s="9">
        <v>41578</v>
      </c>
      <c r="L960">
        <v>48.889000000000003</v>
      </c>
      <c r="M960" s="8">
        <f t="shared" si="57"/>
        <v>24.606656424934219</v>
      </c>
      <c r="N960" s="8">
        <f t="shared" si="58"/>
        <v>24.606656424934219</v>
      </c>
      <c r="O960">
        <v>1.2943480000000001</v>
      </c>
      <c r="P960" s="4">
        <f t="shared" si="59"/>
        <v>19.010850578773418</v>
      </c>
      <c r="Q960" s="2">
        <v>41603</v>
      </c>
    </row>
    <row r="961" spans="1:17">
      <c r="A961" s="1" t="s">
        <v>744</v>
      </c>
      <c r="B961" s="1" t="s">
        <v>266</v>
      </c>
      <c r="C961" s="2">
        <v>30190</v>
      </c>
      <c r="D961" s="1" t="s">
        <v>2083</v>
      </c>
      <c r="E961" s="2">
        <v>38754</v>
      </c>
      <c r="F961" s="2">
        <v>41047</v>
      </c>
      <c r="G961" s="1">
        <v>2.6237620000000001</v>
      </c>
      <c r="H961" s="4">
        <v>5920.7860570000003</v>
      </c>
      <c r="I961">
        <v>2045</v>
      </c>
      <c r="J961" s="7">
        <f t="shared" si="56"/>
        <v>0.90622988879261923</v>
      </c>
      <c r="K961" s="9">
        <v>41578</v>
      </c>
      <c r="L961">
        <v>48.889000000000003</v>
      </c>
      <c r="M961" s="8">
        <f t="shared" si="57"/>
        <v>44.304673033182361</v>
      </c>
      <c r="N961" s="8">
        <f t="shared" si="58"/>
        <v>44.304673033182361</v>
      </c>
      <c r="O961">
        <v>1.2943480000000001</v>
      </c>
      <c r="P961" s="4">
        <f t="shared" si="59"/>
        <v>34.229336340136008</v>
      </c>
      <c r="Q961" s="2">
        <v>41603</v>
      </c>
    </row>
    <row r="962" spans="1:17">
      <c r="A962" s="1" t="s">
        <v>744</v>
      </c>
      <c r="B962" s="1" t="s">
        <v>297</v>
      </c>
      <c r="C962" s="2">
        <v>26907</v>
      </c>
      <c r="D962" s="1" t="s">
        <v>1866</v>
      </c>
      <c r="E962" s="2">
        <v>39372</v>
      </c>
      <c r="G962" s="1">
        <v>9.6161600000000007</v>
      </c>
      <c r="H962" s="4">
        <v>5920.7860570000003</v>
      </c>
      <c r="I962">
        <v>2045</v>
      </c>
      <c r="J962" s="7">
        <f t="shared" si="56"/>
        <v>3.3213575040007566</v>
      </c>
      <c r="K962" s="9">
        <v>41578</v>
      </c>
      <c r="L962">
        <v>48.889000000000003</v>
      </c>
      <c r="M962" s="8">
        <f t="shared" si="57"/>
        <v>162.377847013093</v>
      </c>
      <c r="N962" s="8">
        <f t="shared" si="58"/>
        <v>162.377847013093</v>
      </c>
      <c r="O962">
        <v>1.2943480000000001</v>
      </c>
      <c r="P962" s="4">
        <f t="shared" si="59"/>
        <v>125.45146051378222</v>
      </c>
      <c r="Q962" s="2">
        <v>41603</v>
      </c>
    </row>
    <row r="963" spans="1:17">
      <c r="A963" s="1" t="s">
        <v>1867</v>
      </c>
      <c r="B963" s="1" t="s">
        <v>1868</v>
      </c>
      <c r="C963" s="2">
        <v>31413</v>
      </c>
      <c r="D963" s="1" t="s">
        <v>1869</v>
      </c>
      <c r="E963" s="2">
        <v>39805</v>
      </c>
      <c r="G963" s="1">
        <v>2.949119</v>
      </c>
      <c r="H963" s="4">
        <v>5920.7860570000003</v>
      </c>
      <c r="I963">
        <v>2045</v>
      </c>
      <c r="J963" s="7">
        <f t="shared" ref="J963:J1021" si="60">I963*G963/H963</f>
        <v>1.0186060257775669</v>
      </c>
      <c r="K963" s="9">
        <v>41578</v>
      </c>
      <c r="L963">
        <v>48.889000000000003</v>
      </c>
      <c r="M963" s="8">
        <f t="shared" ref="M963:M1021" si="61">J963*L963</f>
        <v>49.798629994239469</v>
      </c>
      <c r="N963" s="8">
        <f t="shared" ref="N963:N1021" si="62">M963</f>
        <v>49.798629994239469</v>
      </c>
      <c r="O963">
        <v>1.2943480000000001</v>
      </c>
      <c r="P963" s="4">
        <f t="shared" ref="P963:P1021" si="63">M963/O963</f>
        <v>38.47391118481233</v>
      </c>
      <c r="Q963" s="2">
        <v>41603</v>
      </c>
    </row>
    <row r="964" spans="1:17">
      <c r="A964" s="1" t="s">
        <v>211</v>
      </c>
      <c r="B964" s="1" t="s">
        <v>212</v>
      </c>
      <c r="C964" s="2">
        <v>29928</v>
      </c>
      <c r="D964" s="1" t="s">
        <v>213</v>
      </c>
      <c r="E964" s="2">
        <v>39118</v>
      </c>
      <c r="F964" s="2">
        <v>39962</v>
      </c>
      <c r="G964" s="1">
        <v>4.2932999999999999E-2</v>
      </c>
      <c r="H964" s="4">
        <v>5920.7860570000003</v>
      </c>
      <c r="I964">
        <v>2045</v>
      </c>
      <c r="J964" s="7">
        <f t="shared" si="60"/>
        <v>1.4828771746649854E-2</v>
      </c>
      <c r="K964" s="9">
        <v>41578</v>
      </c>
      <c r="L964">
        <v>48.889000000000003</v>
      </c>
      <c r="M964" s="8">
        <f t="shared" si="61"/>
        <v>0.72496382192196474</v>
      </c>
      <c r="N964" s="8">
        <f t="shared" si="62"/>
        <v>0.72496382192196474</v>
      </c>
      <c r="O964">
        <v>1.2943480000000001</v>
      </c>
      <c r="P964" s="4">
        <f t="shared" si="63"/>
        <v>0.56009961920748108</v>
      </c>
      <c r="Q964" s="2">
        <v>41603</v>
      </c>
    </row>
    <row r="965" spans="1:17">
      <c r="A965" s="1" t="s">
        <v>1870</v>
      </c>
      <c r="B965" s="1" t="s">
        <v>40</v>
      </c>
      <c r="C965" s="2">
        <v>18597</v>
      </c>
      <c r="D965" s="1" t="s">
        <v>1871</v>
      </c>
      <c r="E965" s="2">
        <v>40483</v>
      </c>
      <c r="G965" s="1">
        <v>0.72685699999999998</v>
      </c>
      <c r="H965" s="4">
        <v>5920.7860570000003</v>
      </c>
      <c r="I965">
        <v>2045</v>
      </c>
      <c r="J965" s="7">
        <f t="shared" si="60"/>
        <v>0.25105155813604157</v>
      </c>
      <c r="K965" s="9">
        <v>41578</v>
      </c>
      <c r="L965">
        <v>48.889000000000003</v>
      </c>
      <c r="M965" s="8">
        <f t="shared" si="61"/>
        <v>12.273659625712938</v>
      </c>
      <c r="N965" s="8">
        <f t="shared" si="62"/>
        <v>12.273659625712938</v>
      </c>
      <c r="O965">
        <v>1.2943480000000001</v>
      </c>
      <c r="P965" s="4">
        <f t="shared" si="63"/>
        <v>9.4825036433114871</v>
      </c>
      <c r="Q965" s="2">
        <v>41603</v>
      </c>
    </row>
    <row r="966" spans="1:17">
      <c r="A966" s="1" t="s">
        <v>1872</v>
      </c>
      <c r="B966" s="1" t="s">
        <v>1873</v>
      </c>
      <c r="C966" s="2">
        <v>26009</v>
      </c>
      <c r="D966" s="1" t="s">
        <v>1874</v>
      </c>
      <c r="E966" s="2">
        <v>39742</v>
      </c>
      <c r="F966" s="2">
        <v>40752</v>
      </c>
      <c r="G966" s="1">
        <v>1.6983440000000001</v>
      </c>
      <c r="H966" s="4">
        <v>5920.7860570000003</v>
      </c>
      <c r="I966">
        <v>2045</v>
      </c>
      <c r="J966" s="7">
        <f t="shared" si="60"/>
        <v>0.58659668607579951</v>
      </c>
      <c r="K966" s="9">
        <v>41578</v>
      </c>
      <c r="L966">
        <v>48.889000000000003</v>
      </c>
      <c r="M966" s="8">
        <f t="shared" si="61"/>
        <v>28.678125385559763</v>
      </c>
      <c r="N966" s="8">
        <f t="shared" si="62"/>
        <v>28.678125385559763</v>
      </c>
      <c r="O966">
        <v>1.2943480000000001</v>
      </c>
      <c r="P966" s="4">
        <f t="shared" si="63"/>
        <v>22.156425772326887</v>
      </c>
      <c r="Q966" s="2">
        <v>41603</v>
      </c>
    </row>
    <row r="967" spans="1:17">
      <c r="A967" s="1" t="s">
        <v>1875</v>
      </c>
      <c r="B967" s="1" t="s">
        <v>209</v>
      </c>
      <c r="C967" s="2">
        <v>18014</v>
      </c>
      <c r="D967" s="1" t="s">
        <v>1879</v>
      </c>
      <c r="E967" s="2">
        <v>40664</v>
      </c>
      <c r="F967" s="2">
        <v>41069</v>
      </c>
      <c r="G967" s="1">
        <v>6.8570999999999993E-2</v>
      </c>
      <c r="H967" s="4">
        <v>5920.7860570000003</v>
      </c>
      <c r="I967">
        <v>2045</v>
      </c>
      <c r="J967" s="7">
        <f t="shared" si="60"/>
        <v>2.3683965887301775E-2</v>
      </c>
      <c r="K967" s="9">
        <v>41578</v>
      </c>
      <c r="L967">
        <v>48.889000000000003</v>
      </c>
      <c r="M967" s="8">
        <f t="shared" si="61"/>
        <v>1.1578854082642966</v>
      </c>
      <c r="N967" s="8">
        <f t="shared" si="62"/>
        <v>1.1578854082642966</v>
      </c>
      <c r="O967">
        <v>1.2943480000000001</v>
      </c>
      <c r="P967" s="4">
        <f t="shared" si="63"/>
        <v>0.89457040012755196</v>
      </c>
      <c r="Q967" s="2">
        <v>41603</v>
      </c>
    </row>
    <row r="968" spans="1:17">
      <c r="A968" s="1" t="s">
        <v>1875</v>
      </c>
      <c r="B968" s="1" t="s">
        <v>120</v>
      </c>
      <c r="C968" s="2">
        <v>25231</v>
      </c>
      <c r="D968" s="1" t="s">
        <v>1878</v>
      </c>
      <c r="E968" s="2">
        <v>39841</v>
      </c>
      <c r="F968" s="2">
        <v>40787</v>
      </c>
      <c r="G968" s="1">
        <v>1.8707940000000001</v>
      </c>
      <c r="H968" s="4">
        <v>5920.7860570000003</v>
      </c>
      <c r="I968">
        <v>2045</v>
      </c>
      <c r="J968" s="7">
        <f t="shared" si="60"/>
        <v>0.64615976547182985</v>
      </c>
      <c r="K968" s="9">
        <v>41578</v>
      </c>
      <c r="L968">
        <v>48.889000000000003</v>
      </c>
      <c r="M968" s="8">
        <f t="shared" si="61"/>
        <v>31.590104774152291</v>
      </c>
      <c r="N968" s="8">
        <f t="shared" si="62"/>
        <v>31.590104774152291</v>
      </c>
      <c r="O968">
        <v>1.2943480000000001</v>
      </c>
      <c r="P968" s="4">
        <f t="shared" si="63"/>
        <v>24.40619120526496</v>
      </c>
      <c r="Q968" s="2">
        <v>41603</v>
      </c>
    </row>
    <row r="969" spans="1:17">
      <c r="A969" s="1" t="s">
        <v>1875</v>
      </c>
      <c r="B969" s="1" t="s">
        <v>1876</v>
      </c>
      <c r="C969" s="2">
        <v>22188</v>
      </c>
      <c r="D969" s="1" t="s">
        <v>1877</v>
      </c>
      <c r="E969" s="2">
        <v>39887</v>
      </c>
      <c r="F969" s="2">
        <v>41068</v>
      </c>
      <c r="G969" s="1">
        <v>4.8109460000000004</v>
      </c>
      <c r="H969" s="4">
        <v>5920.7860570000003</v>
      </c>
      <c r="I969">
        <v>2045</v>
      </c>
      <c r="J969" s="7">
        <f t="shared" si="60"/>
        <v>1.6616686492781341</v>
      </c>
      <c r="K969" s="9">
        <v>41578</v>
      </c>
      <c r="L969">
        <v>48.889000000000003</v>
      </c>
      <c r="M969" s="8">
        <f t="shared" si="61"/>
        <v>81.237318594558701</v>
      </c>
      <c r="N969" s="8">
        <f t="shared" si="62"/>
        <v>81.237318594558701</v>
      </c>
      <c r="O969">
        <v>1.2943480000000001</v>
      </c>
      <c r="P969" s="4">
        <f t="shared" si="63"/>
        <v>62.763119805924447</v>
      </c>
      <c r="Q969" s="2">
        <v>41603</v>
      </c>
    </row>
    <row r="970" spans="1:17">
      <c r="A970" s="1" t="s">
        <v>1880</v>
      </c>
      <c r="B970" s="1" t="s">
        <v>11</v>
      </c>
      <c r="C970" s="2">
        <v>21253</v>
      </c>
      <c r="D970" s="1" t="s">
        <v>2084</v>
      </c>
      <c r="E970" s="2">
        <v>40065</v>
      </c>
      <c r="G970" s="1">
        <v>0.54902200000000001</v>
      </c>
      <c r="H970" s="4">
        <v>5920.7860570000003</v>
      </c>
      <c r="I970">
        <v>2045</v>
      </c>
      <c r="J970" s="7">
        <f t="shared" si="60"/>
        <v>0.18962853566927995</v>
      </c>
      <c r="K970" s="9">
        <v>41578</v>
      </c>
      <c r="L970">
        <v>48.889000000000003</v>
      </c>
      <c r="M970" s="8">
        <f t="shared" si="61"/>
        <v>9.2707494803354287</v>
      </c>
      <c r="N970" s="8">
        <f t="shared" si="62"/>
        <v>9.2707494803354287</v>
      </c>
      <c r="O970">
        <v>1.2943480000000001</v>
      </c>
      <c r="P970" s="4">
        <f t="shared" si="63"/>
        <v>7.1624860395623342</v>
      </c>
      <c r="Q970" s="2">
        <v>41603</v>
      </c>
    </row>
    <row r="971" spans="1:17">
      <c r="A971" s="1" t="s">
        <v>1880</v>
      </c>
      <c r="B971" s="1" t="s">
        <v>251</v>
      </c>
      <c r="C971" s="2">
        <v>28999</v>
      </c>
      <c r="D971" s="1" t="s">
        <v>1881</v>
      </c>
      <c r="E971" s="2">
        <v>39609</v>
      </c>
      <c r="G971" s="1">
        <v>8.6446679999999994</v>
      </c>
      <c r="H971" s="4">
        <v>5920.7860570000003</v>
      </c>
      <c r="I971">
        <v>2045</v>
      </c>
      <c r="J971" s="7">
        <f t="shared" si="60"/>
        <v>2.9858106490943586</v>
      </c>
      <c r="K971" s="9">
        <v>41578</v>
      </c>
      <c r="L971">
        <v>48.889000000000003</v>
      </c>
      <c r="M971" s="8">
        <f t="shared" si="61"/>
        <v>145.97329682357412</v>
      </c>
      <c r="N971" s="8">
        <f t="shared" si="62"/>
        <v>145.97329682357412</v>
      </c>
      <c r="O971">
        <v>1.2943480000000001</v>
      </c>
      <c r="P971" s="4">
        <f t="shared" si="63"/>
        <v>112.77747315526744</v>
      </c>
      <c r="Q971" s="2">
        <v>41603</v>
      </c>
    </row>
    <row r="972" spans="1:17">
      <c r="A972" s="1" t="s">
        <v>1882</v>
      </c>
      <c r="B972" s="1" t="s">
        <v>92</v>
      </c>
      <c r="C972" s="2">
        <v>25569</v>
      </c>
      <c r="D972" s="1" t="s">
        <v>1883</v>
      </c>
      <c r="E972" s="2">
        <v>39630</v>
      </c>
      <c r="G972" s="1">
        <v>16.747979000000001</v>
      </c>
      <c r="H972" s="4">
        <v>5920.7860570000003</v>
      </c>
      <c r="I972">
        <v>2045</v>
      </c>
      <c r="J972" s="7">
        <f t="shared" si="60"/>
        <v>5.7846402023777772</v>
      </c>
      <c r="K972" s="9">
        <v>41578</v>
      </c>
      <c r="L972">
        <v>48.889000000000003</v>
      </c>
      <c r="M972" s="8">
        <f t="shared" si="61"/>
        <v>282.80527485404718</v>
      </c>
      <c r="N972" s="8">
        <f t="shared" si="62"/>
        <v>282.80527485404718</v>
      </c>
      <c r="O972">
        <v>1.2943480000000001</v>
      </c>
      <c r="P972" s="4">
        <f t="shared" si="63"/>
        <v>218.49245709349199</v>
      </c>
      <c r="Q972" s="2">
        <v>41603</v>
      </c>
    </row>
    <row r="973" spans="1:17">
      <c r="A973" s="1" t="s">
        <v>746</v>
      </c>
      <c r="B973" s="1" t="s">
        <v>747</v>
      </c>
      <c r="C973" s="2">
        <v>19472</v>
      </c>
      <c r="D973" s="1" t="s">
        <v>748</v>
      </c>
      <c r="E973" s="2">
        <v>39491</v>
      </c>
      <c r="G973" s="1">
        <v>6.9215359999999997</v>
      </c>
      <c r="H973" s="4">
        <v>5920.7860570000003</v>
      </c>
      <c r="I973">
        <v>2045</v>
      </c>
      <c r="J973" s="7">
        <f t="shared" si="60"/>
        <v>2.3906523532066206</v>
      </c>
      <c r="K973" s="9">
        <v>41578</v>
      </c>
      <c r="L973">
        <v>48.889000000000003</v>
      </c>
      <c r="M973" s="8">
        <f t="shared" si="61"/>
        <v>116.87660289591848</v>
      </c>
      <c r="N973" s="8">
        <f t="shared" si="62"/>
        <v>116.87660289591848</v>
      </c>
      <c r="O973">
        <v>1.2943480000000001</v>
      </c>
      <c r="P973" s="4">
        <f t="shared" si="63"/>
        <v>90.297665616911743</v>
      </c>
      <c r="Q973" s="2">
        <v>41603</v>
      </c>
    </row>
    <row r="974" spans="1:17">
      <c r="A974" s="1" t="s">
        <v>1884</v>
      </c>
      <c r="B974" s="1" t="s">
        <v>506</v>
      </c>
      <c r="C974" s="2">
        <v>26453</v>
      </c>
      <c r="D974" s="1" t="s">
        <v>1885</v>
      </c>
      <c r="E974" s="2">
        <v>38650</v>
      </c>
      <c r="G974" s="1">
        <v>13.412807000000001</v>
      </c>
      <c r="H974" s="4">
        <v>5920.7860570000003</v>
      </c>
      <c r="I974">
        <v>2045</v>
      </c>
      <c r="J974" s="7">
        <f t="shared" si="60"/>
        <v>4.6326940461851587</v>
      </c>
      <c r="K974" s="9">
        <v>41578</v>
      </c>
      <c r="L974">
        <v>48.889000000000003</v>
      </c>
      <c r="M974" s="8">
        <f t="shared" si="61"/>
        <v>226.48777922394623</v>
      </c>
      <c r="N974" s="8">
        <f t="shared" si="62"/>
        <v>226.48777922394623</v>
      </c>
      <c r="O974">
        <v>1.2943480000000001</v>
      </c>
      <c r="P974" s="4">
        <f t="shared" si="63"/>
        <v>174.98213712536833</v>
      </c>
      <c r="Q974" s="2">
        <v>41603</v>
      </c>
    </row>
    <row r="975" spans="1:17">
      <c r="A975" s="1" t="s">
        <v>1617</v>
      </c>
      <c r="B975" s="1" t="s">
        <v>309</v>
      </c>
      <c r="C975" s="2">
        <v>30441</v>
      </c>
      <c r="D975" s="1" t="s">
        <v>1886</v>
      </c>
      <c r="E975" s="2">
        <v>39127</v>
      </c>
      <c r="G975" s="1">
        <v>6.5091520000000003</v>
      </c>
      <c r="H975" s="4">
        <v>5920.7860570000003</v>
      </c>
      <c r="I975">
        <v>2045</v>
      </c>
      <c r="J975" s="7">
        <f t="shared" si="60"/>
        <v>2.2482176710746837</v>
      </c>
      <c r="K975" s="9">
        <v>41578</v>
      </c>
      <c r="L975">
        <v>48.889000000000003</v>
      </c>
      <c r="M975" s="8">
        <f t="shared" si="61"/>
        <v>109.91311372117022</v>
      </c>
      <c r="N975" s="8">
        <f t="shared" si="62"/>
        <v>109.91311372117022</v>
      </c>
      <c r="O975">
        <v>1.2943480000000001</v>
      </c>
      <c r="P975" s="4">
        <f t="shared" si="63"/>
        <v>84.917745244068996</v>
      </c>
      <c r="Q975" s="2">
        <v>41603</v>
      </c>
    </row>
    <row r="976" spans="1:17">
      <c r="A976" s="1" t="s">
        <v>1887</v>
      </c>
      <c r="B976" s="1" t="s">
        <v>830</v>
      </c>
      <c r="C976" s="2">
        <v>27610</v>
      </c>
      <c r="D976" s="1" t="s">
        <v>1888</v>
      </c>
      <c r="E976" s="2">
        <v>38824</v>
      </c>
      <c r="G976" s="1">
        <v>9.8177719999999997</v>
      </c>
      <c r="H976" s="4">
        <v>5920.7860570000003</v>
      </c>
      <c r="I976">
        <v>2045</v>
      </c>
      <c r="J976" s="7">
        <f t="shared" si="60"/>
        <v>3.3909929436249513</v>
      </c>
      <c r="K976" s="9">
        <v>41578</v>
      </c>
      <c r="L976">
        <v>48.889000000000003</v>
      </c>
      <c r="M976" s="8">
        <f t="shared" si="61"/>
        <v>165.78225402088026</v>
      </c>
      <c r="N976" s="8">
        <f t="shared" si="62"/>
        <v>165.78225402088026</v>
      </c>
      <c r="O976">
        <v>1.2943480000000001</v>
      </c>
      <c r="P976" s="4">
        <f t="shared" si="63"/>
        <v>128.0816704787895</v>
      </c>
      <c r="Q976" s="2">
        <v>41603</v>
      </c>
    </row>
    <row r="977" spans="1:17">
      <c r="A977" s="1" t="s">
        <v>1889</v>
      </c>
      <c r="B977" s="1" t="s">
        <v>517</v>
      </c>
      <c r="C977" s="2">
        <v>29313</v>
      </c>
      <c r="D977" s="1" t="s">
        <v>1890</v>
      </c>
      <c r="E977" s="2">
        <v>39747</v>
      </c>
      <c r="G977" s="1">
        <v>1.0869880000000001</v>
      </c>
      <c r="H977" s="4">
        <v>5920.7860570000003</v>
      </c>
      <c r="I977">
        <v>2045</v>
      </c>
      <c r="J977" s="7">
        <f t="shared" si="60"/>
        <v>0.37543840270531836</v>
      </c>
      <c r="K977" s="9">
        <v>41578</v>
      </c>
      <c r="L977">
        <v>48.889000000000003</v>
      </c>
      <c r="M977" s="8">
        <f t="shared" si="61"/>
        <v>18.354808069860312</v>
      </c>
      <c r="N977" s="8">
        <f t="shared" si="62"/>
        <v>18.354808069860312</v>
      </c>
      <c r="O977">
        <v>1.2943480000000001</v>
      </c>
      <c r="P977" s="4">
        <f t="shared" si="63"/>
        <v>14.180736610139091</v>
      </c>
      <c r="Q977" s="2">
        <v>41603</v>
      </c>
    </row>
    <row r="978" spans="1:17">
      <c r="A978" s="1" t="s">
        <v>1891</v>
      </c>
      <c r="B978" s="1" t="s">
        <v>492</v>
      </c>
      <c r="C978" s="2">
        <v>30990</v>
      </c>
      <c r="D978" s="1" t="s">
        <v>1892</v>
      </c>
      <c r="E978" s="2">
        <v>39753</v>
      </c>
      <c r="G978" s="1">
        <v>1.4018649999999999</v>
      </c>
      <c r="H978" s="4">
        <v>5920.7860570000003</v>
      </c>
      <c r="I978">
        <v>2045</v>
      </c>
      <c r="J978" s="7">
        <f t="shared" si="60"/>
        <v>0.48419481761389371</v>
      </c>
      <c r="K978" s="9">
        <v>41578</v>
      </c>
      <c r="L978">
        <v>48.889000000000003</v>
      </c>
      <c r="M978" s="8">
        <f t="shared" si="61"/>
        <v>23.671800438325651</v>
      </c>
      <c r="N978" s="8">
        <f t="shared" si="62"/>
        <v>23.671800438325651</v>
      </c>
      <c r="O978">
        <v>1.2943480000000001</v>
      </c>
      <c r="P978" s="4">
        <f t="shared" si="63"/>
        <v>18.288590424156137</v>
      </c>
      <c r="Q978" s="2">
        <v>41603</v>
      </c>
    </row>
    <row r="979" spans="1:17">
      <c r="A979" s="1" t="s">
        <v>1893</v>
      </c>
      <c r="B979" s="1" t="s">
        <v>271</v>
      </c>
      <c r="C979" s="2">
        <v>28810</v>
      </c>
      <c r="D979" s="1" t="s">
        <v>1894</v>
      </c>
      <c r="E979" s="2">
        <v>38565</v>
      </c>
      <c r="G979" s="1">
        <v>10.689700999999999</v>
      </c>
      <c r="H979" s="4">
        <v>5920.7860570000003</v>
      </c>
      <c r="I979">
        <v>2045</v>
      </c>
      <c r="J979" s="7">
        <f t="shared" si="60"/>
        <v>3.6921514026258282</v>
      </c>
      <c r="K979" s="9">
        <v>41578</v>
      </c>
      <c r="L979">
        <v>48.889000000000003</v>
      </c>
      <c r="M979" s="8">
        <f t="shared" si="61"/>
        <v>180.50558992297414</v>
      </c>
      <c r="N979" s="8">
        <f t="shared" si="62"/>
        <v>180.50558992297414</v>
      </c>
      <c r="O979">
        <v>1.2943480000000001</v>
      </c>
      <c r="P979" s="4">
        <f t="shared" si="63"/>
        <v>139.45676890834159</v>
      </c>
      <c r="Q979" s="2">
        <v>41603</v>
      </c>
    </row>
    <row r="980" spans="1:17">
      <c r="A980" s="1" t="s">
        <v>2108</v>
      </c>
      <c r="B980" s="1" t="s">
        <v>2075</v>
      </c>
      <c r="C980" s="2">
        <v>30716</v>
      </c>
      <c r="D980" s="1" t="s">
        <v>2109</v>
      </c>
      <c r="E980" s="2">
        <v>40406</v>
      </c>
      <c r="G980" s="1">
        <v>0.89376299999999997</v>
      </c>
      <c r="H980" s="4">
        <v>5920.7860570000003</v>
      </c>
      <c r="I980">
        <v>2045</v>
      </c>
      <c r="J980" s="7">
        <f t="shared" si="60"/>
        <v>0.30869977692220468</v>
      </c>
      <c r="K980" s="9">
        <v>41578</v>
      </c>
      <c r="L980">
        <v>48.889000000000003</v>
      </c>
      <c r="M980" s="8">
        <f t="shared" si="61"/>
        <v>15.092023393949665</v>
      </c>
      <c r="N980" s="8">
        <f t="shared" si="62"/>
        <v>15.092023393949665</v>
      </c>
      <c r="O980">
        <v>1.2943480000000001</v>
      </c>
      <c r="P980" s="4">
        <f t="shared" si="63"/>
        <v>11.659942607358813</v>
      </c>
      <c r="Q980" s="2">
        <v>41603</v>
      </c>
    </row>
    <row r="981" spans="1:17">
      <c r="A981" s="1" t="s">
        <v>749</v>
      </c>
      <c r="B981" s="1" t="s">
        <v>390</v>
      </c>
      <c r="C981" s="2">
        <v>32108</v>
      </c>
      <c r="D981" s="1" t="s">
        <v>750</v>
      </c>
      <c r="E981" s="2">
        <v>39529</v>
      </c>
      <c r="F981" s="2">
        <v>40996</v>
      </c>
      <c r="G981" s="1">
        <v>1.0792139999999999</v>
      </c>
      <c r="H981" s="4">
        <v>5920.7860570000003</v>
      </c>
      <c r="I981">
        <v>2045</v>
      </c>
      <c r="J981" s="7">
        <f t="shared" si="60"/>
        <v>0.37275331497423836</v>
      </c>
      <c r="K981" s="9">
        <v>41578</v>
      </c>
      <c r="L981">
        <v>48.889000000000003</v>
      </c>
      <c r="M981" s="8">
        <f t="shared" si="61"/>
        <v>18.223536815775539</v>
      </c>
      <c r="N981" s="8">
        <f t="shared" si="62"/>
        <v>18.223536815775539</v>
      </c>
      <c r="O981">
        <v>1.2943480000000001</v>
      </c>
      <c r="P981" s="4">
        <f t="shared" si="63"/>
        <v>14.079317784533632</v>
      </c>
      <c r="Q981" s="2">
        <v>41603</v>
      </c>
    </row>
    <row r="982" spans="1:17">
      <c r="A982" s="1" t="s">
        <v>751</v>
      </c>
      <c r="B982" s="1" t="s">
        <v>175</v>
      </c>
      <c r="C982" s="2">
        <v>18202</v>
      </c>
      <c r="D982" s="1" t="s">
        <v>752</v>
      </c>
      <c r="E982" s="2">
        <v>40483</v>
      </c>
      <c r="G982" s="1">
        <v>4.4880000000000003E-2</v>
      </c>
      <c r="H982" s="4">
        <v>5920.7860570000003</v>
      </c>
      <c r="I982">
        <v>2045</v>
      </c>
      <c r="J982" s="7">
        <f t="shared" si="60"/>
        <v>1.5501252556067489E-2</v>
      </c>
      <c r="K982" s="9">
        <v>41578</v>
      </c>
      <c r="L982">
        <v>48.889000000000003</v>
      </c>
      <c r="M982" s="8">
        <f t="shared" si="61"/>
        <v>0.7578407362135835</v>
      </c>
      <c r="N982" s="8">
        <f t="shared" si="62"/>
        <v>0.7578407362135835</v>
      </c>
      <c r="O982">
        <v>1.2943480000000001</v>
      </c>
      <c r="P982" s="4">
        <f t="shared" si="63"/>
        <v>0.58549998625839683</v>
      </c>
      <c r="Q982" s="2">
        <v>41603</v>
      </c>
    </row>
    <row r="983" spans="1:17">
      <c r="A983" s="1" t="s">
        <v>1895</v>
      </c>
      <c r="B983" s="1" t="s">
        <v>417</v>
      </c>
      <c r="C983" s="2">
        <v>31931</v>
      </c>
      <c r="D983" s="1" t="s">
        <v>1896</v>
      </c>
      <c r="E983" s="2">
        <v>39916</v>
      </c>
      <c r="G983" s="1">
        <v>4.0090839999999996</v>
      </c>
      <c r="H983" s="4">
        <v>5920.7860570000003</v>
      </c>
      <c r="I983">
        <v>2045</v>
      </c>
      <c r="J983" s="7">
        <f t="shared" si="60"/>
        <v>1.3847108645830941</v>
      </c>
      <c r="K983" s="9">
        <v>41578</v>
      </c>
      <c r="L983">
        <v>48.889000000000003</v>
      </c>
      <c r="M983" s="8">
        <f t="shared" si="61"/>
        <v>67.697129458602888</v>
      </c>
      <c r="N983" s="8">
        <f t="shared" si="62"/>
        <v>67.697129458602888</v>
      </c>
      <c r="O983">
        <v>1.2943480000000001</v>
      </c>
      <c r="P983" s="4">
        <f t="shared" si="63"/>
        <v>52.302108442708516</v>
      </c>
      <c r="Q983" s="2">
        <v>41603</v>
      </c>
    </row>
    <row r="984" spans="1:17">
      <c r="A984" s="1" t="s">
        <v>89</v>
      </c>
      <c r="B984" s="1" t="s">
        <v>857</v>
      </c>
      <c r="C984" s="2">
        <v>31188</v>
      </c>
      <c r="D984" s="1" t="s">
        <v>858</v>
      </c>
      <c r="E984" s="2">
        <v>39820</v>
      </c>
      <c r="G984" s="1">
        <v>0.26161200000000001</v>
      </c>
      <c r="H984" s="4">
        <v>5920.7860570000003</v>
      </c>
      <c r="I984">
        <v>2045</v>
      </c>
      <c r="J984" s="7">
        <f t="shared" si="60"/>
        <v>9.0359039298082172E-2</v>
      </c>
      <c r="K984" s="9">
        <v>41578</v>
      </c>
      <c r="L984">
        <v>48.889000000000003</v>
      </c>
      <c r="M984" s="8">
        <f t="shared" si="61"/>
        <v>4.4175630722439392</v>
      </c>
      <c r="N984" s="8">
        <f t="shared" si="62"/>
        <v>4.4175630722439392</v>
      </c>
      <c r="O984">
        <v>1.2943480000000001</v>
      </c>
      <c r="P984" s="4">
        <f t="shared" si="63"/>
        <v>3.4129639573313661</v>
      </c>
      <c r="Q984" s="2">
        <v>41603</v>
      </c>
    </row>
    <row r="985" spans="1:17">
      <c r="A985" s="1" t="s">
        <v>89</v>
      </c>
      <c r="B985" s="1" t="s">
        <v>90</v>
      </c>
      <c r="C985" s="2">
        <v>17814</v>
      </c>
      <c r="D985" s="1" t="s">
        <v>91</v>
      </c>
      <c r="E985" s="2">
        <v>35490</v>
      </c>
      <c r="F985" s="2">
        <v>38086</v>
      </c>
      <c r="G985" s="1">
        <v>6.4506430000000003</v>
      </c>
      <c r="H985" s="4">
        <v>5920.7860570000003</v>
      </c>
      <c r="I985">
        <v>2045</v>
      </c>
      <c r="J985" s="7">
        <f t="shared" si="60"/>
        <v>2.228009052852693</v>
      </c>
      <c r="K985" s="9">
        <v>41578</v>
      </c>
      <c r="L985">
        <v>48.889000000000003</v>
      </c>
      <c r="M985" s="8">
        <f t="shared" si="61"/>
        <v>108.92513458491531</v>
      </c>
      <c r="N985" s="8">
        <f t="shared" si="62"/>
        <v>108.92513458491531</v>
      </c>
      <c r="O985">
        <v>1.2943480000000001</v>
      </c>
      <c r="P985" s="4">
        <f t="shared" si="63"/>
        <v>84.154442688454196</v>
      </c>
      <c r="Q985" s="2">
        <v>41603</v>
      </c>
    </row>
    <row r="986" spans="1:17">
      <c r="A986" s="1" t="s">
        <v>1897</v>
      </c>
      <c r="B986" s="1" t="s">
        <v>843</v>
      </c>
      <c r="C986" s="2">
        <v>24302</v>
      </c>
      <c r="D986" s="1" t="s">
        <v>1898</v>
      </c>
      <c r="E986" s="2">
        <v>39479</v>
      </c>
      <c r="G986" s="1">
        <v>7.0591619999999997</v>
      </c>
      <c r="H986" s="4">
        <v>5920.7860570000003</v>
      </c>
      <c r="I986">
        <v>2045</v>
      </c>
      <c r="J986" s="7">
        <f t="shared" si="60"/>
        <v>2.4381874553519269</v>
      </c>
      <c r="K986" s="9">
        <v>41578</v>
      </c>
      <c r="L986">
        <v>48.889000000000003</v>
      </c>
      <c r="M986" s="8">
        <f t="shared" si="61"/>
        <v>119.20054650470037</v>
      </c>
      <c r="N986" s="8">
        <f t="shared" si="62"/>
        <v>119.20054650470037</v>
      </c>
      <c r="O986">
        <v>1.2943480000000001</v>
      </c>
      <c r="P986" s="4">
        <f t="shared" si="63"/>
        <v>92.093120632704938</v>
      </c>
      <c r="Q986" s="2">
        <v>41603</v>
      </c>
    </row>
    <row r="987" spans="1:17">
      <c r="A987" s="1" t="s">
        <v>1899</v>
      </c>
      <c r="B987" s="1" t="s">
        <v>1901</v>
      </c>
      <c r="C987" s="2">
        <v>20946</v>
      </c>
      <c r="D987" s="1" t="s">
        <v>1902</v>
      </c>
      <c r="E987" s="2">
        <v>39486</v>
      </c>
      <c r="G987" s="1">
        <v>7.1748859999999999</v>
      </c>
      <c r="H987" s="4">
        <v>5920.7860570000003</v>
      </c>
      <c r="I987">
        <v>2045</v>
      </c>
      <c r="J987" s="7">
        <f t="shared" si="60"/>
        <v>2.4781577528296084</v>
      </c>
      <c r="K987" s="9">
        <v>41578</v>
      </c>
      <c r="L987">
        <v>48.889000000000003</v>
      </c>
      <c r="M987" s="8">
        <f t="shared" si="61"/>
        <v>121.15465437808673</v>
      </c>
      <c r="N987" s="8">
        <f t="shared" si="62"/>
        <v>121.15465437808673</v>
      </c>
      <c r="O987">
        <v>1.2943480000000001</v>
      </c>
      <c r="P987" s="4">
        <f t="shared" si="63"/>
        <v>93.602844349500074</v>
      </c>
      <c r="Q987" s="2">
        <v>41603</v>
      </c>
    </row>
    <row r="988" spans="1:17">
      <c r="A988" s="1" t="s">
        <v>1899</v>
      </c>
      <c r="B988" s="1" t="s">
        <v>11</v>
      </c>
      <c r="C988" s="2">
        <v>18507</v>
      </c>
      <c r="D988" s="1" t="s">
        <v>1900</v>
      </c>
      <c r="E988" s="2">
        <v>38776</v>
      </c>
      <c r="G988" s="1">
        <v>8.0384270000000004</v>
      </c>
      <c r="H988" s="4">
        <v>5920.7860570000003</v>
      </c>
      <c r="I988">
        <v>2045</v>
      </c>
      <c r="J988" s="7">
        <f t="shared" si="60"/>
        <v>2.776419052596077</v>
      </c>
      <c r="K988" s="9">
        <v>41578</v>
      </c>
      <c r="L988">
        <v>48.889000000000003</v>
      </c>
      <c r="M988" s="8">
        <f t="shared" si="61"/>
        <v>135.73635106236961</v>
      </c>
      <c r="N988" s="8">
        <f t="shared" si="62"/>
        <v>135.73635106236961</v>
      </c>
      <c r="O988">
        <v>1.2943480000000001</v>
      </c>
      <c r="P988" s="4">
        <f t="shared" si="63"/>
        <v>104.86851377092529</v>
      </c>
      <c r="Q988" s="2">
        <v>41603</v>
      </c>
    </row>
    <row r="989" spans="1:17">
      <c r="A989" s="1" t="s">
        <v>859</v>
      </c>
      <c r="B989" s="1" t="s">
        <v>2035</v>
      </c>
      <c r="C989" s="2">
        <v>19648</v>
      </c>
      <c r="D989" s="1" t="s">
        <v>2085</v>
      </c>
      <c r="E989" s="2">
        <v>40238</v>
      </c>
      <c r="G989" s="1">
        <v>0.74211099999999997</v>
      </c>
      <c r="H989" s="4">
        <v>5920.7860570000003</v>
      </c>
      <c r="I989">
        <v>2045</v>
      </c>
      <c r="J989" s="7">
        <f t="shared" si="60"/>
        <v>0.25632018795979944</v>
      </c>
      <c r="K989" s="9">
        <v>41578</v>
      </c>
      <c r="L989">
        <v>48.889000000000003</v>
      </c>
      <c r="M989" s="8">
        <f t="shared" si="61"/>
        <v>12.531237669166636</v>
      </c>
      <c r="N989" s="8">
        <f t="shared" si="62"/>
        <v>12.531237669166636</v>
      </c>
      <c r="O989">
        <v>1.2943480000000001</v>
      </c>
      <c r="P989" s="4">
        <f t="shared" si="63"/>
        <v>9.6815057999600072</v>
      </c>
      <c r="Q989" s="2">
        <v>41603</v>
      </c>
    </row>
    <row r="990" spans="1:17">
      <c r="A990" s="1" t="s">
        <v>860</v>
      </c>
      <c r="B990" s="1" t="s">
        <v>235</v>
      </c>
      <c r="C990" s="2">
        <v>20294</v>
      </c>
      <c r="D990" s="1" t="s">
        <v>2086</v>
      </c>
      <c r="E990" s="2">
        <v>40483</v>
      </c>
      <c r="G990" s="1">
        <v>1.649753</v>
      </c>
      <c r="H990" s="4">
        <v>5920.7860570000003</v>
      </c>
      <c r="I990">
        <v>2045</v>
      </c>
      <c r="J990" s="7">
        <f t="shared" si="60"/>
        <v>0.56981367887990209</v>
      </c>
      <c r="K990" s="9">
        <v>41578</v>
      </c>
      <c r="L990">
        <v>48.889000000000003</v>
      </c>
      <c r="M990" s="8">
        <f t="shared" si="61"/>
        <v>27.857620946759535</v>
      </c>
      <c r="N990" s="8">
        <f t="shared" si="62"/>
        <v>27.857620946759535</v>
      </c>
      <c r="O990">
        <v>1.2943480000000001</v>
      </c>
      <c r="P990" s="4">
        <f t="shared" si="63"/>
        <v>21.522512451643248</v>
      </c>
      <c r="Q990" s="2">
        <v>41603</v>
      </c>
    </row>
    <row r="991" spans="1:17">
      <c r="A991" s="1" t="s">
        <v>860</v>
      </c>
      <c r="B991" s="1" t="s">
        <v>235</v>
      </c>
      <c r="C991" s="2">
        <v>21469</v>
      </c>
      <c r="D991" s="1" t="s">
        <v>1903</v>
      </c>
      <c r="E991" s="2">
        <v>40057</v>
      </c>
      <c r="G991" s="1">
        <v>6.4508340000000004</v>
      </c>
      <c r="H991" s="4">
        <v>5920.7860570000003</v>
      </c>
      <c r="I991">
        <v>2045</v>
      </c>
      <c r="J991" s="7">
        <f t="shared" si="60"/>
        <v>2.2280750229783215</v>
      </c>
      <c r="K991" s="9">
        <v>41578</v>
      </c>
      <c r="L991">
        <v>48.889000000000003</v>
      </c>
      <c r="M991" s="8">
        <f t="shared" si="61"/>
        <v>108.92835979838716</v>
      </c>
      <c r="N991" s="8">
        <f t="shared" si="62"/>
        <v>108.92835979838716</v>
      </c>
      <c r="O991">
        <v>1.2943480000000001</v>
      </c>
      <c r="P991" s="4">
        <f t="shared" si="63"/>
        <v>84.156934455329761</v>
      </c>
      <c r="Q991" s="2">
        <v>41603</v>
      </c>
    </row>
    <row r="992" spans="1:17">
      <c r="A992" s="1" t="s">
        <v>1904</v>
      </c>
      <c r="B992" s="1" t="s">
        <v>1905</v>
      </c>
      <c r="C992" s="2">
        <v>28501</v>
      </c>
      <c r="D992" s="1" t="s">
        <v>1906</v>
      </c>
      <c r="E992" s="2">
        <v>39313</v>
      </c>
      <c r="F992" s="2">
        <v>41094</v>
      </c>
      <c r="G992" s="1">
        <v>2.2709329999999999</v>
      </c>
      <c r="H992" s="4">
        <v>5920.7860570000003</v>
      </c>
      <c r="I992">
        <v>2045</v>
      </c>
      <c r="J992" s="7">
        <f t="shared" si="60"/>
        <v>0.7843651063036543</v>
      </c>
      <c r="K992" s="9">
        <v>41578</v>
      </c>
      <c r="L992">
        <v>48.889000000000003</v>
      </c>
      <c r="M992" s="8">
        <f t="shared" si="61"/>
        <v>38.346825682079356</v>
      </c>
      <c r="N992" s="8">
        <f t="shared" si="62"/>
        <v>38.346825682079356</v>
      </c>
      <c r="O992">
        <v>1.2943480000000001</v>
      </c>
      <c r="P992" s="4">
        <f t="shared" si="63"/>
        <v>29.626364534174236</v>
      </c>
      <c r="Q992" s="2">
        <v>41603</v>
      </c>
    </row>
    <row r="993" spans="1:17">
      <c r="A993" s="1" t="s">
        <v>1907</v>
      </c>
      <c r="B993" s="1" t="s">
        <v>1908</v>
      </c>
      <c r="C993" s="2">
        <v>26438</v>
      </c>
      <c r="D993" s="1" t="s">
        <v>1909</v>
      </c>
      <c r="E993" s="2">
        <v>38950</v>
      </c>
      <c r="G993" s="1">
        <v>8.8189980000000006</v>
      </c>
      <c r="H993" s="4">
        <v>5920.7860570000003</v>
      </c>
      <c r="I993">
        <v>2045</v>
      </c>
      <c r="J993" s="7">
        <f t="shared" si="60"/>
        <v>3.0460230679468379</v>
      </c>
      <c r="K993" s="9">
        <v>41578</v>
      </c>
      <c r="L993">
        <v>48.889000000000003</v>
      </c>
      <c r="M993" s="8">
        <f t="shared" si="61"/>
        <v>148.91702176885298</v>
      </c>
      <c r="N993" s="8">
        <f t="shared" si="62"/>
        <v>148.91702176885298</v>
      </c>
      <c r="O993">
        <v>1.2943480000000001</v>
      </c>
      <c r="P993" s="4">
        <f t="shared" si="63"/>
        <v>115.05176487996502</v>
      </c>
      <c r="Q993" s="2">
        <v>41603</v>
      </c>
    </row>
    <row r="994" spans="1:17">
      <c r="A994" s="1" t="s">
        <v>1910</v>
      </c>
      <c r="B994" s="1" t="s">
        <v>1382</v>
      </c>
      <c r="C994" s="2">
        <v>24483</v>
      </c>
      <c r="D994" s="1" t="s">
        <v>1911</v>
      </c>
      <c r="E994" s="2">
        <v>39009</v>
      </c>
      <c r="F994" s="2">
        <v>41143</v>
      </c>
      <c r="G994" s="1">
        <v>2.086735</v>
      </c>
      <c r="H994" s="4">
        <v>5920.7860570000003</v>
      </c>
      <c r="I994">
        <v>2045</v>
      </c>
      <c r="J994" s="7">
        <f t="shared" si="60"/>
        <v>0.72074434609147708</v>
      </c>
      <c r="K994" s="9">
        <v>41578</v>
      </c>
      <c r="L994">
        <v>48.889000000000003</v>
      </c>
      <c r="M994" s="8">
        <f t="shared" si="61"/>
        <v>35.236470336066226</v>
      </c>
      <c r="N994" s="8">
        <f t="shared" si="62"/>
        <v>35.236470336066226</v>
      </c>
      <c r="O994">
        <v>1.2943480000000001</v>
      </c>
      <c r="P994" s="4">
        <f t="shared" si="63"/>
        <v>27.223335869539124</v>
      </c>
      <c r="Q994" s="2">
        <v>41603</v>
      </c>
    </row>
    <row r="995" spans="1:17">
      <c r="A995" s="1" t="s">
        <v>1912</v>
      </c>
      <c r="B995" s="1" t="s">
        <v>1913</v>
      </c>
      <c r="C995" s="2">
        <v>19999</v>
      </c>
      <c r="D995" s="1" t="s">
        <v>1914</v>
      </c>
      <c r="E995" s="2">
        <v>39887</v>
      </c>
      <c r="G995" s="1">
        <v>5.8435350000000001</v>
      </c>
      <c r="H995" s="4">
        <v>5920.7860570000003</v>
      </c>
      <c r="I995">
        <v>2045</v>
      </c>
      <c r="J995" s="7">
        <f t="shared" si="60"/>
        <v>2.0183180003391228</v>
      </c>
      <c r="K995" s="9">
        <v>41578</v>
      </c>
      <c r="L995">
        <v>48.889000000000003</v>
      </c>
      <c r="M995" s="8">
        <f t="shared" si="61"/>
        <v>98.673548718579383</v>
      </c>
      <c r="N995" s="8">
        <f t="shared" si="62"/>
        <v>98.673548718579383</v>
      </c>
      <c r="O995">
        <v>1.2943480000000001</v>
      </c>
      <c r="P995" s="4">
        <f t="shared" si="63"/>
        <v>76.234172508922939</v>
      </c>
      <c r="Q995" s="2">
        <v>41603</v>
      </c>
    </row>
    <row r="996" spans="1:17">
      <c r="A996" s="1" t="s">
        <v>2158</v>
      </c>
      <c r="B996" s="1" t="s">
        <v>830</v>
      </c>
      <c r="C996" s="2">
        <v>27046</v>
      </c>
      <c r="D996" s="1" t="s">
        <v>2159</v>
      </c>
      <c r="E996" s="2">
        <v>40323</v>
      </c>
      <c r="G996" s="1">
        <v>2.430034</v>
      </c>
      <c r="H996" s="4">
        <v>5920.7860570000003</v>
      </c>
      <c r="I996">
        <v>2045</v>
      </c>
      <c r="J996" s="7">
        <f t="shared" si="60"/>
        <v>0.83931753016557276</v>
      </c>
      <c r="K996" s="9">
        <v>41578</v>
      </c>
      <c r="L996">
        <v>48.889000000000003</v>
      </c>
      <c r="M996" s="8">
        <f t="shared" si="61"/>
        <v>41.033394732264689</v>
      </c>
      <c r="N996" s="8">
        <f t="shared" si="62"/>
        <v>41.033394732264689</v>
      </c>
      <c r="O996">
        <v>1.2943480000000001</v>
      </c>
      <c r="P996" s="4">
        <f t="shared" si="63"/>
        <v>31.70198024972008</v>
      </c>
      <c r="Q996" s="2">
        <v>41603</v>
      </c>
    </row>
    <row r="997" spans="1:17">
      <c r="A997" s="1" t="s">
        <v>754</v>
      </c>
      <c r="B997" s="1" t="s">
        <v>359</v>
      </c>
      <c r="C997" s="2">
        <v>27675</v>
      </c>
      <c r="D997" s="1" t="s">
        <v>755</v>
      </c>
      <c r="E997" s="2">
        <v>39526</v>
      </c>
      <c r="G997" s="1">
        <v>4.7651440000000003</v>
      </c>
      <c r="H997" s="4">
        <v>5920.7860570000003</v>
      </c>
      <c r="I997">
        <v>2045</v>
      </c>
      <c r="J997" s="7">
        <f t="shared" si="60"/>
        <v>1.6458489440737445</v>
      </c>
      <c r="K997" s="9">
        <v>41578</v>
      </c>
      <c r="L997">
        <v>48.889000000000003</v>
      </c>
      <c r="M997" s="8">
        <f t="shared" si="61"/>
        <v>80.463909026821298</v>
      </c>
      <c r="N997" s="8">
        <f t="shared" si="62"/>
        <v>80.463909026821298</v>
      </c>
      <c r="O997">
        <v>1.2943480000000001</v>
      </c>
      <c r="P997" s="4">
        <f t="shared" si="63"/>
        <v>62.165591499984004</v>
      </c>
      <c r="Q997" s="2">
        <v>41603</v>
      </c>
    </row>
    <row r="998" spans="1:17">
      <c r="A998" s="1" t="s">
        <v>214</v>
      </c>
      <c r="B998" s="1" t="s">
        <v>101</v>
      </c>
      <c r="C998" s="2">
        <v>29825</v>
      </c>
      <c r="D998" s="1" t="s">
        <v>215</v>
      </c>
      <c r="E998" s="2">
        <v>39125</v>
      </c>
      <c r="F998" s="2">
        <v>39925</v>
      </c>
      <c r="G998" s="1">
        <v>0.67683300000000002</v>
      </c>
      <c r="H998" s="4">
        <v>5920.7860570000003</v>
      </c>
      <c r="I998">
        <v>2045</v>
      </c>
      <c r="J998" s="7">
        <f t="shared" si="60"/>
        <v>0.2337736023012662</v>
      </c>
      <c r="K998" s="9">
        <v>41578</v>
      </c>
      <c r="L998">
        <v>48.889000000000003</v>
      </c>
      <c r="M998" s="8">
        <f t="shared" si="61"/>
        <v>11.428957642906605</v>
      </c>
      <c r="N998" s="8">
        <f t="shared" si="62"/>
        <v>11.428957642906605</v>
      </c>
      <c r="O998">
        <v>1.2943480000000001</v>
      </c>
      <c r="P998" s="4">
        <f t="shared" si="63"/>
        <v>8.8298955481111765</v>
      </c>
      <c r="Q998" s="2">
        <v>41603</v>
      </c>
    </row>
    <row r="999" spans="1:17">
      <c r="A999" s="1" t="s">
        <v>216</v>
      </c>
      <c r="B999" s="1" t="s">
        <v>760</v>
      </c>
      <c r="C999" s="2">
        <v>21044</v>
      </c>
      <c r="D999" s="1" t="s">
        <v>761</v>
      </c>
      <c r="E999" s="2">
        <v>40483</v>
      </c>
      <c r="G999" s="1">
        <v>1.4511400000000001</v>
      </c>
      <c r="H999" s="4">
        <v>5920.7860570000003</v>
      </c>
      <c r="I999">
        <v>2045</v>
      </c>
      <c r="J999" s="7">
        <f t="shared" si="60"/>
        <v>0.50121407384607342</v>
      </c>
      <c r="K999" s="9">
        <v>41578</v>
      </c>
      <c r="L999">
        <v>48.889000000000003</v>
      </c>
      <c r="M999" s="8">
        <f t="shared" si="61"/>
        <v>24.503854856260684</v>
      </c>
      <c r="N999" s="8">
        <f t="shared" si="62"/>
        <v>24.503854856260684</v>
      </c>
      <c r="O999">
        <v>1.2943480000000001</v>
      </c>
      <c r="P999" s="4">
        <f t="shared" si="63"/>
        <v>18.931427140352273</v>
      </c>
      <c r="Q999" s="2">
        <v>41603</v>
      </c>
    </row>
    <row r="1000" spans="1:17">
      <c r="A1000" s="1" t="s">
        <v>216</v>
      </c>
      <c r="B1000" s="1" t="s">
        <v>209</v>
      </c>
      <c r="C1000" s="2">
        <v>19184</v>
      </c>
      <c r="D1000" s="1" t="s">
        <v>2087</v>
      </c>
      <c r="E1000" s="2">
        <v>39508</v>
      </c>
      <c r="F1000" s="2">
        <v>40998</v>
      </c>
      <c r="G1000" s="1">
        <v>2.5028489999999999</v>
      </c>
      <c r="H1000" s="4">
        <v>5920.7860570000003</v>
      </c>
      <c r="I1000">
        <v>2045</v>
      </c>
      <c r="J1000" s="7">
        <f t="shared" si="60"/>
        <v>0.86446734533647396</v>
      </c>
      <c r="K1000" s="9">
        <v>41578</v>
      </c>
      <c r="L1000">
        <v>48.889000000000003</v>
      </c>
      <c r="M1000" s="8">
        <f t="shared" si="61"/>
        <v>42.262944046154878</v>
      </c>
      <c r="N1000" s="8">
        <f t="shared" si="62"/>
        <v>42.262944046154878</v>
      </c>
      <c r="O1000">
        <v>1.2943480000000001</v>
      </c>
      <c r="P1000" s="4">
        <f t="shared" si="63"/>
        <v>32.651917448904683</v>
      </c>
      <c r="Q1000" s="2">
        <v>41603</v>
      </c>
    </row>
    <row r="1001" spans="1:17">
      <c r="A1001" s="1" t="s">
        <v>216</v>
      </c>
      <c r="B1001" s="1" t="s">
        <v>350</v>
      </c>
      <c r="C1001" s="2">
        <v>20797</v>
      </c>
      <c r="D1001" s="1" t="s">
        <v>2088</v>
      </c>
      <c r="E1001" s="2">
        <v>38373</v>
      </c>
      <c r="G1001" s="1">
        <v>3.8956300000000001</v>
      </c>
      <c r="H1001" s="4">
        <v>5920.7860570000003</v>
      </c>
      <c r="I1001">
        <v>2045</v>
      </c>
      <c r="J1001" s="7">
        <f t="shared" si="60"/>
        <v>1.3455246099597413</v>
      </c>
      <c r="K1001" s="9">
        <v>41578</v>
      </c>
      <c r="L1001">
        <v>48.889000000000003</v>
      </c>
      <c r="M1001" s="8">
        <f t="shared" si="61"/>
        <v>65.781352656321801</v>
      </c>
      <c r="N1001" s="8">
        <f t="shared" si="62"/>
        <v>65.781352656321801</v>
      </c>
      <c r="O1001">
        <v>1.2943480000000001</v>
      </c>
      <c r="P1001" s="4">
        <f t="shared" si="63"/>
        <v>50.821998918622967</v>
      </c>
      <c r="Q1001" s="2">
        <v>41603</v>
      </c>
    </row>
    <row r="1002" spans="1:17">
      <c r="A1002" s="1" t="s">
        <v>216</v>
      </c>
      <c r="B1002" s="1" t="s">
        <v>132</v>
      </c>
      <c r="C1002" s="2">
        <v>30693</v>
      </c>
      <c r="D1002" s="1" t="s">
        <v>1915</v>
      </c>
      <c r="E1002" s="2">
        <v>39063</v>
      </c>
      <c r="G1002" s="1">
        <v>4.1301050000000004</v>
      </c>
      <c r="H1002" s="4">
        <v>5920.7860570000003</v>
      </c>
      <c r="I1002">
        <v>2045</v>
      </c>
      <c r="J1002" s="7">
        <f t="shared" si="60"/>
        <v>1.4265107105186523</v>
      </c>
      <c r="K1002" s="9">
        <v>41578</v>
      </c>
      <c r="L1002">
        <v>48.889000000000003</v>
      </c>
      <c r="M1002" s="8">
        <f t="shared" si="61"/>
        <v>69.740682126546403</v>
      </c>
      <c r="N1002" s="8">
        <f t="shared" si="62"/>
        <v>69.740682126546403</v>
      </c>
      <c r="O1002">
        <v>1.2943480000000001</v>
      </c>
      <c r="P1002" s="4">
        <f t="shared" si="63"/>
        <v>53.880936291126034</v>
      </c>
      <c r="Q1002" s="2">
        <v>41603</v>
      </c>
    </row>
    <row r="1003" spans="1:17">
      <c r="A1003" s="1" t="s">
        <v>216</v>
      </c>
      <c r="B1003" s="1" t="s">
        <v>756</v>
      </c>
      <c r="C1003" s="2">
        <v>28672</v>
      </c>
      <c r="D1003" s="1" t="s">
        <v>757</v>
      </c>
      <c r="E1003" s="2">
        <v>39470</v>
      </c>
      <c r="G1003" s="1">
        <v>7.1031779999999998</v>
      </c>
      <c r="H1003" s="4">
        <v>5920.7860570000003</v>
      </c>
      <c r="I1003">
        <v>2045</v>
      </c>
      <c r="J1003" s="7">
        <f t="shared" si="60"/>
        <v>2.4533902880726903</v>
      </c>
      <c r="K1003" s="9">
        <v>41578</v>
      </c>
      <c r="L1003">
        <v>48.889000000000003</v>
      </c>
      <c r="M1003" s="8">
        <f t="shared" si="61"/>
        <v>119.94379779358576</v>
      </c>
      <c r="N1003" s="8">
        <f t="shared" si="62"/>
        <v>119.94379779358576</v>
      </c>
      <c r="O1003">
        <v>1.2943480000000001</v>
      </c>
      <c r="P1003" s="4">
        <f t="shared" si="63"/>
        <v>92.667348961473849</v>
      </c>
      <c r="Q1003" s="2">
        <v>41603</v>
      </c>
    </row>
    <row r="1004" spans="1:17">
      <c r="A1004" s="1" t="s">
        <v>216</v>
      </c>
      <c r="B1004" s="1" t="s">
        <v>758</v>
      </c>
      <c r="C1004" s="2">
        <v>23634</v>
      </c>
      <c r="D1004" s="1" t="s">
        <v>759</v>
      </c>
      <c r="E1004" s="2">
        <v>39029</v>
      </c>
      <c r="F1004" s="2">
        <v>41152</v>
      </c>
      <c r="G1004" s="1">
        <v>9.3646630000000002</v>
      </c>
      <c r="H1004" s="4">
        <v>5920.7860570000003</v>
      </c>
      <c r="I1004">
        <v>2045</v>
      </c>
      <c r="J1004" s="7">
        <f t="shared" si="60"/>
        <v>3.2344921182143636</v>
      </c>
      <c r="K1004" s="9">
        <v>41578</v>
      </c>
      <c r="L1004">
        <v>48.889000000000003</v>
      </c>
      <c r="M1004" s="8">
        <f t="shared" si="61"/>
        <v>158.13108516738203</v>
      </c>
      <c r="N1004" s="8">
        <f t="shared" si="62"/>
        <v>158.13108516738203</v>
      </c>
      <c r="O1004">
        <v>1.2943480000000001</v>
      </c>
      <c r="P1004" s="4">
        <f t="shared" si="63"/>
        <v>122.1704558336568</v>
      </c>
      <c r="Q1004" s="2">
        <v>41603</v>
      </c>
    </row>
    <row r="1005" spans="1:17">
      <c r="A1005" s="1" t="s">
        <v>762</v>
      </c>
      <c r="B1005" s="1" t="s">
        <v>235</v>
      </c>
      <c r="C1005" s="2">
        <v>22190</v>
      </c>
      <c r="D1005" s="1" t="s">
        <v>763</v>
      </c>
      <c r="E1005" s="2">
        <v>39378</v>
      </c>
      <c r="G1005" s="1">
        <v>9.1189649999999993</v>
      </c>
      <c r="H1005" s="4">
        <v>5920.7860570000003</v>
      </c>
      <c r="I1005">
        <v>2045</v>
      </c>
      <c r="J1005" s="7">
        <f t="shared" si="60"/>
        <v>3.1496296683364515</v>
      </c>
      <c r="K1005" s="9">
        <v>41578</v>
      </c>
      <c r="L1005">
        <v>48.889000000000003</v>
      </c>
      <c r="M1005" s="8">
        <f t="shared" si="61"/>
        <v>153.98224485530079</v>
      </c>
      <c r="N1005" s="8">
        <f t="shared" si="62"/>
        <v>153.98224485530079</v>
      </c>
      <c r="O1005">
        <v>1.2943480000000001</v>
      </c>
      <c r="P1005" s="4">
        <f t="shared" si="63"/>
        <v>118.96510432688952</v>
      </c>
      <c r="Q1005" s="2">
        <v>41603</v>
      </c>
    </row>
    <row r="1006" spans="1:17">
      <c r="A1006" s="1" t="s">
        <v>764</v>
      </c>
      <c r="B1006" s="1" t="s">
        <v>765</v>
      </c>
      <c r="C1006" s="2">
        <v>20841</v>
      </c>
      <c r="D1006" s="1" t="s">
        <v>766</v>
      </c>
      <c r="E1006" s="2">
        <v>40483</v>
      </c>
      <c r="G1006" s="1">
        <v>2.1489099999999999</v>
      </c>
      <c r="H1006" s="4">
        <v>5920.7860570000003</v>
      </c>
      <c r="I1006">
        <v>2045</v>
      </c>
      <c r="J1006" s="7">
        <f t="shared" si="60"/>
        <v>0.7422191762535425</v>
      </c>
      <c r="K1006" s="9">
        <v>41578</v>
      </c>
      <c r="L1006">
        <v>48.889000000000003</v>
      </c>
      <c r="M1006" s="8">
        <f t="shared" si="61"/>
        <v>36.286353307859443</v>
      </c>
      <c r="N1006" s="8">
        <f t="shared" si="62"/>
        <v>36.286353307859443</v>
      </c>
      <c r="O1006">
        <v>1.2943480000000001</v>
      </c>
      <c r="P1006" s="4">
        <f t="shared" si="63"/>
        <v>28.034464694084932</v>
      </c>
      <c r="Q1006" s="2">
        <v>41603</v>
      </c>
    </row>
    <row r="1007" spans="1:17">
      <c r="A1007" s="1" t="s">
        <v>767</v>
      </c>
      <c r="B1007" s="1" t="s">
        <v>189</v>
      </c>
      <c r="C1007" s="2">
        <v>22707</v>
      </c>
      <c r="D1007" s="1" t="s">
        <v>768</v>
      </c>
      <c r="E1007" s="2">
        <v>38838</v>
      </c>
      <c r="G1007" s="1">
        <v>11.867782999999999</v>
      </c>
      <c r="H1007" s="4">
        <v>5920.7860570000003</v>
      </c>
      <c r="I1007">
        <v>2045</v>
      </c>
      <c r="J1007" s="7">
        <f t="shared" si="60"/>
        <v>4.099053065142698</v>
      </c>
      <c r="K1007" s="9">
        <v>41578</v>
      </c>
      <c r="L1007">
        <v>48.889000000000003</v>
      </c>
      <c r="M1007" s="8">
        <f t="shared" si="61"/>
        <v>200.39860530176136</v>
      </c>
      <c r="N1007" s="8">
        <f t="shared" si="62"/>
        <v>200.39860530176136</v>
      </c>
      <c r="O1007">
        <v>1.2943480000000001</v>
      </c>
      <c r="P1007" s="4">
        <f t="shared" si="63"/>
        <v>154.82590872142683</v>
      </c>
      <c r="Q1007" s="2">
        <v>41603</v>
      </c>
    </row>
    <row r="1008" spans="1:17">
      <c r="A1008" s="1" t="s">
        <v>769</v>
      </c>
      <c r="B1008" s="1" t="s">
        <v>150</v>
      </c>
      <c r="C1008" s="2">
        <v>28106</v>
      </c>
      <c r="D1008" s="1" t="s">
        <v>770</v>
      </c>
      <c r="E1008" s="2">
        <v>39306</v>
      </c>
      <c r="G1008" s="1">
        <v>18.725608000000001</v>
      </c>
      <c r="H1008" s="4">
        <v>5920.7860570000003</v>
      </c>
      <c r="I1008">
        <v>2045</v>
      </c>
      <c r="J1008" s="7">
        <f t="shared" si="60"/>
        <v>6.4677000640356015</v>
      </c>
      <c r="K1008" s="9">
        <v>41578</v>
      </c>
      <c r="L1008">
        <v>48.889000000000003</v>
      </c>
      <c r="M1008" s="8">
        <f t="shared" si="61"/>
        <v>316.19938843063653</v>
      </c>
      <c r="N1008" s="8">
        <f t="shared" si="62"/>
        <v>316.19938843063653</v>
      </c>
      <c r="O1008">
        <v>1.2943480000000001</v>
      </c>
      <c r="P1008" s="4">
        <f t="shared" si="63"/>
        <v>244.29240701158923</v>
      </c>
      <c r="Q1008" s="2">
        <v>41603</v>
      </c>
    </row>
    <row r="1009" spans="1:17">
      <c r="A1009" s="1" t="s">
        <v>1916</v>
      </c>
      <c r="B1009" s="1" t="s">
        <v>67</v>
      </c>
      <c r="C1009" s="2">
        <v>24532</v>
      </c>
      <c r="D1009" s="1" t="s">
        <v>1917</v>
      </c>
      <c r="E1009" s="2">
        <v>39142</v>
      </c>
      <c r="G1009" s="1">
        <v>3.0089109999999999</v>
      </c>
      <c r="H1009" s="4">
        <v>5920.7860570000003</v>
      </c>
      <c r="I1009">
        <v>2045</v>
      </c>
      <c r="J1009" s="7">
        <f t="shared" si="60"/>
        <v>1.0392577836392509</v>
      </c>
      <c r="K1009" s="9">
        <v>41578</v>
      </c>
      <c r="L1009">
        <v>48.889000000000003</v>
      </c>
      <c r="M1009" s="8">
        <f t="shared" si="61"/>
        <v>50.808273784339342</v>
      </c>
      <c r="N1009" s="8">
        <f t="shared" si="62"/>
        <v>50.808273784339342</v>
      </c>
      <c r="O1009">
        <v>1.2943480000000001</v>
      </c>
      <c r="P1009" s="4">
        <f t="shared" si="63"/>
        <v>39.253951629962991</v>
      </c>
      <c r="Q1009" s="2">
        <v>41603</v>
      </c>
    </row>
    <row r="1010" spans="1:17">
      <c r="A1010" s="1" t="s">
        <v>772</v>
      </c>
      <c r="B1010" s="1" t="s">
        <v>773</v>
      </c>
      <c r="C1010" s="2">
        <v>24630</v>
      </c>
      <c r="D1010" s="1" t="s">
        <v>774</v>
      </c>
      <c r="E1010" s="2">
        <v>40483</v>
      </c>
      <c r="G1010" s="1">
        <v>0.26266</v>
      </c>
      <c r="H1010" s="4">
        <v>5920.7860570000003</v>
      </c>
      <c r="I1010">
        <v>2045</v>
      </c>
      <c r="J1010" s="7">
        <f t="shared" si="60"/>
        <v>9.0721011505719401E-2</v>
      </c>
      <c r="K1010" s="9">
        <v>41578</v>
      </c>
      <c r="L1010">
        <v>48.889000000000003</v>
      </c>
      <c r="M1010" s="8">
        <f t="shared" si="61"/>
        <v>4.4352595315031165</v>
      </c>
      <c r="N1010" s="8">
        <f t="shared" si="62"/>
        <v>4.4352595315031165</v>
      </c>
      <c r="O1010">
        <v>1.2943480000000001</v>
      </c>
      <c r="P1010" s="4">
        <f t="shared" si="63"/>
        <v>3.4266360603972936</v>
      </c>
      <c r="Q1010" s="2">
        <v>41603</v>
      </c>
    </row>
    <row r="1011" spans="1:17">
      <c r="A1011" s="1" t="s">
        <v>775</v>
      </c>
      <c r="B1011" s="1" t="s">
        <v>455</v>
      </c>
      <c r="C1011" s="2">
        <v>27076</v>
      </c>
      <c r="D1011" s="1" t="s">
        <v>1918</v>
      </c>
      <c r="E1011" s="2">
        <v>39637</v>
      </c>
      <c r="G1011" s="1">
        <v>6.2548349999999999</v>
      </c>
      <c r="H1011" s="4">
        <v>5920.7860570000003</v>
      </c>
      <c r="I1011">
        <v>2045</v>
      </c>
      <c r="J1011" s="7">
        <f t="shared" si="60"/>
        <v>2.1603782761036183</v>
      </c>
      <c r="K1011" s="9">
        <v>41578</v>
      </c>
      <c r="L1011">
        <v>48.889000000000003</v>
      </c>
      <c r="M1011" s="8">
        <f t="shared" si="61"/>
        <v>105.6187335404298</v>
      </c>
      <c r="N1011" s="8">
        <f t="shared" si="62"/>
        <v>105.6187335404298</v>
      </c>
      <c r="O1011">
        <v>1.2943480000000001</v>
      </c>
      <c r="P1011" s="4">
        <f t="shared" si="63"/>
        <v>81.599951126304362</v>
      </c>
      <c r="Q1011" s="2">
        <v>41603</v>
      </c>
    </row>
    <row r="1012" spans="1:17">
      <c r="A1012" s="1" t="s">
        <v>775</v>
      </c>
      <c r="B1012" s="1" t="s">
        <v>88</v>
      </c>
      <c r="C1012" s="2">
        <v>19574</v>
      </c>
      <c r="D1012" s="1" t="s">
        <v>776</v>
      </c>
      <c r="E1012" s="2">
        <v>39377</v>
      </c>
      <c r="G1012" s="1">
        <v>15.467727</v>
      </c>
      <c r="H1012" s="4">
        <v>5920.7860570000003</v>
      </c>
      <c r="I1012">
        <v>2045</v>
      </c>
      <c r="J1012" s="7">
        <f t="shared" si="60"/>
        <v>5.3424497035495566</v>
      </c>
      <c r="K1012" s="9">
        <v>41578</v>
      </c>
      <c r="L1012">
        <v>48.889000000000003</v>
      </c>
      <c r="M1012" s="8">
        <f t="shared" si="61"/>
        <v>261.18702355683428</v>
      </c>
      <c r="N1012" s="8">
        <f t="shared" si="62"/>
        <v>261.18702355683428</v>
      </c>
      <c r="O1012">
        <v>1.2943480000000001</v>
      </c>
      <c r="P1012" s="4">
        <f t="shared" si="63"/>
        <v>201.79041769047757</v>
      </c>
      <c r="Q1012" s="2">
        <v>41603</v>
      </c>
    </row>
    <row r="1013" spans="1:17">
      <c r="A1013" s="1" t="s">
        <v>777</v>
      </c>
      <c r="B1013" s="1" t="s">
        <v>140</v>
      </c>
      <c r="C1013" s="2">
        <v>18195</v>
      </c>
      <c r="D1013" s="1" t="s">
        <v>778</v>
      </c>
      <c r="E1013" s="2">
        <v>40483</v>
      </c>
      <c r="G1013" s="1">
        <v>0.68410099999999996</v>
      </c>
      <c r="H1013" s="4">
        <v>5920.7860570000003</v>
      </c>
      <c r="I1013">
        <v>2045</v>
      </c>
      <c r="J1013" s="7">
        <f t="shared" si="60"/>
        <v>0.23628392100842968</v>
      </c>
      <c r="K1013" s="9">
        <v>41578</v>
      </c>
      <c r="L1013">
        <v>48.889000000000003</v>
      </c>
      <c r="M1013" s="8">
        <f t="shared" si="61"/>
        <v>11.55168461418112</v>
      </c>
      <c r="N1013" s="8">
        <f t="shared" si="62"/>
        <v>11.55168461418112</v>
      </c>
      <c r="O1013">
        <v>1.2943480000000001</v>
      </c>
      <c r="P1013" s="4">
        <f t="shared" si="63"/>
        <v>8.9247131483813629</v>
      </c>
      <c r="Q1013" s="2">
        <v>41603</v>
      </c>
    </row>
    <row r="1014" spans="1:17">
      <c r="A1014" s="1" t="s">
        <v>779</v>
      </c>
      <c r="B1014" s="1" t="s">
        <v>320</v>
      </c>
      <c r="C1014" s="2">
        <v>30319</v>
      </c>
      <c r="D1014" s="1" t="s">
        <v>1921</v>
      </c>
      <c r="E1014" s="2">
        <v>40065</v>
      </c>
      <c r="G1014" s="1">
        <v>4.8426489999999998</v>
      </c>
      <c r="H1014" s="4">
        <v>5920.7860570000003</v>
      </c>
      <c r="I1014">
        <v>2045</v>
      </c>
      <c r="J1014" s="7">
        <f t="shared" si="60"/>
        <v>1.6726186539524879</v>
      </c>
      <c r="K1014" s="9">
        <v>41578</v>
      </c>
      <c r="L1014">
        <v>48.889000000000003</v>
      </c>
      <c r="M1014" s="8">
        <f t="shared" si="61"/>
        <v>81.772653373083187</v>
      </c>
      <c r="N1014" s="8">
        <f t="shared" si="62"/>
        <v>81.772653373083187</v>
      </c>
      <c r="O1014">
        <v>1.2943480000000001</v>
      </c>
      <c r="P1014" s="4">
        <f t="shared" si="63"/>
        <v>63.176713969568603</v>
      </c>
      <c r="Q1014" s="2">
        <v>41603</v>
      </c>
    </row>
    <row r="1015" spans="1:17">
      <c r="A1015" s="1" t="s">
        <v>779</v>
      </c>
      <c r="B1015" s="1" t="s">
        <v>1919</v>
      </c>
      <c r="C1015" s="2">
        <v>29889</v>
      </c>
      <c r="D1015" s="1" t="s">
        <v>1920</v>
      </c>
      <c r="E1015" s="2">
        <v>39485</v>
      </c>
      <c r="F1015" s="2">
        <v>40294</v>
      </c>
      <c r="G1015" s="1">
        <v>5.2968080000000004</v>
      </c>
      <c r="H1015" s="4">
        <v>5920.7860570000003</v>
      </c>
      <c r="I1015">
        <v>2045</v>
      </c>
      <c r="J1015" s="7">
        <f t="shared" si="60"/>
        <v>1.8294821423573693</v>
      </c>
      <c r="K1015" s="9">
        <v>41578</v>
      </c>
      <c r="L1015">
        <v>48.889000000000003</v>
      </c>
      <c r="M1015" s="8">
        <f t="shared" si="61"/>
        <v>89.441552457709435</v>
      </c>
      <c r="N1015" s="8">
        <f t="shared" si="62"/>
        <v>89.441552457709435</v>
      </c>
      <c r="O1015">
        <v>1.2943480000000001</v>
      </c>
      <c r="P1015" s="4">
        <f t="shared" si="63"/>
        <v>69.101626809567009</v>
      </c>
      <c r="Q1015" s="2">
        <v>41603</v>
      </c>
    </row>
    <row r="1016" spans="1:17">
      <c r="A1016" s="1" t="s">
        <v>1922</v>
      </c>
      <c r="B1016" s="1" t="s">
        <v>1923</v>
      </c>
      <c r="C1016" s="2">
        <v>28688</v>
      </c>
      <c r="D1016" s="1" t="s">
        <v>1924</v>
      </c>
      <c r="E1016" s="2">
        <v>38743</v>
      </c>
      <c r="G1016" s="1">
        <v>12.491146000000001</v>
      </c>
      <c r="H1016" s="4">
        <v>5920.7860570000003</v>
      </c>
      <c r="I1016">
        <v>2045</v>
      </c>
      <c r="J1016" s="7">
        <f t="shared" si="60"/>
        <v>4.3143584862012521</v>
      </c>
      <c r="K1016" s="9">
        <v>41578</v>
      </c>
      <c r="L1016">
        <v>48.889000000000003</v>
      </c>
      <c r="M1016" s="8">
        <f t="shared" si="61"/>
        <v>210.92467203189304</v>
      </c>
      <c r="N1016" s="8">
        <f t="shared" si="62"/>
        <v>210.92467203189304</v>
      </c>
      <c r="O1016">
        <v>1.2943480000000001</v>
      </c>
      <c r="P1016" s="4">
        <f t="shared" si="63"/>
        <v>162.95824000337856</v>
      </c>
      <c r="Q1016" s="2">
        <v>41603</v>
      </c>
    </row>
    <row r="1017" spans="1:17">
      <c r="A1017" s="1" t="s">
        <v>1925</v>
      </c>
      <c r="B1017" s="1" t="s">
        <v>244</v>
      </c>
      <c r="C1017" s="2">
        <v>28342</v>
      </c>
      <c r="D1017" s="1" t="s">
        <v>1926</v>
      </c>
      <c r="E1017" s="2">
        <v>38869</v>
      </c>
      <c r="F1017" s="2">
        <v>41369</v>
      </c>
      <c r="G1017" s="1">
        <v>10.228757999999999</v>
      </c>
      <c r="H1017" s="4">
        <v>5920.7860570000003</v>
      </c>
      <c r="I1017">
        <v>2045</v>
      </c>
      <c r="J1017" s="7">
        <f t="shared" si="60"/>
        <v>3.5329447658844866</v>
      </c>
      <c r="K1017" s="9">
        <v>41578</v>
      </c>
      <c r="L1017">
        <v>48.889000000000003</v>
      </c>
      <c r="M1017" s="8">
        <f t="shared" si="61"/>
        <v>172.72213665932668</v>
      </c>
      <c r="N1017" s="8">
        <f t="shared" si="62"/>
        <v>172.72213665932668</v>
      </c>
      <c r="O1017">
        <v>1.2943480000000001</v>
      </c>
      <c r="P1017" s="4">
        <f t="shared" si="63"/>
        <v>133.4433526836111</v>
      </c>
      <c r="Q1017" s="2">
        <v>41603</v>
      </c>
    </row>
    <row r="1018" spans="1:17">
      <c r="A1018" s="1" t="s">
        <v>780</v>
      </c>
      <c r="B1018" s="1" t="s">
        <v>781</v>
      </c>
      <c r="C1018" s="2">
        <v>25572</v>
      </c>
      <c r="D1018" s="1" t="s">
        <v>782</v>
      </c>
      <c r="E1018" s="2">
        <v>39805</v>
      </c>
      <c r="F1018" s="2">
        <v>41502</v>
      </c>
      <c r="G1018" s="1">
        <v>6.5890230000000001</v>
      </c>
      <c r="H1018" s="4">
        <v>5920.7860570000003</v>
      </c>
      <c r="I1018">
        <v>2045</v>
      </c>
      <c r="J1018" s="7">
        <f t="shared" si="60"/>
        <v>2.2758045815672343</v>
      </c>
      <c r="K1018" s="9">
        <v>41578</v>
      </c>
      <c r="L1018">
        <v>48.889000000000003</v>
      </c>
      <c r="M1018" s="8">
        <f t="shared" si="61"/>
        <v>111.26181018824053</v>
      </c>
      <c r="N1018" s="8">
        <f t="shared" si="62"/>
        <v>111.26181018824053</v>
      </c>
      <c r="O1018">
        <v>1.2943480000000001</v>
      </c>
      <c r="P1018" s="4">
        <f t="shared" si="63"/>
        <v>85.959734312750925</v>
      </c>
      <c r="Q1018" s="2">
        <v>41603</v>
      </c>
    </row>
    <row r="1019" spans="1:17">
      <c r="A1019" s="1" t="s">
        <v>2160</v>
      </c>
      <c r="B1019" s="1" t="s">
        <v>189</v>
      </c>
      <c r="C1019" s="2">
        <v>27089</v>
      </c>
      <c r="D1019" s="1" t="s">
        <v>2161</v>
      </c>
      <c r="E1019" s="2">
        <v>38777</v>
      </c>
      <c r="G1019" s="1">
        <v>25.565531</v>
      </c>
      <c r="H1019" s="4">
        <v>5920.7860570000003</v>
      </c>
      <c r="I1019">
        <v>2045</v>
      </c>
      <c r="J1019" s="7">
        <f t="shared" si="60"/>
        <v>8.8301638315724738</v>
      </c>
      <c r="K1019" s="9">
        <v>41578</v>
      </c>
      <c r="L1019">
        <v>48.889000000000003</v>
      </c>
      <c r="M1019" s="8">
        <f t="shared" si="61"/>
        <v>431.69787956174667</v>
      </c>
      <c r="N1019" s="8">
        <f t="shared" si="62"/>
        <v>431.69787956174667</v>
      </c>
      <c r="O1019">
        <v>1.2943480000000001</v>
      </c>
      <c r="P1019" s="4">
        <f t="shared" si="63"/>
        <v>333.52535760224197</v>
      </c>
      <c r="Q1019" s="2">
        <v>41603</v>
      </c>
    </row>
    <row r="1020" spans="1:17">
      <c r="A1020" s="1" t="s">
        <v>1927</v>
      </c>
      <c r="B1020" s="1" t="s">
        <v>1928</v>
      </c>
      <c r="C1020" s="2">
        <v>27497</v>
      </c>
      <c r="D1020" s="1" t="s">
        <v>1929</v>
      </c>
      <c r="E1020" s="2">
        <v>39477</v>
      </c>
      <c r="F1020" s="2">
        <v>40997</v>
      </c>
      <c r="G1020" s="1">
        <v>6.6938129999999996</v>
      </c>
      <c r="H1020" s="4">
        <v>5920.7860570000003</v>
      </c>
      <c r="I1020">
        <v>2045</v>
      </c>
      <c r="J1020" s="7">
        <f t="shared" si="60"/>
        <v>2.3119983483976778</v>
      </c>
      <c r="K1020" s="9">
        <v>41578</v>
      </c>
      <c r="L1020">
        <v>48.889000000000003</v>
      </c>
      <c r="M1020" s="8">
        <f t="shared" si="61"/>
        <v>113.03128725481407</v>
      </c>
      <c r="N1020" s="8">
        <f t="shared" si="62"/>
        <v>113.03128725481407</v>
      </c>
      <c r="O1020">
        <v>1.2943480000000001</v>
      </c>
      <c r="P1020" s="4">
        <f t="shared" si="63"/>
        <v>87.326814160344881</v>
      </c>
      <c r="Q1020" s="2">
        <v>41603</v>
      </c>
    </row>
    <row r="1021" spans="1:17">
      <c r="A1021" s="1" t="s">
        <v>1930</v>
      </c>
      <c r="B1021" s="1" t="s">
        <v>189</v>
      </c>
      <c r="C1021" s="2">
        <v>24866</v>
      </c>
      <c r="D1021" s="1" t="s">
        <v>1931</v>
      </c>
      <c r="E1021" s="2">
        <v>39313</v>
      </c>
      <c r="F1021" s="2">
        <v>41403</v>
      </c>
      <c r="G1021" s="1">
        <v>9.5280780000000007</v>
      </c>
      <c r="H1021" s="4">
        <v>5920.7860570000003</v>
      </c>
      <c r="I1021">
        <v>2045</v>
      </c>
      <c r="J1021" s="7">
        <f t="shared" si="60"/>
        <v>3.2909345688928342</v>
      </c>
      <c r="K1021" s="9">
        <v>41578</v>
      </c>
      <c r="L1021">
        <v>48.889000000000003</v>
      </c>
      <c r="M1021" s="8">
        <f t="shared" si="61"/>
        <v>160.89050013860179</v>
      </c>
      <c r="N1021" s="8">
        <f t="shared" si="62"/>
        <v>160.89050013860179</v>
      </c>
      <c r="O1021">
        <v>1.2943480000000001</v>
      </c>
      <c r="P1021" s="4">
        <f t="shared" si="63"/>
        <v>124.30235156125075</v>
      </c>
      <c r="Q1021" s="2">
        <v>41603</v>
      </c>
    </row>
    <row r="1022" spans="1:17">
      <c r="A1022" s="1"/>
      <c r="B1022" s="1"/>
      <c r="C1022" s="1"/>
      <c r="D1022" s="3"/>
      <c r="E1022" s="1"/>
      <c r="F1022" s="1"/>
      <c r="G1022" s="1"/>
    </row>
    <row r="1023" spans="1:17">
      <c r="A1023" s="1"/>
      <c r="B1023" s="1"/>
      <c r="C1023" s="2"/>
      <c r="D1023" s="1"/>
      <c r="E1023" s="2"/>
      <c r="F1023" s="2"/>
      <c r="G1023">
        <f>SUM(G2:G1022)</f>
        <v>5920.7860569999957</v>
      </c>
      <c r="J1023">
        <f>SUM(J2:J1022)</f>
        <v>2045.0000000000005</v>
      </c>
      <c r="M1023">
        <f>SUM(M2:M1022)</f>
        <v>99978.004999999976</v>
      </c>
      <c r="N1023">
        <f>SUM(N2:N1022)</f>
        <v>99978.004999999976</v>
      </c>
      <c r="P1023">
        <f>SUM(P2:P1022)</f>
        <v>77258.975203402835</v>
      </c>
    </row>
    <row r="1024" spans="1:17">
      <c r="A1024" s="1"/>
      <c r="B1024" s="1"/>
      <c r="C1024" s="2"/>
      <c r="D1024" s="1"/>
      <c r="E1024" s="2"/>
      <c r="P1024">
        <f>N1023/O1021</f>
        <v>77241.982063556308</v>
      </c>
    </row>
    <row r="1025" spans="1:6">
      <c r="A1025" s="1"/>
      <c r="B1025" s="1"/>
      <c r="C1025" s="2"/>
      <c r="D1025" s="1"/>
      <c r="E1025" s="2"/>
      <c r="F1025" s="2"/>
    </row>
    <row r="1026" spans="1:6">
      <c r="A1026" s="1"/>
      <c r="B1026" s="1"/>
      <c r="C1026" s="2"/>
      <c r="D1026" s="1"/>
      <c r="E1026" s="2"/>
      <c r="F1026" s="2"/>
    </row>
    <row r="1027" spans="1:6">
      <c r="A1027" s="1"/>
      <c r="B1027" s="1"/>
      <c r="C1027" s="2"/>
      <c r="D1027" s="1"/>
      <c r="E1027" s="2"/>
      <c r="F1027" s="2"/>
    </row>
    <row r="1028" spans="1:6">
      <c r="A1028" s="1"/>
      <c r="B1028" s="1"/>
      <c r="C1028" s="2"/>
      <c r="D1028" s="1"/>
      <c r="E1028" s="2"/>
      <c r="F1028" s="2"/>
    </row>
    <row r="1029" spans="1:6">
      <c r="A1029" s="1"/>
      <c r="B1029" s="1"/>
      <c r="C1029" s="2"/>
      <c r="D1029" s="1"/>
      <c r="E1029" s="2"/>
    </row>
    <row r="1030" spans="1:6">
      <c r="A1030" s="1"/>
      <c r="B1030" s="1"/>
      <c r="C1030" s="2"/>
      <c r="D1030" s="1"/>
      <c r="E1030" s="2"/>
      <c r="F1030" s="2"/>
    </row>
    <row r="1031" spans="1:6">
      <c r="A1031" s="1"/>
      <c r="B1031" s="1"/>
      <c r="C1031" s="2"/>
      <c r="D1031" s="1"/>
      <c r="E1031" s="2"/>
      <c r="F1031" s="2"/>
    </row>
    <row r="1032" spans="1:6">
      <c r="A1032" s="1"/>
      <c r="B1032" s="1"/>
      <c r="C1032" s="2"/>
      <c r="D1032" s="1"/>
      <c r="E1032" s="2"/>
      <c r="F1032" s="2"/>
    </row>
    <row r="1033" spans="1:6">
      <c r="A1033" s="1"/>
      <c r="B1033" s="1"/>
      <c r="C1033" s="2"/>
      <c r="D1033" s="1"/>
      <c r="E1033" s="2"/>
      <c r="F1033" s="2"/>
    </row>
    <row r="1034" spans="1:6">
      <c r="A1034" s="1"/>
      <c r="B1034" s="1"/>
      <c r="C1034" s="2"/>
      <c r="D1034" s="1"/>
      <c r="E1034" s="2"/>
      <c r="F1034" s="2"/>
    </row>
    <row r="1035" spans="1:6">
      <c r="A1035" s="1"/>
      <c r="B1035" s="1"/>
      <c r="C1035" s="2"/>
      <c r="D1035" s="1"/>
      <c r="E1035" s="2"/>
    </row>
    <row r="1036" spans="1:6">
      <c r="A1036" s="1"/>
      <c r="B1036" s="1"/>
      <c r="C1036" s="2"/>
      <c r="D1036" s="1"/>
      <c r="E1036" s="2"/>
      <c r="F1036" s="2"/>
    </row>
    <row r="1037" spans="1:6">
      <c r="A1037" s="1"/>
      <c r="B1037" s="1"/>
      <c r="C1037" s="2"/>
      <c r="D1037" s="1"/>
      <c r="E1037" s="2"/>
    </row>
    <row r="1038" spans="1:6">
      <c r="A1038" s="1"/>
      <c r="B1038" s="1"/>
      <c r="C1038" s="2"/>
      <c r="D1038" s="1"/>
      <c r="E1038" s="2"/>
      <c r="F1038" s="2"/>
    </row>
    <row r="1039" spans="1:6">
      <c r="A1039" s="1"/>
      <c r="B1039" s="1"/>
      <c r="C1039" s="2"/>
      <c r="D1039" s="1"/>
      <c r="E1039" s="2"/>
    </row>
    <row r="1040" spans="1:6">
      <c r="A1040" s="1"/>
      <c r="B1040" s="1"/>
      <c r="C1040" s="2"/>
      <c r="D1040" s="1"/>
      <c r="E1040" s="2"/>
      <c r="F1040" s="2"/>
    </row>
    <row r="1041" spans="1:6">
      <c r="A1041" s="1"/>
      <c r="B1041" s="1"/>
      <c r="C1041" s="2"/>
      <c r="D1041" s="1"/>
      <c r="E1041" s="2"/>
      <c r="F1041" s="2"/>
    </row>
    <row r="1042" spans="1:6">
      <c r="A1042" s="1"/>
      <c r="B1042" s="1"/>
      <c r="C1042" s="2"/>
      <c r="D1042" s="1"/>
      <c r="E1042" s="2"/>
      <c r="F1042" s="2"/>
    </row>
    <row r="1043" spans="1:6">
      <c r="A1043" s="1"/>
      <c r="B1043" s="1"/>
      <c r="C1043" s="2"/>
      <c r="D1043" s="1"/>
      <c r="E1043" s="2"/>
      <c r="F1043" s="2"/>
    </row>
    <row r="1044" spans="1:6">
      <c r="A1044" s="1"/>
      <c r="B1044" s="1"/>
      <c r="C1044" s="2"/>
      <c r="D1044" s="1"/>
      <c r="E1044" s="2"/>
      <c r="F1044" s="2"/>
    </row>
    <row r="1045" spans="1:6">
      <c r="A1045" s="1"/>
      <c r="B1045" s="1"/>
      <c r="C1045" s="2"/>
      <c r="D1045" s="1"/>
      <c r="E1045" s="2"/>
    </row>
    <row r="1046" spans="1:6">
      <c r="A1046" s="1"/>
      <c r="B1046" s="1"/>
      <c r="C1046" s="2"/>
      <c r="D1046" s="1"/>
      <c r="E1046" s="2"/>
      <c r="F1046" s="2"/>
    </row>
    <row r="1047" spans="1:6">
      <c r="A1047" s="1"/>
      <c r="B1047" s="1"/>
      <c r="C1047" s="2"/>
      <c r="D1047" s="1"/>
      <c r="E1047" s="2"/>
      <c r="F1047" s="2"/>
    </row>
    <row r="1048" spans="1:6">
      <c r="A1048" s="1"/>
      <c r="B1048" s="1"/>
      <c r="C1048" s="2"/>
      <c r="D1048" s="1"/>
      <c r="E1048" s="2"/>
      <c r="F1048" s="2"/>
    </row>
    <row r="1049" spans="1:6">
      <c r="A1049" s="1"/>
      <c r="B1049" s="1"/>
      <c r="C1049" s="2"/>
      <c r="D1049" s="1"/>
      <c r="E1049" s="2"/>
      <c r="F1049" s="2"/>
    </row>
    <row r="1050" spans="1:6">
      <c r="A1050" s="1"/>
      <c r="B1050" s="1"/>
      <c r="C1050" s="2"/>
      <c r="D1050" s="1"/>
      <c r="E1050" s="2"/>
      <c r="F1050" s="2"/>
    </row>
    <row r="1051" spans="1:6">
      <c r="A1051" s="1"/>
      <c r="B1051" s="1"/>
      <c r="C1051" s="2"/>
      <c r="D1051" s="1"/>
      <c r="E1051" s="2"/>
      <c r="F1051" s="2"/>
    </row>
    <row r="1052" spans="1:6">
      <c r="A1052" s="1"/>
      <c r="B1052" s="1"/>
      <c r="C1052" s="2"/>
      <c r="D1052" s="1"/>
      <c r="E1052" s="2"/>
    </row>
    <row r="1053" spans="1:6">
      <c r="A1053" s="1"/>
      <c r="B1053" s="1"/>
      <c r="C1053" s="2"/>
      <c r="D1053" s="1"/>
      <c r="E1053" s="2"/>
      <c r="F1053" s="2"/>
    </row>
    <row r="1054" spans="1:6">
      <c r="A1054" s="1"/>
      <c r="B1054" s="1"/>
      <c r="C1054" s="2"/>
      <c r="D1054" s="1"/>
      <c r="E1054" s="2"/>
      <c r="F1054" s="2"/>
    </row>
    <row r="1055" spans="1:6">
      <c r="A1055" s="1"/>
      <c r="B1055" s="1"/>
      <c r="C1055" s="2"/>
      <c r="D1055" s="1"/>
      <c r="E1055" s="2"/>
      <c r="F1055" s="2"/>
    </row>
    <row r="1056" spans="1:6">
      <c r="A1056" s="1"/>
      <c r="B1056" s="1"/>
      <c r="C1056" s="2"/>
      <c r="D1056" s="1"/>
      <c r="E1056" s="2"/>
      <c r="F1056" s="2"/>
    </row>
    <row r="1057" spans="1:6">
      <c r="A1057" s="1"/>
      <c r="B1057" s="1"/>
      <c r="C1057" s="2"/>
      <c r="D1057" s="1"/>
      <c r="E1057" s="2"/>
    </row>
    <row r="1058" spans="1:6">
      <c r="A1058" s="1"/>
      <c r="B1058" s="1"/>
      <c r="C1058" s="2"/>
      <c r="D1058" s="1"/>
      <c r="E1058" s="2"/>
      <c r="F1058" s="2"/>
    </row>
    <row r="1059" spans="1:6">
      <c r="A1059" s="1"/>
      <c r="B1059" s="1"/>
      <c r="C1059" s="2"/>
      <c r="D1059" s="1"/>
      <c r="E1059" s="2"/>
      <c r="F1059" s="2"/>
    </row>
    <row r="1060" spans="1:6">
      <c r="A1060" s="1"/>
      <c r="B1060" s="1"/>
      <c r="C1060" s="2"/>
      <c r="D1060" s="1"/>
      <c r="E1060" s="2"/>
      <c r="F1060" s="2"/>
    </row>
    <row r="1061" spans="1:6">
      <c r="A1061" s="1"/>
      <c r="B1061" s="1"/>
      <c r="C1061" s="2"/>
      <c r="D1061" s="1"/>
      <c r="E1061" s="2"/>
      <c r="F1061" s="2"/>
    </row>
    <row r="1062" spans="1:6">
      <c r="A1062" s="1"/>
      <c r="B1062" s="1"/>
      <c r="C1062" s="2"/>
      <c r="D1062" s="1"/>
      <c r="E1062" s="2"/>
      <c r="F1062" s="2"/>
    </row>
    <row r="1063" spans="1:6">
      <c r="A1063" s="1"/>
      <c r="B1063" s="1"/>
      <c r="C1063" s="2"/>
      <c r="D1063" s="1"/>
      <c r="E1063" s="2"/>
      <c r="F1063" s="2"/>
    </row>
    <row r="1064" spans="1:6">
      <c r="A1064" s="1"/>
      <c r="B1064" s="1"/>
      <c r="C1064" s="2"/>
      <c r="D1064" s="1"/>
      <c r="E1064" s="2"/>
      <c r="F1064" s="2"/>
    </row>
    <row r="1065" spans="1:6">
      <c r="A1065" s="1"/>
      <c r="B1065" s="1"/>
      <c r="C1065" s="2"/>
      <c r="D1065" s="1"/>
      <c r="E1065" s="2"/>
    </row>
    <row r="1066" spans="1:6">
      <c r="A1066" s="1"/>
      <c r="B1066" s="1"/>
      <c r="C1066" s="2"/>
      <c r="D1066" s="1"/>
      <c r="E1066" s="2"/>
    </row>
    <row r="1067" spans="1:6">
      <c r="A1067" s="1"/>
      <c r="B1067" s="1"/>
      <c r="C1067" s="2"/>
      <c r="D1067" s="1"/>
      <c r="E1067" s="2"/>
      <c r="F1067" s="2"/>
    </row>
    <row r="1068" spans="1:6">
      <c r="A1068" s="1"/>
      <c r="B1068" s="1"/>
      <c r="C1068" s="2"/>
      <c r="D1068" s="1"/>
      <c r="E1068" s="2"/>
      <c r="F1068" s="2"/>
    </row>
    <row r="1069" spans="1:6">
      <c r="A1069" s="1"/>
      <c r="B1069" s="1"/>
      <c r="C1069" s="2"/>
      <c r="D1069" s="1"/>
      <c r="E1069" s="2"/>
      <c r="F1069" s="2"/>
    </row>
    <row r="1070" spans="1:6">
      <c r="A1070" s="1"/>
      <c r="B1070" s="1"/>
      <c r="C1070" s="2"/>
      <c r="D1070" s="1"/>
      <c r="E1070" s="2"/>
      <c r="F1070" s="2"/>
    </row>
    <row r="1071" spans="1:6">
      <c r="A1071" s="1"/>
      <c r="B1071" s="1"/>
      <c r="C1071" s="2"/>
      <c r="D1071" s="1"/>
      <c r="E1071" s="2"/>
      <c r="F1071" s="2"/>
    </row>
    <row r="1072" spans="1:6">
      <c r="A1072" s="1"/>
      <c r="B1072" s="1"/>
      <c r="C1072" s="2"/>
      <c r="D1072" s="1"/>
      <c r="E1072" s="2"/>
    </row>
    <row r="1073" spans="1:6">
      <c r="A1073" s="1"/>
      <c r="B1073" s="1"/>
      <c r="C1073" s="2"/>
      <c r="D1073" s="1"/>
      <c r="E1073" s="2"/>
      <c r="F1073" s="2"/>
    </row>
    <row r="1074" spans="1:6">
      <c r="A1074" s="1"/>
      <c r="B1074" s="1"/>
      <c r="C1074" s="2"/>
      <c r="D1074" s="1"/>
      <c r="E1074" s="2"/>
      <c r="F1074" s="2"/>
    </row>
    <row r="1075" spans="1:6">
      <c r="A1075" s="1"/>
      <c r="B1075" s="1"/>
      <c r="C1075" s="2"/>
      <c r="D1075" s="1"/>
      <c r="E1075" s="2"/>
    </row>
    <row r="1076" spans="1:6">
      <c r="A1076" s="1"/>
      <c r="B1076" s="1"/>
      <c r="C1076" s="2"/>
      <c r="D1076" s="1"/>
      <c r="E1076" s="2"/>
    </row>
    <row r="1077" spans="1:6">
      <c r="A1077" s="1"/>
      <c r="B1077" s="1"/>
      <c r="C1077" s="2"/>
      <c r="D1077" s="1"/>
      <c r="E1077" s="2"/>
    </row>
    <row r="1078" spans="1:6">
      <c r="A1078" s="1"/>
      <c r="B1078" s="1"/>
      <c r="C1078" s="2"/>
      <c r="D1078" s="1"/>
      <c r="E1078" s="2"/>
      <c r="F1078" s="2"/>
    </row>
    <row r="1079" spans="1:6">
      <c r="A1079" s="1"/>
      <c r="B1079" s="1"/>
      <c r="C1079" s="2"/>
      <c r="D1079" s="1"/>
      <c r="E1079" s="2"/>
    </row>
    <row r="1080" spans="1:6">
      <c r="A1080" s="1"/>
      <c r="B1080" s="1"/>
      <c r="C1080" s="2"/>
      <c r="D1080" s="1"/>
      <c r="E1080" s="2"/>
      <c r="F1080" s="2"/>
    </row>
    <row r="1081" spans="1:6">
      <c r="A1081" s="1"/>
      <c r="B1081" s="1"/>
      <c r="C1081" s="2"/>
      <c r="D1081" s="1"/>
      <c r="E1081" s="2"/>
      <c r="F1081" s="2"/>
    </row>
    <row r="1082" spans="1:6">
      <c r="A1082" s="1"/>
      <c r="B1082" s="1"/>
      <c r="C1082" s="2"/>
      <c r="D1082" s="1"/>
      <c r="E1082" s="2"/>
      <c r="F1082" s="2"/>
    </row>
    <row r="1083" spans="1:6">
      <c r="A1083" s="1"/>
      <c r="B1083" s="1"/>
      <c r="C1083" s="2"/>
      <c r="D1083" s="1"/>
      <c r="E1083" s="2"/>
    </row>
    <row r="1084" spans="1:6">
      <c r="A1084" s="1"/>
      <c r="B1084" s="1"/>
      <c r="C1084" s="2"/>
      <c r="D1084" s="1"/>
      <c r="E1084" s="2"/>
      <c r="F1084" s="2"/>
    </row>
    <row r="1085" spans="1:6">
      <c r="A1085" s="1"/>
      <c r="B1085" s="1"/>
      <c r="C1085" s="2"/>
      <c r="D1085" s="1"/>
      <c r="E1085" s="2"/>
      <c r="F1085" s="2"/>
    </row>
    <row r="1086" spans="1:6">
      <c r="A1086" s="1"/>
      <c r="B1086" s="1"/>
      <c r="C1086" s="2"/>
      <c r="D1086" s="1"/>
      <c r="E1086" s="2"/>
      <c r="F1086" s="2"/>
    </row>
    <row r="1087" spans="1:6">
      <c r="A1087" s="1"/>
      <c r="B1087" s="1"/>
      <c r="C1087" s="2"/>
      <c r="D1087" s="1"/>
      <c r="E1087" s="2"/>
      <c r="F1087" s="2"/>
    </row>
    <row r="1088" spans="1:6">
      <c r="A1088" s="1"/>
      <c r="B1088" s="1"/>
      <c r="C1088" s="2"/>
      <c r="D1088" s="1"/>
      <c r="E1088" s="2"/>
    </row>
    <row r="1089" spans="1:6">
      <c r="A1089" s="1"/>
      <c r="B1089" s="1"/>
      <c r="C1089" s="2"/>
      <c r="D1089" s="1"/>
      <c r="E1089" s="2"/>
      <c r="F1089" s="2"/>
    </row>
    <row r="1090" spans="1:6">
      <c r="A1090" s="1"/>
      <c r="B1090" s="1"/>
      <c r="C1090" s="2"/>
      <c r="D1090" s="1"/>
      <c r="E1090" s="2"/>
      <c r="F1090" s="2"/>
    </row>
    <row r="1091" spans="1:6">
      <c r="A1091" s="1"/>
      <c r="B1091" s="1"/>
      <c r="C1091" s="2"/>
      <c r="D1091" s="1"/>
      <c r="E1091" s="2"/>
      <c r="F1091" s="2"/>
    </row>
    <row r="1092" spans="1:6">
      <c r="A1092" s="1"/>
      <c r="B1092" s="1"/>
      <c r="C1092" s="2"/>
      <c r="D1092" s="1"/>
      <c r="E1092" s="2"/>
      <c r="F1092" s="2"/>
    </row>
    <row r="1093" spans="1:6">
      <c r="A1093" s="1"/>
      <c r="B1093" s="1"/>
      <c r="C1093" s="2"/>
      <c r="D1093" s="1"/>
      <c r="E1093" s="2"/>
      <c r="F1093" s="2"/>
    </row>
    <row r="1094" spans="1:6">
      <c r="A1094" s="1"/>
      <c r="B1094" s="1"/>
      <c r="C1094" s="2"/>
      <c r="D1094" s="1"/>
      <c r="E1094" s="2"/>
      <c r="F1094" s="2"/>
    </row>
    <row r="1095" spans="1:6">
      <c r="A1095" s="1"/>
      <c r="B1095" s="1"/>
      <c r="C1095" s="2"/>
      <c r="D1095" s="1"/>
      <c r="E1095" s="2"/>
    </row>
    <row r="1096" spans="1:6">
      <c r="A1096" s="1"/>
      <c r="B1096" s="1"/>
      <c r="C1096" s="2"/>
      <c r="D1096" s="1"/>
      <c r="E1096" s="2"/>
    </row>
    <row r="1097" spans="1:6">
      <c r="A1097" s="1"/>
      <c r="B1097" s="1"/>
      <c r="C1097" s="2"/>
      <c r="D1097" s="1"/>
      <c r="E1097" s="2"/>
    </row>
    <row r="1098" spans="1:6">
      <c r="A1098" s="1"/>
      <c r="B1098" s="1"/>
      <c r="C1098" s="2"/>
      <c r="D1098" s="1"/>
      <c r="E1098" s="2"/>
    </row>
    <row r="1099" spans="1:6">
      <c r="A1099" s="1"/>
      <c r="B1099" s="1"/>
      <c r="C1099" s="2"/>
      <c r="D1099" s="1"/>
      <c r="E1099" s="2"/>
    </row>
    <row r="1100" spans="1:6">
      <c r="A1100" s="1"/>
      <c r="B1100" s="1"/>
      <c r="C1100" s="2"/>
      <c r="D1100" s="1"/>
      <c r="E1100" s="2"/>
      <c r="F1100" s="2"/>
    </row>
    <row r="1101" spans="1:6">
      <c r="A1101" s="1"/>
      <c r="B1101" s="1"/>
      <c r="C1101" s="2"/>
      <c r="D1101" s="1"/>
      <c r="E1101" s="2"/>
    </row>
    <row r="1102" spans="1:6">
      <c r="A1102" s="1"/>
      <c r="B1102" s="1"/>
      <c r="C1102" s="2"/>
      <c r="D1102" s="1"/>
      <c r="E1102" s="2"/>
    </row>
    <row r="1103" spans="1:6">
      <c r="A1103" s="1"/>
      <c r="B1103" s="1"/>
      <c r="C1103" s="2"/>
      <c r="D1103" s="1"/>
      <c r="E1103" s="2"/>
      <c r="F1103" s="2"/>
    </row>
    <row r="1104" spans="1:6">
      <c r="A1104" s="1"/>
      <c r="B1104" s="1"/>
      <c r="C1104" s="2"/>
      <c r="D1104" s="1"/>
      <c r="E1104" s="2"/>
      <c r="F1104" s="2"/>
    </row>
    <row r="1105" spans="1:6">
      <c r="A1105" s="1"/>
      <c r="B1105" s="1"/>
      <c r="C1105" s="2"/>
      <c r="D1105" s="1"/>
      <c r="E1105" s="2"/>
    </row>
    <row r="1106" spans="1:6">
      <c r="A1106" s="1"/>
      <c r="B1106" s="1"/>
      <c r="C1106" s="2"/>
      <c r="D1106" s="1"/>
      <c r="E1106" s="2"/>
    </row>
    <row r="1107" spans="1:6">
      <c r="A1107" s="1"/>
      <c r="B1107" s="1"/>
      <c r="C1107" s="2"/>
      <c r="D1107" s="1"/>
      <c r="E1107" s="2"/>
      <c r="F1107" s="2"/>
    </row>
    <row r="1108" spans="1:6">
      <c r="A1108" s="1"/>
      <c r="B1108" s="1"/>
      <c r="C1108" s="2"/>
      <c r="D1108" s="1"/>
      <c r="E1108" s="2"/>
    </row>
    <row r="1109" spans="1:6">
      <c r="A1109" s="1"/>
      <c r="B1109" s="1"/>
      <c r="C1109" s="2"/>
      <c r="D1109" s="1"/>
      <c r="E1109" s="2"/>
    </row>
    <row r="1110" spans="1:6">
      <c r="A1110" s="1"/>
      <c r="B1110" s="1"/>
      <c r="C1110" s="2"/>
      <c r="D1110" s="1"/>
      <c r="E1110" s="2"/>
    </row>
    <row r="1111" spans="1:6">
      <c r="A1111" s="1"/>
      <c r="B1111" s="1"/>
      <c r="C1111" s="2"/>
      <c r="D1111" s="1"/>
      <c r="E1111" s="2"/>
      <c r="F1111" s="2"/>
    </row>
    <row r="1112" spans="1:6">
      <c r="A1112" s="1"/>
      <c r="B1112" s="1"/>
      <c r="C1112" s="2"/>
      <c r="D1112" s="1"/>
      <c r="E1112" s="2"/>
    </row>
    <row r="1113" spans="1:6">
      <c r="A1113" s="1"/>
      <c r="B1113" s="1"/>
      <c r="C1113" s="2"/>
      <c r="D1113" s="1"/>
      <c r="E1113" s="2"/>
    </row>
    <row r="1114" spans="1:6">
      <c r="A1114" s="1"/>
      <c r="B1114" s="1"/>
      <c r="C1114" s="2"/>
      <c r="D1114" s="1"/>
      <c r="E1114" s="2"/>
    </row>
    <row r="1115" spans="1:6">
      <c r="A1115" s="1"/>
      <c r="B1115" s="1"/>
      <c r="C1115" s="2"/>
      <c r="D1115" s="1"/>
      <c r="E1115" s="2"/>
    </row>
    <row r="1116" spans="1:6">
      <c r="A1116" s="1"/>
      <c r="B1116" s="1"/>
      <c r="C1116" s="2"/>
      <c r="D1116" s="1"/>
      <c r="E1116" s="2"/>
    </row>
    <row r="1117" spans="1:6">
      <c r="A1117" s="1"/>
      <c r="B1117" s="1"/>
      <c r="C1117" s="2"/>
      <c r="D1117" s="1"/>
      <c r="E1117" s="2"/>
    </row>
    <row r="1118" spans="1:6">
      <c r="A1118" s="1"/>
      <c r="B1118" s="1"/>
      <c r="C1118" s="2"/>
      <c r="D1118" s="1"/>
      <c r="E1118" s="2"/>
    </row>
    <row r="1119" spans="1:6">
      <c r="A1119" s="1"/>
      <c r="B1119" s="1"/>
      <c r="C1119" s="2"/>
      <c r="D1119" s="1"/>
      <c r="E1119" s="2"/>
    </row>
    <row r="1120" spans="1:6">
      <c r="A1120" s="1"/>
      <c r="B1120" s="1"/>
      <c r="C1120" s="2"/>
      <c r="D1120" s="1"/>
      <c r="E1120" s="2"/>
    </row>
    <row r="1121" spans="1:6">
      <c r="A1121" s="1"/>
      <c r="B1121" s="1"/>
      <c r="C1121" s="2"/>
      <c r="D1121" s="1"/>
      <c r="E1121" s="2"/>
    </row>
    <row r="1122" spans="1:6">
      <c r="A1122" s="1"/>
      <c r="B1122" s="1"/>
      <c r="C1122" s="2"/>
      <c r="D1122" s="1"/>
      <c r="E1122" s="2"/>
    </row>
    <row r="1123" spans="1:6">
      <c r="A1123" s="1"/>
      <c r="B1123" s="1"/>
      <c r="C1123" s="2"/>
      <c r="D1123" s="1"/>
      <c r="E1123" s="2"/>
    </row>
    <row r="1124" spans="1:6">
      <c r="A1124" s="1"/>
      <c r="B1124" s="1"/>
      <c r="C1124" s="2"/>
      <c r="D1124" s="1"/>
      <c r="E1124" s="2"/>
      <c r="F1124" s="2"/>
    </row>
    <row r="1125" spans="1:6">
      <c r="A1125" s="1"/>
      <c r="B1125" s="1"/>
      <c r="C1125" s="2"/>
      <c r="D1125" s="1"/>
      <c r="E1125" s="2"/>
    </row>
    <row r="1126" spans="1:6">
      <c r="A1126" s="1"/>
      <c r="B1126" s="1"/>
      <c r="C1126" s="2"/>
      <c r="D1126" s="1"/>
      <c r="E1126" s="2"/>
    </row>
    <row r="1127" spans="1:6">
      <c r="A1127" s="1"/>
      <c r="B1127" s="1"/>
      <c r="C1127" s="2"/>
      <c r="D1127" s="1"/>
      <c r="E1127" s="2"/>
    </row>
    <row r="1128" spans="1:6">
      <c r="A1128" s="1"/>
      <c r="B1128" s="1"/>
      <c r="C1128" s="2"/>
      <c r="D1128" s="1"/>
      <c r="E1128" s="2"/>
      <c r="F1128" s="2"/>
    </row>
    <row r="1129" spans="1:6">
      <c r="A1129" s="1"/>
      <c r="B1129" s="1"/>
      <c r="C1129" s="2"/>
      <c r="D1129" s="1"/>
      <c r="E1129" s="2"/>
      <c r="F1129" s="2"/>
    </row>
    <row r="1130" spans="1:6">
      <c r="A1130" s="1"/>
      <c r="B1130" s="1"/>
      <c r="C1130" s="2"/>
      <c r="D1130" s="1"/>
      <c r="E1130" s="2"/>
    </row>
    <row r="1131" spans="1:6">
      <c r="A1131" s="1"/>
      <c r="B1131" s="1"/>
      <c r="C1131" s="2"/>
      <c r="D1131" s="1"/>
      <c r="E1131" s="2"/>
    </row>
    <row r="1132" spans="1:6">
      <c r="A1132" s="1"/>
      <c r="B1132" s="1"/>
      <c r="C1132" s="2"/>
      <c r="D1132" s="1"/>
      <c r="E1132" s="2"/>
    </row>
    <row r="1133" spans="1:6">
      <c r="A1133" s="1"/>
      <c r="B1133" s="1"/>
      <c r="C1133" s="2"/>
      <c r="D1133" s="1"/>
      <c r="E1133" s="2"/>
    </row>
    <row r="1134" spans="1:6">
      <c r="A1134" s="1"/>
      <c r="B1134" s="1"/>
      <c r="C1134" s="2"/>
      <c r="D1134" s="1"/>
      <c r="E1134" s="2"/>
    </row>
    <row r="1135" spans="1:6">
      <c r="A1135" s="1"/>
      <c r="B1135" s="1"/>
      <c r="C1135" s="2"/>
      <c r="D1135" s="1"/>
      <c r="E1135" s="2"/>
    </row>
    <row r="1136" spans="1:6">
      <c r="A1136" s="1"/>
      <c r="B1136" s="1"/>
      <c r="C1136" s="2"/>
      <c r="D1136" s="1"/>
      <c r="E1136" s="2"/>
    </row>
    <row r="1137" spans="1:6">
      <c r="A1137" s="1"/>
      <c r="B1137" s="1"/>
      <c r="C1137" s="2"/>
      <c r="D1137" s="1"/>
      <c r="E1137" s="2"/>
    </row>
    <row r="1138" spans="1:6">
      <c r="A1138" s="1"/>
      <c r="B1138" s="1"/>
      <c r="C1138" s="2"/>
      <c r="D1138" s="1"/>
      <c r="E1138" s="2"/>
    </row>
    <row r="1139" spans="1:6">
      <c r="A1139" s="1"/>
      <c r="B1139" s="1"/>
      <c r="C1139" s="2"/>
      <c r="D1139" s="1"/>
      <c r="E1139" s="2"/>
    </row>
    <row r="1140" spans="1:6">
      <c r="A1140" s="1"/>
      <c r="B1140" s="1"/>
      <c r="C1140" s="2"/>
      <c r="D1140" s="1"/>
      <c r="E1140" s="2"/>
    </row>
    <row r="1141" spans="1:6">
      <c r="A1141" s="1"/>
      <c r="B1141" s="1"/>
      <c r="C1141" s="2"/>
      <c r="D1141" s="1"/>
      <c r="E1141" s="2"/>
    </row>
    <row r="1142" spans="1:6">
      <c r="A1142" s="1"/>
      <c r="B1142" s="1"/>
      <c r="C1142" s="2"/>
      <c r="D1142" s="1"/>
      <c r="E1142" s="2"/>
    </row>
    <row r="1143" spans="1:6">
      <c r="A1143" s="1"/>
      <c r="B1143" s="1"/>
      <c r="C1143" s="2"/>
      <c r="D1143" s="1"/>
      <c r="E1143" s="2"/>
    </row>
    <row r="1144" spans="1:6">
      <c r="A1144" s="1"/>
      <c r="B1144" s="1"/>
      <c r="C1144" s="2"/>
      <c r="D1144" s="1"/>
      <c r="E1144" s="2"/>
    </row>
    <row r="1145" spans="1:6">
      <c r="A1145" s="1"/>
      <c r="B1145" s="1"/>
      <c r="C1145" s="2"/>
      <c r="D1145" s="1"/>
      <c r="E1145" s="2"/>
    </row>
    <row r="1146" spans="1:6">
      <c r="A1146" s="1"/>
      <c r="B1146" s="1"/>
      <c r="C1146" s="2"/>
      <c r="D1146" s="1"/>
      <c r="E1146" s="2"/>
    </row>
    <row r="1147" spans="1:6">
      <c r="A1147" s="1"/>
      <c r="B1147" s="1"/>
      <c r="C1147" s="2"/>
      <c r="D1147" s="1"/>
      <c r="E1147" s="2"/>
    </row>
    <row r="1148" spans="1:6">
      <c r="A1148" s="1"/>
      <c r="B1148" s="1"/>
      <c r="C1148" s="2"/>
      <c r="D1148" s="1"/>
      <c r="E1148" s="2"/>
    </row>
    <row r="1149" spans="1:6">
      <c r="A1149" s="1"/>
      <c r="B1149" s="1"/>
      <c r="C1149" s="2"/>
      <c r="D1149" s="1"/>
      <c r="E1149" s="2"/>
    </row>
    <row r="1150" spans="1:6">
      <c r="A1150" s="1"/>
      <c r="B1150" s="1"/>
      <c r="C1150" s="2"/>
      <c r="D1150" s="1"/>
      <c r="E1150" s="2"/>
    </row>
    <row r="1151" spans="1:6">
      <c r="A1151" s="1"/>
      <c r="B1151" s="1"/>
      <c r="C1151" s="2"/>
      <c r="D1151" s="1"/>
      <c r="E1151" s="2"/>
    </row>
    <row r="1152" spans="1:6">
      <c r="A1152" s="1"/>
      <c r="B1152" s="1"/>
      <c r="C1152" s="2"/>
      <c r="D1152" s="1"/>
      <c r="E1152" s="2"/>
      <c r="F1152" s="2"/>
    </row>
    <row r="1153" spans="1:6">
      <c r="A1153" s="1"/>
      <c r="B1153" s="1"/>
      <c r="C1153" s="2"/>
      <c r="D1153" s="1"/>
      <c r="E1153" s="2"/>
    </row>
    <row r="1154" spans="1:6">
      <c r="A1154" s="1"/>
      <c r="B1154" s="1"/>
      <c r="C1154" s="2"/>
      <c r="D1154" s="1"/>
      <c r="E1154" s="2"/>
    </row>
    <row r="1155" spans="1:6">
      <c r="A1155" s="1"/>
      <c r="B1155" s="1"/>
      <c r="C1155" s="2"/>
      <c r="D1155" s="1"/>
      <c r="E1155" s="2"/>
    </row>
    <row r="1156" spans="1:6">
      <c r="A1156" s="1"/>
      <c r="B1156" s="1"/>
      <c r="C1156" s="2"/>
      <c r="D1156" s="1"/>
      <c r="E1156" s="2"/>
    </row>
    <row r="1157" spans="1:6">
      <c r="A1157" s="1"/>
      <c r="B1157" s="1"/>
      <c r="C1157" s="2"/>
      <c r="D1157" s="1"/>
      <c r="E1157" s="2"/>
    </row>
    <row r="1158" spans="1:6">
      <c r="A1158" s="1"/>
      <c r="B1158" s="1"/>
      <c r="C1158" s="2"/>
      <c r="D1158" s="1"/>
      <c r="E1158" s="2"/>
      <c r="F1158" s="2"/>
    </row>
    <row r="1159" spans="1:6">
      <c r="A1159" s="1"/>
      <c r="B1159" s="1"/>
      <c r="C1159" s="2"/>
      <c r="D1159" s="1"/>
      <c r="E1159" s="2"/>
    </row>
    <row r="1160" spans="1:6">
      <c r="A1160" s="1"/>
      <c r="B1160" s="1"/>
      <c r="C1160" s="2"/>
      <c r="D1160" s="1"/>
      <c r="E1160" s="2"/>
    </row>
    <row r="1161" spans="1:6">
      <c r="A1161" s="1"/>
      <c r="B1161" s="1"/>
      <c r="C1161" s="2"/>
      <c r="D1161" s="1"/>
      <c r="E1161" s="2"/>
    </row>
    <row r="1162" spans="1:6">
      <c r="A1162" s="1"/>
      <c r="B1162" s="1"/>
      <c r="C1162" s="2"/>
      <c r="D1162" s="1"/>
      <c r="E1162" s="2"/>
    </row>
    <row r="1163" spans="1:6">
      <c r="A1163" s="1"/>
      <c r="B1163" s="1"/>
      <c r="C1163" s="2"/>
      <c r="D1163" s="1"/>
      <c r="E1163" s="2"/>
    </row>
    <row r="1164" spans="1:6">
      <c r="A1164" s="1"/>
      <c r="B1164" s="1"/>
      <c r="C1164" s="2"/>
      <c r="D1164" s="1"/>
      <c r="E1164" s="2"/>
    </row>
    <row r="1165" spans="1:6">
      <c r="A1165" s="1"/>
      <c r="B1165" s="1"/>
      <c r="C1165" s="2"/>
      <c r="D1165" s="1"/>
      <c r="E1165" s="2"/>
    </row>
    <row r="1166" spans="1:6">
      <c r="A1166" s="1"/>
      <c r="B1166" s="1"/>
      <c r="C1166" s="2"/>
      <c r="D1166" s="1"/>
      <c r="E1166" s="2"/>
    </row>
    <row r="1167" spans="1:6">
      <c r="A1167" s="1"/>
      <c r="B1167" s="1"/>
      <c r="C1167" s="2"/>
      <c r="D1167" s="1"/>
      <c r="E1167" s="2"/>
    </row>
    <row r="1168" spans="1:6">
      <c r="A1168" s="1"/>
      <c r="B1168" s="1"/>
      <c r="C1168" s="2"/>
      <c r="D1168" s="1"/>
      <c r="E1168" s="2"/>
    </row>
    <row r="1169" spans="1:6">
      <c r="A1169" s="1"/>
      <c r="B1169" s="1"/>
      <c r="C1169" s="2"/>
      <c r="D1169" s="1"/>
      <c r="E1169" s="2"/>
    </row>
    <row r="1170" spans="1:6">
      <c r="A1170" s="1"/>
      <c r="B1170" s="1"/>
      <c r="C1170" s="2"/>
      <c r="D1170" s="1"/>
      <c r="E1170" s="2"/>
    </row>
    <row r="1171" spans="1:6">
      <c r="A1171" s="1"/>
      <c r="B1171" s="1"/>
      <c r="C1171" s="2"/>
      <c r="D1171" s="1"/>
      <c r="E1171" s="2"/>
    </row>
    <row r="1172" spans="1:6">
      <c r="A1172" s="1"/>
      <c r="B1172" s="1"/>
      <c r="C1172" s="2"/>
      <c r="D1172" s="1"/>
      <c r="E1172" s="2"/>
    </row>
    <row r="1173" spans="1:6">
      <c r="A1173" s="1"/>
      <c r="B1173" s="1"/>
      <c r="C1173" s="2"/>
      <c r="D1173" s="1"/>
      <c r="E1173" s="2"/>
    </row>
    <row r="1174" spans="1:6">
      <c r="A1174" s="1"/>
      <c r="B1174" s="1"/>
      <c r="C1174" s="2"/>
      <c r="D1174" s="1"/>
      <c r="E1174" s="2"/>
    </row>
    <row r="1175" spans="1:6">
      <c r="A1175" s="1"/>
      <c r="B1175" s="1"/>
      <c r="C1175" s="2"/>
      <c r="D1175" s="1"/>
      <c r="E1175" s="2"/>
      <c r="F1175" s="2"/>
    </row>
    <row r="1176" spans="1:6">
      <c r="A1176" s="1"/>
      <c r="B1176" s="1"/>
      <c r="C1176" s="2"/>
      <c r="D1176" s="1"/>
      <c r="E1176" s="2"/>
    </row>
    <row r="1177" spans="1:6">
      <c r="A1177" s="1"/>
      <c r="B1177" s="1"/>
      <c r="C1177" s="2"/>
      <c r="D1177" s="1"/>
      <c r="E1177" s="2"/>
    </row>
    <row r="1178" spans="1:6">
      <c r="A1178" s="1"/>
      <c r="B1178" s="1"/>
      <c r="C1178" s="2"/>
      <c r="D1178" s="1"/>
      <c r="E1178" s="2"/>
    </row>
    <row r="1179" spans="1:6">
      <c r="A1179" s="1"/>
      <c r="B1179" s="1"/>
      <c r="C1179" s="2"/>
      <c r="D1179" s="1"/>
      <c r="E1179" s="2"/>
    </row>
    <row r="1180" spans="1:6">
      <c r="A1180" s="1"/>
      <c r="B1180" s="1"/>
      <c r="C1180" s="2"/>
      <c r="D1180" s="1"/>
      <c r="E1180" s="2"/>
    </row>
    <row r="1181" spans="1:6">
      <c r="A1181" s="1"/>
      <c r="B1181" s="1"/>
      <c r="C1181" s="2"/>
      <c r="D1181" s="1"/>
      <c r="E1181" s="2"/>
    </row>
    <row r="1182" spans="1:6">
      <c r="A1182" s="1"/>
      <c r="B1182" s="1"/>
      <c r="C1182" s="2"/>
      <c r="D1182" s="1"/>
      <c r="E1182" s="2"/>
    </row>
    <row r="1183" spans="1:6">
      <c r="A1183" s="1"/>
      <c r="B1183" s="1"/>
      <c r="C1183" s="2"/>
      <c r="D1183" s="1"/>
      <c r="E1183" s="2"/>
    </row>
    <row r="1184" spans="1:6">
      <c r="A1184" s="1"/>
      <c r="B1184" s="1"/>
      <c r="C1184" s="2"/>
      <c r="D1184" s="1"/>
      <c r="E1184" s="2"/>
    </row>
    <row r="1185" spans="1:6">
      <c r="A1185" s="1"/>
      <c r="B1185" s="1"/>
      <c r="C1185" s="2"/>
      <c r="D1185" s="1"/>
      <c r="E1185" s="2"/>
    </row>
    <row r="1186" spans="1:6">
      <c r="A1186" s="1"/>
      <c r="B1186" s="1"/>
      <c r="C1186" s="2"/>
      <c r="D1186" s="1"/>
      <c r="E1186" s="2"/>
      <c r="F1186" s="2"/>
    </row>
    <row r="1187" spans="1:6">
      <c r="A1187" s="1"/>
      <c r="B1187" s="1"/>
      <c r="C1187" s="2"/>
      <c r="D1187" s="1"/>
      <c r="E1187" s="2"/>
    </row>
    <row r="1188" spans="1:6">
      <c r="A1188" s="1"/>
      <c r="B1188" s="1"/>
      <c r="C1188" s="2"/>
      <c r="D1188" s="1"/>
      <c r="E1188" s="2"/>
    </row>
    <row r="1189" spans="1:6">
      <c r="A1189" s="1"/>
      <c r="B1189" s="1"/>
      <c r="C1189" s="2"/>
      <c r="D1189" s="1"/>
      <c r="E1189" s="2"/>
    </row>
    <row r="1190" spans="1:6">
      <c r="A1190" s="1"/>
      <c r="B1190" s="1"/>
      <c r="C1190" s="2"/>
      <c r="D1190" s="1"/>
      <c r="E1190" s="2"/>
    </row>
    <row r="1191" spans="1:6">
      <c r="A1191" s="1"/>
      <c r="B1191" s="1"/>
      <c r="C1191" s="2"/>
      <c r="D1191" s="1"/>
      <c r="E1191" s="2"/>
    </row>
    <row r="1192" spans="1:6">
      <c r="A1192" s="1"/>
      <c r="B1192" s="1"/>
      <c r="C1192" s="2"/>
      <c r="D1192" s="1"/>
      <c r="E1192" s="2"/>
    </row>
    <row r="1193" spans="1:6">
      <c r="A1193" s="1"/>
      <c r="B1193" s="1"/>
      <c r="C1193" s="2"/>
      <c r="D1193" s="1"/>
      <c r="E1193" s="2"/>
    </row>
    <row r="1194" spans="1:6">
      <c r="A1194" s="1"/>
      <c r="B1194" s="1"/>
      <c r="C1194" s="2"/>
      <c r="D1194" s="1"/>
      <c r="E1194" s="2"/>
    </row>
    <row r="1195" spans="1:6">
      <c r="A1195" s="1"/>
      <c r="B1195" s="1"/>
      <c r="C1195" s="2"/>
      <c r="D1195" s="1"/>
      <c r="E1195" s="2"/>
      <c r="F1195" s="2"/>
    </row>
    <row r="1196" spans="1:6">
      <c r="A1196" s="1"/>
      <c r="B1196" s="1"/>
      <c r="C1196" s="2"/>
      <c r="D1196" s="1"/>
      <c r="E1196" s="2"/>
    </row>
    <row r="1197" spans="1:6">
      <c r="A1197" s="1"/>
      <c r="B1197" s="1"/>
      <c r="C1197" s="2"/>
      <c r="D1197" s="1"/>
      <c r="E1197" s="2"/>
    </row>
    <row r="1198" spans="1:6">
      <c r="A1198" s="1"/>
      <c r="B1198" s="1"/>
      <c r="C1198" s="2"/>
      <c r="D1198" s="1"/>
      <c r="E1198" s="2"/>
    </row>
    <row r="1199" spans="1:6">
      <c r="A1199" s="1"/>
      <c r="B1199" s="1"/>
      <c r="C1199" s="2"/>
      <c r="D1199" s="1"/>
      <c r="E1199" s="2"/>
    </row>
    <row r="1200" spans="1:6">
      <c r="A1200" s="1"/>
      <c r="B1200" s="1"/>
      <c r="C1200" s="2"/>
      <c r="D1200" s="1"/>
      <c r="E1200" s="2"/>
    </row>
    <row r="1201" spans="1:6">
      <c r="A1201" s="1"/>
      <c r="B1201" s="1"/>
      <c r="C1201" s="2"/>
      <c r="D1201" s="1"/>
      <c r="E1201" s="2"/>
    </row>
    <row r="1202" spans="1:6">
      <c r="A1202" s="1"/>
      <c r="B1202" s="1"/>
      <c r="C1202" s="2"/>
      <c r="D1202" s="1"/>
      <c r="E1202" s="2"/>
    </row>
    <row r="1203" spans="1:6">
      <c r="A1203" s="1"/>
      <c r="B1203" s="1"/>
      <c r="C1203" s="2"/>
      <c r="D1203" s="1"/>
      <c r="E1203" s="2"/>
    </row>
    <row r="1204" spans="1:6">
      <c r="A1204" s="1"/>
      <c r="B1204" s="1"/>
      <c r="C1204" s="2"/>
      <c r="D1204" s="1"/>
      <c r="E1204" s="2"/>
    </row>
    <row r="1205" spans="1:6">
      <c r="A1205" s="1"/>
      <c r="B1205" s="1"/>
      <c r="C1205" s="2"/>
      <c r="D1205" s="1"/>
      <c r="E1205" s="2"/>
    </row>
    <row r="1206" spans="1:6">
      <c r="A1206" s="1"/>
      <c r="B1206" s="1"/>
      <c r="C1206" s="2"/>
      <c r="D1206" s="1"/>
      <c r="E1206" s="2"/>
    </row>
    <row r="1207" spans="1:6">
      <c r="A1207" s="1"/>
      <c r="B1207" s="1"/>
      <c r="C1207" s="2"/>
      <c r="D1207" s="1"/>
      <c r="E1207" s="2"/>
    </row>
    <row r="1208" spans="1:6">
      <c r="A1208" s="1"/>
      <c r="B1208" s="1"/>
      <c r="C1208" s="2"/>
      <c r="D1208" s="1"/>
      <c r="E1208" s="2"/>
    </row>
    <row r="1209" spans="1:6">
      <c r="A1209" s="1"/>
      <c r="B1209" s="1"/>
      <c r="C1209" s="2"/>
      <c r="D1209" s="1"/>
      <c r="E1209" s="2"/>
    </row>
    <row r="1210" spans="1:6">
      <c r="A1210" s="1"/>
      <c r="B1210" s="1"/>
      <c r="C1210" s="2"/>
      <c r="D1210" s="1"/>
      <c r="E1210" s="2"/>
    </row>
    <row r="1211" spans="1:6">
      <c r="A1211" s="1"/>
      <c r="B1211" s="1"/>
      <c r="C1211" s="2"/>
      <c r="D1211" s="1"/>
      <c r="E1211" s="2"/>
    </row>
    <row r="1212" spans="1:6">
      <c r="A1212" s="1"/>
      <c r="B1212" s="1"/>
      <c r="C1212" s="2"/>
      <c r="D1212" s="1"/>
      <c r="E1212" s="2"/>
    </row>
    <row r="1213" spans="1:6">
      <c r="A1213" s="1"/>
      <c r="B1213" s="1"/>
      <c r="C1213" s="2"/>
      <c r="D1213" s="1"/>
      <c r="E1213" s="2"/>
      <c r="F1213" s="2"/>
    </row>
    <row r="1214" spans="1:6">
      <c r="A1214" s="1"/>
      <c r="B1214" s="1"/>
      <c r="C1214" s="2"/>
      <c r="D1214" s="1"/>
      <c r="E1214" s="2"/>
    </row>
    <row r="1215" spans="1:6">
      <c r="A1215" s="1"/>
      <c r="B1215" s="1"/>
      <c r="C1215" s="2"/>
      <c r="D1215" s="1"/>
      <c r="E1215" s="2"/>
    </row>
    <row r="1216" spans="1:6">
      <c r="A1216" s="1"/>
      <c r="B1216" s="1"/>
      <c r="C1216" s="2"/>
      <c r="D1216" s="1"/>
      <c r="E1216" s="2"/>
      <c r="F1216" s="2"/>
    </row>
    <row r="1217" spans="1:6">
      <c r="A1217" s="1"/>
      <c r="B1217" s="1"/>
      <c r="C1217" s="2"/>
      <c r="D1217" s="1"/>
      <c r="E1217" s="2"/>
      <c r="F1217" s="2"/>
    </row>
    <row r="1218" spans="1:6">
      <c r="A1218" s="1"/>
      <c r="B1218" s="1"/>
      <c r="C1218" s="2"/>
      <c r="D1218" s="1"/>
      <c r="E1218" s="2"/>
    </row>
    <row r="1219" spans="1:6">
      <c r="A1219" s="1"/>
      <c r="B1219" s="1"/>
      <c r="C1219" s="2"/>
      <c r="D1219" s="1"/>
      <c r="E1219" s="2"/>
    </row>
    <row r="1220" spans="1:6">
      <c r="A1220" s="1"/>
      <c r="B1220" s="1"/>
      <c r="C1220" s="2"/>
      <c r="D1220" s="1"/>
      <c r="E1220" s="2"/>
    </row>
    <row r="1221" spans="1:6">
      <c r="A1221" s="1"/>
      <c r="B1221" s="1"/>
      <c r="C1221" s="2"/>
      <c r="D1221" s="1"/>
      <c r="E1221" s="2"/>
    </row>
    <row r="1222" spans="1:6">
      <c r="A1222" s="1"/>
      <c r="B1222" s="1"/>
      <c r="C1222" s="2"/>
      <c r="D1222" s="1"/>
      <c r="E1222" s="2"/>
    </row>
    <row r="1223" spans="1:6">
      <c r="A1223" s="1"/>
      <c r="B1223" s="1"/>
      <c r="C1223" s="2"/>
      <c r="D1223" s="1"/>
      <c r="E1223" s="2"/>
    </row>
    <row r="1224" spans="1:6">
      <c r="A1224" s="1"/>
      <c r="B1224" s="1"/>
      <c r="C1224" s="2"/>
      <c r="D1224" s="1"/>
      <c r="E1224" s="2"/>
    </row>
    <row r="1225" spans="1:6">
      <c r="A1225" s="1"/>
      <c r="B1225" s="1"/>
      <c r="C1225" s="2"/>
      <c r="D1225" s="1"/>
      <c r="E1225" s="2"/>
      <c r="F1225" s="2"/>
    </row>
    <row r="1226" spans="1:6">
      <c r="A1226" s="1"/>
      <c r="B1226" s="1"/>
      <c r="C1226" s="2"/>
      <c r="D1226" s="1"/>
      <c r="E1226" s="2"/>
    </row>
    <row r="1227" spans="1:6">
      <c r="A1227" s="1"/>
      <c r="B1227" s="1"/>
      <c r="C1227" s="2"/>
      <c r="D1227" s="1"/>
      <c r="E1227" s="2"/>
    </row>
    <row r="1228" spans="1:6">
      <c r="A1228" s="1"/>
      <c r="B1228" s="1"/>
      <c r="C1228" s="2"/>
      <c r="D1228" s="1"/>
      <c r="E1228" s="2"/>
    </row>
    <row r="1229" spans="1:6">
      <c r="A1229" s="1"/>
      <c r="B1229" s="1"/>
      <c r="C1229" s="2"/>
      <c r="D1229" s="1"/>
      <c r="E1229" s="2"/>
    </row>
    <row r="1230" spans="1:6">
      <c r="A1230" s="1"/>
      <c r="B1230" s="1"/>
      <c r="C1230" s="2"/>
      <c r="D1230" s="1"/>
      <c r="E1230" s="2"/>
    </row>
    <row r="1231" spans="1:6">
      <c r="A1231" s="1"/>
      <c r="B1231" s="1"/>
      <c r="C1231" s="2"/>
      <c r="D1231" s="1"/>
      <c r="E1231" s="2"/>
    </row>
    <row r="1232" spans="1:6">
      <c r="A1232" s="1"/>
      <c r="B1232" s="1"/>
      <c r="C1232" s="2"/>
      <c r="D1232" s="1"/>
      <c r="E1232" s="2"/>
    </row>
    <row r="1233" spans="1:6">
      <c r="A1233" s="1"/>
      <c r="B1233" s="1"/>
      <c r="C1233" s="2"/>
      <c r="D1233" s="1"/>
      <c r="E1233" s="2"/>
    </row>
    <row r="1234" spans="1:6">
      <c r="A1234" s="1"/>
      <c r="B1234" s="1"/>
      <c r="C1234" s="2"/>
      <c r="D1234" s="1"/>
      <c r="E1234" s="2"/>
    </row>
    <row r="1235" spans="1:6">
      <c r="A1235" s="1"/>
      <c r="B1235" s="1"/>
      <c r="C1235" s="2"/>
      <c r="D1235" s="1"/>
      <c r="E1235" s="2"/>
    </row>
    <row r="1236" spans="1:6">
      <c r="A1236" s="1"/>
      <c r="B1236" s="1"/>
      <c r="C1236" s="2"/>
      <c r="D1236" s="1"/>
      <c r="E1236" s="2"/>
    </row>
    <row r="1237" spans="1:6">
      <c r="A1237" s="1"/>
      <c r="B1237" s="1"/>
      <c r="C1237" s="2"/>
      <c r="D1237" s="1"/>
      <c r="E1237" s="2"/>
    </row>
    <row r="1238" spans="1:6">
      <c r="A1238" s="1"/>
      <c r="B1238" s="1"/>
      <c r="C1238" s="2"/>
      <c r="D1238" s="1"/>
      <c r="E1238" s="2"/>
    </row>
    <row r="1239" spans="1:6">
      <c r="A1239" s="1"/>
      <c r="B1239" s="1"/>
      <c r="C1239" s="2"/>
      <c r="D1239" s="1"/>
      <c r="E1239" s="2"/>
    </row>
    <row r="1240" spans="1:6">
      <c r="A1240" s="1"/>
      <c r="B1240" s="1"/>
      <c r="C1240" s="2"/>
      <c r="D1240" s="1"/>
      <c r="E1240" s="2"/>
      <c r="F1240" s="2"/>
    </row>
    <row r="1241" spans="1:6">
      <c r="A1241" s="1"/>
      <c r="B1241" s="1"/>
      <c r="C1241" s="2"/>
      <c r="D1241" s="1"/>
      <c r="E1241" s="2"/>
    </row>
    <row r="1242" spans="1:6">
      <c r="A1242" s="1"/>
      <c r="B1242" s="1"/>
      <c r="C1242" s="2"/>
      <c r="D1242" s="1"/>
      <c r="E1242" s="2"/>
    </row>
    <row r="1243" spans="1:6">
      <c r="A1243" s="1"/>
      <c r="B1243" s="1"/>
      <c r="C1243" s="2"/>
      <c r="D1243" s="1"/>
      <c r="E1243" s="2"/>
    </row>
    <row r="1244" spans="1:6">
      <c r="A1244" s="1"/>
      <c r="B1244" s="1"/>
      <c r="C1244" s="2"/>
      <c r="D1244" s="1"/>
      <c r="E1244" s="2"/>
    </row>
    <row r="1245" spans="1:6">
      <c r="A1245" s="1"/>
      <c r="B1245" s="1"/>
      <c r="C1245" s="2"/>
      <c r="D1245" s="1"/>
      <c r="E1245" s="2"/>
    </row>
    <row r="1246" spans="1:6">
      <c r="A1246" s="1"/>
      <c r="B1246" s="1"/>
      <c r="C1246" s="2"/>
      <c r="D1246" s="1"/>
      <c r="E1246" s="2"/>
    </row>
    <row r="1247" spans="1:6">
      <c r="A1247" s="1"/>
      <c r="B1247" s="1"/>
      <c r="C1247" s="2"/>
      <c r="D1247" s="1"/>
      <c r="E1247" s="2"/>
    </row>
    <row r="1248" spans="1:6">
      <c r="A1248" s="1"/>
      <c r="B1248" s="1"/>
      <c r="C1248" s="2"/>
      <c r="D1248" s="1"/>
      <c r="E1248" s="2"/>
    </row>
    <row r="1249" spans="1:6">
      <c r="A1249" s="1"/>
      <c r="B1249" s="1"/>
      <c r="C1249" s="2"/>
      <c r="D1249" s="1"/>
      <c r="E1249" s="2"/>
    </row>
    <row r="1250" spans="1:6">
      <c r="A1250" s="1"/>
      <c r="B1250" s="1"/>
      <c r="C1250" s="2"/>
      <c r="D1250" s="1"/>
      <c r="E1250" s="2"/>
    </row>
    <row r="1251" spans="1:6">
      <c r="A1251" s="1"/>
      <c r="B1251" s="1"/>
      <c r="C1251" s="2"/>
      <c r="D1251" s="1"/>
      <c r="E1251" s="2"/>
    </row>
    <row r="1252" spans="1:6">
      <c r="A1252" s="1"/>
      <c r="B1252" s="1"/>
      <c r="C1252" s="2"/>
      <c r="D1252" s="1"/>
      <c r="E1252" s="2"/>
    </row>
    <row r="1253" spans="1:6">
      <c r="A1253" s="1"/>
      <c r="B1253" s="1"/>
      <c r="C1253" s="2"/>
      <c r="D1253" s="1"/>
      <c r="E1253" s="2"/>
    </row>
    <row r="1254" spans="1:6">
      <c r="A1254" s="1"/>
      <c r="B1254" s="1"/>
      <c r="C1254" s="2"/>
      <c r="D1254" s="1"/>
      <c r="E1254" s="2"/>
    </row>
    <row r="1255" spans="1:6">
      <c r="A1255" s="1"/>
      <c r="B1255" s="1"/>
      <c r="C1255" s="2"/>
      <c r="D1255" s="1"/>
      <c r="E1255" s="2"/>
    </row>
    <row r="1256" spans="1:6">
      <c r="A1256" s="1"/>
      <c r="B1256" s="1"/>
      <c r="C1256" s="2"/>
      <c r="D1256" s="1"/>
      <c r="E1256" s="2"/>
    </row>
    <row r="1257" spans="1:6">
      <c r="A1257" s="1"/>
      <c r="B1257" s="1"/>
      <c r="C1257" s="2"/>
      <c r="D1257" s="1"/>
      <c r="E1257" s="2"/>
      <c r="F1257" s="2"/>
    </row>
    <row r="1258" spans="1:6">
      <c r="A1258" s="1"/>
      <c r="B1258" s="1"/>
      <c r="C1258" s="2"/>
      <c r="D1258" s="1"/>
      <c r="E1258" s="2"/>
    </row>
    <row r="1259" spans="1:6">
      <c r="A1259" s="1"/>
      <c r="B1259" s="1"/>
      <c r="C1259" s="2"/>
      <c r="D1259" s="1"/>
      <c r="E1259" s="2"/>
    </row>
    <row r="1260" spans="1:6">
      <c r="A1260" s="1"/>
      <c r="B1260" s="1"/>
      <c r="C1260" s="2"/>
      <c r="D1260" s="1"/>
      <c r="E1260" s="2"/>
    </row>
    <row r="1261" spans="1:6">
      <c r="A1261" s="1"/>
      <c r="B1261" s="1"/>
      <c r="C1261" s="2"/>
      <c r="D1261" s="1"/>
      <c r="E1261" s="2"/>
    </row>
    <row r="1262" spans="1:6">
      <c r="A1262" s="1"/>
      <c r="B1262" s="1"/>
      <c r="C1262" s="2"/>
      <c r="D1262" s="1"/>
      <c r="E1262" s="2"/>
    </row>
    <row r="1263" spans="1:6">
      <c r="A1263" s="1"/>
      <c r="B1263" s="1"/>
      <c r="C1263" s="2"/>
      <c r="D1263" s="1"/>
      <c r="E1263" s="2"/>
      <c r="F1263" s="2"/>
    </row>
    <row r="1264" spans="1:6">
      <c r="A1264" s="1"/>
      <c r="B1264" s="1"/>
      <c r="C1264" s="2"/>
      <c r="D1264" s="1"/>
      <c r="E1264" s="2"/>
    </row>
    <row r="1265" spans="1:6">
      <c r="A1265" s="1"/>
      <c r="B1265" s="1"/>
      <c r="C1265" s="2"/>
      <c r="D1265" s="1"/>
      <c r="E1265" s="2"/>
    </row>
    <row r="1266" spans="1:6">
      <c r="A1266" s="1"/>
      <c r="B1266" s="1"/>
      <c r="C1266" s="2"/>
      <c r="D1266" s="1"/>
      <c r="E1266" s="2"/>
      <c r="F1266" s="2"/>
    </row>
    <row r="1267" spans="1:6">
      <c r="A1267" s="1"/>
      <c r="B1267" s="1"/>
      <c r="C1267" s="2"/>
      <c r="D1267" s="1"/>
      <c r="E1267" s="2"/>
    </row>
    <row r="1268" spans="1:6">
      <c r="A1268" s="1"/>
      <c r="B1268" s="1"/>
      <c r="C1268" s="2"/>
      <c r="D1268" s="1"/>
      <c r="E1268" s="2"/>
    </row>
    <row r="1269" spans="1:6">
      <c r="A1269" s="1"/>
      <c r="B1269" s="1"/>
      <c r="C1269" s="2"/>
      <c r="D1269" s="1"/>
      <c r="E1269" s="2"/>
    </row>
    <row r="1270" spans="1:6">
      <c r="A1270" s="1"/>
      <c r="B1270" s="1"/>
      <c r="C1270" s="2"/>
      <c r="D1270" s="1"/>
      <c r="E1270" s="2"/>
    </row>
    <row r="1271" spans="1:6">
      <c r="A1271" s="1"/>
      <c r="B1271" s="1"/>
      <c r="C1271" s="2"/>
      <c r="D1271" s="1"/>
      <c r="E1271" s="2"/>
    </row>
    <row r="1272" spans="1:6">
      <c r="A1272" s="1"/>
      <c r="B1272" s="1"/>
      <c r="C1272" s="2"/>
      <c r="D1272" s="1"/>
      <c r="E1272" s="2"/>
    </row>
    <row r="1273" spans="1:6">
      <c r="A1273" s="1"/>
      <c r="B1273" s="1"/>
      <c r="C1273" s="2"/>
      <c r="D1273" s="1"/>
      <c r="E1273" s="2"/>
    </row>
    <row r="1274" spans="1:6">
      <c r="A1274" s="1"/>
      <c r="B1274" s="1"/>
      <c r="C1274" s="2"/>
      <c r="D1274" s="1"/>
      <c r="E1274" s="2"/>
    </row>
    <row r="1275" spans="1:6">
      <c r="A1275" s="1"/>
      <c r="B1275" s="1"/>
      <c r="C1275" s="2"/>
      <c r="D1275" s="1"/>
      <c r="E1275" s="2"/>
    </row>
    <row r="1276" spans="1:6">
      <c r="A1276" s="1"/>
      <c r="B1276" s="1"/>
      <c r="C1276" s="2"/>
      <c r="D1276" s="1"/>
      <c r="E1276" s="2"/>
    </row>
    <row r="1277" spans="1:6">
      <c r="A1277" s="1"/>
      <c r="B1277" s="1"/>
      <c r="C1277" s="2"/>
      <c r="D1277" s="1"/>
      <c r="E1277" s="2"/>
    </row>
    <row r="1278" spans="1:6">
      <c r="A1278" s="1"/>
      <c r="B1278" s="1"/>
      <c r="C1278" s="2"/>
      <c r="D1278" s="1"/>
      <c r="E1278" s="2"/>
    </row>
    <row r="1279" spans="1:6">
      <c r="A1279" s="1"/>
      <c r="B1279" s="1"/>
      <c r="C1279" s="2"/>
      <c r="D1279" s="1"/>
      <c r="E1279" s="2"/>
      <c r="F1279" s="2"/>
    </row>
    <row r="1280" spans="1:6">
      <c r="A1280" s="1"/>
      <c r="B1280" s="1"/>
      <c r="C1280" s="2"/>
      <c r="D1280" s="1"/>
      <c r="E1280" s="2"/>
    </row>
    <row r="1281" spans="1:6">
      <c r="A1281" s="1"/>
      <c r="B1281" s="1"/>
      <c r="C1281" s="2"/>
      <c r="D1281" s="1"/>
      <c r="E1281" s="2"/>
    </row>
    <row r="1282" spans="1:6">
      <c r="A1282" s="1"/>
      <c r="B1282" s="1"/>
      <c r="C1282" s="2"/>
      <c r="D1282" s="1"/>
      <c r="E1282" s="2"/>
    </row>
    <row r="1283" spans="1:6">
      <c r="A1283" s="1"/>
      <c r="B1283" s="1"/>
      <c r="C1283" s="2"/>
      <c r="D1283" s="1"/>
      <c r="E1283" s="2"/>
    </row>
    <row r="1284" spans="1:6">
      <c r="A1284" s="1"/>
      <c r="B1284" s="1"/>
      <c r="C1284" s="2"/>
      <c r="D1284" s="1"/>
      <c r="E1284" s="2"/>
      <c r="F1284" s="2"/>
    </row>
    <row r="1285" spans="1:6">
      <c r="A1285" s="1"/>
      <c r="B1285" s="1"/>
      <c r="C1285" s="2"/>
      <c r="D1285" s="1"/>
      <c r="E1285" s="2"/>
    </row>
    <row r="1286" spans="1:6">
      <c r="A1286" s="1"/>
      <c r="B1286" s="1"/>
      <c r="C1286" s="2"/>
      <c r="D1286" s="1"/>
      <c r="E1286" s="2"/>
    </row>
    <row r="1287" spans="1:6">
      <c r="A1287" s="1"/>
      <c r="B1287" s="1"/>
      <c r="C1287" s="2"/>
      <c r="D1287" s="1"/>
      <c r="E1287" s="2"/>
    </row>
    <row r="1288" spans="1:6">
      <c r="A1288" s="1"/>
      <c r="B1288" s="1"/>
      <c r="C1288" s="2"/>
      <c r="D1288" s="1"/>
      <c r="E1288" s="2"/>
    </row>
    <row r="1289" spans="1:6">
      <c r="A1289" s="1"/>
      <c r="B1289" s="1"/>
      <c r="C1289" s="2"/>
      <c r="D1289" s="1"/>
      <c r="E1289" s="2"/>
    </row>
    <row r="1290" spans="1:6">
      <c r="A1290" s="1"/>
      <c r="B1290" s="1"/>
      <c r="C1290" s="2"/>
      <c r="D1290" s="1"/>
      <c r="E1290" s="2"/>
    </row>
    <row r="1291" spans="1:6">
      <c r="A1291" s="1"/>
      <c r="B1291" s="1"/>
      <c r="C1291" s="2"/>
      <c r="D1291" s="1"/>
      <c r="E1291" s="2"/>
      <c r="F1291" s="2"/>
    </row>
    <row r="1292" spans="1:6">
      <c r="A1292" s="1"/>
      <c r="B1292" s="1"/>
      <c r="C1292" s="2"/>
      <c r="D1292" s="1"/>
      <c r="E1292" s="2"/>
      <c r="F1292" s="2"/>
    </row>
    <row r="1293" spans="1:6">
      <c r="A1293" s="1"/>
      <c r="B1293" s="1"/>
      <c r="C1293" s="2"/>
      <c r="D1293" s="1"/>
      <c r="E1293" s="2"/>
      <c r="F1293" s="2"/>
    </row>
    <row r="1294" spans="1:6">
      <c r="A1294" s="1"/>
      <c r="B1294" s="1"/>
      <c r="C1294" s="2"/>
      <c r="D1294" s="1"/>
      <c r="E1294" s="2"/>
    </row>
    <row r="1295" spans="1:6">
      <c r="A1295" s="1"/>
      <c r="B1295" s="1"/>
      <c r="C1295" s="2"/>
      <c r="D1295" s="1"/>
      <c r="E1295" s="2"/>
      <c r="F1295" s="2"/>
    </row>
    <row r="1296" spans="1:6">
      <c r="A1296" s="1"/>
      <c r="B1296" s="1"/>
      <c r="C1296" s="2"/>
      <c r="D1296" s="1"/>
      <c r="E1296" s="2"/>
    </row>
    <row r="1297" spans="1:6">
      <c r="A1297" s="1"/>
      <c r="B1297" s="1"/>
      <c r="C1297" s="2"/>
      <c r="D1297" s="1"/>
      <c r="E1297" s="2"/>
    </row>
    <row r="1298" spans="1:6">
      <c r="A1298" s="1"/>
      <c r="B1298" s="1"/>
      <c r="C1298" s="2"/>
      <c r="D1298" s="1"/>
      <c r="E1298" s="2"/>
      <c r="F1298" s="2"/>
    </row>
    <row r="1299" spans="1:6">
      <c r="A1299" s="1"/>
      <c r="B1299" s="1"/>
      <c r="C1299" s="2"/>
      <c r="D1299" s="1"/>
      <c r="E1299" s="2"/>
    </row>
    <row r="1300" spans="1:6">
      <c r="A1300" s="1"/>
      <c r="B1300" s="1"/>
      <c r="C1300" s="2"/>
      <c r="D1300" s="1"/>
      <c r="E1300" s="2"/>
      <c r="F1300" s="2"/>
    </row>
    <row r="1301" spans="1:6">
      <c r="A1301" s="1"/>
      <c r="B1301" s="1"/>
      <c r="C1301" s="2"/>
      <c r="D1301" s="1"/>
      <c r="E1301" s="2"/>
    </row>
    <row r="1302" spans="1:6">
      <c r="A1302" s="1"/>
      <c r="B1302" s="1"/>
      <c r="C1302" s="2"/>
      <c r="D1302" s="1"/>
      <c r="E1302" s="2"/>
    </row>
    <row r="1303" spans="1:6">
      <c r="A1303" s="1"/>
      <c r="B1303" s="1"/>
      <c r="C1303" s="2"/>
      <c r="D1303" s="1"/>
      <c r="E1303" s="2"/>
    </row>
    <row r="1304" spans="1:6">
      <c r="A1304" s="1"/>
      <c r="B1304" s="1"/>
      <c r="C1304" s="2"/>
      <c r="D1304" s="1"/>
      <c r="E1304" s="2"/>
      <c r="F1304" s="2"/>
    </row>
    <row r="1305" spans="1:6">
      <c r="A1305" s="1"/>
      <c r="B1305" s="1"/>
      <c r="C1305" s="2"/>
      <c r="D1305" s="1"/>
      <c r="E1305" s="2"/>
    </row>
    <row r="1306" spans="1:6">
      <c r="A1306" s="1"/>
      <c r="B1306" s="1"/>
      <c r="C1306" s="2"/>
      <c r="D1306" s="1"/>
      <c r="E1306" s="2"/>
      <c r="F1306" s="2"/>
    </row>
    <row r="1307" spans="1:6">
      <c r="A1307" s="1"/>
      <c r="B1307" s="1"/>
      <c r="C1307" s="2"/>
      <c r="D1307" s="1"/>
      <c r="E1307" s="2"/>
    </row>
    <row r="1308" spans="1:6">
      <c r="A1308" s="1"/>
      <c r="B1308" s="1"/>
      <c r="C1308" s="2"/>
      <c r="D1308" s="1"/>
      <c r="E1308" s="2"/>
      <c r="F1308" s="2"/>
    </row>
    <row r="1309" spans="1:6">
      <c r="A1309" s="1"/>
      <c r="B1309" s="1"/>
      <c r="C1309" s="2"/>
      <c r="D1309" s="1"/>
      <c r="E1309" s="2"/>
      <c r="F1309" s="2"/>
    </row>
    <row r="1310" spans="1:6">
      <c r="A1310" s="1"/>
      <c r="B1310" s="1"/>
      <c r="C1310" s="2"/>
      <c r="D1310" s="1"/>
      <c r="E1310" s="2"/>
      <c r="F1310" s="2"/>
    </row>
    <row r="1311" spans="1:6">
      <c r="A1311" s="1"/>
      <c r="B1311" s="1"/>
      <c r="C1311" s="2"/>
      <c r="D1311" s="1"/>
      <c r="E1311" s="2"/>
      <c r="F1311" s="2"/>
    </row>
    <row r="1312" spans="1:6">
      <c r="A1312" s="1"/>
      <c r="B1312" s="1"/>
      <c r="C1312" s="2"/>
      <c r="D1312" s="1"/>
      <c r="E1312" s="2"/>
    </row>
    <row r="1313" spans="1:6">
      <c r="A1313" s="1"/>
      <c r="B1313" s="1"/>
      <c r="C1313" s="2"/>
      <c r="D1313" s="1"/>
      <c r="E1313" s="2"/>
    </row>
    <row r="1314" spans="1:6">
      <c r="A1314" s="1"/>
      <c r="B1314" s="1"/>
      <c r="C1314" s="2"/>
      <c r="D1314" s="1"/>
      <c r="E1314" s="2"/>
      <c r="F1314" s="2"/>
    </row>
    <row r="1315" spans="1:6">
      <c r="A1315" s="1"/>
      <c r="B1315" s="1"/>
      <c r="C1315" s="2"/>
      <c r="D1315" s="1"/>
      <c r="E1315" s="2"/>
    </row>
    <row r="1316" spans="1:6">
      <c r="A1316" s="1"/>
      <c r="B1316" s="1"/>
      <c r="C1316" s="2"/>
      <c r="D1316" s="1"/>
      <c r="E1316" s="2"/>
      <c r="F1316" s="2"/>
    </row>
    <row r="1317" spans="1:6">
      <c r="A1317" s="1"/>
      <c r="B1317" s="1"/>
      <c r="C1317" s="2"/>
      <c r="D1317" s="1"/>
      <c r="E1317" s="2"/>
    </row>
    <row r="1318" spans="1:6">
      <c r="A1318" s="1"/>
      <c r="B1318" s="1"/>
      <c r="C1318" s="2"/>
      <c r="D1318" s="1"/>
      <c r="E1318" s="2"/>
    </row>
    <row r="1319" spans="1:6">
      <c r="A1319" s="1"/>
      <c r="B1319" s="1"/>
      <c r="C1319" s="2"/>
      <c r="D1319" s="1"/>
      <c r="E1319" s="2"/>
      <c r="F1319" s="2"/>
    </row>
    <row r="1320" spans="1:6">
      <c r="A1320" s="1"/>
      <c r="B1320" s="1"/>
      <c r="C1320" s="2"/>
      <c r="D1320" s="1"/>
      <c r="E1320" s="2"/>
      <c r="F1320" s="2"/>
    </row>
    <row r="1321" spans="1:6">
      <c r="A1321" s="1"/>
      <c r="B1321" s="1"/>
      <c r="C1321" s="2"/>
      <c r="D1321" s="1"/>
      <c r="E1321" s="2"/>
      <c r="F1321" s="2"/>
    </row>
    <row r="1322" spans="1:6">
      <c r="A1322" s="1"/>
      <c r="B1322" s="1"/>
      <c r="C1322" s="2"/>
      <c r="D1322" s="1"/>
      <c r="E1322" s="2"/>
      <c r="F1322" s="2"/>
    </row>
    <row r="1323" spans="1:6">
      <c r="A1323" s="1"/>
      <c r="B1323" s="1"/>
      <c r="C1323" s="2"/>
      <c r="D1323" s="1"/>
      <c r="E1323" s="2"/>
    </row>
    <row r="1324" spans="1:6">
      <c r="A1324" s="1"/>
      <c r="B1324" s="1"/>
      <c r="C1324" s="2"/>
      <c r="D1324" s="1"/>
      <c r="E1324" s="2"/>
    </row>
    <row r="1325" spans="1:6">
      <c r="A1325" s="1"/>
      <c r="B1325" s="1"/>
      <c r="C1325" s="2"/>
      <c r="D1325" s="1"/>
      <c r="E1325" s="2"/>
    </row>
    <row r="1326" spans="1:6">
      <c r="A1326" s="1"/>
      <c r="B1326" s="1"/>
      <c r="C1326" s="2"/>
      <c r="D1326" s="1"/>
      <c r="E1326" s="2"/>
      <c r="F1326" s="2"/>
    </row>
    <row r="1327" spans="1:6">
      <c r="A1327" s="1"/>
      <c r="B1327" s="1"/>
      <c r="C1327" s="2"/>
      <c r="D1327" s="1"/>
      <c r="E1327" s="2"/>
      <c r="F1327" s="2"/>
    </row>
    <row r="1328" spans="1:6">
      <c r="A1328" s="1"/>
      <c r="B1328" s="1"/>
      <c r="C1328" s="2"/>
      <c r="D1328" s="1"/>
      <c r="E1328" s="2"/>
      <c r="F1328" s="2"/>
    </row>
    <row r="1329" spans="1:6">
      <c r="A1329" s="1"/>
      <c r="B1329" s="1"/>
      <c r="C1329" s="2"/>
      <c r="D1329" s="1"/>
      <c r="E1329" s="2"/>
      <c r="F1329" s="2"/>
    </row>
    <row r="1330" spans="1:6">
      <c r="A1330" s="1"/>
      <c r="B1330" s="1"/>
      <c r="C1330" s="2"/>
      <c r="D1330" s="1"/>
      <c r="E1330" s="2"/>
      <c r="F1330" s="2"/>
    </row>
    <row r="1331" spans="1:6">
      <c r="A1331" s="1"/>
      <c r="B1331" s="1"/>
      <c r="C1331" s="2"/>
      <c r="D1331" s="1"/>
      <c r="E1331" s="2"/>
      <c r="F1331" s="2"/>
    </row>
    <row r="1332" spans="1:6">
      <c r="A1332" s="1"/>
      <c r="B1332" s="1"/>
      <c r="C1332" s="2"/>
      <c r="D1332" s="1"/>
      <c r="E1332" s="2"/>
      <c r="F1332" s="2"/>
    </row>
    <row r="1333" spans="1:6">
      <c r="A1333" s="1"/>
      <c r="B1333" s="1"/>
      <c r="C1333" s="2"/>
      <c r="D1333" s="1"/>
      <c r="E1333" s="2"/>
      <c r="F1333" s="2"/>
    </row>
    <row r="1334" spans="1:6">
      <c r="A1334" s="1"/>
      <c r="B1334" s="1"/>
      <c r="C1334" s="2"/>
      <c r="D1334" s="1"/>
      <c r="E1334" s="2"/>
      <c r="F1334" s="2"/>
    </row>
    <row r="1335" spans="1:6">
      <c r="A1335" s="1"/>
      <c r="B1335" s="1"/>
      <c r="C1335" s="2"/>
      <c r="D1335" s="1"/>
      <c r="E1335" s="2"/>
      <c r="F1335" s="2"/>
    </row>
    <row r="1336" spans="1:6">
      <c r="A1336" s="1"/>
      <c r="B1336" s="1"/>
      <c r="C1336" s="2"/>
      <c r="D1336" s="1"/>
      <c r="E1336" s="2"/>
      <c r="F1336" s="2"/>
    </row>
    <row r="1337" spans="1:6">
      <c r="A1337" s="1"/>
      <c r="B1337" s="1"/>
      <c r="C1337" s="2"/>
      <c r="D1337" s="1"/>
      <c r="E1337" s="2"/>
      <c r="F1337" s="2"/>
    </row>
    <row r="1338" spans="1:6">
      <c r="A1338" s="1"/>
      <c r="B1338" s="1"/>
      <c r="C1338" s="2"/>
      <c r="D1338" s="1"/>
      <c r="E1338" s="2"/>
      <c r="F1338" s="2"/>
    </row>
    <row r="1339" spans="1:6">
      <c r="A1339" s="1"/>
      <c r="B1339" s="1"/>
      <c r="C1339" s="2"/>
      <c r="D1339" s="1"/>
      <c r="E1339" s="2"/>
    </row>
    <row r="1340" spans="1:6">
      <c r="A1340" s="1"/>
      <c r="B1340" s="1"/>
      <c r="C1340" s="2"/>
      <c r="D1340" s="1"/>
      <c r="E1340" s="2"/>
      <c r="F1340" s="2"/>
    </row>
    <row r="1341" spans="1:6">
      <c r="A1341" s="1"/>
      <c r="B1341" s="1"/>
      <c r="C1341" s="2"/>
      <c r="D1341" s="1"/>
      <c r="E1341" s="2"/>
      <c r="F1341" s="2"/>
    </row>
    <row r="1342" spans="1:6">
      <c r="A1342" s="1"/>
      <c r="B1342" s="1"/>
      <c r="C1342" s="2"/>
      <c r="D1342" s="1"/>
      <c r="E1342" s="2"/>
    </row>
    <row r="1343" spans="1:6">
      <c r="A1343" s="1"/>
      <c r="B1343" s="1"/>
      <c r="C1343" s="2"/>
      <c r="D1343" s="1"/>
      <c r="E1343" s="2"/>
    </row>
    <row r="1344" spans="1:6">
      <c r="A1344" s="1"/>
      <c r="B1344" s="1"/>
      <c r="C1344" s="2"/>
      <c r="D1344" s="1"/>
      <c r="E1344" s="2"/>
      <c r="F1344" s="2"/>
    </row>
    <row r="1345" spans="1:6">
      <c r="A1345" s="1"/>
      <c r="B1345" s="1"/>
      <c r="C1345" s="2"/>
      <c r="D1345" s="1"/>
      <c r="E1345" s="2"/>
      <c r="F1345" s="2"/>
    </row>
    <row r="1346" spans="1:6">
      <c r="A1346" s="1"/>
      <c r="B1346" s="1"/>
      <c r="C1346" s="2"/>
      <c r="D1346" s="1"/>
      <c r="E1346" s="2"/>
    </row>
    <row r="1347" spans="1:6">
      <c r="A1347" s="1"/>
      <c r="B1347" s="1"/>
      <c r="C1347" s="2"/>
      <c r="D1347" s="1"/>
      <c r="E1347" s="2"/>
      <c r="F1347" s="2"/>
    </row>
    <row r="1348" spans="1:6">
      <c r="A1348" s="1"/>
      <c r="B1348" s="1"/>
      <c r="C1348" s="2"/>
      <c r="D1348" s="1"/>
      <c r="E1348" s="2"/>
      <c r="F1348" s="2"/>
    </row>
    <row r="1349" spans="1:6">
      <c r="A1349" s="1"/>
      <c r="B1349" s="1"/>
      <c r="C1349" s="2"/>
      <c r="D1349" s="1"/>
      <c r="E1349" s="2"/>
    </row>
    <row r="1350" spans="1:6">
      <c r="A1350" s="1"/>
      <c r="B1350" s="1"/>
      <c r="C1350" s="2"/>
      <c r="D1350" s="1"/>
      <c r="E1350" s="2"/>
    </row>
    <row r="1351" spans="1:6">
      <c r="A1351" s="1"/>
      <c r="B1351" s="1"/>
      <c r="C1351" s="2"/>
      <c r="D1351" s="1"/>
      <c r="E1351" s="2"/>
      <c r="F1351" s="2"/>
    </row>
    <row r="1352" spans="1:6">
      <c r="A1352" s="1"/>
      <c r="B1352" s="1"/>
      <c r="C1352" s="2"/>
      <c r="D1352" s="1"/>
      <c r="E1352" s="2"/>
      <c r="F1352" s="2"/>
    </row>
    <row r="1353" spans="1:6">
      <c r="A1353" s="1"/>
      <c r="B1353" s="1"/>
      <c r="C1353" s="2"/>
      <c r="D1353" s="1"/>
      <c r="E1353" s="2"/>
    </row>
    <row r="1354" spans="1:6">
      <c r="A1354" s="1"/>
      <c r="B1354" s="1"/>
      <c r="C1354" s="2"/>
      <c r="D1354" s="1"/>
      <c r="E1354" s="2"/>
    </row>
    <row r="1355" spans="1:6">
      <c r="A1355" s="1"/>
      <c r="B1355" s="1"/>
      <c r="C1355" s="2"/>
      <c r="D1355" s="1"/>
      <c r="E1355" s="2"/>
    </row>
    <row r="1356" spans="1:6">
      <c r="A1356" s="1"/>
      <c r="B1356" s="1"/>
      <c r="C1356" s="2"/>
      <c r="D1356" s="1"/>
      <c r="E1356" s="2"/>
      <c r="F1356" s="2"/>
    </row>
    <row r="1357" spans="1:6">
      <c r="A1357" s="1"/>
      <c r="B1357" s="1"/>
      <c r="C1357" s="2"/>
      <c r="D1357" s="1"/>
      <c r="E1357" s="2"/>
      <c r="F1357" s="2"/>
    </row>
    <row r="1358" spans="1:6">
      <c r="A1358" s="1"/>
      <c r="B1358" s="1"/>
      <c r="C1358" s="2"/>
      <c r="D1358" s="1"/>
      <c r="E1358" s="2"/>
    </row>
    <row r="1359" spans="1:6">
      <c r="A1359" s="1"/>
      <c r="B1359" s="1"/>
      <c r="C1359" s="2"/>
      <c r="D1359" s="1"/>
      <c r="E1359" s="2"/>
      <c r="F1359" s="2"/>
    </row>
    <row r="1360" spans="1:6">
      <c r="A1360" s="1"/>
      <c r="B1360" s="1"/>
      <c r="C1360" s="2"/>
      <c r="D1360" s="1"/>
      <c r="E1360" s="2"/>
      <c r="F1360" s="2"/>
    </row>
    <row r="1361" spans="1:6">
      <c r="A1361" s="1"/>
      <c r="B1361" s="1"/>
      <c r="C1361" s="2"/>
      <c r="D1361" s="1"/>
      <c r="E1361" s="2"/>
      <c r="F1361" s="2"/>
    </row>
    <row r="1362" spans="1:6">
      <c r="A1362" s="1"/>
      <c r="B1362" s="1"/>
      <c r="C1362" s="2"/>
      <c r="D1362" s="1"/>
      <c r="E1362" s="2"/>
      <c r="F1362" s="2"/>
    </row>
    <row r="1363" spans="1:6">
      <c r="A1363" s="1"/>
      <c r="B1363" s="1"/>
      <c r="C1363" s="2"/>
      <c r="D1363" s="1"/>
      <c r="E1363" s="2"/>
      <c r="F1363" s="2"/>
    </row>
    <row r="1364" spans="1:6">
      <c r="A1364" s="1"/>
      <c r="B1364" s="1"/>
      <c r="C1364" s="2"/>
      <c r="D1364" s="1"/>
      <c r="E1364" s="2"/>
    </row>
    <row r="1365" spans="1:6">
      <c r="A1365" s="1"/>
      <c r="B1365" s="1"/>
      <c r="C1365" s="2"/>
      <c r="D1365" s="1"/>
      <c r="E1365" s="2"/>
    </row>
    <row r="1366" spans="1:6">
      <c r="A1366" s="1"/>
      <c r="B1366" s="1"/>
      <c r="C1366" s="2"/>
      <c r="D1366" s="1"/>
      <c r="E1366" s="2"/>
      <c r="F1366" s="2"/>
    </row>
    <row r="1367" spans="1:6">
      <c r="A1367" s="1"/>
      <c r="B1367" s="1"/>
      <c r="C1367" s="2"/>
      <c r="D1367" s="1"/>
      <c r="E1367" s="2"/>
    </row>
    <row r="1368" spans="1:6">
      <c r="A1368" s="1"/>
      <c r="B1368" s="1"/>
      <c r="C1368" s="2"/>
      <c r="D1368" s="1"/>
      <c r="E1368" s="2"/>
    </row>
    <row r="1369" spans="1:6">
      <c r="A1369" s="1"/>
      <c r="B1369" s="1"/>
      <c r="C1369" s="2"/>
      <c r="D1369" s="1"/>
      <c r="E1369" s="2"/>
      <c r="F1369" s="2"/>
    </row>
    <row r="1370" spans="1:6">
      <c r="A1370" s="1"/>
      <c r="B1370" s="1"/>
      <c r="C1370" s="2"/>
      <c r="D1370" s="1"/>
      <c r="E1370" s="2"/>
      <c r="F1370" s="2"/>
    </row>
    <row r="1371" spans="1:6">
      <c r="A1371" s="1"/>
      <c r="B1371" s="1"/>
      <c r="C1371" s="2"/>
      <c r="D1371" s="1"/>
      <c r="E1371" s="2"/>
      <c r="F1371" s="2"/>
    </row>
    <row r="1372" spans="1:6">
      <c r="A1372" s="1"/>
      <c r="B1372" s="1"/>
      <c r="C1372" s="2"/>
      <c r="D1372" s="1"/>
      <c r="E1372" s="2"/>
      <c r="F1372" s="2"/>
    </row>
    <row r="1373" spans="1:6">
      <c r="A1373" s="1"/>
      <c r="B1373" s="1"/>
      <c r="C1373" s="2"/>
      <c r="D1373" s="1"/>
      <c r="E1373" s="2"/>
      <c r="F1373" s="2"/>
    </row>
    <row r="1374" spans="1:6">
      <c r="A1374" s="1"/>
      <c r="B1374" s="1"/>
      <c r="C1374" s="2"/>
      <c r="D1374" s="1"/>
      <c r="E1374" s="2"/>
      <c r="F1374" s="2"/>
    </row>
    <row r="1375" spans="1:6">
      <c r="A1375" s="1"/>
      <c r="B1375" s="1"/>
      <c r="C1375" s="2"/>
      <c r="D1375" s="1"/>
      <c r="E1375" s="2"/>
      <c r="F1375" s="2"/>
    </row>
    <row r="1376" spans="1:6">
      <c r="A1376" s="1"/>
      <c r="B1376" s="1"/>
      <c r="C1376" s="2"/>
      <c r="D1376" s="1"/>
      <c r="E1376" s="2"/>
      <c r="F1376" s="2"/>
    </row>
    <row r="1377" spans="1:6">
      <c r="A1377" s="1"/>
      <c r="B1377" s="1"/>
      <c r="C1377" s="2"/>
      <c r="D1377" s="1"/>
      <c r="E1377" s="2"/>
    </row>
    <row r="1378" spans="1:6">
      <c r="A1378" s="1"/>
      <c r="B1378" s="1"/>
      <c r="C1378" s="2"/>
      <c r="D1378" s="1"/>
      <c r="E1378" s="2"/>
      <c r="F1378" s="2"/>
    </row>
    <row r="1379" spans="1:6">
      <c r="A1379" s="1"/>
      <c r="B1379" s="1"/>
      <c r="C1379" s="2"/>
      <c r="D1379" s="1"/>
      <c r="E1379" s="2"/>
    </row>
    <row r="1380" spans="1:6">
      <c r="A1380" s="1"/>
      <c r="B1380" s="1"/>
      <c r="C1380" s="2"/>
      <c r="D1380" s="1"/>
      <c r="E1380" s="2"/>
    </row>
    <row r="1381" spans="1:6">
      <c r="A1381" s="1"/>
      <c r="B1381" s="1"/>
      <c r="C1381" s="2"/>
      <c r="D1381" s="1"/>
      <c r="E1381" s="2"/>
    </row>
    <row r="1382" spans="1:6">
      <c r="A1382" s="1"/>
      <c r="B1382" s="1"/>
      <c r="C1382" s="2"/>
      <c r="D1382" s="1"/>
      <c r="E1382" s="2"/>
      <c r="F1382" s="2"/>
    </row>
    <row r="1383" spans="1:6">
      <c r="A1383" s="1"/>
      <c r="B1383" s="1"/>
      <c r="C1383" s="2"/>
      <c r="D1383" s="1"/>
      <c r="E1383" s="2"/>
    </row>
    <row r="1384" spans="1:6">
      <c r="A1384" s="1"/>
      <c r="B1384" s="1"/>
      <c r="C1384" s="2"/>
      <c r="D1384" s="1"/>
      <c r="E1384" s="2"/>
    </row>
    <row r="1385" spans="1:6">
      <c r="A1385" s="1"/>
      <c r="B1385" s="1"/>
      <c r="C1385" s="2"/>
      <c r="D1385" s="1"/>
      <c r="E1385" s="2"/>
    </row>
    <row r="1386" spans="1:6">
      <c r="A1386" s="1"/>
      <c r="B1386" s="1"/>
      <c r="C1386" s="2"/>
      <c r="D1386" s="1"/>
      <c r="E1386" s="2"/>
      <c r="F1386" s="2"/>
    </row>
    <row r="1387" spans="1:6">
      <c r="A1387" s="1"/>
      <c r="B1387" s="1"/>
      <c r="C1387" s="2"/>
      <c r="D1387" s="1"/>
      <c r="E1387" s="2"/>
    </row>
    <row r="1388" spans="1:6">
      <c r="A1388" s="1"/>
      <c r="B1388" s="1"/>
      <c r="C1388" s="2"/>
      <c r="D1388" s="1"/>
      <c r="E1388" s="2"/>
    </row>
    <row r="1389" spans="1:6">
      <c r="A1389" s="1"/>
      <c r="B1389" s="1"/>
      <c r="C1389" s="2"/>
      <c r="D1389" s="1"/>
      <c r="E1389" s="2"/>
    </row>
    <row r="1390" spans="1:6">
      <c r="A1390" s="1"/>
      <c r="B1390" s="1"/>
      <c r="C1390" s="2"/>
      <c r="D1390" s="1"/>
      <c r="E1390" s="2"/>
      <c r="F1390" s="2"/>
    </row>
    <row r="1391" spans="1:6">
      <c r="A1391" s="1"/>
      <c r="B1391" s="1"/>
      <c r="C1391" s="2"/>
      <c r="D1391" s="1"/>
      <c r="E1391" s="2"/>
      <c r="F1391" s="2"/>
    </row>
    <row r="1392" spans="1:6">
      <c r="A1392" s="1"/>
      <c r="B1392" s="1"/>
      <c r="C1392" s="2"/>
      <c r="D1392" s="1"/>
      <c r="E1392" s="2"/>
      <c r="F1392" s="2"/>
    </row>
    <row r="1393" spans="1:6">
      <c r="A1393" s="1"/>
      <c r="B1393" s="1"/>
      <c r="C1393" s="2"/>
      <c r="D1393" s="1"/>
      <c r="E1393" s="2"/>
      <c r="F1393" s="2"/>
    </row>
    <row r="1394" spans="1:6">
      <c r="A1394" s="1"/>
      <c r="B1394" s="1"/>
      <c r="C1394" s="2"/>
      <c r="D1394" s="1"/>
      <c r="E1394" s="2"/>
    </row>
    <row r="1395" spans="1:6">
      <c r="A1395" s="1"/>
      <c r="B1395" s="1"/>
      <c r="C1395" s="2"/>
      <c r="D1395" s="1"/>
      <c r="E1395" s="2"/>
      <c r="F1395" s="2"/>
    </row>
    <row r="1396" spans="1:6">
      <c r="A1396" s="1"/>
      <c r="B1396" s="1"/>
      <c r="C1396" s="2"/>
      <c r="D1396" s="1"/>
      <c r="E1396" s="2"/>
    </row>
    <row r="1397" spans="1:6">
      <c r="A1397" s="1"/>
      <c r="B1397" s="1"/>
      <c r="C1397" s="2"/>
      <c r="D1397" s="1"/>
      <c r="E1397" s="2"/>
      <c r="F1397" s="2"/>
    </row>
    <row r="1398" spans="1:6">
      <c r="A1398" s="1"/>
      <c r="B1398" s="1"/>
      <c r="C1398" s="2"/>
      <c r="D1398" s="1"/>
      <c r="E1398" s="2"/>
      <c r="F1398" s="2"/>
    </row>
    <row r="1399" spans="1:6">
      <c r="A1399" s="1"/>
      <c r="B1399" s="1"/>
      <c r="C1399" s="2"/>
      <c r="D1399" s="1"/>
      <c r="E1399" s="2"/>
      <c r="F1399" s="2"/>
    </row>
    <row r="1400" spans="1:6">
      <c r="A1400" s="1"/>
      <c r="B1400" s="1"/>
      <c r="C1400" s="2"/>
      <c r="D1400" s="1"/>
      <c r="E1400" s="2"/>
    </row>
    <row r="1401" spans="1:6">
      <c r="A1401" s="1"/>
      <c r="B1401" s="1"/>
      <c r="C1401" s="2"/>
      <c r="D1401" s="1"/>
      <c r="E1401" s="2"/>
      <c r="F1401" s="2"/>
    </row>
    <row r="1402" spans="1:6">
      <c r="A1402" s="1"/>
      <c r="B1402" s="1"/>
      <c r="C1402" s="2"/>
      <c r="D1402" s="1"/>
      <c r="E1402" s="2"/>
    </row>
    <row r="1403" spans="1:6">
      <c r="A1403" s="1"/>
      <c r="B1403" s="1"/>
      <c r="C1403" s="2"/>
      <c r="D1403" s="1"/>
      <c r="E1403" s="2"/>
      <c r="F1403" s="2"/>
    </row>
    <row r="1404" spans="1:6">
      <c r="A1404" s="1"/>
      <c r="B1404" s="1"/>
      <c r="C1404" s="2"/>
      <c r="D1404" s="1"/>
      <c r="E1404" s="2"/>
    </row>
    <row r="1405" spans="1:6">
      <c r="A1405" s="1"/>
      <c r="B1405" s="1"/>
      <c r="C1405" s="2"/>
      <c r="D1405" s="1"/>
      <c r="E1405" s="2"/>
    </row>
    <row r="1406" spans="1:6">
      <c r="A1406" s="1"/>
      <c r="B1406" s="1"/>
      <c r="C1406" s="2"/>
      <c r="D1406" s="1"/>
      <c r="E1406" s="2"/>
    </row>
    <row r="1407" spans="1:6">
      <c r="A1407" s="1"/>
      <c r="B1407" s="1"/>
      <c r="C1407" s="2"/>
      <c r="D1407" s="1"/>
      <c r="E1407" s="2"/>
      <c r="F1407" s="2"/>
    </row>
    <row r="1408" spans="1:6">
      <c r="A1408" s="1"/>
      <c r="B1408" s="1"/>
      <c r="C1408" s="2"/>
      <c r="D1408" s="1"/>
      <c r="E1408" s="2"/>
    </row>
    <row r="1409" spans="1:6">
      <c r="A1409" s="1"/>
      <c r="B1409" s="1"/>
      <c r="C1409" s="2"/>
      <c r="D1409" s="1"/>
      <c r="E1409" s="2"/>
      <c r="F1409" s="2"/>
    </row>
    <row r="1410" spans="1:6">
      <c r="A1410" s="1"/>
      <c r="B1410" s="1"/>
      <c r="C1410" s="2"/>
      <c r="D1410" s="1"/>
      <c r="E1410" s="2"/>
      <c r="F1410" s="2"/>
    </row>
    <row r="1411" spans="1:6">
      <c r="A1411" s="1"/>
      <c r="B1411" s="1"/>
      <c r="C1411" s="2"/>
      <c r="D1411" s="1"/>
      <c r="E1411" s="2"/>
      <c r="F1411" s="2"/>
    </row>
    <row r="1412" spans="1:6">
      <c r="A1412" s="1"/>
      <c r="B1412" s="1"/>
      <c r="C1412" s="2"/>
      <c r="D1412" s="1"/>
      <c r="E1412" s="2"/>
      <c r="F1412" s="2"/>
    </row>
    <row r="1413" spans="1:6">
      <c r="A1413" s="1"/>
      <c r="B1413" s="1"/>
      <c r="C1413" s="2"/>
      <c r="D1413" s="1"/>
      <c r="E1413" s="2"/>
      <c r="F1413" s="2"/>
    </row>
    <row r="1414" spans="1:6">
      <c r="A1414" s="1"/>
      <c r="B1414" s="1"/>
      <c r="C1414" s="2"/>
      <c r="D1414" s="1"/>
      <c r="E1414" s="2"/>
      <c r="F1414" s="2"/>
    </row>
    <row r="1415" spans="1:6">
      <c r="A1415" s="1"/>
      <c r="B1415" s="1"/>
      <c r="C1415" s="2"/>
      <c r="D1415" s="1"/>
      <c r="E1415" s="2"/>
      <c r="F1415" s="2"/>
    </row>
    <row r="1416" spans="1:6">
      <c r="A1416" s="1"/>
      <c r="B1416" s="1"/>
      <c r="C1416" s="2"/>
      <c r="D1416" s="1"/>
      <c r="E1416" s="2"/>
    </row>
    <row r="1417" spans="1:6">
      <c r="A1417" s="1"/>
      <c r="B1417" s="1"/>
      <c r="C1417" s="2"/>
      <c r="D1417" s="1"/>
      <c r="E1417" s="2"/>
      <c r="F1417" s="2"/>
    </row>
    <row r="1418" spans="1:6">
      <c r="A1418" s="1"/>
      <c r="B1418" s="1"/>
      <c r="C1418" s="2"/>
      <c r="D1418" s="1"/>
      <c r="E1418" s="2"/>
      <c r="F1418" s="2"/>
    </row>
    <row r="1419" spans="1:6">
      <c r="A1419" s="1"/>
      <c r="B1419" s="1"/>
      <c r="C1419" s="2"/>
      <c r="D1419" s="1"/>
      <c r="E1419" s="2"/>
      <c r="F1419" s="2"/>
    </row>
    <row r="1420" spans="1:6">
      <c r="A1420" s="1"/>
      <c r="B1420" s="1"/>
      <c r="C1420" s="2"/>
      <c r="D1420" s="1"/>
      <c r="E1420" s="2"/>
    </row>
    <row r="1421" spans="1:6">
      <c r="A1421" s="1"/>
      <c r="B1421" s="1"/>
      <c r="C1421" s="2"/>
      <c r="D1421" s="1"/>
      <c r="E1421" s="2"/>
    </row>
    <row r="1422" spans="1:6">
      <c r="A1422" s="1"/>
      <c r="B1422" s="1"/>
      <c r="C1422" s="2"/>
      <c r="D1422" s="1"/>
      <c r="E1422" s="2"/>
    </row>
    <row r="1423" spans="1:6">
      <c r="A1423" s="1"/>
      <c r="B1423" s="1"/>
      <c r="C1423" s="2"/>
      <c r="D1423" s="1"/>
      <c r="E1423" s="2"/>
      <c r="F1423" s="2"/>
    </row>
    <row r="1424" spans="1:6">
      <c r="A1424" s="1"/>
      <c r="B1424" s="1"/>
      <c r="C1424" s="2"/>
      <c r="D1424" s="1"/>
      <c r="E1424" s="2"/>
    </row>
    <row r="1425" spans="1:6">
      <c r="A1425" s="1"/>
      <c r="B1425" s="1"/>
      <c r="C1425" s="2"/>
      <c r="D1425" s="1"/>
      <c r="E1425" s="2"/>
    </row>
    <row r="1426" spans="1:6">
      <c r="A1426" s="1"/>
      <c r="B1426" s="1"/>
      <c r="C1426" s="2"/>
      <c r="D1426" s="1"/>
      <c r="E1426" s="2"/>
      <c r="F1426" s="2"/>
    </row>
    <row r="1427" spans="1:6">
      <c r="A1427" s="1"/>
      <c r="B1427" s="1"/>
      <c r="C1427" s="2"/>
      <c r="D1427" s="1"/>
      <c r="E1427" s="2"/>
      <c r="F1427" s="2"/>
    </row>
    <row r="1428" spans="1:6">
      <c r="A1428" s="1"/>
      <c r="B1428" s="1"/>
      <c r="C1428" s="2"/>
      <c r="D1428" s="1"/>
      <c r="E1428" s="2"/>
    </row>
    <row r="1429" spans="1:6">
      <c r="A1429" s="1"/>
      <c r="B1429" s="1"/>
      <c r="C1429" s="2"/>
      <c r="D1429" s="1"/>
      <c r="E1429" s="2"/>
    </row>
    <row r="1430" spans="1:6">
      <c r="A1430" s="1"/>
      <c r="B1430" s="1"/>
      <c r="C1430" s="2"/>
      <c r="D1430" s="1"/>
      <c r="E1430" s="2"/>
    </row>
    <row r="1431" spans="1:6">
      <c r="A1431" s="1"/>
      <c r="B1431" s="1"/>
      <c r="C1431" s="2"/>
      <c r="D1431" s="1"/>
      <c r="E1431" s="2"/>
      <c r="F1431" s="2"/>
    </row>
    <row r="1432" spans="1:6">
      <c r="A1432" s="1"/>
      <c r="B1432" s="1"/>
      <c r="C1432" s="2"/>
      <c r="D1432" s="1"/>
      <c r="E1432" s="2"/>
      <c r="F1432" s="2"/>
    </row>
    <row r="1433" spans="1:6">
      <c r="A1433" s="1"/>
      <c r="B1433" s="1"/>
      <c r="C1433" s="2"/>
      <c r="D1433" s="1"/>
      <c r="E1433" s="2"/>
      <c r="F1433" s="2"/>
    </row>
    <row r="1434" spans="1:6">
      <c r="A1434" s="1"/>
      <c r="B1434" s="1"/>
      <c r="C1434" s="2"/>
      <c r="D1434" s="1"/>
      <c r="E1434" s="2"/>
      <c r="F1434" s="2"/>
    </row>
    <row r="1435" spans="1:6">
      <c r="A1435" s="1"/>
      <c r="B1435" s="1"/>
      <c r="C1435" s="2"/>
      <c r="D1435" s="1"/>
      <c r="E1435" s="2"/>
    </row>
    <row r="1436" spans="1:6">
      <c r="A1436" s="1"/>
      <c r="B1436" s="1"/>
      <c r="C1436" s="2"/>
      <c r="D1436" s="1"/>
      <c r="E1436" s="2"/>
    </row>
    <row r="1437" spans="1:6">
      <c r="A1437" s="1"/>
      <c r="B1437" s="1"/>
      <c r="C1437" s="2"/>
      <c r="D1437" s="1"/>
      <c r="E1437" s="2"/>
      <c r="F1437" s="2"/>
    </row>
    <row r="1438" spans="1:6">
      <c r="A1438" s="1"/>
      <c r="B1438" s="1"/>
      <c r="C1438" s="2"/>
      <c r="D1438" s="1"/>
      <c r="E1438" s="2"/>
    </row>
    <row r="1439" spans="1:6">
      <c r="A1439" s="1"/>
      <c r="B1439" s="1"/>
      <c r="C1439" s="2"/>
      <c r="D1439" s="1"/>
      <c r="E1439" s="2"/>
      <c r="F1439" s="2"/>
    </row>
    <row r="1440" spans="1:6">
      <c r="A1440" s="1"/>
      <c r="B1440" s="1"/>
      <c r="C1440" s="2"/>
      <c r="D1440" s="1"/>
      <c r="E1440" s="2"/>
      <c r="F1440" s="2"/>
    </row>
    <row r="1441" spans="1:6">
      <c r="A1441" s="1"/>
      <c r="B1441" s="1"/>
      <c r="C1441" s="2"/>
      <c r="D1441" s="1"/>
      <c r="E1441" s="2"/>
    </row>
    <row r="1442" spans="1:6">
      <c r="A1442" s="1"/>
      <c r="B1442" s="1"/>
      <c r="C1442" s="2"/>
      <c r="D1442" s="1"/>
      <c r="E1442" s="2"/>
      <c r="F1442" s="2"/>
    </row>
    <row r="1443" spans="1:6">
      <c r="A1443" s="1"/>
      <c r="B1443" s="1"/>
      <c r="C1443" s="2"/>
      <c r="D1443" s="1"/>
      <c r="E1443" s="2"/>
      <c r="F1443" s="2"/>
    </row>
    <row r="1444" spans="1:6">
      <c r="A1444" s="1"/>
      <c r="B1444" s="1"/>
      <c r="C1444" s="2"/>
      <c r="D1444" s="1"/>
      <c r="E1444" s="2"/>
      <c r="F1444" s="2"/>
    </row>
    <row r="1445" spans="1:6">
      <c r="A1445" s="1"/>
      <c r="B1445" s="1"/>
      <c r="C1445" s="2"/>
      <c r="D1445" s="1"/>
      <c r="E1445" s="2"/>
    </row>
    <row r="1446" spans="1:6">
      <c r="A1446" s="1"/>
      <c r="B1446" s="1"/>
      <c r="C1446" s="2"/>
      <c r="D1446" s="1"/>
      <c r="E1446" s="2"/>
    </row>
    <row r="1447" spans="1:6">
      <c r="A1447" s="1"/>
      <c r="B1447" s="1"/>
      <c r="C1447" s="2"/>
      <c r="D1447" s="1"/>
      <c r="E1447" s="2"/>
      <c r="F1447" s="2"/>
    </row>
    <row r="1448" spans="1:6">
      <c r="A1448" s="1"/>
      <c r="B1448" s="1"/>
      <c r="C1448" s="2"/>
      <c r="D1448" s="1"/>
      <c r="E1448" s="2"/>
    </row>
    <row r="1449" spans="1:6">
      <c r="A1449" s="1"/>
      <c r="B1449" s="1"/>
      <c r="C1449" s="2"/>
      <c r="D1449" s="1"/>
      <c r="E1449" s="2"/>
      <c r="F1449" s="2"/>
    </row>
    <row r="1450" spans="1:6">
      <c r="A1450" s="1"/>
      <c r="B1450" s="1"/>
      <c r="C1450" s="2"/>
      <c r="D1450" s="1"/>
      <c r="E1450" s="2"/>
      <c r="F1450" s="2"/>
    </row>
    <row r="1451" spans="1:6">
      <c r="A1451" s="1"/>
      <c r="B1451" s="1"/>
      <c r="C1451" s="2"/>
      <c r="D1451" s="1"/>
      <c r="E1451" s="2"/>
    </row>
    <row r="1452" spans="1:6">
      <c r="A1452" s="1"/>
      <c r="B1452" s="1"/>
      <c r="C1452" s="2"/>
      <c r="D1452" s="1"/>
      <c r="E1452" s="2"/>
      <c r="F1452" s="2"/>
    </row>
    <row r="1453" spans="1:6">
      <c r="A1453" s="1"/>
      <c r="B1453" s="1"/>
      <c r="C1453" s="2"/>
      <c r="D1453" s="1"/>
      <c r="E1453" s="2"/>
      <c r="F1453" s="2"/>
    </row>
    <row r="1454" spans="1:6">
      <c r="A1454" s="1"/>
      <c r="B1454" s="1"/>
      <c r="C1454" s="2"/>
      <c r="D1454" s="1"/>
      <c r="E1454" s="2"/>
    </row>
    <row r="1455" spans="1:6">
      <c r="A1455" s="1"/>
      <c r="B1455" s="1"/>
      <c r="C1455" s="2"/>
      <c r="D1455" s="1"/>
      <c r="E1455" s="2"/>
      <c r="F1455" s="2"/>
    </row>
    <row r="1456" spans="1:6">
      <c r="A1456" s="1"/>
      <c r="B1456" s="1"/>
      <c r="C1456" s="2"/>
      <c r="D1456" s="1"/>
      <c r="E1456" s="2"/>
      <c r="F1456" s="2"/>
    </row>
    <row r="1457" spans="1:6">
      <c r="A1457" s="1"/>
      <c r="B1457" s="1"/>
      <c r="C1457" s="2"/>
      <c r="D1457" s="1"/>
      <c r="E1457" s="2"/>
      <c r="F1457" s="2"/>
    </row>
    <row r="1458" spans="1:6">
      <c r="A1458" s="1"/>
      <c r="B1458" s="1"/>
      <c r="C1458" s="2"/>
      <c r="D1458" s="1"/>
      <c r="E1458" s="2"/>
      <c r="F1458" s="2"/>
    </row>
    <row r="1459" spans="1:6">
      <c r="A1459" s="1"/>
      <c r="B1459" s="1"/>
      <c r="C1459" s="2"/>
      <c r="D1459" s="1"/>
      <c r="E1459" s="2"/>
    </row>
    <row r="1460" spans="1:6">
      <c r="A1460" s="1"/>
      <c r="B1460" s="1"/>
      <c r="C1460" s="2"/>
      <c r="D1460" s="1"/>
      <c r="E1460" s="2"/>
      <c r="F1460" s="2"/>
    </row>
    <row r="1461" spans="1:6">
      <c r="A1461" s="1"/>
      <c r="B1461" s="1"/>
      <c r="C1461" s="2"/>
      <c r="D1461" s="1"/>
      <c r="E1461" s="2"/>
      <c r="F1461" s="2"/>
    </row>
    <row r="1462" spans="1:6">
      <c r="A1462" s="1"/>
      <c r="B1462" s="1"/>
      <c r="C1462" s="2"/>
      <c r="D1462" s="1"/>
      <c r="E1462" s="2"/>
    </row>
    <row r="1463" spans="1:6">
      <c r="A1463" s="1"/>
      <c r="B1463" s="1"/>
      <c r="C1463" s="2"/>
      <c r="D1463" s="1"/>
      <c r="E1463" s="2"/>
      <c r="F1463" s="2"/>
    </row>
    <row r="1464" spans="1:6">
      <c r="A1464" s="1"/>
      <c r="B1464" s="1"/>
      <c r="C1464" s="2"/>
      <c r="D1464" s="1"/>
      <c r="E1464" s="2"/>
    </row>
    <row r="1465" spans="1:6">
      <c r="A1465" s="1"/>
      <c r="B1465" s="1"/>
      <c r="C1465" s="2"/>
      <c r="D1465" s="1"/>
      <c r="E1465" s="2"/>
    </row>
    <row r="1466" spans="1:6">
      <c r="A1466" s="1"/>
      <c r="B1466" s="1"/>
      <c r="C1466" s="2"/>
      <c r="D1466" s="1"/>
      <c r="E1466" s="2"/>
    </row>
    <row r="1467" spans="1:6">
      <c r="A1467" s="1"/>
      <c r="B1467" s="1"/>
      <c r="C1467" s="2"/>
      <c r="D1467" s="1"/>
      <c r="E1467" s="2"/>
    </row>
    <row r="1468" spans="1:6">
      <c r="A1468" s="1"/>
      <c r="B1468" s="1"/>
      <c r="C1468" s="2"/>
      <c r="D1468" s="1"/>
      <c r="E1468" s="2"/>
    </row>
    <row r="1469" spans="1:6">
      <c r="A1469" s="1"/>
      <c r="B1469" s="1"/>
      <c r="C1469" s="2"/>
      <c r="D1469" s="1"/>
      <c r="E1469" s="2"/>
    </row>
    <row r="1470" spans="1:6">
      <c r="A1470" s="1"/>
      <c r="B1470" s="1"/>
      <c r="C1470" s="2"/>
      <c r="D1470" s="1"/>
      <c r="E1470" s="2"/>
    </row>
    <row r="1471" spans="1:6">
      <c r="A1471" s="1"/>
      <c r="B1471" s="1"/>
      <c r="C1471" s="2"/>
      <c r="D1471" s="1"/>
      <c r="E1471" s="2"/>
    </row>
    <row r="1472" spans="1:6">
      <c r="A1472" s="1"/>
      <c r="B1472" s="1"/>
      <c r="C1472" s="2"/>
      <c r="D1472" s="1"/>
      <c r="E1472" s="2"/>
      <c r="F1472" s="2"/>
    </row>
    <row r="1473" spans="1:6">
      <c r="A1473" s="1"/>
      <c r="B1473" s="1"/>
      <c r="C1473" s="2"/>
      <c r="D1473" s="1"/>
      <c r="E1473" s="2"/>
    </row>
    <row r="1474" spans="1:6">
      <c r="A1474" s="1"/>
      <c r="B1474" s="1"/>
      <c r="C1474" s="2"/>
      <c r="D1474" s="1"/>
      <c r="E1474" s="2"/>
    </row>
    <row r="1475" spans="1:6">
      <c r="A1475" s="1"/>
      <c r="B1475" s="1"/>
      <c r="C1475" s="2"/>
      <c r="D1475" s="1"/>
      <c r="E1475" s="2"/>
      <c r="F1475" s="2"/>
    </row>
    <row r="1476" spans="1:6">
      <c r="A1476" s="1"/>
      <c r="B1476" s="1"/>
      <c r="C1476" s="2"/>
      <c r="D1476" s="1"/>
      <c r="E1476" s="2"/>
      <c r="F1476" s="2"/>
    </row>
    <row r="1477" spans="1:6">
      <c r="A1477" s="1"/>
      <c r="B1477" s="1"/>
      <c r="C1477" s="2"/>
      <c r="D1477" s="1"/>
      <c r="E1477" s="2"/>
    </row>
    <row r="1478" spans="1:6">
      <c r="A1478" s="1"/>
      <c r="B1478" s="1"/>
      <c r="C1478" s="2"/>
      <c r="D1478" s="1"/>
      <c r="E1478" s="2"/>
    </row>
    <row r="1479" spans="1:6">
      <c r="A1479" s="1"/>
      <c r="B1479" s="1"/>
      <c r="C1479" s="2"/>
      <c r="D1479" s="1"/>
      <c r="E1479" s="2"/>
    </row>
    <row r="1480" spans="1:6">
      <c r="A1480" s="1"/>
      <c r="B1480" s="1"/>
      <c r="C1480" s="2"/>
      <c r="D1480" s="1"/>
      <c r="E1480" s="2"/>
    </row>
    <row r="1481" spans="1:6">
      <c r="A1481" s="1"/>
      <c r="B1481" s="1"/>
      <c r="C1481" s="2"/>
      <c r="D1481" s="1"/>
      <c r="E1481" s="2"/>
      <c r="F1481" s="2"/>
    </row>
    <row r="1482" spans="1:6">
      <c r="A1482" s="1"/>
      <c r="B1482" s="1"/>
      <c r="C1482" s="2"/>
      <c r="D1482" s="1"/>
      <c r="E1482" s="2"/>
      <c r="F1482" s="2"/>
    </row>
    <row r="1483" spans="1:6">
      <c r="A1483" s="1"/>
      <c r="B1483" s="1"/>
      <c r="C1483" s="2"/>
      <c r="D1483" s="1"/>
      <c r="E1483" s="2"/>
    </row>
    <row r="1484" spans="1:6">
      <c r="A1484" s="1"/>
      <c r="B1484" s="1"/>
      <c r="C1484" s="2"/>
      <c r="D1484" s="1"/>
      <c r="E1484" s="2"/>
    </row>
    <row r="1485" spans="1:6">
      <c r="A1485" s="1"/>
      <c r="B1485" s="1"/>
      <c r="C1485" s="2"/>
      <c r="D1485" s="1"/>
      <c r="E1485" s="2"/>
    </row>
    <row r="1486" spans="1:6">
      <c r="A1486" s="1"/>
      <c r="B1486" s="1"/>
      <c r="C1486" s="2"/>
      <c r="D1486" s="1"/>
      <c r="E1486" s="2"/>
    </row>
    <row r="1487" spans="1:6">
      <c r="A1487" s="1"/>
      <c r="B1487" s="1"/>
      <c r="C1487" s="2"/>
      <c r="D1487" s="1"/>
      <c r="E1487" s="2"/>
      <c r="F1487" s="2"/>
    </row>
    <row r="1488" spans="1:6">
      <c r="A1488" s="1"/>
      <c r="B1488" s="1"/>
      <c r="C1488" s="2"/>
      <c r="D1488" s="1"/>
      <c r="E1488" s="2"/>
      <c r="F1488" s="2"/>
    </row>
    <row r="1489" spans="1:6">
      <c r="A1489" s="1"/>
      <c r="B1489" s="1"/>
      <c r="C1489" s="2"/>
      <c r="D1489" s="1"/>
      <c r="E1489" s="2"/>
    </row>
    <row r="1490" spans="1:6">
      <c r="A1490" s="1"/>
      <c r="B1490" s="1"/>
      <c r="C1490" s="2"/>
      <c r="D1490" s="1"/>
      <c r="E1490" s="2"/>
    </row>
    <row r="1491" spans="1:6">
      <c r="A1491" s="1"/>
      <c r="B1491" s="1"/>
      <c r="C1491" s="2"/>
      <c r="D1491" s="1"/>
      <c r="E1491" s="2"/>
      <c r="F1491" s="2"/>
    </row>
    <row r="1492" spans="1:6">
      <c r="A1492" s="1"/>
      <c r="B1492" s="1"/>
      <c r="C1492" s="2"/>
      <c r="D1492" s="1"/>
      <c r="E1492" s="2"/>
    </row>
    <row r="1493" spans="1:6">
      <c r="A1493" s="1"/>
      <c r="B1493" s="1"/>
      <c r="C1493" s="2"/>
      <c r="D1493" s="1"/>
      <c r="E1493" s="2"/>
    </row>
    <row r="1494" spans="1:6">
      <c r="A1494" s="1"/>
      <c r="B1494" s="1"/>
      <c r="C1494" s="2"/>
      <c r="D1494" s="1"/>
      <c r="E1494" s="2"/>
    </row>
    <row r="1495" spans="1:6">
      <c r="A1495" s="1"/>
      <c r="B1495" s="1"/>
      <c r="C1495" s="2"/>
      <c r="D1495" s="1"/>
      <c r="E1495" s="2"/>
    </row>
    <row r="1496" spans="1:6">
      <c r="A1496" s="1"/>
      <c r="B1496" s="1"/>
      <c r="C1496" s="2"/>
      <c r="D1496" s="1"/>
      <c r="E1496" s="2"/>
      <c r="F1496" s="2"/>
    </row>
    <row r="1497" spans="1:6">
      <c r="A1497" s="1"/>
      <c r="B1497" s="1"/>
      <c r="C1497" s="2"/>
      <c r="D1497" s="1"/>
      <c r="E1497" s="2"/>
    </row>
    <row r="1498" spans="1:6">
      <c r="A1498" s="1"/>
      <c r="B1498" s="1"/>
      <c r="C1498" s="2"/>
      <c r="D1498" s="1"/>
      <c r="E1498" s="2"/>
    </row>
    <row r="1499" spans="1:6">
      <c r="A1499" s="1"/>
      <c r="B1499" s="1"/>
      <c r="C1499" s="2"/>
      <c r="D1499" s="1"/>
      <c r="E1499" s="2"/>
    </row>
    <row r="1500" spans="1:6">
      <c r="A1500" s="1"/>
      <c r="B1500" s="1"/>
      <c r="C1500" s="2"/>
      <c r="D1500" s="1"/>
      <c r="E1500" s="2"/>
    </row>
    <row r="1501" spans="1:6">
      <c r="A1501" s="1"/>
      <c r="B1501" s="1"/>
      <c r="C1501" s="2"/>
      <c r="D1501" s="1"/>
      <c r="E1501" s="2"/>
      <c r="F1501" s="2"/>
    </row>
    <row r="1502" spans="1:6">
      <c r="A1502" s="1"/>
      <c r="B1502" s="1"/>
      <c r="C1502" s="2"/>
      <c r="D1502" s="1"/>
      <c r="E1502" s="2"/>
    </row>
    <row r="1503" spans="1:6">
      <c r="A1503" s="1"/>
      <c r="B1503" s="1"/>
      <c r="C1503" s="2"/>
      <c r="D1503" s="1"/>
      <c r="E1503" s="2"/>
    </row>
    <row r="1504" spans="1:6">
      <c r="A1504" s="1"/>
      <c r="B1504" s="1"/>
      <c r="C1504" s="2"/>
      <c r="D1504" s="1"/>
      <c r="E1504" s="2"/>
      <c r="F1504" s="2"/>
    </row>
    <row r="1505" spans="1:6">
      <c r="A1505" s="1"/>
      <c r="B1505" s="1"/>
      <c r="C1505" s="2"/>
      <c r="D1505" s="1"/>
      <c r="E1505" s="2"/>
    </row>
    <row r="1506" spans="1:6">
      <c r="A1506" s="1"/>
      <c r="B1506" s="1"/>
      <c r="C1506" s="2"/>
      <c r="D1506" s="1"/>
      <c r="E1506" s="2"/>
    </row>
    <row r="1507" spans="1:6">
      <c r="A1507" s="1"/>
      <c r="B1507" s="1"/>
      <c r="C1507" s="2"/>
      <c r="D1507" s="1"/>
      <c r="E1507" s="2"/>
      <c r="F1507" s="2"/>
    </row>
    <row r="1508" spans="1:6">
      <c r="A1508" s="1"/>
      <c r="B1508" s="1"/>
      <c r="C1508" s="2"/>
      <c r="D1508" s="1"/>
      <c r="E1508" s="2"/>
    </row>
    <row r="1509" spans="1:6">
      <c r="A1509" s="1"/>
      <c r="B1509" s="1"/>
      <c r="C1509" s="2"/>
      <c r="D1509" s="1"/>
      <c r="E1509" s="2"/>
    </row>
    <row r="1510" spans="1:6">
      <c r="A1510" s="1"/>
      <c r="B1510" s="1"/>
      <c r="C1510" s="2"/>
      <c r="D1510" s="1"/>
      <c r="E1510" s="2"/>
      <c r="F1510" s="2"/>
    </row>
    <row r="1511" spans="1:6">
      <c r="A1511" s="1"/>
      <c r="B1511" s="1"/>
      <c r="C1511" s="2"/>
      <c r="D1511" s="1"/>
      <c r="E1511" s="2"/>
    </row>
    <row r="1512" spans="1:6">
      <c r="A1512" s="1"/>
      <c r="B1512" s="1"/>
      <c r="C1512" s="2"/>
      <c r="D1512" s="1"/>
      <c r="E1512" s="2"/>
      <c r="F1512" s="2"/>
    </row>
    <row r="1513" spans="1:6">
      <c r="A1513" s="1"/>
      <c r="B1513" s="1"/>
      <c r="C1513" s="2"/>
      <c r="D1513" s="1"/>
      <c r="E1513" s="2"/>
    </row>
    <row r="1514" spans="1:6">
      <c r="A1514" s="1"/>
      <c r="B1514" s="1"/>
      <c r="C1514" s="2"/>
      <c r="D1514" s="1"/>
      <c r="E1514" s="2"/>
    </row>
    <row r="1515" spans="1:6">
      <c r="A1515" s="1"/>
      <c r="B1515" s="1"/>
      <c r="C1515" s="2"/>
      <c r="D1515" s="1"/>
      <c r="E1515" s="2"/>
    </row>
    <row r="1516" spans="1:6">
      <c r="A1516" s="1"/>
      <c r="B1516" s="1"/>
      <c r="C1516" s="2"/>
      <c r="D1516" s="1"/>
      <c r="E1516" s="2"/>
      <c r="F1516" s="2"/>
    </row>
    <row r="1517" spans="1:6">
      <c r="A1517" s="1"/>
      <c r="B1517" s="1"/>
      <c r="C1517" s="2"/>
      <c r="D1517" s="1"/>
      <c r="E1517" s="2"/>
    </row>
    <row r="1518" spans="1:6">
      <c r="A1518" s="1"/>
      <c r="B1518" s="1"/>
      <c r="C1518" s="2"/>
      <c r="D1518" s="1"/>
      <c r="E1518" s="2"/>
    </row>
    <row r="1519" spans="1:6">
      <c r="A1519" s="1"/>
      <c r="B1519" s="1"/>
      <c r="C1519" s="2"/>
      <c r="D1519" s="1"/>
      <c r="E1519" s="2"/>
      <c r="F1519" s="2"/>
    </row>
    <row r="1520" spans="1:6">
      <c r="A1520" s="1"/>
      <c r="B1520" s="1"/>
      <c r="C1520" s="2"/>
      <c r="D1520" s="1"/>
      <c r="E1520" s="2"/>
      <c r="F1520" s="2"/>
    </row>
    <row r="1521" spans="1:6">
      <c r="A1521" s="1"/>
      <c r="B1521" s="1"/>
      <c r="C1521" s="2"/>
      <c r="D1521" s="1"/>
      <c r="E1521" s="2"/>
      <c r="F1521" s="2"/>
    </row>
    <row r="1522" spans="1:6">
      <c r="A1522" s="1"/>
      <c r="B1522" s="1"/>
      <c r="C1522" s="2"/>
      <c r="D1522" s="1"/>
      <c r="E1522" s="2"/>
      <c r="F1522" s="2"/>
    </row>
    <row r="1523" spans="1:6">
      <c r="A1523" s="1"/>
      <c r="B1523" s="1"/>
      <c r="C1523" s="2"/>
      <c r="D1523" s="1"/>
      <c r="E1523" s="2"/>
    </row>
    <row r="1524" spans="1:6">
      <c r="A1524" s="1"/>
      <c r="B1524" s="1"/>
      <c r="C1524" s="2"/>
      <c r="D1524" s="1"/>
      <c r="E1524" s="2"/>
      <c r="F1524" s="2"/>
    </row>
    <row r="1525" spans="1:6">
      <c r="A1525" s="1"/>
      <c r="B1525" s="1"/>
      <c r="C1525" s="2"/>
      <c r="D1525" s="1"/>
      <c r="E1525" s="2"/>
      <c r="F1525" s="2"/>
    </row>
    <row r="1526" spans="1:6">
      <c r="A1526" s="1"/>
      <c r="B1526" s="1"/>
      <c r="C1526" s="2"/>
      <c r="D1526" s="1"/>
      <c r="E1526" s="2"/>
      <c r="F1526" s="2"/>
    </row>
    <row r="1527" spans="1:6">
      <c r="A1527" s="1"/>
      <c r="B1527" s="1"/>
      <c r="C1527" s="2"/>
      <c r="D1527" s="1"/>
      <c r="E1527" s="2"/>
      <c r="F1527" s="2"/>
    </row>
    <row r="1528" spans="1:6">
      <c r="A1528" s="1"/>
      <c r="B1528" s="1"/>
      <c r="C1528" s="2"/>
      <c r="D1528" s="1"/>
      <c r="E1528" s="2"/>
      <c r="F1528" s="2"/>
    </row>
    <row r="1529" spans="1:6">
      <c r="A1529" s="1"/>
      <c r="B1529" s="1"/>
      <c r="C1529" s="2"/>
      <c r="D1529" s="1"/>
      <c r="E1529" s="2"/>
      <c r="F1529" s="2"/>
    </row>
    <row r="1530" spans="1:6">
      <c r="A1530" s="1"/>
      <c r="B1530" s="1"/>
      <c r="C1530" s="2"/>
      <c r="D1530" s="1"/>
      <c r="E1530" s="2"/>
    </row>
    <row r="1531" spans="1:6">
      <c r="A1531" s="1"/>
      <c r="B1531" s="1"/>
      <c r="C1531" s="2"/>
      <c r="D1531" s="1"/>
      <c r="E1531" s="2"/>
    </row>
    <row r="1532" spans="1:6">
      <c r="A1532" s="1"/>
      <c r="B1532" s="1"/>
      <c r="C1532" s="2"/>
      <c r="D1532" s="1"/>
      <c r="E1532" s="2"/>
    </row>
    <row r="1533" spans="1:6">
      <c r="A1533" s="1"/>
      <c r="B1533" s="1"/>
      <c r="C1533" s="2"/>
      <c r="D1533" s="1"/>
      <c r="E1533" s="2"/>
    </row>
    <row r="1534" spans="1:6">
      <c r="A1534" s="1"/>
      <c r="B1534" s="1"/>
      <c r="C1534" s="2"/>
      <c r="D1534" s="1"/>
      <c r="E1534" s="2"/>
    </row>
    <row r="1535" spans="1:6">
      <c r="A1535" s="1"/>
      <c r="B1535" s="1"/>
      <c r="C1535" s="2"/>
      <c r="D1535" s="1"/>
      <c r="E1535" s="2"/>
      <c r="F1535" s="2"/>
    </row>
    <row r="1536" spans="1:6">
      <c r="A1536" s="1"/>
      <c r="B1536" s="1"/>
      <c r="C1536" s="2"/>
      <c r="D1536" s="1"/>
      <c r="E1536" s="2"/>
    </row>
    <row r="1537" spans="1:6">
      <c r="A1537" s="1"/>
      <c r="B1537" s="1"/>
      <c r="C1537" s="2"/>
      <c r="D1537" s="1"/>
      <c r="E1537" s="2"/>
      <c r="F1537" s="2"/>
    </row>
    <row r="1538" spans="1:6">
      <c r="A1538" s="1"/>
      <c r="B1538" s="1"/>
      <c r="C1538" s="2"/>
      <c r="D1538" s="1"/>
      <c r="E1538" s="2"/>
    </row>
    <row r="1539" spans="1:6">
      <c r="A1539" s="1"/>
      <c r="B1539" s="1"/>
      <c r="C1539" s="2"/>
      <c r="D1539" s="1"/>
      <c r="E1539" s="2"/>
    </row>
    <row r="1540" spans="1:6">
      <c r="A1540" s="1"/>
      <c r="B1540" s="1"/>
      <c r="C1540" s="2"/>
      <c r="D1540" s="1"/>
      <c r="E1540" s="2"/>
      <c r="F1540" s="2"/>
    </row>
    <row r="1541" spans="1:6">
      <c r="A1541" s="1"/>
      <c r="B1541" s="1"/>
      <c r="C1541" s="2"/>
      <c r="D1541" s="1"/>
      <c r="E1541" s="2"/>
    </row>
    <row r="1542" spans="1:6">
      <c r="A1542" s="1"/>
      <c r="B1542" s="1"/>
      <c r="C1542" s="2"/>
      <c r="D1542" s="1"/>
      <c r="E1542" s="2"/>
      <c r="F1542" s="2"/>
    </row>
    <row r="1543" spans="1:6">
      <c r="A1543" s="1"/>
      <c r="B1543" s="1"/>
      <c r="C1543" s="2"/>
      <c r="D1543" s="1"/>
      <c r="E1543" s="2"/>
    </row>
    <row r="1544" spans="1:6">
      <c r="A1544" s="1"/>
      <c r="B1544" s="1"/>
      <c r="C1544" s="2"/>
      <c r="D1544" s="1"/>
      <c r="E1544" s="2"/>
      <c r="F1544" s="2"/>
    </row>
    <row r="1545" spans="1:6">
      <c r="A1545" s="1"/>
      <c r="B1545" s="1"/>
      <c r="C1545" s="2"/>
      <c r="D1545" s="1"/>
      <c r="E1545" s="2"/>
    </row>
    <row r="1546" spans="1:6">
      <c r="A1546" s="1"/>
      <c r="B1546" s="1"/>
      <c r="C1546" s="2"/>
      <c r="D1546" s="1"/>
      <c r="E1546" s="2"/>
      <c r="F1546" s="2"/>
    </row>
    <row r="1547" spans="1:6">
      <c r="A1547" s="1"/>
      <c r="B1547" s="1"/>
      <c r="C1547" s="2"/>
      <c r="D1547" s="1"/>
      <c r="E1547" s="2"/>
      <c r="F1547" s="2"/>
    </row>
    <row r="1548" spans="1:6">
      <c r="A1548" s="1"/>
      <c r="B1548" s="1"/>
      <c r="C1548" s="2"/>
      <c r="D1548" s="1"/>
      <c r="E1548" s="2"/>
    </row>
    <row r="1549" spans="1:6">
      <c r="A1549" s="1"/>
      <c r="B1549" s="1"/>
      <c r="C1549" s="2"/>
      <c r="D1549" s="1"/>
      <c r="E1549" s="2"/>
    </row>
    <row r="1550" spans="1:6">
      <c r="A1550" s="1"/>
      <c r="B1550" s="1"/>
      <c r="C1550" s="2"/>
      <c r="D1550" s="1"/>
      <c r="E1550" s="2"/>
      <c r="F1550" s="2"/>
    </row>
    <row r="1551" spans="1:6">
      <c r="A1551" s="1"/>
      <c r="B1551" s="1"/>
      <c r="C1551" s="2"/>
      <c r="D1551" s="1"/>
      <c r="E1551" s="2"/>
      <c r="F1551" s="2"/>
    </row>
    <row r="1552" spans="1:6">
      <c r="A1552" s="1"/>
      <c r="B1552" s="1"/>
      <c r="C1552" s="2"/>
      <c r="D1552" s="1"/>
      <c r="E1552" s="2"/>
    </row>
    <row r="1553" spans="1:6">
      <c r="A1553" s="1"/>
      <c r="B1553" s="1"/>
      <c r="C1553" s="2"/>
      <c r="D1553" s="1"/>
      <c r="E1553" s="2"/>
      <c r="F1553" s="2"/>
    </row>
    <row r="1554" spans="1:6">
      <c r="A1554" s="1"/>
      <c r="B1554" s="1"/>
      <c r="C1554" s="2"/>
      <c r="D1554" s="1"/>
      <c r="E1554" s="2"/>
    </row>
    <row r="1555" spans="1:6">
      <c r="A1555" s="1"/>
      <c r="B1555" s="1"/>
      <c r="C1555" s="2"/>
      <c r="D1555" s="1"/>
      <c r="E1555" s="2"/>
    </row>
    <row r="1556" spans="1:6">
      <c r="A1556" s="1"/>
      <c r="B1556" s="1"/>
      <c r="C1556" s="2"/>
      <c r="D1556" s="1"/>
      <c r="E1556" s="2"/>
      <c r="F1556" s="2"/>
    </row>
    <row r="1557" spans="1:6">
      <c r="A1557" s="1"/>
      <c r="B1557" s="1"/>
      <c r="C1557" s="2"/>
      <c r="D1557" s="1"/>
      <c r="E1557" s="2"/>
      <c r="F1557" s="2"/>
    </row>
    <row r="1558" spans="1:6">
      <c r="A1558" s="1"/>
      <c r="B1558" s="1"/>
      <c r="C1558" s="2"/>
      <c r="D1558" s="1"/>
      <c r="E1558" s="2"/>
      <c r="F1558" s="2"/>
    </row>
    <row r="1559" spans="1:6">
      <c r="A1559" s="1"/>
      <c r="B1559" s="1"/>
      <c r="C1559" s="2"/>
      <c r="D1559" s="1"/>
      <c r="E1559" s="2"/>
      <c r="F1559" s="2"/>
    </row>
    <row r="1560" spans="1:6">
      <c r="A1560" s="1"/>
      <c r="B1560" s="1"/>
      <c r="C1560" s="2"/>
      <c r="D1560" s="1"/>
      <c r="E1560" s="2"/>
      <c r="F1560" s="2"/>
    </row>
    <row r="1561" spans="1:6">
      <c r="A1561" s="1"/>
      <c r="B1561" s="1"/>
      <c r="C1561" s="2"/>
      <c r="D1561" s="1"/>
      <c r="E1561" s="2"/>
    </row>
    <row r="1562" spans="1:6">
      <c r="A1562" s="1"/>
      <c r="B1562" s="1"/>
      <c r="C1562" s="2"/>
      <c r="D1562" s="1"/>
      <c r="E1562" s="2"/>
      <c r="F1562" s="2"/>
    </row>
    <row r="1563" spans="1:6">
      <c r="A1563" s="1"/>
      <c r="B1563" s="1"/>
      <c r="C1563" s="2"/>
      <c r="D1563" s="1"/>
      <c r="E1563" s="2"/>
      <c r="F1563" s="2"/>
    </row>
    <row r="1564" spans="1:6">
      <c r="A1564" s="1"/>
      <c r="B1564" s="1"/>
      <c r="C1564" s="2"/>
      <c r="D1564" s="1"/>
      <c r="E1564" s="2"/>
      <c r="F1564" s="2"/>
    </row>
    <row r="1565" spans="1:6">
      <c r="A1565" s="1"/>
      <c r="B1565" s="1"/>
      <c r="C1565" s="2"/>
      <c r="D1565" s="1"/>
      <c r="E1565" s="2"/>
      <c r="F1565" s="2"/>
    </row>
    <row r="1566" spans="1:6">
      <c r="A1566" s="1"/>
      <c r="B1566" s="1"/>
      <c r="C1566" s="2"/>
      <c r="D1566" s="1"/>
      <c r="E1566" s="2"/>
    </row>
    <row r="1567" spans="1:6">
      <c r="A1567" s="1"/>
      <c r="B1567" s="1"/>
      <c r="C1567" s="2"/>
      <c r="D1567" s="1"/>
      <c r="E1567" s="2"/>
      <c r="F1567" s="2"/>
    </row>
    <row r="1568" spans="1:6">
      <c r="A1568" s="1"/>
      <c r="B1568" s="1"/>
      <c r="C1568" s="2"/>
      <c r="D1568" s="1"/>
      <c r="E1568" s="2"/>
    </row>
    <row r="1569" spans="1:6">
      <c r="A1569" s="1"/>
      <c r="B1569" s="1"/>
      <c r="C1569" s="2"/>
      <c r="D1569" s="1"/>
      <c r="E1569" s="2"/>
      <c r="F1569" s="2"/>
    </row>
    <row r="1570" spans="1:6">
      <c r="A1570" s="1"/>
      <c r="B1570" s="1"/>
      <c r="C1570" s="2"/>
      <c r="D1570" s="1"/>
      <c r="E1570" s="2"/>
      <c r="F1570" s="2"/>
    </row>
    <row r="1571" spans="1:6">
      <c r="A1571" s="1"/>
      <c r="B1571" s="1"/>
      <c r="C1571" s="2"/>
      <c r="D1571" s="1"/>
      <c r="E1571" s="2"/>
    </row>
    <row r="1572" spans="1:6">
      <c r="A1572" s="1"/>
      <c r="B1572" s="1"/>
      <c r="C1572" s="2"/>
      <c r="D1572" s="1"/>
      <c r="E1572" s="2"/>
    </row>
    <row r="1573" spans="1:6">
      <c r="A1573" s="1"/>
      <c r="B1573" s="1"/>
      <c r="C1573" s="2"/>
      <c r="D1573" s="1"/>
      <c r="E1573" s="2"/>
      <c r="F1573" s="2"/>
    </row>
    <row r="1574" spans="1:6">
      <c r="A1574" s="1"/>
      <c r="B1574" s="1"/>
      <c r="C1574" s="2"/>
      <c r="D1574" s="1"/>
      <c r="E1574" s="2"/>
    </row>
    <row r="1575" spans="1:6">
      <c r="A1575" s="1"/>
      <c r="B1575" s="1"/>
      <c r="C1575" s="2"/>
      <c r="D1575" s="1"/>
      <c r="E1575" s="2"/>
    </row>
    <row r="1576" spans="1:6">
      <c r="A1576" s="1"/>
      <c r="B1576" s="1"/>
      <c r="C1576" s="2"/>
      <c r="D1576" s="1"/>
      <c r="E1576" s="2"/>
      <c r="F1576" s="2"/>
    </row>
    <row r="1577" spans="1:6">
      <c r="A1577" s="1"/>
      <c r="B1577" s="1"/>
      <c r="C1577" s="2"/>
      <c r="D1577" s="1"/>
      <c r="E1577" s="2"/>
    </row>
    <row r="1578" spans="1:6">
      <c r="A1578" s="1"/>
      <c r="B1578" s="1"/>
      <c r="C1578" s="2"/>
      <c r="D1578" s="1"/>
      <c r="E1578" s="2"/>
      <c r="F1578" s="2"/>
    </row>
    <row r="1579" spans="1:6">
      <c r="A1579" s="1"/>
      <c r="B1579" s="1"/>
      <c r="C1579" s="2"/>
      <c r="D1579" s="1"/>
      <c r="E1579" s="2"/>
      <c r="F1579" s="2"/>
    </row>
    <row r="1580" spans="1:6">
      <c r="A1580" s="1"/>
      <c r="B1580" s="1"/>
      <c r="C1580" s="2"/>
      <c r="D1580" s="1"/>
      <c r="E1580" s="2"/>
    </row>
    <row r="1581" spans="1:6">
      <c r="A1581" s="1"/>
      <c r="B1581" s="1"/>
      <c r="C1581" s="2"/>
      <c r="D1581" s="1"/>
      <c r="E1581" s="2"/>
    </row>
    <row r="1582" spans="1:6">
      <c r="A1582" s="1"/>
      <c r="B1582" s="1"/>
      <c r="C1582" s="2"/>
      <c r="D1582" s="1"/>
      <c r="E1582" s="2"/>
    </row>
    <row r="1583" spans="1:6">
      <c r="A1583" s="1"/>
      <c r="B1583" s="1"/>
      <c r="C1583" s="2"/>
      <c r="D1583" s="1"/>
      <c r="E1583" s="2"/>
    </row>
    <row r="1584" spans="1:6">
      <c r="A1584" s="1"/>
      <c r="B1584" s="1"/>
      <c r="C1584" s="2"/>
      <c r="D1584" s="1"/>
      <c r="E1584" s="2"/>
    </row>
    <row r="1585" spans="1:6">
      <c r="A1585" s="1"/>
      <c r="B1585" s="1"/>
      <c r="C1585" s="2"/>
      <c r="D1585" s="1"/>
      <c r="E1585" s="2"/>
      <c r="F1585" s="2"/>
    </row>
    <row r="1586" spans="1:6">
      <c r="A1586" s="1"/>
      <c r="B1586" s="1"/>
      <c r="C1586" s="2"/>
      <c r="D1586" s="1"/>
      <c r="E1586" s="2"/>
      <c r="F1586" s="2"/>
    </row>
    <row r="1587" spans="1:6">
      <c r="A1587" s="1"/>
      <c r="B1587" s="1"/>
      <c r="C1587" s="2"/>
      <c r="D1587" s="1"/>
      <c r="E1587" s="2"/>
      <c r="F1587" s="2"/>
    </row>
    <row r="1588" spans="1:6">
      <c r="A1588" s="1"/>
      <c r="B1588" s="1"/>
      <c r="C1588" s="2"/>
      <c r="D1588" s="1"/>
      <c r="E1588" s="2"/>
    </row>
    <row r="1589" spans="1:6">
      <c r="A1589" s="1"/>
      <c r="B1589" s="1"/>
      <c r="C1589" s="2"/>
      <c r="D1589" s="1"/>
      <c r="E1589" s="2"/>
    </row>
    <row r="1590" spans="1:6">
      <c r="A1590" s="1"/>
      <c r="B1590" s="1"/>
      <c r="C1590" s="2"/>
      <c r="D1590" s="1"/>
      <c r="E1590" s="2"/>
      <c r="F1590" s="2"/>
    </row>
    <row r="1591" spans="1:6">
      <c r="A1591" s="1"/>
      <c r="B1591" s="1"/>
      <c r="C1591" s="2"/>
      <c r="D1591" s="1"/>
      <c r="E1591" s="2"/>
    </row>
    <row r="1592" spans="1:6">
      <c r="A1592" s="1"/>
      <c r="B1592" s="1"/>
      <c r="C1592" s="2"/>
      <c r="D1592" s="1"/>
      <c r="E1592" s="2"/>
    </row>
    <row r="1593" spans="1:6">
      <c r="A1593" s="1"/>
      <c r="B1593" s="1"/>
      <c r="C1593" s="2"/>
      <c r="D1593" s="1"/>
      <c r="E1593" s="2"/>
      <c r="F1593" s="2"/>
    </row>
    <row r="1594" spans="1:6">
      <c r="A1594" s="1"/>
      <c r="B1594" s="1"/>
      <c r="C1594" s="2"/>
      <c r="D1594" s="1"/>
      <c r="E1594" s="2"/>
    </row>
    <row r="1595" spans="1:6">
      <c r="A1595" s="1"/>
      <c r="B1595" s="1"/>
      <c r="C1595" s="2"/>
      <c r="D1595" s="1"/>
      <c r="E1595" s="2"/>
      <c r="F1595" s="2"/>
    </row>
    <row r="1596" spans="1:6">
      <c r="A1596" s="1"/>
      <c r="B1596" s="1"/>
      <c r="C1596" s="2"/>
      <c r="D1596" s="1"/>
      <c r="E1596" s="2"/>
    </row>
    <row r="1597" spans="1:6">
      <c r="A1597" s="1"/>
      <c r="B1597" s="1"/>
      <c r="C1597" s="2"/>
      <c r="D1597" s="1"/>
      <c r="E1597" s="2"/>
    </row>
    <row r="1598" spans="1:6">
      <c r="A1598" s="1"/>
      <c r="B1598" s="1"/>
      <c r="C1598" s="2"/>
      <c r="D1598" s="1"/>
      <c r="E1598" s="2"/>
      <c r="F1598" s="2"/>
    </row>
    <row r="1599" spans="1:6">
      <c r="A1599" s="1"/>
      <c r="B1599" s="1"/>
      <c r="C1599" s="2"/>
      <c r="D1599" s="1"/>
      <c r="E1599" s="2"/>
    </row>
    <row r="1600" spans="1:6">
      <c r="A1600" s="1"/>
      <c r="B1600" s="1"/>
      <c r="C1600" s="2"/>
      <c r="D1600" s="1"/>
      <c r="E1600" s="2"/>
      <c r="F1600" s="2"/>
    </row>
    <row r="1601" spans="1:6">
      <c r="A1601" s="1"/>
      <c r="B1601" s="1"/>
      <c r="C1601" s="2"/>
      <c r="D1601" s="1"/>
      <c r="E1601" s="2"/>
    </row>
    <row r="1602" spans="1:6">
      <c r="A1602" s="1"/>
      <c r="B1602" s="1"/>
      <c r="C1602" s="2"/>
      <c r="D1602" s="1"/>
      <c r="E1602" s="2"/>
    </row>
    <row r="1603" spans="1:6">
      <c r="A1603" s="1"/>
      <c r="B1603" s="1"/>
      <c r="C1603" s="2"/>
      <c r="D1603" s="1"/>
      <c r="E1603" s="2"/>
      <c r="F1603" s="2"/>
    </row>
    <row r="1604" spans="1:6">
      <c r="A1604" s="1"/>
      <c r="B1604" s="1"/>
      <c r="C1604" s="2"/>
      <c r="D1604" s="1"/>
      <c r="E1604" s="2"/>
      <c r="F1604" s="2"/>
    </row>
    <row r="1605" spans="1:6">
      <c r="A1605" s="1"/>
      <c r="B1605" s="1"/>
      <c r="C1605" s="2"/>
      <c r="D1605" s="1"/>
      <c r="E1605" s="2"/>
    </row>
    <row r="1606" spans="1:6">
      <c r="A1606" s="1"/>
      <c r="B1606" s="1"/>
      <c r="C1606" s="2"/>
      <c r="D1606" s="1"/>
      <c r="E1606" s="2"/>
      <c r="F1606" s="2"/>
    </row>
    <row r="1607" spans="1:6">
      <c r="A1607" s="1"/>
      <c r="B1607" s="1"/>
      <c r="C1607" s="2"/>
      <c r="D1607" s="1"/>
      <c r="E1607" s="2"/>
      <c r="F1607" s="2"/>
    </row>
    <row r="1608" spans="1:6">
      <c r="A1608" s="1"/>
      <c r="B1608" s="1"/>
      <c r="C1608" s="2"/>
      <c r="D1608" s="1"/>
      <c r="E1608" s="2"/>
      <c r="F1608" s="2"/>
    </row>
    <row r="1609" spans="1:6">
      <c r="A1609" s="1"/>
      <c r="B1609" s="1"/>
      <c r="C1609" s="2"/>
      <c r="D1609" s="1"/>
      <c r="E1609" s="2"/>
      <c r="F1609" s="2"/>
    </row>
    <row r="1610" spans="1:6">
      <c r="A1610" s="1"/>
      <c r="B1610" s="1"/>
      <c r="C1610" s="2"/>
      <c r="D1610" s="1"/>
      <c r="E1610" s="2"/>
      <c r="F1610" s="2"/>
    </row>
    <row r="1611" spans="1:6">
      <c r="A1611" s="1"/>
      <c r="B1611" s="1"/>
      <c r="C1611" s="2"/>
      <c r="D1611" s="1"/>
      <c r="E1611" s="2"/>
    </row>
    <row r="1612" spans="1:6">
      <c r="A1612" s="1"/>
      <c r="B1612" s="1"/>
      <c r="C1612" s="2"/>
      <c r="D1612" s="1"/>
      <c r="E1612" s="2"/>
      <c r="F1612" s="2"/>
    </row>
    <row r="1613" spans="1:6">
      <c r="A1613" s="1"/>
      <c r="B1613" s="1"/>
      <c r="C1613" s="2"/>
      <c r="D1613" s="1"/>
      <c r="E1613" s="2"/>
    </row>
    <row r="1614" spans="1:6">
      <c r="A1614" s="1"/>
      <c r="B1614" s="1"/>
      <c r="C1614" s="2"/>
      <c r="D1614" s="1"/>
      <c r="E1614" s="2"/>
    </row>
    <row r="1615" spans="1:6">
      <c r="A1615" s="1"/>
      <c r="B1615" s="1"/>
      <c r="C1615" s="2"/>
      <c r="D1615" s="1"/>
      <c r="E1615" s="2"/>
    </row>
    <row r="1616" spans="1:6">
      <c r="A1616" s="1"/>
      <c r="B1616" s="1"/>
      <c r="C1616" s="2"/>
      <c r="D1616" s="1"/>
      <c r="E1616" s="2"/>
    </row>
    <row r="1617" spans="1:6">
      <c r="A1617" s="1"/>
      <c r="B1617" s="1"/>
      <c r="C1617" s="2"/>
      <c r="D1617" s="1"/>
      <c r="E1617" s="2"/>
    </row>
    <row r="1618" spans="1:6">
      <c r="A1618" s="1"/>
      <c r="B1618" s="1"/>
      <c r="C1618" s="2"/>
      <c r="D1618" s="1"/>
      <c r="E1618" s="2"/>
      <c r="F1618" s="2"/>
    </row>
    <row r="1619" spans="1:6">
      <c r="A1619" s="1"/>
      <c r="B1619" s="1"/>
      <c r="C1619" s="2"/>
      <c r="D1619" s="1"/>
      <c r="E1619" s="2"/>
    </row>
    <row r="1620" spans="1:6">
      <c r="A1620" s="1"/>
      <c r="B1620" s="1"/>
      <c r="C1620" s="2"/>
      <c r="D1620" s="1"/>
      <c r="E1620" s="2"/>
      <c r="F1620" s="2"/>
    </row>
    <row r="1621" spans="1:6">
      <c r="A1621" s="1"/>
      <c r="B1621" s="1"/>
      <c r="C1621" s="2"/>
      <c r="D1621" s="1"/>
      <c r="E1621" s="2"/>
    </row>
    <row r="1622" spans="1:6">
      <c r="A1622" s="1"/>
      <c r="B1622" s="1"/>
      <c r="C1622" s="2"/>
      <c r="D1622" s="1"/>
      <c r="E1622" s="2"/>
      <c r="F1622" s="2"/>
    </row>
    <row r="1623" spans="1:6">
      <c r="A1623" s="1"/>
      <c r="B1623" s="1"/>
      <c r="C1623" s="2"/>
      <c r="D1623" s="1"/>
      <c r="E1623" s="2"/>
    </row>
    <row r="1624" spans="1:6">
      <c r="A1624" s="1"/>
      <c r="B1624" s="1"/>
      <c r="C1624" s="2"/>
      <c r="D1624" s="1"/>
      <c r="E1624" s="2"/>
    </row>
    <row r="1625" spans="1:6">
      <c r="A1625" s="1"/>
      <c r="B1625" s="1"/>
      <c r="C1625" s="2"/>
      <c r="D1625" s="1"/>
      <c r="E1625" s="2"/>
      <c r="F1625" s="2"/>
    </row>
    <row r="1626" spans="1:6">
      <c r="A1626" s="1"/>
      <c r="B1626" s="1"/>
      <c r="C1626" s="2"/>
      <c r="D1626" s="1"/>
      <c r="E1626" s="2"/>
      <c r="F1626" s="2"/>
    </row>
    <row r="1627" spans="1:6">
      <c r="A1627" s="1"/>
      <c r="B1627" s="1"/>
      <c r="C1627" s="2"/>
      <c r="D1627" s="1"/>
      <c r="E1627" s="2"/>
    </row>
    <row r="1628" spans="1:6">
      <c r="A1628" s="1"/>
      <c r="B1628" s="1"/>
      <c r="C1628" s="2"/>
      <c r="D1628" s="1"/>
      <c r="E1628" s="2"/>
      <c r="F1628" s="2"/>
    </row>
    <row r="1629" spans="1:6">
      <c r="A1629" s="1"/>
      <c r="B1629" s="1"/>
      <c r="C1629" s="2"/>
      <c r="D1629" s="1"/>
      <c r="E1629" s="2"/>
    </row>
    <row r="1630" spans="1:6">
      <c r="A1630" s="1"/>
      <c r="B1630" s="1"/>
      <c r="C1630" s="2"/>
      <c r="D1630" s="1"/>
      <c r="E1630" s="2"/>
      <c r="F1630" s="2"/>
    </row>
    <row r="1631" spans="1:6">
      <c r="A1631" s="1"/>
      <c r="B1631" s="1"/>
      <c r="C1631" s="2"/>
      <c r="D1631" s="1"/>
      <c r="E1631" s="2"/>
    </row>
    <row r="1632" spans="1:6">
      <c r="A1632" s="1"/>
      <c r="B1632" s="1"/>
      <c r="C1632" s="2"/>
      <c r="D1632" s="1"/>
      <c r="E1632" s="2"/>
      <c r="F1632" s="2"/>
    </row>
    <row r="1633" spans="1:6">
      <c r="A1633" s="1"/>
      <c r="B1633" s="1"/>
      <c r="C1633" s="2"/>
      <c r="D1633" s="1"/>
      <c r="E1633" s="2"/>
      <c r="F1633" s="2"/>
    </row>
    <row r="1634" spans="1:6">
      <c r="A1634" s="1"/>
      <c r="B1634" s="1"/>
      <c r="C1634" s="2"/>
      <c r="D1634" s="1"/>
      <c r="E1634" s="2"/>
    </row>
    <row r="1635" spans="1:6">
      <c r="A1635" s="1"/>
      <c r="B1635" s="1"/>
      <c r="C1635" s="2"/>
      <c r="D1635" s="1"/>
      <c r="E1635" s="2"/>
      <c r="F1635" s="2"/>
    </row>
    <row r="1636" spans="1:6">
      <c r="A1636" s="1"/>
      <c r="B1636" s="1"/>
      <c r="C1636" s="2"/>
      <c r="D1636" s="1"/>
      <c r="E1636" s="2"/>
    </row>
    <row r="1637" spans="1:6">
      <c r="A1637" s="1"/>
      <c r="B1637" s="1"/>
      <c r="C1637" s="2"/>
      <c r="D1637" s="1"/>
      <c r="E1637" s="2"/>
      <c r="F1637" s="2"/>
    </row>
    <row r="1638" spans="1:6">
      <c r="A1638" s="1"/>
      <c r="B1638" s="1"/>
      <c r="C1638" s="2"/>
      <c r="D1638" s="1"/>
      <c r="E1638" s="2"/>
    </row>
    <row r="1639" spans="1:6">
      <c r="A1639" s="1"/>
      <c r="B1639" s="1"/>
      <c r="C1639" s="2"/>
      <c r="D1639" s="1"/>
      <c r="E1639" s="2"/>
    </row>
    <row r="1640" spans="1:6">
      <c r="A1640" s="1"/>
      <c r="B1640" s="1"/>
      <c r="C1640" s="2"/>
      <c r="D1640" s="1"/>
      <c r="E1640" s="2"/>
    </row>
    <row r="1641" spans="1:6">
      <c r="A1641" s="1"/>
      <c r="B1641" s="1"/>
      <c r="C1641" s="2"/>
      <c r="D1641" s="1"/>
      <c r="E1641" s="2"/>
    </row>
    <row r="1642" spans="1:6">
      <c r="A1642" s="1"/>
      <c r="B1642" s="1"/>
      <c r="C1642" s="2"/>
      <c r="D1642" s="1"/>
      <c r="E1642" s="2"/>
    </row>
    <row r="1643" spans="1:6">
      <c r="A1643" s="1"/>
      <c r="B1643" s="1"/>
      <c r="C1643" s="2"/>
      <c r="D1643" s="1"/>
      <c r="E1643" s="2"/>
      <c r="F1643" s="2"/>
    </row>
    <row r="1644" spans="1:6">
      <c r="A1644" s="1"/>
      <c r="B1644" s="1"/>
      <c r="C1644" s="2"/>
      <c r="D1644" s="1"/>
      <c r="E1644" s="2"/>
    </row>
    <row r="1645" spans="1:6">
      <c r="A1645" s="1"/>
      <c r="B1645" s="1"/>
      <c r="C1645" s="2"/>
      <c r="D1645" s="1"/>
      <c r="E1645" s="2"/>
      <c r="F1645" s="2"/>
    </row>
    <row r="1646" spans="1:6">
      <c r="A1646" s="1"/>
      <c r="B1646" s="1"/>
      <c r="C1646" s="2"/>
      <c r="D1646" s="1"/>
      <c r="E1646" s="2"/>
    </row>
    <row r="1647" spans="1:6">
      <c r="A1647" s="1"/>
      <c r="B1647" s="1"/>
      <c r="C1647" s="2"/>
      <c r="D1647" s="1"/>
      <c r="E1647" s="2"/>
    </row>
    <row r="1648" spans="1:6">
      <c r="A1648" s="1"/>
      <c r="B1648" s="1"/>
      <c r="C1648" s="2"/>
      <c r="D1648" s="1"/>
      <c r="E1648" s="2"/>
      <c r="F1648" s="2"/>
    </row>
    <row r="1649" spans="1:6">
      <c r="A1649" s="1"/>
      <c r="B1649" s="1"/>
      <c r="C1649" s="2"/>
      <c r="D1649" s="1"/>
      <c r="E1649" s="2"/>
      <c r="F1649" s="2"/>
    </row>
    <row r="1650" spans="1:6">
      <c r="A1650" s="1"/>
      <c r="B1650" s="1"/>
      <c r="C1650" s="2"/>
      <c r="D1650" s="1"/>
      <c r="E1650" s="2"/>
      <c r="F1650" s="2"/>
    </row>
    <row r="1651" spans="1:6">
      <c r="A1651" s="1"/>
      <c r="B1651" s="1"/>
      <c r="C1651" s="2"/>
      <c r="D1651" s="1"/>
      <c r="E1651" s="2"/>
    </row>
    <row r="1652" spans="1:6">
      <c r="A1652" s="1"/>
      <c r="B1652" s="1"/>
      <c r="C1652" s="2"/>
      <c r="D1652" s="1"/>
      <c r="E1652" s="2"/>
      <c r="F1652" s="2"/>
    </row>
    <row r="1653" spans="1:6">
      <c r="A1653" s="1"/>
      <c r="B1653" s="1"/>
      <c r="C1653" s="2"/>
      <c r="D1653" s="1"/>
      <c r="E1653" s="2"/>
    </row>
    <row r="1654" spans="1:6">
      <c r="A1654" s="1"/>
      <c r="B1654" s="1"/>
      <c r="C1654" s="2"/>
      <c r="D1654" s="1"/>
      <c r="E1654" s="2"/>
    </row>
    <row r="1655" spans="1:6">
      <c r="A1655" s="1"/>
      <c r="B1655" s="1"/>
      <c r="C1655" s="2"/>
      <c r="D1655" s="1"/>
      <c r="E1655" s="2"/>
    </row>
    <row r="1656" spans="1:6">
      <c r="A1656" s="1"/>
      <c r="B1656" s="1"/>
      <c r="C1656" s="2"/>
      <c r="D1656" s="1"/>
      <c r="E1656" s="2"/>
      <c r="F1656" s="2"/>
    </row>
    <row r="1657" spans="1:6">
      <c r="A1657" s="1"/>
      <c r="B1657" s="1"/>
      <c r="C1657" s="2"/>
      <c r="D1657" s="1"/>
      <c r="E1657" s="2"/>
    </row>
    <row r="1658" spans="1:6">
      <c r="A1658" s="1"/>
      <c r="B1658" s="1"/>
      <c r="C1658" s="2"/>
      <c r="D1658" s="1"/>
      <c r="E1658" s="2"/>
    </row>
    <row r="1659" spans="1:6">
      <c r="A1659" s="1"/>
      <c r="B1659" s="1"/>
      <c r="C1659" s="2"/>
      <c r="D1659" s="1"/>
      <c r="E1659" s="2"/>
    </row>
    <row r="1660" spans="1:6">
      <c r="A1660" s="1"/>
      <c r="B1660" s="1"/>
      <c r="C1660" s="2"/>
      <c r="D1660" s="1"/>
      <c r="E1660" s="2"/>
    </row>
    <row r="1661" spans="1:6">
      <c r="A1661" s="1"/>
      <c r="B1661" s="1"/>
      <c r="C1661" s="2"/>
      <c r="D1661" s="1"/>
      <c r="E1661" s="2"/>
      <c r="F1661" s="2"/>
    </row>
    <row r="1662" spans="1:6">
      <c r="A1662" s="1"/>
      <c r="B1662" s="1"/>
      <c r="C1662" s="2"/>
      <c r="D1662" s="1"/>
      <c r="E1662" s="2"/>
    </row>
    <row r="1663" spans="1:6">
      <c r="A1663" s="1"/>
      <c r="B1663" s="1"/>
      <c r="C1663" s="2"/>
      <c r="D1663" s="1"/>
      <c r="E1663" s="2"/>
      <c r="F1663" s="2"/>
    </row>
    <row r="1664" spans="1:6">
      <c r="A1664" s="1"/>
      <c r="B1664" s="1"/>
      <c r="C1664" s="2"/>
      <c r="D1664" s="1"/>
      <c r="E1664" s="2"/>
    </row>
    <row r="1665" spans="1:6">
      <c r="A1665" s="1"/>
      <c r="B1665" s="1"/>
      <c r="C1665" s="2"/>
      <c r="D1665" s="1"/>
      <c r="E1665" s="2"/>
      <c r="F1665" s="2"/>
    </row>
    <row r="1666" spans="1:6">
      <c r="A1666" s="1"/>
      <c r="B1666" s="1"/>
      <c r="C1666" s="2"/>
      <c r="D1666" s="1"/>
      <c r="E1666" s="2"/>
    </row>
    <row r="1667" spans="1:6">
      <c r="A1667" s="1"/>
      <c r="B1667" s="1"/>
      <c r="C1667" s="2"/>
      <c r="D1667" s="1"/>
      <c r="E1667" s="2"/>
      <c r="F1667" s="2"/>
    </row>
    <row r="1668" spans="1:6">
      <c r="A1668" s="1"/>
      <c r="B1668" s="1"/>
      <c r="C1668" s="2"/>
      <c r="D1668" s="1"/>
      <c r="E1668" s="2"/>
      <c r="F1668" s="2"/>
    </row>
    <row r="1669" spans="1:6">
      <c r="A1669" s="1"/>
      <c r="B1669" s="1"/>
      <c r="C1669" s="2"/>
      <c r="D1669" s="1"/>
      <c r="E1669" s="2"/>
    </row>
    <row r="1670" spans="1:6">
      <c r="A1670" s="1"/>
      <c r="B1670" s="1"/>
      <c r="C1670" s="2"/>
      <c r="D1670" s="1"/>
      <c r="E1670" s="2"/>
      <c r="F1670" s="2"/>
    </row>
    <row r="1671" spans="1:6">
      <c r="A1671" s="1"/>
      <c r="B1671" s="1"/>
      <c r="C1671" s="2"/>
      <c r="D1671" s="1"/>
      <c r="E1671" s="2"/>
      <c r="F1671" s="2"/>
    </row>
    <row r="1672" spans="1:6">
      <c r="A1672" s="1"/>
      <c r="B1672" s="1"/>
      <c r="C1672" s="2"/>
      <c r="D1672" s="1"/>
      <c r="E1672" s="2"/>
      <c r="F1672" s="2"/>
    </row>
    <row r="1673" spans="1:6">
      <c r="A1673" s="1"/>
      <c r="B1673" s="1"/>
      <c r="C1673" s="2"/>
      <c r="D1673" s="1"/>
      <c r="E1673" s="2"/>
      <c r="F1673" s="2"/>
    </row>
    <row r="1674" spans="1:6">
      <c r="A1674" s="1"/>
      <c r="B1674" s="1"/>
      <c r="C1674" s="2"/>
      <c r="D1674" s="1"/>
      <c r="E1674" s="2"/>
    </row>
    <row r="1675" spans="1:6">
      <c r="A1675" s="1"/>
      <c r="B1675" s="1"/>
      <c r="C1675" s="2"/>
      <c r="D1675" s="1"/>
      <c r="E1675" s="2"/>
    </row>
    <row r="1676" spans="1:6">
      <c r="A1676" s="1"/>
      <c r="B1676" s="1"/>
      <c r="C1676" s="2"/>
      <c r="D1676" s="1"/>
      <c r="E1676" s="2"/>
    </row>
    <row r="1677" spans="1:6">
      <c r="A1677" s="1"/>
      <c r="B1677" s="1"/>
      <c r="C1677" s="2"/>
      <c r="D1677" s="1"/>
      <c r="E1677" s="2"/>
      <c r="F1677" s="2"/>
    </row>
    <row r="1678" spans="1:6">
      <c r="A1678" s="1"/>
      <c r="B1678" s="1"/>
      <c r="C1678" s="2"/>
      <c r="D1678" s="1"/>
      <c r="E1678" s="2"/>
    </row>
    <row r="1679" spans="1:6">
      <c r="A1679" s="1"/>
      <c r="B1679" s="1"/>
      <c r="C1679" s="2"/>
      <c r="D1679" s="1"/>
      <c r="E1679" s="2"/>
    </row>
    <row r="1680" spans="1:6">
      <c r="A1680" s="1"/>
      <c r="B1680" s="1"/>
      <c r="C1680" s="2"/>
      <c r="D1680" s="1"/>
      <c r="E1680" s="2"/>
      <c r="F1680" s="2"/>
    </row>
    <row r="1681" spans="1:6">
      <c r="A1681" s="1"/>
      <c r="B1681" s="1"/>
      <c r="C1681" s="2"/>
      <c r="D1681" s="1"/>
      <c r="E1681" s="2"/>
    </row>
    <row r="1682" spans="1:6">
      <c r="A1682" s="1"/>
      <c r="B1682" s="1"/>
      <c r="C1682" s="2"/>
      <c r="D1682" s="1"/>
      <c r="E1682" s="2"/>
    </row>
    <row r="1683" spans="1:6">
      <c r="A1683" s="1"/>
      <c r="B1683" s="1"/>
      <c r="C1683" s="2"/>
      <c r="D1683" s="1"/>
      <c r="E1683" s="2"/>
    </row>
    <row r="1684" spans="1:6">
      <c r="A1684" s="1"/>
      <c r="B1684" s="1"/>
      <c r="C1684" s="2"/>
      <c r="D1684" s="1"/>
      <c r="E1684" s="2"/>
    </row>
    <row r="1685" spans="1:6">
      <c r="A1685" s="1"/>
      <c r="B1685" s="1"/>
      <c r="C1685" s="2"/>
      <c r="D1685" s="1"/>
      <c r="E1685" s="2"/>
      <c r="F1685" s="2"/>
    </row>
    <row r="1686" spans="1:6">
      <c r="A1686" s="1"/>
      <c r="B1686" s="1"/>
      <c r="C1686" s="2"/>
      <c r="D1686" s="1"/>
      <c r="E1686" s="2"/>
    </row>
    <row r="1687" spans="1:6">
      <c r="A1687" s="1"/>
      <c r="B1687" s="1"/>
      <c r="C1687" s="2"/>
      <c r="D1687" s="1"/>
      <c r="E1687" s="2"/>
    </row>
    <row r="1688" spans="1:6">
      <c r="A1688" s="1"/>
      <c r="B1688" s="1"/>
      <c r="C1688" s="2"/>
      <c r="D1688" s="1"/>
      <c r="E1688" s="2"/>
      <c r="F1688" s="2"/>
    </row>
    <row r="1689" spans="1:6">
      <c r="A1689" s="1"/>
      <c r="B1689" s="1"/>
      <c r="C1689" s="2"/>
      <c r="D1689" s="1"/>
      <c r="E1689" s="2"/>
      <c r="F1689" s="2"/>
    </row>
    <row r="1690" spans="1:6">
      <c r="A1690" s="1"/>
      <c r="B1690" s="1"/>
      <c r="C1690" s="2"/>
      <c r="D1690" s="1"/>
      <c r="E1690" s="2"/>
      <c r="F1690" s="2"/>
    </row>
    <row r="1691" spans="1:6">
      <c r="A1691" s="1"/>
      <c r="B1691" s="1"/>
      <c r="C1691" s="2"/>
      <c r="D1691" s="1"/>
      <c r="E1691" s="2"/>
      <c r="F1691" s="2"/>
    </row>
    <row r="1692" spans="1:6">
      <c r="A1692" s="1"/>
      <c r="B1692" s="1"/>
      <c r="C1692" s="2"/>
      <c r="D1692" s="1"/>
      <c r="E1692" s="2"/>
      <c r="F1692" s="2"/>
    </row>
    <row r="1693" spans="1:6">
      <c r="A1693" s="1"/>
      <c r="B1693" s="1"/>
      <c r="C1693" s="2"/>
      <c r="D1693" s="1"/>
      <c r="E1693" s="2"/>
    </row>
    <row r="1694" spans="1:6">
      <c r="A1694" s="1"/>
      <c r="B1694" s="1"/>
      <c r="C1694" s="2"/>
      <c r="D1694" s="1"/>
      <c r="E1694" s="2"/>
    </row>
    <row r="1695" spans="1:6">
      <c r="A1695" s="1"/>
      <c r="B1695" s="1"/>
      <c r="C1695" s="2"/>
      <c r="D1695" s="1"/>
      <c r="E1695" s="2"/>
    </row>
    <row r="1696" spans="1:6">
      <c r="A1696" s="1"/>
      <c r="B1696" s="1"/>
      <c r="C1696" s="2"/>
      <c r="D1696" s="1"/>
      <c r="E1696" s="2"/>
    </row>
    <row r="1697" spans="1:6">
      <c r="A1697" s="1"/>
      <c r="B1697" s="1"/>
      <c r="C1697" s="2"/>
      <c r="D1697" s="1"/>
      <c r="E1697" s="2"/>
    </row>
    <row r="1698" spans="1:6">
      <c r="A1698" s="1"/>
      <c r="B1698" s="1"/>
      <c r="C1698" s="2"/>
      <c r="D1698" s="1"/>
      <c r="E1698" s="2"/>
      <c r="F1698" s="2"/>
    </row>
    <row r="1699" spans="1:6">
      <c r="A1699" s="1"/>
      <c r="B1699" s="1"/>
      <c r="C1699" s="2"/>
      <c r="D1699" s="1"/>
      <c r="E1699" s="2"/>
      <c r="F1699" s="2"/>
    </row>
    <row r="1700" spans="1:6">
      <c r="A1700" s="1"/>
      <c r="B1700" s="1"/>
      <c r="C1700" s="2"/>
      <c r="D1700" s="1"/>
      <c r="E1700" s="2"/>
    </row>
    <row r="1701" spans="1:6">
      <c r="A1701" s="1"/>
      <c r="B1701" s="1"/>
      <c r="C1701" s="2"/>
      <c r="D1701" s="1"/>
      <c r="E1701" s="2"/>
    </row>
    <row r="1702" spans="1:6">
      <c r="A1702" s="1"/>
      <c r="B1702" s="1"/>
      <c r="C1702" s="2"/>
      <c r="D1702" s="1"/>
      <c r="E1702" s="2"/>
      <c r="F1702" s="2"/>
    </row>
    <row r="1703" spans="1:6">
      <c r="A1703" s="1"/>
      <c r="B1703" s="1"/>
      <c r="C1703" s="2"/>
      <c r="D1703" s="1"/>
      <c r="E1703" s="2"/>
      <c r="F1703" s="2"/>
    </row>
    <row r="1704" spans="1:6">
      <c r="A1704" s="1"/>
      <c r="B1704" s="1"/>
      <c r="C1704" s="2"/>
      <c r="D1704" s="1"/>
      <c r="E1704" s="2"/>
    </row>
    <row r="1705" spans="1:6">
      <c r="A1705" s="1"/>
      <c r="B1705" s="1"/>
      <c r="C1705" s="2"/>
      <c r="D1705" s="1"/>
      <c r="E1705" s="2"/>
    </row>
    <row r="1706" spans="1:6">
      <c r="A1706" s="1"/>
      <c r="B1706" s="1"/>
      <c r="C1706" s="2"/>
      <c r="D1706" s="1"/>
      <c r="E1706" s="2"/>
      <c r="F1706" s="2"/>
    </row>
    <row r="1707" spans="1:6">
      <c r="A1707" s="1"/>
      <c r="B1707" s="1"/>
      <c r="C1707" s="2"/>
      <c r="D1707" s="1"/>
      <c r="E1707" s="2"/>
    </row>
    <row r="1708" spans="1:6">
      <c r="A1708" s="1"/>
      <c r="B1708" s="1"/>
      <c r="C1708" s="2"/>
      <c r="D1708" s="1"/>
      <c r="E1708" s="2"/>
      <c r="F1708" s="2"/>
    </row>
    <row r="1709" spans="1:6">
      <c r="A1709" s="1"/>
      <c r="B1709" s="1"/>
      <c r="C1709" s="2"/>
      <c r="D1709" s="1"/>
      <c r="E1709" s="2"/>
    </row>
    <row r="1710" spans="1:6">
      <c r="A1710" s="1"/>
      <c r="B1710" s="1"/>
      <c r="C1710" s="2"/>
      <c r="D1710" s="1"/>
      <c r="E1710" s="2"/>
      <c r="F1710" s="2"/>
    </row>
    <row r="1711" spans="1:6">
      <c r="A1711" s="1"/>
      <c r="B1711" s="1"/>
      <c r="C1711" s="2"/>
      <c r="D1711" s="1"/>
      <c r="E1711" s="2"/>
    </row>
    <row r="1712" spans="1:6">
      <c r="A1712" s="1"/>
      <c r="B1712" s="1"/>
      <c r="C1712" s="2"/>
      <c r="D1712" s="1"/>
      <c r="E1712" s="2"/>
      <c r="F1712" s="2"/>
    </row>
    <row r="1713" spans="1:6">
      <c r="A1713" s="1"/>
      <c r="B1713" s="1"/>
      <c r="C1713" s="2"/>
      <c r="D1713" s="1"/>
      <c r="E1713" s="2"/>
      <c r="F1713" s="2"/>
    </row>
    <row r="1714" spans="1:6">
      <c r="A1714" s="1"/>
      <c r="B1714" s="1"/>
      <c r="C1714" s="2"/>
      <c r="D1714" s="1"/>
      <c r="E1714" s="2"/>
    </row>
    <row r="1715" spans="1:6">
      <c r="A1715" s="1"/>
      <c r="B1715" s="1"/>
      <c r="C1715" s="2"/>
      <c r="D1715" s="1"/>
      <c r="E1715" s="2"/>
      <c r="F1715" s="2"/>
    </row>
    <row r="1716" spans="1:6">
      <c r="A1716" s="1"/>
      <c r="B1716" s="1"/>
      <c r="C1716" s="2"/>
      <c r="D1716" s="1"/>
      <c r="E1716" s="2"/>
    </row>
    <row r="1717" spans="1:6">
      <c r="A1717" s="1"/>
      <c r="B1717" s="1"/>
      <c r="C1717" s="2"/>
      <c r="D1717" s="1"/>
      <c r="E1717" s="2"/>
    </row>
    <row r="1718" spans="1:6">
      <c r="A1718" s="1"/>
      <c r="B1718" s="1"/>
      <c r="C1718" s="2"/>
      <c r="D1718" s="1"/>
      <c r="E1718" s="2"/>
    </row>
    <row r="1719" spans="1:6">
      <c r="A1719" s="1"/>
      <c r="B1719" s="1"/>
      <c r="C1719" s="2"/>
      <c r="D1719" s="1"/>
      <c r="E1719" s="2"/>
      <c r="F1719" s="2"/>
    </row>
    <row r="1720" spans="1:6">
      <c r="A1720" s="1"/>
      <c r="B1720" s="1"/>
      <c r="C1720" s="2"/>
      <c r="D1720" s="1"/>
      <c r="E1720" s="2"/>
      <c r="F1720" s="2"/>
    </row>
    <row r="1721" spans="1:6">
      <c r="A1721" s="1"/>
      <c r="B1721" s="1"/>
      <c r="C1721" s="2"/>
      <c r="D1721" s="1"/>
      <c r="E1721" s="2"/>
      <c r="F1721" s="2"/>
    </row>
    <row r="1722" spans="1:6">
      <c r="A1722" s="1"/>
      <c r="B1722" s="1"/>
      <c r="C1722" s="2"/>
      <c r="D1722" s="1"/>
      <c r="E1722" s="2"/>
    </row>
    <row r="1723" spans="1:6">
      <c r="A1723" s="1"/>
      <c r="B1723" s="1"/>
      <c r="C1723" s="2"/>
      <c r="D1723" s="1"/>
      <c r="E1723" s="2"/>
    </row>
    <row r="1724" spans="1:6">
      <c r="A1724" s="1"/>
      <c r="B1724" s="1"/>
      <c r="C1724" s="2"/>
      <c r="D1724" s="1"/>
      <c r="E1724" s="2"/>
    </row>
    <row r="1725" spans="1:6">
      <c r="A1725" s="1"/>
      <c r="B1725" s="1"/>
      <c r="C1725" s="2"/>
      <c r="D1725" s="1"/>
      <c r="E1725" s="2"/>
      <c r="F1725" s="2"/>
    </row>
    <row r="1726" spans="1:6">
      <c r="A1726" s="1"/>
      <c r="B1726" s="1"/>
      <c r="C1726" s="2"/>
      <c r="D1726" s="1"/>
      <c r="E1726" s="2"/>
    </row>
    <row r="1727" spans="1:6">
      <c r="A1727" s="1"/>
      <c r="B1727" s="1"/>
      <c r="C1727" s="2"/>
      <c r="D1727" s="1"/>
      <c r="E1727" s="2"/>
    </row>
    <row r="1728" spans="1:6">
      <c r="A1728" s="1"/>
      <c r="B1728" s="1"/>
      <c r="C1728" s="2"/>
      <c r="D1728" s="1"/>
      <c r="E1728" s="2"/>
      <c r="F1728" s="2"/>
    </row>
    <row r="1729" spans="1:6">
      <c r="A1729" s="1"/>
      <c r="B1729" s="1"/>
      <c r="C1729" s="2"/>
      <c r="D1729" s="1"/>
      <c r="E1729" s="2"/>
    </row>
    <row r="1730" spans="1:6">
      <c r="A1730" s="1"/>
      <c r="B1730" s="1"/>
      <c r="C1730" s="2"/>
      <c r="D1730" s="1"/>
      <c r="E1730" s="2"/>
    </row>
    <row r="1731" spans="1:6">
      <c r="A1731" s="1"/>
      <c r="B1731" s="1"/>
      <c r="C1731" s="2"/>
      <c r="D1731" s="1"/>
      <c r="E1731" s="2"/>
    </row>
    <row r="1732" spans="1:6">
      <c r="A1732" s="1"/>
      <c r="B1732" s="1"/>
      <c r="C1732" s="2"/>
      <c r="D1732" s="1"/>
      <c r="E1732" s="2"/>
    </row>
    <row r="1733" spans="1:6">
      <c r="A1733" s="1"/>
      <c r="B1733" s="1"/>
      <c r="C1733" s="2"/>
      <c r="D1733" s="1"/>
      <c r="E1733" s="2"/>
      <c r="F1733" s="2"/>
    </row>
    <row r="1734" spans="1:6">
      <c r="A1734" s="1"/>
      <c r="B1734" s="1"/>
      <c r="C1734" s="2"/>
      <c r="D1734" s="1"/>
      <c r="E1734" s="2"/>
    </row>
    <row r="1735" spans="1:6">
      <c r="A1735" s="1"/>
      <c r="B1735" s="1"/>
      <c r="C1735" s="2"/>
      <c r="D1735" s="1"/>
      <c r="E1735" s="2"/>
      <c r="F1735" s="2"/>
    </row>
    <row r="1736" spans="1:6">
      <c r="A1736" s="1"/>
      <c r="B1736" s="1"/>
      <c r="C1736" s="2"/>
      <c r="D1736" s="1"/>
      <c r="E1736" s="2"/>
      <c r="F1736" s="2"/>
    </row>
    <row r="1737" spans="1:6">
      <c r="A1737" s="1"/>
      <c r="B1737" s="1"/>
      <c r="C1737" s="2"/>
      <c r="D1737" s="1"/>
      <c r="E1737" s="2"/>
      <c r="F1737" s="2"/>
    </row>
    <row r="1738" spans="1:6">
      <c r="A1738" s="1"/>
      <c r="B1738" s="1"/>
      <c r="C1738" s="2"/>
      <c r="D1738" s="1"/>
      <c r="E1738" s="2"/>
      <c r="F1738" s="2"/>
    </row>
    <row r="1739" spans="1:6">
      <c r="A1739" s="1"/>
      <c r="B1739" s="1"/>
      <c r="C1739" s="2"/>
      <c r="D1739" s="1"/>
      <c r="E1739" s="2"/>
      <c r="F1739" s="2"/>
    </row>
    <row r="1740" spans="1:6">
      <c r="A1740" s="1"/>
      <c r="B1740" s="1"/>
      <c r="C1740" s="2"/>
      <c r="D1740" s="1"/>
      <c r="E1740" s="2"/>
    </row>
    <row r="1741" spans="1:6">
      <c r="A1741" s="1"/>
      <c r="B1741" s="1"/>
      <c r="C1741" s="2"/>
      <c r="D1741" s="1"/>
      <c r="E1741" s="2"/>
    </row>
    <row r="1742" spans="1:6">
      <c r="A1742" s="1"/>
      <c r="B1742" s="1"/>
      <c r="C1742" s="2"/>
      <c r="D1742" s="1"/>
      <c r="E1742" s="2"/>
    </row>
    <row r="1743" spans="1:6">
      <c r="A1743" s="1"/>
      <c r="B1743" s="1"/>
      <c r="C1743" s="2"/>
      <c r="D1743" s="1"/>
      <c r="E1743" s="2"/>
    </row>
    <row r="1744" spans="1:6">
      <c r="A1744" s="1"/>
      <c r="B1744" s="1"/>
      <c r="C1744" s="2"/>
      <c r="D1744" s="1"/>
      <c r="E1744" s="2"/>
    </row>
    <row r="1745" spans="1:6">
      <c r="A1745" s="1"/>
      <c r="B1745" s="1"/>
      <c r="C1745" s="2"/>
      <c r="D1745" s="1"/>
      <c r="E1745" s="2"/>
    </row>
    <row r="1746" spans="1:6">
      <c r="A1746" s="1"/>
      <c r="B1746" s="1"/>
      <c r="C1746" s="2"/>
      <c r="D1746" s="1"/>
      <c r="E1746" s="2"/>
    </row>
    <row r="1747" spans="1:6">
      <c r="A1747" s="1"/>
      <c r="B1747" s="1"/>
      <c r="C1747" s="2"/>
      <c r="D1747" s="1"/>
      <c r="E1747" s="2"/>
      <c r="F1747" s="2"/>
    </row>
    <row r="1748" spans="1:6">
      <c r="A1748" s="1"/>
      <c r="B1748" s="1"/>
      <c r="C1748" s="2"/>
      <c r="D1748" s="1"/>
      <c r="E1748" s="2"/>
      <c r="F1748" s="2"/>
    </row>
    <row r="1749" spans="1:6">
      <c r="A1749" s="1"/>
      <c r="B1749" s="1"/>
      <c r="C1749" s="2"/>
      <c r="D1749" s="1"/>
      <c r="E1749" s="2"/>
      <c r="F1749" s="2"/>
    </row>
    <row r="1750" spans="1:6">
      <c r="A1750" s="1"/>
      <c r="B1750" s="1"/>
      <c r="C1750" s="2"/>
      <c r="D1750" s="1"/>
      <c r="E1750" s="2"/>
      <c r="F1750" s="2"/>
    </row>
    <row r="1751" spans="1:6">
      <c r="A1751" s="1"/>
      <c r="B1751" s="1"/>
      <c r="C1751" s="2"/>
      <c r="D1751" s="1"/>
      <c r="E1751" s="2"/>
      <c r="F1751" s="2"/>
    </row>
    <row r="1752" spans="1:6">
      <c r="A1752" s="1"/>
      <c r="B1752" s="1"/>
      <c r="C1752" s="2"/>
      <c r="D1752" s="1"/>
      <c r="E1752" s="2"/>
    </row>
    <row r="1753" spans="1:6">
      <c r="A1753" s="1"/>
      <c r="B1753" s="1"/>
      <c r="C1753" s="2"/>
      <c r="D1753" s="1"/>
      <c r="E1753" s="2"/>
    </row>
    <row r="1754" spans="1:6">
      <c r="A1754" s="1"/>
      <c r="B1754" s="1"/>
      <c r="C1754" s="2"/>
      <c r="D1754" s="1"/>
      <c r="E1754" s="2"/>
      <c r="F1754" s="2"/>
    </row>
    <row r="1755" spans="1:6">
      <c r="A1755" s="1"/>
      <c r="B1755" s="1"/>
      <c r="C1755" s="2"/>
      <c r="D1755" s="1"/>
      <c r="E1755" s="2"/>
      <c r="F1755" s="2"/>
    </row>
    <row r="1756" spans="1:6">
      <c r="A1756" s="1"/>
      <c r="B1756" s="1"/>
      <c r="C1756" s="2"/>
      <c r="D1756" s="1"/>
      <c r="E1756" s="2"/>
    </row>
    <row r="1757" spans="1:6">
      <c r="A1757" s="1"/>
      <c r="B1757" s="1"/>
      <c r="C1757" s="2"/>
      <c r="D1757" s="1"/>
      <c r="E1757" s="2"/>
      <c r="F1757" s="2"/>
    </row>
    <row r="1758" spans="1:6">
      <c r="A1758" s="1"/>
      <c r="B1758" s="1"/>
      <c r="C1758" s="2"/>
      <c r="D1758" s="1"/>
      <c r="E1758" s="2"/>
    </row>
    <row r="1759" spans="1:6">
      <c r="A1759" s="1"/>
      <c r="B1759" s="1"/>
      <c r="C1759" s="2"/>
      <c r="D1759" s="1"/>
      <c r="E1759" s="2"/>
    </row>
    <row r="1760" spans="1:6">
      <c r="A1760" s="1"/>
      <c r="B1760" s="1"/>
      <c r="C1760" s="2"/>
      <c r="D1760" s="1"/>
      <c r="E1760" s="2"/>
      <c r="F1760" s="2"/>
    </row>
    <row r="1761" spans="1:6">
      <c r="A1761" s="1"/>
      <c r="B1761" s="1"/>
      <c r="C1761" s="2"/>
      <c r="D1761" s="1"/>
      <c r="E1761" s="2"/>
      <c r="F1761" s="2"/>
    </row>
    <row r="1762" spans="1:6">
      <c r="A1762" s="1"/>
      <c r="B1762" s="1"/>
      <c r="C1762" s="2"/>
      <c r="D1762" s="1"/>
      <c r="E1762" s="2"/>
    </row>
    <row r="1763" spans="1:6">
      <c r="A1763" s="1"/>
      <c r="B1763" s="1"/>
      <c r="C1763" s="2"/>
      <c r="D1763" s="1"/>
      <c r="E1763" s="2"/>
    </row>
    <row r="1764" spans="1:6">
      <c r="A1764" s="1"/>
      <c r="B1764" s="1"/>
      <c r="C1764" s="2"/>
      <c r="D1764" s="1"/>
      <c r="E1764" s="2"/>
      <c r="F1764" s="2"/>
    </row>
    <row r="1765" spans="1:6">
      <c r="A1765" s="1"/>
      <c r="B1765" s="1"/>
      <c r="C1765" s="2"/>
      <c r="D1765" s="1"/>
      <c r="E1765" s="2"/>
      <c r="F1765" s="2"/>
    </row>
    <row r="1766" spans="1:6">
      <c r="A1766" s="1"/>
      <c r="B1766" s="1"/>
      <c r="C1766" s="2"/>
      <c r="D1766" s="1"/>
      <c r="E1766" s="2"/>
      <c r="F1766" s="2"/>
    </row>
    <row r="1767" spans="1:6">
      <c r="A1767" s="1"/>
      <c r="B1767" s="1"/>
      <c r="C1767" s="2"/>
      <c r="D1767" s="1"/>
      <c r="E1767" s="2"/>
    </row>
    <row r="1768" spans="1:6">
      <c r="A1768" s="1"/>
      <c r="B1768" s="1"/>
      <c r="C1768" s="2"/>
      <c r="D1768" s="1"/>
      <c r="E1768" s="2"/>
      <c r="F1768" s="2"/>
    </row>
    <row r="1769" spans="1:6">
      <c r="A1769" s="1"/>
      <c r="B1769" s="1"/>
      <c r="C1769" s="2"/>
      <c r="D1769" s="1"/>
      <c r="E1769" s="2"/>
      <c r="F1769" s="2"/>
    </row>
    <row r="1770" spans="1:6">
      <c r="A1770" s="1"/>
      <c r="B1770" s="1"/>
      <c r="C1770" s="2"/>
      <c r="D1770" s="1"/>
      <c r="E1770" s="2"/>
      <c r="F1770" s="2"/>
    </row>
    <row r="1771" spans="1:6">
      <c r="A1771" s="1"/>
      <c r="B1771" s="1"/>
      <c r="C1771" s="2"/>
      <c r="D1771" s="1"/>
      <c r="E1771" s="2"/>
      <c r="F1771" s="2"/>
    </row>
    <row r="1772" spans="1:6">
      <c r="A1772" s="1"/>
      <c r="B1772" s="1"/>
      <c r="C1772" s="2"/>
      <c r="D1772" s="1"/>
      <c r="E1772" s="2"/>
      <c r="F1772" s="2"/>
    </row>
    <row r="1773" spans="1:6">
      <c r="A1773" s="1"/>
      <c r="B1773" s="1"/>
      <c r="C1773" s="2"/>
      <c r="D1773" s="1"/>
      <c r="E1773" s="2"/>
      <c r="F1773" s="2"/>
    </row>
    <row r="1774" spans="1:6">
      <c r="A1774" s="1"/>
      <c r="B1774" s="1"/>
      <c r="C1774" s="2"/>
      <c r="D1774" s="1"/>
      <c r="E1774" s="2"/>
    </row>
    <row r="1775" spans="1:6">
      <c r="A1775" s="1"/>
      <c r="B1775" s="1"/>
      <c r="C1775" s="2"/>
      <c r="D1775" s="1"/>
      <c r="E1775" s="2"/>
    </row>
    <row r="1776" spans="1:6">
      <c r="A1776" s="1"/>
      <c r="B1776" s="1"/>
      <c r="C1776" s="2"/>
      <c r="D1776" s="1"/>
      <c r="E1776" s="2"/>
    </row>
    <row r="1777" spans="1:6">
      <c r="A1777" s="1"/>
      <c r="B1777" s="1"/>
      <c r="C1777" s="2"/>
      <c r="D1777" s="1"/>
      <c r="E1777" s="2"/>
      <c r="F1777" s="2"/>
    </row>
    <row r="1778" spans="1:6">
      <c r="A1778" s="1"/>
      <c r="B1778" s="1"/>
      <c r="C1778" s="2"/>
      <c r="D1778" s="1"/>
      <c r="E1778" s="2"/>
    </row>
    <row r="1779" spans="1:6">
      <c r="A1779" s="1"/>
      <c r="B1779" s="1"/>
      <c r="C1779" s="2"/>
      <c r="D1779" s="1"/>
      <c r="E1779" s="2"/>
    </row>
    <row r="1780" spans="1:6">
      <c r="A1780" s="1"/>
      <c r="B1780" s="1"/>
      <c r="C1780" s="2"/>
      <c r="D1780" s="1"/>
      <c r="E1780" s="2"/>
      <c r="F1780" s="2"/>
    </row>
    <row r="1781" spans="1:6">
      <c r="A1781" s="1"/>
      <c r="B1781" s="1"/>
      <c r="C1781" s="2"/>
      <c r="D1781" s="1"/>
      <c r="E1781" s="2"/>
    </row>
    <row r="1782" spans="1:6">
      <c r="A1782" s="1"/>
      <c r="B1782" s="1"/>
      <c r="C1782" s="2"/>
      <c r="D1782" s="1"/>
      <c r="E1782" s="2"/>
      <c r="F1782" s="2"/>
    </row>
    <row r="1783" spans="1:6">
      <c r="A1783" s="1"/>
      <c r="B1783" s="1"/>
      <c r="C1783" s="2"/>
      <c r="D1783" s="1"/>
      <c r="E1783" s="2"/>
      <c r="F1783" s="2"/>
    </row>
    <row r="1784" spans="1:6">
      <c r="A1784" s="1"/>
      <c r="B1784" s="1"/>
      <c r="C1784" s="2"/>
      <c r="D1784" s="1"/>
      <c r="E1784" s="2"/>
      <c r="F1784" s="2"/>
    </row>
    <row r="1785" spans="1:6">
      <c r="A1785" s="1"/>
      <c r="B1785" s="1"/>
      <c r="C1785" s="2"/>
      <c r="D1785" s="1"/>
      <c r="E1785" s="2"/>
    </row>
    <row r="1786" spans="1:6">
      <c r="A1786" s="1"/>
      <c r="B1786" s="1"/>
      <c r="C1786" s="2"/>
      <c r="D1786" s="1"/>
      <c r="E1786" s="2"/>
      <c r="F1786" s="2"/>
    </row>
    <row r="1787" spans="1:6">
      <c r="A1787" s="1"/>
      <c r="B1787" s="1"/>
      <c r="C1787" s="2"/>
      <c r="D1787" s="1"/>
      <c r="E1787" s="2"/>
      <c r="F1787" s="2"/>
    </row>
    <row r="1788" spans="1:6">
      <c r="A1788" s="1"/>
      <c r="B1788" s="1"/>
      <c r="C1788" s="2"/>
      <c r="D1788" s="1"/>
      <c r="E1788" s="2"/>
    </row>
    <row r="1789" spans="1:6">
      <c r="A1789" s="1"/>
      <c r="B1789" s="1"/>
      <c r="C1789" s="2"/>
      <c r="D1789" s="1"/>
      <c r="E1789" s="2"/>
      <c r="F1789" s="2"/>
    </row>
    <row r="1790" spans="1:6">
      <c r="A1790" s="1"/>
      <c r="B1790" s="1"/>
      <c r="C1790" s="2"/>
      <c r="D1790" s="1"/>
      <c r="E1790" s="2"/>
    </row>
    <row r="1791" spans="1:6">
      <c r="A1791" s="1"/>
      <c r="B1791" s="1"/>
      <c r="C1791" s="2"/>
      <c r="D1791" s="1"/>
      <c r="E1791" s="2"/>
      <c r="F1791" s="2"/>
    </row>
    <row r="1792" spans="1:6">
      <c r="A1792" s="1"/>
      <c r="B1792" s="1"/>
      <c r="C1792" s="2"/>
      <c r="D1792" s="1"/>
      <c r="E1792" s="2"/>
      <c r="F1792" s="2"/>
    </row>
    <row r="1793" spans="1:6">
      <c r="A1793" s="1"/>
      <c r="B1793" s="1"/>
      <c r="C1793" s="2"/>
      <c r="D1793" s="1"/>
      <c r="E1793" s="2"/>
    </row>
    <row r="1794" spans="1:6">
      <c r="A1794" s="1"/>
      <c r="B1794" s="1"/>
      <c r="C1794" s="2"/>
      <c r="D1794" s="1"/>
      <c r="E1794" s="2"/>
      <c r="F1794" s="2"/>
    </row>
    <row r="1795" spans="1:6">
      <c r="A1795" s="1"/>
      <c r="B1795" s="1"/>
      <c r="C1795" s="2"/>
      <c r="D1795" s="1"/>
      <c r="E1795" s="2"/>
    </row>
    <row r="1796" spans="1:6">
      <c r="A1796" s="1"/>
      <c r="B1796" s="1"/>
      <c r="C1796" s="2"/>
      <c r="D1796" s="1"/>
      <c r="E1796" s="2"/>
    </row>
    <row r="1797" spans="1:6">
      <c r="A1797" s="1"/>
      <c r="B1797" s="1"/>
      <c r="C1797" s="2"/>
      <c r="D1797" s="1"/>
      <c r="E1797" s="2"/>
    </row>
    <row r="1798" spans="1:6">
      <c r="A1798" s="1"/>
      <c r="B1798" s="1"/>
      <c r="C1798" s="2"/>
      <c r="D1798" s="1"/>
      <c r="E1798" s="2"/>
      <c r="F1798" s="2"/>
    </row>
    <row r="1799" spans="1:6">
      <c r="A1799" s="1"/>
      <c r="B1799" s="1"/>
      <c r="C1799" s="2"/>
      <c r="D1799" s="1"/>
      <c r="E1799" s="2"/>
    </row>
    <row r="1800" spans="1:6">
      <c r="A1800" s="1"/>
      <c r="B1800" s="1"/>
      <c r="C1800" s="2"/>
      <c r="D1800" s="1"/>
      <c r="E1800" s="2"/>
    </row>
    <row r="1801" spans="1:6">
      <c r="A1801" s="1"/>
      <c r="B1801" s="1"/>
      <c r="C1801" s="2"/>
      <c r="D1801" s="1"/>
      <c r="E1801" s="2"/>
      <c r="F1801" s="2"/>
    </row>
    <row r="1802" spans="1:6">
      <c r="A1802" s="1"/>
      <c r="B1802" s="1"/>
      <c r="C1802" s="2"/>
      <c r="D1802" s="1"/>
      <c r="E1802" s="2"/>
    </row>
    <row r="1803" spans="1:6">
      <c r="A1803" s="1"/>
      <c r="B1803" s="1"/>
      <c r="C1803" s="2"/>
      <c r="D1803" s="1"/>
      <c r="E1803" s="2"/>
      <c r="F1803" s="2"/>
    </row>
    <row r="1804" spans="1:6">
      <c r="A1804" s="1"/>
      <c r="B1804" s="1"/>
      <c r="C1804" s="2"/>
      <c r="D1804" s="1"/>
      <c r="E1804" s="2"/>
    </row>
    <row r="1805" spans="1:6">
      <c r="A1805" s="1"/>
      <c r="B1805" s="1"/>
      <c r="C1805" s="2"/>
      <c r="D1805" s="1"/>
      <c r="E1805" s="2"/>
      <c r="F1805" s="2"/>
    </row>
    <row r="1806" spans="1:6">
      <c r="A1806" s="1"/>
      <c r="B1806" s="1"/>
      <c r="C1806" s="2"/>
      <c r="D1806" s="1"/>
      <c r="E1806" s="2"/>
    </row>
    <row r="1807" spans="1:6">
      <c r="A1807" s="1"/>
      <c r="B1807" s="1"/>
      <c r="C1807" s="2"/>
      <c r="D1807" s="1"/>
      <c r="E1807" s="2"/>
    </row>
    <row r="1808" spans="1:6">
      <c r="A1808" s="1"/>
      <c r="B1808" s="1"/>
      <c r="C1808" s="2"/>
      <c r="D1808" s="1"/>
      <c r="E1808" s="2"/>
    </row>
    <row r="1809" spans="1:6">
      <c r="A1809" s="1"/>
      <c r="B1809" s="1"/>
      <c r="C1809" s="2"/>
      <c r="D1809" s="1"/>
      <c r="E1809" s="2"/>
    </row>
    <row r="1810" spans="1:6">
      <c r="A1810" s="1"/>
      <c r="B1810" s="1"/>
      <c r="C1810" s="2"/>
      <c r="D1810" s="1"/>
      <c r="E1810" s="2"/>
    </row>
    <row r="1811" spans="1:6">
      <c r="A1811" s="1"/>
      <c r="B1811" s="1"/>
      <c r="C1811" s="2"/>
      <c r="D1811" s="1"/>
      <c r="E1811" s="2"/>
    </row>
    <row r="1812" spans="1:6">
      <c r="A1812" s="1"/>
      <c r="B1812" s="1"/>
      <c r="C1812" s="2"/>
      <c r="D1812" s="1"/>
      <c r="E1812" s="2"/>
      <c r="F1812" s="2"/>
    </row>
    <row r="1813" spans="1:6">
      <c r="A1813" s="1"/>
      <c r="B1813" s="1"/>
      <c r="C1813" s="2"/>
      <c r="D1813" s="1"/>
      <c r="E1813" s="2"/>
      <c r="F1813" s="2"/>
    </row>
    <row r="1814" spans="1:6">
      <c r="A1814" s="1"/>
      <c r="B1814" s="1"/>
      <c r="C1814" s="2"/>
      <c r="D1814" s="1"/>
      <c r="E1814" s="2"/>
      <c r="F1814" s="2"/>
    </row>
    <row r="1815" spans="1:6">
      <c r="A1815" s="1"/>
      <c r="B1815" s="1"/>
      <c r="C1815" s="2"/>
      <c r="D1815" s="1"/>
      <c r="E1815" s="2"/>
    </row>
    <row r="1816" spans="1:6">
      <c r="A1816" s="1"/>
      <c r="B1816" s="1"/>
      <c r="C1816" s="2"/>
      <c r="D1816" s="1"/>
      <c r="E1816" s="2"/>
    </row>
    <row r="1817" spans="1:6">
      <c r="A1817" s="1"/>
      <c r="B1817" s="1"/>
      <c r="C1817" s="2"/>
      <c r="D1817" s="1"/>
      <c r="E1817" s="2"/>
    </row>
    <row r="1818" spans="1:6">
      <c r="A1818" s="1"/>
      <c r="B1818" s="1"/>
      <c r="C1818" s="2"/>
      <c r="D1818" s="1"/>
      <c r="E1818" s="2"/>
    </row>
    <row r="1819" spans="1:6">
      <c r="A1819" s="1"/>
      <c r="B1819" s="1"/>
      <c r="C1819" s="2"/>
      <c r="D1819" s="1"/>
      <c r="E1819" s="2"/>
    </row>
    <row r="1820" spans="1:6">
      <c r="A1820" s="1"/>
      <c r="B1820" s="1"/>
      <c r="C1820" s="2"/>
      <c r="D1820" s="1"/>
      <c r="E1820" s="2"/>
      <c r="F1820" s="2"/>
    </row>
    <row r="1821" spans="1:6">
      <c r="A1821" s="1"/>
      <c r="B1821" s="1"/>
      <c r="C1821" s="2"/>
      <c r="D1821" s="1"/>
      <c r="E1821" s="2"/>
      <c r="F1821" s="2"/>
    </row>
    <row r="1822" spans="1:6">
      <c r="A1822" s="1"/>
      <c r="B1822" s="1"/>
      <c r="C1822" s="2"/>
      <c r="D1822" s="1"/>
      <c r="E1822" s="2"/>
      <c r="F1822" s="2"/>
    </row>
    <row r="1823" spans="1:6">
      <c r="A1823" s="1"/>
      <c r="B1823" s="1"/>
      <c r="C1823" s="2"/>
      <c r="D1823" s="1"/>
      <c r="E1823" s="2"/>
    </row>
    <row r="1824" spans="1:6">
      <c r="A1824" s="1"/>
      <c r="B1824" s="1"/>
      <c r="C1824" s="2"/>
      <c r="D1824" s="1"/>
      <c r="E1824" s="2"/>
      <c r="F1824" s="2"/>
    </row>
    <row r="1825" spans="1:6">
      <c r="A1825" s="1"/>
      <c r="B1825" s="1"/>
      <c r="C1825" s="2"/>
      <c r="D1825" s="1"/>
      <c r="E1825" s="2"/>
    </row>
    <row r="1826" spans="1:6">
      <c r="A1826" s="1"/>
      <c r="B1826" s="1"/>
      <c r="C1826" s="2"/>
      <c r="D1826" s="1"/>
      <c r="E1826" s="2"/>
    </row>
    <row r="1827" spans="1:6">
      <c r="A1827" s="1"/>
      <c r="B1827" s="1"/>
      <c r="C1827" s="2"/>
      <c r="D1827" s="1"/>
      <c r="E1827" s="2"/>
      <c r="F1827" s="2"/>
    </row>
    <row r="1828" spans="1:6">
      <c r="A1828" s="1"/>
      <c r="B1828" s="1"/>
      <c r="C1828" s="2"/>
      <c r="D1828" s="1"/>
      <c r="E1828" s="2"/>
    </row>
    <row r="1829" spans="1:6">
      <c r="A1829" s="1"/>
      <c r="B1829" s="1"/>
      <c r="C1829" s="2"/>
      <c r="D1829" s="1"/>
      <c r="E1829" s="2"/>
      <c r="F1829" s="2"/>
    </row>
    <row r="1830" spans="1:6">
      <c r="A1830" s="1"/>
      <c r="B1830" s="1"/>
      <c r="C1830" s="2"/>
      <c r="D1830" s="1"/>
      <c r="E1830" s="2"/>
    </row>
    <row r="1831" spans="1:6">
      <c r="A1831" s="1"/>
      <c r="B1831" s="1"/>
      <c r="C1831" s="2"/>
      <c r="D1831" s="1"/>
      <c r="E1831" s="2"/>
    </row>
    <row r="1832" spans="1:6">
      <c r="A1832" s="1"/>
      <c r="B1832" s="1"/>
      <c r="C1832" s="2"/>
      <c r="D1832" s="1"/>
      <c r="E1832" s="2"/>
    </row>
    <row r="1833" spans="1:6">
      <c r="A1833" s="1"/>
      <c r="B1833" s="1"/>
      <c r="C1833" s="2"/>
      <c r="D1833" s="1"/>
      <c r="E1833" s="2"/>
      <c r="F1833" s="2"/>
    </row>
    <row r="1834" spans="1:6">
      <c r="A1834" s="1"/>
      <c r="B1834" s="1"/>
      <c r="C1834" s="2"/>
      <c r="D1834" s="1"/>
      <c r="E1834" s="2"/>
    </row>
    <row r="1835" spans="1:6">
      <c r="A1835" s="1"/>
      <c r="B1835" s="1"/>
      <c r="C1835" s="2"/>
      <c r="D1835" s="1"/>
      <c r="E1835" s="2"/>
    </row>
    <row r="1836" spans="1:6">
      <c r="A1836" s="1"/>
      <c r="B1836" s="1"/>
      <c r="C1836" s="2"/>
      <c r="D1836" s="1"/>
      <c r="E1836" s="2"/>
    </row>
    <row r="1837" spans="1:6">
      <c r="A1837" s="1"/>
      <c r="B1837" s="1"/>
      <c r="C1837" s="2"/>
      <c r="D1837" s="1"/>
      <c r="E1837" s="2"/>
    </row>
    <row r="1838" spans="1:6">
      <c r="A1838" s="1"/>
      <c r="B1838" s="1"/>
      <c r="C1838" s="2"/>
      <c r="D1838" s="1"/>
      <c r="E1838" s="2"/>
    </row>
    <row r="1839" spans="1:6">
      <c r="A1839" s="1"/>
      <c r="B1839" s="1"/>
      <c r="C1839" s="2"/>
      <c r="D1839" s="1"/>
      <c r="E1839" s="2"/>
      <c r="F1839" s="2"/>
    </row>
    <row r="1840" spans="1:6">
      <c r="A1840" s="1"/>
      <c r="B1840" s="1"/>
      <c r="C1840" s="2"/>
      <c r="D1840" s="1"/>
      <c r="E1840" s="2"/>
    </row>
    <row r="1841" spans="1:6">
      <c r="A1841" s="1"/>
      <c r="B1841" s="1"/>
      <c r="C1841" s="2"/>
      <c r="D1841" s="1"/>
      <c r="E1841" s="2"/>
      <c r="F1841" s="2"/>
    </row>
    <row r="1842" spans="1:6">
      <c r="A1842" s="1"/>
      <c r="B1842" s="1"/>
      <c r="C1842" s="2"/>
      <c r="D1842" s="1"/>
      <c r="E1842" s="2"/>
    </row>
    <row r="1843" spans="1:6">
      <c r="A1843" s="1"/>
      <c r="B1843" s="1"/>
      <c r="C1843" s="2"/>
      <c r="D1843" s="1"/>
      <c r="E1843" s="2"/>
      <c r="F1843" s="2"/>
    </row>
    <row r="1844" spans="1:6">
      <c r="A1844" s="1"/>
      <c r="B1844" s="1"/>
      <c r="C1844" s="2"/>
      <c r="D1844" s="1"/>
      <c r="E1844" s="2"/>
      <c r="F1844" s="2"/>
    </row>
    <row r="1845" spans="1:6">
      <c r="A1845" s="1"/>
      <c r="B1845" s="1"/>
      <c r="C1845" s="2"/>
      <c r="D1845" s="1"/>
      <c r="E1845" s="2"/>
    </row>
    <row r="1846" spans="1:6">
      <c r="A1846" s="1"/>
      <c r="B1846" s="1"/>
      <c r="C1846" s="2"/>
      <c r="D1846" s="1"/>
      <c r="E1846" s="2"/>
      <c r="F1846" s="2"/>
    </row>
    <row r="1847" spans="1:6">
      <c r="A1847" s="1"/>
      <c r="B1847" s="1"/>
      <c r="C1847" s="2"/>
      <c r="D1847" s="1"/>
      <c r="E1847" s="2"/>
    </row>
    <row r="1848" spans="1:6">
      <c r="A1848" s="1"/>
      <c r="B1848" s="1"/>
      <c r="C1848" s="2"/>
      <c r="D1848" s="1"/>
      <c r="E1848" s="2"/>
      <c r="F1848" s="2"/>
    </row>
    <row r="1849" spans="1:6">
      <c r="A1849" s="1"/>
      <c r="B1849" s="1"/>
      <c r="C1849" s="2"/>
      <c r="D1849" s="1"/>
      <c r="E1849" s="2"/>
      <c r="F1849" s="2"/>
    </row>
    <row r="1850" spans="1:6">
      <c r="A1850" s="1"/>
      <c r="B1850" s="1"/>
      <c r="C1850" s="2"/>
      <c r="D1850" s="1"/>
      <c r="E1850" s="2"/>
      <c r="F1850" s="2"/>
    </row>
    <row r="1851" spans="1:6">
      <c r="A1851" s="1"/>
      <c r="B1851" s="1"/>
      <c r="C1851" s="2"/>
      <c r="D1851" s="1"/>
      <c r="E1851" s="2"/>
    </row>
    <row r="1852" spans="1:6">
      <c r="A1852" s="1"/>
      <c r="B1852" s="1"/>
      <c r="C1852" s="2"/>
      <c r="D1852" s="1"/>
      <c r="E1852" s="2"/>
    </row>
    <row r="1853" spans="1:6">
      <c r="A1853" s="1"/>
      <c r="B1853" s="1"/>
      <c r="C1853" s="2"/>
      <c r="D1853" s="1"/>
      <c r="E1853" s="2"/>
    </row>
    <row r="1854" spans="1:6">
      <c r="A1854" s="1"/>
      <c r="B1854" s="1"/>
      <c r="C1854" s="2"/>
      <c r="D1854" s="1"/>
      <c r="E1854" s="2"/>
      <c r="F1854" s="2"/>
    </row>
    <row r="1855" spans="1:6">
      <c r="A1855" s="1"/>
      <c r="B1855" s="1"/>
      <c r="C1855" s="2"/>
      <c r="D1855" s="1"/>
      <c r="E1855" s="2"/>
      <c r="F1855" s="2"/>
    </row>
    <row r="1856" spans="1:6">
      <c r="A1856" s="1"/>
      <c r="B1856" s="1"/>
      <c r="C1856" s="2"/>
      <c r="D1856" s="1"/>
      <c r="E1856" s="2"/>
      <c r="F1856" s="2"/>
    </row>
    <row r="1857" spans="1:6">
      <c r="A1857" s="1"/>
      <c r="B1857" s="1"/>
      <c r="C1857" s="2"/>
      <c r="D1857" s="1"/>
      <c r="E1857" s="2"/>
    </row>
    <row r="1858" spans="1:6">
      <c r="A1858" s="1"/>
      <c r="B1858" s="1"/>
      <c r="C1858" s="2"/>
      <c r="D1858" s="1"/>
      <c r="E1858" s="2"/>
    </row>
    <row r="1859" spans="1:6">
      <c r="A1859" s="1"/>
      <c r="B1859" s="1"/>
      <c r="C1859" s="2"/>
      <c r="D1859" s="1"/>
      <c r="E1859" s="2"/>
    </row>
    <row r="1860" spans="1:6">
      <c r="A1860" s="1"/>
      <c r="B1860" s="1"/>
      <c r="C1860" s="2"/>
      <c r="D1860" s="1"/>
      <c r="E1860" s="2"/>
    </row>
    <row r="1861" spans="1:6">
      <c r="A1861" s="1"/>
      <c r="B1861" s="1"/>
      <c r="C1861" s="2"/>
      <c r="D1861" s="1"/>
      <c r="E1861" s="2"/>
      <c r="F1861" s="2"/>
    </row>
    <row r="1862" spans="1:6">
      <c r="A1862" s="1"/>
      <c r="B1862" s="1"/>
      <c r="C1862" s="2"/>
      <c r="D1862" s="1"/>
      <c r="E1862" s="2"/>
    </row>
    <row r="1863" spans="1:6">
      <c r="A1863" s="1"/>
      <c r="B1863" s="1"/>
      <c r="C1863" s="2"/>
      <c r="D1863" s="1"/>
      <c r="E1863" s="2"/>
      <c r="F1863" s="2"/>
    </row>
    <row r="1864" spans="1:6">
      <c r="A1864" s="1"/>
      <c r="B1864" s="1"/>
      <c r="C1864" s="2"/>
      <c r="D1864" s="1"/>
      <c r="E1864" s="2"/>
    </row>
    <row r="1865" spans="1:6">
      <c r="A1865" s="1"/>
      <c r="B1865" s="1"/>
      <c r="C1865" s="2"/>
      <c r="D1865" s="1"/>
      <c r="E1865" s="2"/>
      <c r="F1865" s="2"/>
    </row>
    <row r="1866" spans="1:6">
      <c r="A1866" s="1"/>
      <c r="B1866" s="1"/>
      <c r="C1866" s="2"/>
      <c r="D1866" s="1"/>
      <c r="E1866" s="2"/>
      <c r="F1866" s="2"/>
    </row>
    <row r="1867" spans="1:6">
      <c r="A1867" s="1"/>
      <c r="B1867" s="1"/>
      <c r="C1867" s="2"/>
      <c r="D1867" s="1"/>
      <c r="E1867" s="2"/>
    </row>
    <row r="1868" spans="1:6">
      <c r="A1868" s="1"/>
      <c r="B1868" s="1"/>
      <c r="C1868" s="2"/>
      <c r="D1868" s="1"/>
      <c r="E1868" s="2"/>
      <c r="F1868" s="2"/>
    </row>
    <row r="1869" spans="1:6">
      <c r="A1869" s="1"/>
      <c r="B1869" s="1"/>
      <c r="C1869" s="2"/>
      <c r="D1869" s="1"/>
      <c r="E1869" s="2"/>
      <c r="F1869" s="2"/>
    </row>
    <row r="1870" spans="1:6">
      <c r="A1870" s="1"/>
      <c r="B1870" s="1"/>
      <c r="C1870" s="2"/>
      <c r="D1870" s="1"/>
      <c r="E1870" s="2"/>
    </row>
    <row r="1871" spans="1:6">
      <c r="A1871" s="1"/>
      <c r="B1871" s="1"/>
      <c r="C1871" s="2"/>
      <c r="D1871" s="1"/>
      <c r="E1871" s="2"/>
    </row>
    <row r="1872" spans="1:6">
      <c r="A1872" s="1"/>
      <c r="B1872" s="1"/>
      <c r="C1872" s="2"/>
      <c r="D1872" s="1"/>
      <c r="E1872" s="2"/>
    </row>
    <row r="1873" spans="1:6">
      <c r="A1873" s="1"/>
      <c r="B1873" s="1"/>
      <c r="C1873" s="2"/>
      <c r="D1873" s="1"/>
      <c r="E1873" s="2"/>
    </row>
    <row r="1874" spans="1:6">
      <c r="A1874" s="1"/>
      <c r="B1874" s="1"/>
      <c r="C1874" s="2"/>
      <c r="D1874" s="1"/>
      <c r="E1874" s="2"/>
    </row>
    <row r="1875" spans="1:6">
      <c r="A1875" s="1"/>
      <c r="B1875" s="1"/>
      <c r="C1875" s="2"/>
      <c r="D1875" s="1"/>
      <c r="E1875" s="2"/>
      <c r="F1875" s="2"/>
    </row>
    <row r="1876" spans="1:6">
      <c r="A1876" s="1"/>
      <c r="B1876" s="1"/>
      <c r="C1876" s="2"/>
      <c r="D1876" s="1"/>
      <c r="E1876" s="2"/>
      <c r="F1876" s="2"/>
    </row>
    <row r="1877" spans="1:6">
      <c r="A1877" s="1"/>
      <c r="B1877" s="1"/>
      <c r="C1877" s="2"/>
      <c r="D1877" s="1"/>
      <c r="E1877" s="2"/>
      <c r="F1877" s="2"/>
    </row>
    <row r="1878" spans="1:6">
      <c r="A1878" s="1"/>
      <c r="B1878" s="1"/>
      <c r="C1878" s="2"/>
      <c r="D1878" s="1"/>
      <c r="E1878" s="2"/>
    </row>
    <row r="1879" spans="1:6">
      <c r="A1879" s="1"/>
      <c r="B1879" s="1"/>
      <c r="C1879" s="2"/>
      <c r="D1879" s="1"/>
      <c r="E1879" s="2"/>
    </row>
    <row r="1880" spans="1:6">
      <c r="A1880" s="1"/>
      <c r="B1880" s="1"/>
      <c r="C1880" s="2"/>
      <c r="D1880" s="1"/>
      <c r="E1880" s="2"/>
    </row>
    <row r="1881" spans="1:6">
      <c r="A1881" s="1"/>
      <c r="B1881" s="1"/>
      <c r="C1881" s="2"/>
      <c r="D1881" s="1"/>
      <c r="E1881" s="2"/>
    </row>
    <row r="1882" spans="1:6">
      <c r="A1882" s="1"/>
      <c r="B1882" s="1"/>
      <c r="C1882" s="2"/>
      <c r="D1882" s="1"/>
      <c r="E1882" s="2"/>
    </row>
    <row r="1883" spans="1:6">
      <c r="A1883" s="1"/>
      <c r="B1883" s="1"/>
      <c r="C1883" s="2"/>
      <c r="D1883" s="1"/>
      <c r="E1883" s="2"/>
    </row>
    <row r="1884" spans="1:6">
      <c r="A1884" s="1"/>
      <c r="B1884" s="1"/>
      <c r="C1884" s="2"/>
      <c r="D1884" s="1"/>
      <c r="E1884" s="2"/>
    </row>
    <row r="1885" spans="1:6">
      <c r="A1885" s="1"/>
      <c r="B1885" s="1"/>
      <c r="C1885" s="2"/>
      <c r="D1885" s="1"/>
      <c r="E1885" s="2"/>
    </row>
    <row r="1886" spans="1:6">
      <c r="A1886" s="1"/>
      <c r="B1886" s="1"/>
      <c r="C1886" s="2"/>
      <c r="D1886" s="1"/>
      <c r="E1886" s="2"/>
    </row>
    <row r="1887" spans="1:6">
      <c r="A1887" s="1"/>
      <c r="B1887" s="1"/>
      <c r="C1887" s="2"/>
      <c r="D1887" s="1"/>
      <c r="E1887" s="2"/>
    </row>
    <row r="1888" spans="1:6">
      <c r="A1888" s="1"/>
      <c r="B1888" s="1"/>
      <c r="C1888" s="2"/>
      <c r="D1888" s="1"/>
      <c r="E1888" s="2"/>
      <c r="F1888" s="2"/>
    </row>
    <row r="1889" spans="1:6">
      <c r="A1889" s="1"/>
      <c r="B1889" s="1"/>
      <c r="C1889" s="2"/>
      <c r="D1889" s="1"/>
      <c r="E1889" s="2"/>
    </row>
    <row r="1890" spans="1:6">
      <c r="A1890" s="1"/>
      <c r="B1890" s="1"/>
      <c r="C1890" s="2"/>
      <c r="D1890" s="1"/>
      <c r="E1890" s="2"/>
    </row>
    <row r="1891" spans="1:6">
      <c r="A1891" s="1"/>
      <c r="B1891" s="1"/>
      <c r="C1891" s="2"/>
      <c r="D1891" s="1"/>
      <c r="E1891" s="2"/>
      <c r="F1891" s="2"/>
    </row>
    <row r="1892" spans="1:6">
      <c r="A1892" s="1"/>
      <c r="B1892" s="1"/>
      <c r="C1892" s="2"/>
      <c r="D1892" s="1"/>
      <c r="E1892" s="2"/>
      <c r="F1892" s="2"/>
    </row>
    <row r="1893" spans="1:6">
      <c r="A1893" s="1"/>
      <c r="B1893" s="1"/>
      <c r="C1893" s="2"/>
      <c r="D1893" s="1"/>
      <c r="E1893" s="2"/>
      <c r="F1893" s="2"/>
    </row>
    <row r="1894" spans="1:6">
      <c r="A1894" s="1"/>
      <c r="B1894" s="1"/>
      <c r="C1894" s="2"/>
      <c r="D1894" s="1"/>
      <c r="E1894" s="2"/>
      <c r="F1894" s="2"/>
    </row>
    <row r="1895" spans="1:6">
      <c r="A1895" s="1"/>
      <c r="B1895" s="1"/>
      <c r="C1895" s="2"/>
      <c r="D1895" s="1"/>
      <c r="E1895" s="2"/>
    </row>
    <row r="1896" spans="1:6">
      <c r="A1896" s="1"/>
      <c r="B1896" s="1"/>
      <c r="C1896" s="2"/>
      <c r="D1896" s="1"/>
      <c r="E1896" s="2"/>
      <c r="F1896" s="2"/>
    </row>
    <row r="1897" spans="1:6">
      <c r="A1897" s="1"/>
      <c r="B1897" s="1"/>
      <c r="C1897" s="2"/>
      <c r="D1897" s="1"/>
      <c r="E1897" s="2"/>
    </row>
    <row r="1898" spans="1:6">
      <c r="A1898" s="1"/>
      <c r="B1898" s="1"/>
      <c r="C1898" s="2"/>
      <c r="D1898" s="1"/>
      <c r="E1898" s="2"/>
    </row>
    <row r="1899" spans="1:6">
      <c r="A1899" s="1"/>
      <c r="B1899" s="1"/>
      <c r="C1899" s="2"/>
      <c r="D1899" s="1"/>
      <c r="E1899" s="2"/>
    </row>
    <row r="1900" spans="1:6">
      <c r="A1900" s="1"/>
      <c r="B1900" s="1"/>
      <c r="C1900" s="2"/>
      <c r="D1900" s="1"/>
      <c r="E1900" s="2"/>
    </row>
    <row r="1901" spans="1:6">
      <c r="A1901" s="1"/>
      <c r="B1901" s="1"/>
      <c r="C1901" s="2"/>
      <c r="D1901" s="1"/>
      <c r="E1901" s="2"/>
    </row>
    <row r="1902" spans="1:6">
      <c r="A1902" s="1"/>
      <c r="B1902" s="1"/>
      <c r="C1902" s="2"/>
      <c r="D1902" s="1"/>
      <c r="E1902" s="2"/>
    </row>
    <row r="1903" spans="1:6">
      <c r="A1903" s="1"/>
      <c r="B1903" s="1"/>
      <c r="C1903" s="2"/>
      <c r="D1903" s="1"/>
      <c r="E1903" s="2"/>
    </row>
    <row r="1904" spans="1:6">
      <c r="A1904" s="1"/>
      <c r="B1904" s="1"/>
      <c r="C1904" s="2"/>
      <c r="D1904" s="1"/>
      <c r="E1904" s="2"/>
      <c r="F1904" s="2"/>
    </row>
    <row r="1905" spans="1:6">
      <c r="A1905" s="1"/>
      <c r="B1905" s="1"/>
      <c r="C1905" s="2"/>
      <c r="D1905" s="1"/>
      <c r="E1905" s="2"/>
    </row>
    <row r="1906" spans="1:6">
      <c r="A1906" s="1"/>
      <c r="B1906" s="1"/>
      <c r="C1906" s="2"/>
      <c r="D1906" s="1"/>
      <c r="E1906" s="2"/>
    </row>
    <row r="1907" spans="1:6">
      <c r="A1907" s="1"/>
      <c r="B1907" s="1"/>
      <c r="C1907" s="2"/>
      <c r="D1907" s="1"/>
      <c r="E1907" s="2"/>
      <c r="F1907" s="2"/>
    </row>
    <row r="1908" spans="1:6">
      <c r="A1908" s="1"/>
      <c r="B1908" s="1"/>
      <c r="C1908" s="2"/>
      <c r="D1908" s="1"/>
      <c r="E1908" s="2"/>
    </row>
    <row r="1909" spans="1:6">
      <c r="A1909" s="1"/>
      <c r="B1909" s="1"/>
      <c r="C1909" s="2"/>
      <c r="D1909" s="1"/>
      <c r="E1909" s="2"/>
      <c r="F1909" s="2"/>
    </row>
    <row r="1910" spans="1:6">
      <c r="A1910" s="1"/>
      <c r="B1910" s="1"/>
      <c r="C1910" s="2"/>
      <c r="D1910" s="1"/>
      <c r="E1910" s="2"/>
    </row>
    <row r="1911" spans="1:6">
      <c r="A1911" s="1"/>
      <c r="B1911" s="1"/>
      <c r="C1911" s="2"/>
      <c r="D1911" s="1"/>
      <c r="E1911" s="2"/>
    </row>
    <row r="1912" spans="1:6">
      <c r="A1912" s="1"/>
      <c r="B1912" s="1"/>
      <c r="C1912" s="2"/>
      <c r="D1912" s="1"/>
      <c r="E1912" s="2"/>
    </row>
    <row r="1913" spans="1:6">
      <c r="A1913" s="1"/>
      <c r="B1913" s="1"/>
      <c r="C1913" s="2"/>
      <c r="D1913" s="1"/>
      <c r="E1913" s="2"/>
    </row>
    <row r="1914" spans="1:6">
      <c r="A1914" s="1"/>
      <c r="B1914" s="1"/>
      <c r="C1914" s="2"/>
      <c r="D1914" s="1"/>
      <c r="E1914" s="2"/>
      <c r="F1914" s="2"/>
    </row>
    <row r="1915" spans="1:6">
      <c r="A1915" s="1"/>
      <c r="B1915" s="1"/>
      <c r="C1915" s="2"/>
      <c r="D1915" s="1"/>
      <c r="E1915" s="2"/>
    </row>
    <row r="1916" spans="1:6">
      <c r="A1916" s="1"/>
      <c r="B1916" s="1"/>
      <c r="C1916" s="2"/>
      <c r="D1916" s="1"/>
      <c r="E1916" s="2"/>
    </row>
    <row r="1917" spans="1:6">
      <c r="A1917" s="1"/>
      <c r="B1917" s="1"/>
      <c r="C1917" s="2"/>
      <c r="D1917" s="1"/>
      <c r="E1917" s="2"/>
    </row>
    <row r="1918" spans="1:6">
      <c r="A1918" s="1"/>
      <c r="B1918" s="1"/>
      <c r="C1918" s="2"/>
      <c r="D1918" s="1"/>
      <c r="E1918" s="2"/>
      <c r="F1918" s="2"/>
    </row>
    <row r="1919" spans="1:6">
      <c r="A1919" s="1"/>
      <c r="B1919" s="1"/>
      <c r="C1919" s="2"/>
      <c r="D1919" s="1"/>
      <c r="E1919" s="2"/>
    </row>
    <row r="1920" spans="1:6">
      <c r="A1920" s="1"/>
      <c r="B1920" s="1"/>
      <c r="C1920" s="2"/>
      <c r="D1920" s="1"/>
      <c r="E1920" s="2"/>
    </row>
    <row r="1921" spans="1:6">
      <c r="A1921" s="1"/>
      <c r="B1921" s="1"/>
      <c r="C1921" s="2"/>
      <c r="D1921" s="1"/>
      <c r="E1921" s="2"/>
      <c r="F1921" s="2"/>
    </row>
    <row r="1922" spans="1:6">
      <c r="A1922" s="1"/>
      <c r="B1922" s="1"/>
      <c r="C1922" s="2"/>
      <c r="D1922" s="1"/>
      <c r="E1922" s="2"/>
    </row>
    <row r="1923" spans="1:6">
      <c r="A1923" s="1"/>
      <c r="B1923" s="1"/>
      <c r="C1923" s="2"/>
      <c r="D1923" s="1"/>
      <c r="E1923" s="2"/>
    </row>
    <row r="1924" spans="1:6">
      <c r="A1924" s="1"/>
      <c r="B1924" s="1"/>
      <c r="C1924" s="2"/>
      <c r="D1924" s="1"/>
      <c r="E1924" s="2"/>
    </row>
    <row r="1925" spans="1:6">
      <c r="A1925" s="1"/>
      <c r="B1925" s="1"/>
      <c r="C1925" s="2"/>
      <c r="D1925" s="1"/>
      <c r="E1925" s="2"/>
    </row>
    <row r="1926" spans="1:6">
      <c r="A1926" s="1"/>
      <c r="B1926" s="1"/>
      <c r="C1926" s="2"/>
      <c r="D1926" s="1"/>
      <c r="E1926" s="2"/>
    </row>
    <row r="1927" spans="1:6">
      <c r="A1927" s="1"/>
      <c r="B1927" s="1"/>
      <c r="C1927" s="2"/>
      <c r="D1927" s="1"/>
      <c r="E1927" s="2"/>
    </row>
    <row r="1928" spans="1:6">
      <c r="A1928" s="1"/>
      <c r="B1928" s="1"/>
      <c r="C1928" s="2"/>
      <c r="D1928" s="1"/>
      <c r="E1928" s="2"/>
    </row>
    <row r="1929" spans="1:6">
      <c r="A1929" s="1"/>
      <c r="B1929" s="1"/>
      <c r="C1929" s="2"/>
      <c r="D1929" s="1"/>
      <c r="E1929" s="2"/>
    </row>
    <row r="1930" spans="1:6">
      <c r="A1930" s="1"/>
      <c r="B1930" s="1"/>
      <c r="C1930" s="2"/>
      <c r="D1930" s="1"/>
      <c r="E1930" s="2"/>
    </row>
    <row r="1931" spans="1:6">
      <c r="A1931" s="1"/>
      <c r="B1931" s="1"/>
      <c r="C1931" s="2"/>
      <c r="D1931" s="1"/>
      <c r="E1931" s="2"/>
    </row>
    <row r="1932" spans="1:6">
      <c r="A1932" s="1"/>
      <c r="B1932" s="1"/>
      <c r="C1932" s="2"/>
      <c r="D1932" s="1"/>
      <c r="E1932" s="2"/>
    </row>
    <row r="1933" spans="1:6">
      <c r="A1933" s="1"/>
      <c r="B1933" s="1"/>
      <c r="C1933" s="2"/>
      <c r="D1933" s="1"/>
      <c r="E1933" s="2"/>
    </row>
    <row r="1934" spans="1:6">
      <c r="A1934" s="1"/>
      <c r="B1934" s="1"/>
      <c r="C1934" s="2"/>
      <c r="D1934" s="1"/>
      <c r="E1934" s="2"/>
    </row>
    <row r="1935" spans="1:6">
      <c r="A1935" s="1"/>
      <c r="B1935" s="1"/>
      <c r="C1935" s="2"/>
      <c r="D1935" s="1"/>
      <c r="E1935" s="2"/>
    </row>
    <row r="1936" spans="1:6">
      <c r="A1936" s="1"/>
      <c r="B1936" s="1"/>
      <c r="C1936" s="2"/>
      <c r="D1936" s="1"/>
      <c r="E1936" s="2"/>
    </row>
    <row r="1937" spans="1:6">
      <c r="A1937" s="1"/>
      <c r="B1937" s="1"/>
      <c r="C1937" s="2"/>
      <c r="D1937" s="1"/>
      <c r="E1937" s="2"/>
    </row>
    <row r="1938" spans="1:6">
      <c r="A1938" s="1"/>
      <c r="B1938" s="1"/>
      <c r="C1938" s="2"/>
      <c r="D1938" s="1"/>
      <c r="E1938" s="2"/>
    </row>
    <row r="1939" spans="1:6">
      <c r="A1939" s="1"/>
      <c r="B1939" s="1"/>
      <c r="C1939" s="2"/>
      <c r="D1939" s="1"/>
      <c r="E1939" s="2"/>
    </row>
    <row r="1940" spans="1:6">
      <c r="A1940" s="1"/>
      <c r="B1940" s="1"/>
      <c r="C1940" s="2"/>
      <c r="D1940" s="1"/>
      <c r="E1940" s="2"/>
    </row>
    <row r="1941" spans="1:6">
      <c r="A1941" s="1"/>
      <c r="B1941" s="1"/>
      <c r="C1941" s="2"/>
      <c r="D1941" s="1"/>
      <c r="E1941" s="2"/>
    </row>
    <row r="1942" spans="1:6">
      <c r="A1942" s="1"/>
      <c r="B1942" s="1"/>
      <c r="C1942" s="2"/>
      <c r="D1942" s="1"/>
      <c r="E1942" s="2"/>
    </row>
    <row r="1943" spans="1:6">
      <c r="A1943" s="1"/>
      <c r="B1943" s="1"/>
      <c r="C1943" s="2"/>
      <c r="D1943" s="1"/>
      <c r="E1943" s="2"/>
    </row>
    <row r="1944" spans="1:6">
      <c r="A1944" s="1"/>
      <c r="B1944" s="1"/>
      <c r="C1944" s="2"/>
      <c r="D1944" s="1"/>
      <c r="E1944" s="2"/>
    </row>
    <row r="1945" spans="1:6">
      <c r="A1945" s="1"/>
      <c r="B1945" s="1"/>
      <c r="C1945" s="2"/>
      <c r="D1945" s="1"/>
      <c r="E1945" s="2"/>
    </row>
    <row r="1946" spans="1:6">
      <c r="A1946" s="1"/>
      <c r="B1946" s="1"/>
      <c r="C1946" s="2"/>
      <c r="D1946" s="1"/>
      <c r="E1946" s="2"/>
      <c r="F1946" s="2"/>
    </row>
    <row r="1947" spans="1:6">
      <c r="A1947" s="1"/>
      <c r="B1947" s="1"/>
      <c r="C1947" s="2"/>
      <c r="D1947" s="1"/>
      <c r="E1947" s="2"/>
    </row>
    <row r="1948" spans="1:6">
      <c r="A1948" s="1"/>
      <c r="B1948" s="1"/>
      <c r="C1948" s="2"/>
      <c r="D1948" s="1"/>
      <c r="E1948" s="2"/>
    </row>
    <row r="1949" spans="1:6">
      <c r="A1949" s="1"/>
      <c r="B1949" s="1"/>
      <c r="C1949" s="2"/>
      <c r="D1949" s="1"/>
      <c r="E1949" s="2"/>
    </row>
    <row r="1950" spans="1:6">
      <c r="A1950" s="1"/>
      <c r="B1950" s="1"/>
      <c r="C1950" s="2"/>
      <c r="D1950" s="1"/>
      <c r="E1950" s="2"/>
    </row>
    <row r="1951" spans="1:6">
      <c r="A1951" s="1"/>
      <c r="B1951" s="1"/>
      <c r="C1951" s="2"/>
      <c r="D1951" s="1"/>
      <c r="E1951" s="2"/>
    </row>
    <row r="1952" spans="1:6">
      <c r="A1952" s="1"/>
      <c r="B1952" s="1"/>
      <c r="C1952" s="2"/>
      <c r="D1952" s="1"/>
      <c r="E1952" s="2"/>
    </row>
    <row r="1953" spans="1:6">
      <c r="A1953" s="1"/>
      <c r="B1953" s="1"/>
      <c r="C1953" s="2"/>
      <c r="D1953" s="1"/>
      <c r="E1953" s="2"/>
      <c r="F1953" s="2"/>
    </row>
    <row r="1954" spans="1:6">
      <c r="A1954" s="1"/>
      <c r="B1954" s="1"/>
      <c r="C1954" s="2"/>
      <c r="D1954" s="1"/>
      <c r="E1954" s="2"/>
    </row>
    <row r="1955" spans="1:6">
      <c r="A1955" s="1"/>
      <c r="B1955" s="1"/>
      <c r="C1955" s="2"/>
      <c r="D1955" s="1"/>
      <c r="E1955" s="2"/>
    </row>
    <row r="1956" spans="1:6">
      <c r="A1956" s="1"/>
      <c r="B1956" s="1"/>
      <c r="C1956" s="2"/>
      <c r="D1956" s="1"/>
      <c r="E1956" s="2"/>
    </row>
    <row r="1957" spans="1:6">
      <c r="A1957" s="1"/>
      <c r="B1957" s="1"/>
      <c r="C1957" s="2"/>
      <c r="D1957" s="1"/>
      <c r="E1957" s="2"/>
    </row>
    <row r="1958" spans="1:6">
      <c r="A1958" s="1"/>
      <c r="B1958" s="1"/>
      <c r="C1958" s="2"/>
      <c r="D1958" s="1"/>
      <c r="E1958" s="2"/>
    </row>
    <row r="1959" spans="1:6">
      <c r="A1959" s="1"/>
      <c r="B1959" s="1"/>
      <c r="C1959" s="2"/>
      <c r="D1959" s="1"/>
      <c r="E1959" s="2"/>
    </row>
    <row r="1960" spans="1:6">
      <c r="A1960" s="1"/>
      <c r="B1960" s="1"/>
      <c r="C1960" s="2"/>
      <c r="D1960" s="1"/>
      <c r="E1960" s="2"/>
    </row>
    <row r="1961" spans="1:6">
      <c r="A1961" s="1"/>
      <c r="B1961" s="1"/>
      <c r="C1961" s="2"/>
      <c r="D1961" s="1"/>
      <c r="E1961" s="2"/>
    </row>
    <row r="1962" spans="1:6">
      <c r="A1962" s="1"/>
      <c r="B1962" s="1"/>
      <c r="C1962" s="2"/>
      <c r="D1962" s="1"/>
      <c r="E1962" s="2"/>
    </row>
    <row r="1963" spans="1:6">
      <c r="A1963" s="1"/>
      <c r="B1963" s="1"/>
      <c r="C1963" s="2"/>
      <c r="D1963" s="1"/>
      <c r="E1963" s="2"/>
    </row>
    <row r="1964" spans="1:6">
      <c r="A1964" s="1"/>
      <c r="B1964" s="1"/>
      <c r="C1964" s="2"/>
      <c r="D1964" s="1"/>
      <c r="E1964" s="2"/>
    </row>
    <row r="1965" spans="1:6">
      <c r="A1965" s="1"/>
      <c r="B1965" s="1"/>
      <c r="C1965" s="2"/>
      <c r="D1965" s="1"/>
      <c r="E1965" s="2"/>
    </row>
    <row r="1966" spans="1:6">
      <c r="A1966" s="1"/>
      <c r="B1966" s="1"/>
      <c r="C1966" s="2"/>
      <c r="D1966" s="1"/>
      <c r="E1966" s="2"/>
    </row>
    <row r="1967" spans="1:6">
      <c r="A1967" s="1"/>
      <c r="B1967" s="1"/>
      <c r="C1967" s="2"/>
      <c r="D1967" s="1"/>
      <c r="E1967" s="2"/>
    </row>
    <row r="1968" spans="1:6">
      <c r="A1968" s="1"/>
      <c r="B1968" s="1"/>
      <c r="C1968" s="2"/>
      <c r="D1968" s="1"/>
      <c r="E1968" s="2"/>
    </row>
    <row r="1969" spans="1:6">
      <c r="A1969" s="1"/>
      <c r="B1969" s="1"/>
      <c r="C1969" s="2"/>
      <c r="D1969" s="1"/>
      <c r="E1969" s="2"/>
    </row>
    <row r="1970" spans="1:6">
      <c r="A1970" s="1"/>
      <c r="B1970" s="1"/>
      <c r="C1970" s="2"/>
      <c r="D1970" s="1"/>
      <c r="E1970" s="2"/>
    </row>
    <row r="1971" spans="1:6">
      <c r="A1971" s="1"/>
      <c r="B1971" s="1"/>
      <c r="C1971" s="2"/>
      <c r="D1971" s="1"/>
      <c r="E1971" s="2"/>
    </row>
    <row r="1972" spans="1:6">
      <c r="A1972" s="1"/>
      <c r="B1972" s="1"/>
      <c r="C1972" s="2"/>
      <c r="D1972" s="1"/>
      <c r="E1972" s="2"/>
      <c r="F1972" s="2"/>
    </row>
    <row r="1973" spans="1:6">
      <c r="A1973" s="1"/>
      <c r="B1973" s="1"/>
      <c r="C1973" s="2"/>
      <c r="D1973" s="1"/>
      <c r="E1973" s="2"/>
    </row>
    <row r="1974" spans="1:6">
      <c r="A1974" s="1"/>
      <c r="B1974" s="1"/>
      <c r="C1974" s="2"/>
      <c r="D1974" s="1"/>
      <c r="E1974" s="2"/>
    </row>
    <row r="1975" spans="1:6">
      <c r="A1975" s="1"/>
      <c r="B1975" s="1"/>
      <c r="C1975" s="2"/>
      <c r="D1975" s="1"/>
      <c r="E1975" s="2"/>
    </row>
    <row r="1976" spans="1:6">
      <c r="A1976" s="1"/>
      <c r="B1976" s="1"/>
      <c r="C1976" s="2"/>
      <c r="D1976" s="1"/>
      <c r="E1976" s="2"/>
    </row>
    <row r="1977" spans="1:6">
      <c r="A1977" s="1"/>
      <c r="B1977" s="1"/>
      <c r="C1977" s="2"/>
      <c r="D1977" s="1"/>
      <c r="E1977" s="2"/>
    </row>
    <row r="1978" spans="1:6">
      <c r="A1978" s="1"/>
      <c r="B1978" s="1"/>
      <c r="C1978" s="2"/>
      <c r="D1978" s="1"/>
      <c r="E1978" s="2"/>
    </row>
    <row r="1979" spans="1:6">
      <c r="A1979" s="1"/>
      <c r="B1979" s="1"/>
      <c r="C1979" s="2"/>
      <c r="D1979" s="1"/>
      <c r="E1979" s="2"/>
      <c r="F1979" s="2"/>
    </row>
    <row r="1980" spans="1:6">
      <c r="A1980" s="1"/>
      <c r="B1980" s="1"/>
      <c r="C1980" s="2"/>
      <c r="D1980" s="1"/>
      <c r="E1980" s="2"/>
    </row>
    <row r="1981" spans="1:6">
      <c r="A1981" s="1"/>
      <c r="B1981" s="1"/>
      <c r="C1981" s="2"/>
      <c r="D1981" s="1"/>
      <c r="E1981" s="2"/>
      <c r="F1981" s="2"/>
    </row>
    <row r="1982" spans="1:6">
      <c r="A1982" s="1"/>
      <c r="B1982" s="1"/>
      <c r="C1982" s="2"/>
      <c r="D1982" s="1"/>
      <c r="E1982" s="2"/>
      <c r="F1982" s="2"/>
    </row>
    <row r="1983" spans="1:6">
      <c r="A1983" s="1"/>
      <c r="B1983" s="1"/>
      <c r="C1983" s="2"/>
      <c r="D1983" s="1"/>
      <c r="E1983" s="2"/>
    </row>
    <row r="1984" spans="1:6">
      <c r="A1984" s="1"/>
      <c r="B1984" s="1"/>
      <c r="C1984" s="2"/>
      <c r="D1984" s="1"/>
      <c r="E1984" s="2"/>
      <c r="F1984" s="2"/>
    </row>
    <row r="1985" spans="1:6">
      <c r="A1985" s="1"/>
      <c r="B1985" s="1"/>
      <c r="C1985" s="2"/>
      <c r="D1985" s="1"/>
      <c r="E1985" s="2"/>
    </row>
    <row r="1986" spans="1:6">
      <c r="A1986" s="1"/>
      <c r="B1986" s="1"/>
      <c r="C1986" s="2"/>
      <c r="D1986" s="1"/>
      <c r="E1986" s="2"/>
    </row>
    <row r="1987" spans="1:6">
      <c r="A1987" s="1"/>
      <c r="B1987" s="1"/>
      <c r="C1987" s="2"/>
      <c r="D1987" s="1"/>
      <c r="E1987" s="2"/>
    </row>
    <row r="1988" spans="1:6">
      <c r="A1988" s="1"/>
      <c r="B1988" s="1"/>
      <c r="C1988" s="2"/>
      <c r="D1988" s="1"/>
      <c r="E1988" s="2"/>
    </row>
    <row r="1989" spans="1:6">
      <c r="A1989" s="1"/>
      <c r="B1989" s="1"/>
      <c r="C1989" s="2"/>
      <c r="D1989" s="1"/>
      <c r="E1989" s="2"/>
      <c r="F1989" s="2"/>
    </row>
    <row r="1990" spans="1:6">
      <c r="A1990" s="1"/>
      <c r="B1990" s="1"/>
      <c r="C1990" s="2"/>
      <c r="D1990" s="1"/>
      <c r="E1990" s="2"/>
    </row>
    <row r="1991" spans="1:6">
      <c r="A1991" s="1"/>
      <c r="B1991" s="1"/>
      <c r="C1991" s="2"/>
      <c r="D1991" s="1"/>
      <c r="E1991" s="2"/>
      <c r="F1991" s="2"/>
    </row>
    <row r="1992" spans="1:6">
      <c r="A1992" s="1"/>
      <c r="B1992" s="1"/>
      <c r="C1992" s="2"/>
      <c r="D1992" s="1"/>
      <c r="E1992" s="2"/>
    </row>
    <row r="1993" spans="1:6">
      <c r="A1993" s="1"/>
      <c r="B1993" s="1"/>
      <c r="C1993" s="2"/>
      <c r="D1993" s="1"/>
      <c r="E1993" s="2"/>
    </row>
    <row r="1994" spans="1:6">
      <c r="A1994" s="1"/>
      <c r="B1994" s="1"/>
      <c r="C1994" s="2"/>
      <c r="D1994" s="1"/>
      <c r="E1994" s="2"/>
      <c r="F1994" s="2"/>
    </row>
    <row r="1995" spans="1:6">
      <c r="A1995" s="1"/>
      <c r="B1995" s="1"/>
      <c r="C1995" s="2"/>
      <c r="D1995" s="1"/>
      <c r="E1995" s="2"/>
    </row>
    <row r="1996" spans="1:6">
      <c r="A1996" s="1"/>
      <c r="B1996" s="1"/>
      <c r="C1996" s="2"/>
      <c r="D1996" s="1"/>
      <c r="E1996" s="2"/>
      <c r="F1996" s="2"/>
    </row>
    <row r="1997" spans="1:6">
      <c r="A1997" s="1"/>
      <c r="B1997" s="1"/>
      <c r="C1997" s="2"/>
      <c r="D1997" s="1"/>
      <c r="E1997" s="2"/>
    </row>
    <row r="1998" spans="1:6">
      <c r="A1998" s="1"/>
      <c r="B1998" s="1"/>
      <c r="C1998" s="2"/>
      <c r="D1998" s="1"/>
      <c r="E1998" s="2"/>
      <c r="F1998" s="2"/>
    </row>
    <row r="1999" spans="1:6">
      <c r="A1999" s="1"/>
      <c r="B1999" s="1"/>
      <c r="C1999" s="2"/>
      <c r="D1999" s="1"/>
      <c r="E1999" s="2"/>
      <c r="F1999" s="2"/>
    </row>
    <row r="2000" spans="1:6">
      <c r="A2000" s="1"/>
      <c r="B2000" s="1"/>
      <c r="C2000" s="2"/>
      <c r="D2000" s="1"/>
      <c r="E2000" s="2"/>
      <c r="F2000" s="2"/>
    </row>
    <row r="2001" spans="1:6">
      <c r="A2001" s="1"/>
      <c r="B2001" s="1"/>
      <c r="C2001" s="2"/>
      <c r="D2001" s="1"/>
      <c r="E2001" s="2"/>
    </row>
    <row r="2002" spans="1:6">
      <c r="A2002" s="1"/>
      <c r="B2002" s="1"/>
      <c r="C2002" s="2"/>
      <c r="D2002" s="1"/>
      <c r="E2002" s="2"/>
    </row>
    <row r="2003" spans="1:6">
      <c r="A2003" s="1"/>
      <c r="B2003" s="1"/>
      <c r="C2003" s="2"/>
      <c r="D2003" s="1"/>
      <c r="E2003" s="2"/>
      <c r="F2003" s="2"/>
    </row>
    <row r="2004" spans="1:6">
      <c r="A2004" s="1"/>
      <c r="B2004" s="1"/>
      <c r="C2004" s="2"/>
      <c r="D2004" s="1"/>
      <c r="E2004" s="2"/>
    </row>
    <row r="2005" spans="1:6">
      <c r="A2005" s="1"/>
      <c r="B2005" s="1"/>
      <c r="C2005" s="2"/>
      <c r="D2005" s="1"/>
      <c r="E2005" s="2"/>
      <c r="F2005" s="2"/>
    </row>
    <row r="2006" spans="1:6">
      <c r="A2006" s="1"/>
      <c r="B2006" s="1"/>
      <c r="C2006" s="2"/>
      <c r="D2006" s="1"/>
      <c r="E2006" s="2"/>
      <c r="F2006" s="2"/>
    </row>
    <row r="2007" spans="1:6">
      <c r="A2007" s="1"/>
      <c r="B2007" s="1"/>
      <c r="C2007" s="2"/>
      <c r="D2007" s="1"/>
      <c r="E2007" s="2"/>
    </row>
    <row r="2008" spans="1:6">
      <c r="A2008" s="1"/>
      <c r="B2008" s="1"/>
      <c r="C2008" s="2"/>
      <c r="D2008" s="1"/>
      <c r="E2008" s="2"/>
    </row>
    <row r="2009" spans="1:6">
      <c r="A2009" s="1"/>
      <c r="B2009" s="1"/>
      <c r="C2009" s="2"/>
      <c r="D2009" s="1"/>
      <c r="E2009" s="2"/>
      <c r="F2009" s="2"/>
    </row>
    <row r="2010" spans="1:6">
      <c r="A2010" s="1"/>
      <c r="B2010" s="1"/>
      <c r="C2010" s="2"/>
      <c r="D2010" s="1"/>
      <c r="E2010" s="2"/>
    </row>
    <row r="2011" spans="1:6">
      <c r="A2011" s="1"/>
      <c r="B2011" s="1"/>
      <c r="C2011" s="2"/>
      <c r="D2011" s="1"/>
      <c r="E2011" s="2"/>
    </row>
    <row r="2012" spans="1:6">
      <c r="A2012" s="1"/>
      <c r="B2012" s="1"/>
      <c r="C2012" s="2"/>
      <c r="D2012" s="1"/>
      <c r="E2012" s="2"/>
      <c r="F2012" s="2"/>
    </row>
    <row r="2013" spans="1:6">
      <c r="A2013" s="1"/>
      <c r="B2013" s="1"/>
      <c r="C2013" s="2"/>
      <c r="D2013" s="1"/>
      <c r="E2013" s="2"/>
    </row>
    <row r="2014" spans="1:6">
      <c r="A2014" s="1"/>
      <c r="B2014" s="1"/>
      <c r="C2014" s="2"/>
      <c r="D2014" s="1"/>
      <c r="E2014" s="2"/>
      <c r="F2014" s="2"/>
    </row>
    <row r="2015" spans="1:6">
      <c r="A2015" s="1"/>
      <c r="B2015" s="1"/>
      <c r="C2015" s="2"/>
      <c r="D2015" s="1"/>
      <c r="E2015" s="2"/>
    </row>
    <row r="2016" spans="1:6">
      <c r="A2016" s="1"/>
      <c r="B2016" s="1"/>
      <c r="C2016" s="2"/>
      <c r="D2016" s="1"/>
      <c r="E2016" s="2"/>
    </row>
    <row r="2017" spans="1:6">
      <c r="A2017" s="1"/>
      <c r="B2017" s="1"/>
      <c r="C2017" s="2"/>
      <c r="D2017" s="1"/>
      <c r="E2017" s="2"/>
      <c r="F2017" s="2"/>
    </row>
    <row r="2018" spans="1:6">
      <c r="A2018" s="1"/>
      <c r="B2018" s="1"/>
      <c r="C2018" s="2"/>
      <c r="D2018" s="1"/>
      <c r="E2018" s="2"/>
    </row>
    <row r="2019" spans="1:6">
      <c r="A2019" s="1"/>
      <c r="B2019" s="1"/>
      <c r="C2019" s="2"/>
      <c r="D2019" s="1"/>
      <c r="E2019" s="2"/>
    </row>
    <row r="2020" spans="1:6">
      <c r="A2020" s="1"/>
      <c r="B2020" s="1"/>
      <c r="C2020" s="2"/>
      <c r="D2020" s="1"/>
      <c r="E2020" s="2"/>
    </row>
    <row r="2021" spans="1:6">
      <c r="A2021" s="1"/>
      <c r="B2021" s="1"/>
      <c r="C2021" s="2"/>
      <c r="D2021" s="1"/>
      <c r="E2021" s="2"/>
    </row>
    <row r="2022" spans="1:6">
      <c r="A2022" s="1"/>
      <c r="B2022" s="1"/>
      <c r="C2022" s="2"/>
      <c r="D2022" s="1"/>
      <c r="E2022" s="2"/>
    </row>
    <row r="2023" spans="1:6">
      <c r="A2023" s="1"/>
      <c r="B2023" s="1"/>
      <c r="C2023" s="2"/>
      <c r="D2023" s="1"/>
      <c r="E2023" s="2"/>
    </row>
    <row r="2024" spans="1:6">
      <c r="A2024" s="1"/>
      <c r="B2024" s="1"/>
      <c r="C2024" s="2"/>
      <c r="D2024" s="1"/>
      <c r="E2024" s="2"/>
      <c r="F2024" s="2"/>
    </row>
    <row r="2025" spans="1:6">
      <c r="A2025" s="1"/>
      <c r="B2025" s="1"/>
      <c r="C2025" s="2"/>
      <c r="D2025" s="1"/>
      <c r="E2025" s="2"/>
      <c r="F2025" s="2"/>
    </row>
    <row r="2026" spans="1:6">
      <c r="A2026" s="1"/>
      <c r="B2026" s="1"/>
      <c r="C2026" s="2"/>
      <c r="D2026" s="1"/>
      <c r="E2026" s="2"/>
    </row>
    <row r="2027" spans="1:6">
      <c r="A2027" s="1"/>
      <c r="B2027" s="1"/>
      <c r="C2027" s="2"/>
      <c r="D2027" s="1"/>
      <c r="E2027" s="2"/>
      <c r="F2027" s="2"/>
    </row>
    <row r="2028" spans="1:6">
      <c r="A2028" s="1"/>
      <c r="B2028" s="1"/>
      <c r="C2028" s="2"/>
      <c r="D2028" s="1"/>
      <c r="E2028" s="2"/>
    </row>
    <row r="2029" spans="1:6">
      <c r="A2029" s="1"/>
      <c r="B2029" s="1"/>
      <c r="C2029" s="2"/>
      <c r="D2029" s="1"/>
      <c r="E2029" s="2"/>
      <c r="F2029" s="2"/>
    </row>
    <row r="2030" spans="1:6">
      <c r="A2030" s="1"/>
      <c r="B2030" s="1"/>
      <c r="C2030" s="2"/>
      <c r="D2030" s="1"/>
      <c r="E2030" s="2"/>
      <c r="F2030" s="2"/>
    </row>
    <row r="2031" spans="1:6">
      <c r="A2031" s="1"/>
      <c r="B2031" s="1"/>
      <c r="C2031" s="2"/>
      <c r="D2031" s="1"/>
      <c r="E2031" s="2"/>
      <c r="F2031" s="2"/>
    </row>
    <row r="2032" spans="1:6">
      <c r="A2032" s="1"/>
      <c r="B2032" s="1"/>
      <c r="C2032" s="2"/>
      <c r="D2032" s="1"/>
      <c r="E2032" s="2"/>
      <c r="F2032" s="2"/>
    </row>
    <row r="2033" spans="1:6">
      <c r="A2033" s="1"/>
      <c r="B2033" s="1"/>
      <c r="C2033" s="2"/>
      <c r="D2033" s="1"/>
      <c r="E2033" s="2"/>
      <c r="F2033" s="2"/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TblTempReport</vt:lpstr>
      <vt:lpstr>TblTempReport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Leyden</dc:creator>
  <cp:lastModifiedBy>richardsont</cp:lastModifiedBy>
  <dcterms:created xsi:type="dcterms:W3CDTF">2013-11-13T12:24:16Z</dcterms:created>
  <dcterms:modified xsi:type="dcterms:W3CDTF">2014-01-10T13:07:25Z</dcterms:modified>
</cp:coreProperties>
</file>