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D:\Thomas Rodriguez\Antoine_Cours\ExcelTravail1\"/>
    </mc:Choice>
  </mc:AlternateContent>
  <bookViews>
    <workbookView xWindow="0" yWindow="0" windowWidth="21570" windowHeight="8085"/>
    <workbookView xWindow="0" yWindow="0" windowWidth="28800" windowHeight="12330" activeTab="1"/>
  </bookViews>
  <sheets>
    <sheet name="Résultat attendu" sheetId="1" r:id="rId1"/>
    <sheet name="Thomas Rodriguez" sheetId="4" r:id="rId2"/>
    <sheet name="Données brutes" sheetId="2" r:id="rId3"/>
    <sheet name="Objectifs" sheetId="3" r:id="rId4"/>
  </sheets>
  <calcPr calcId="162913"/>
  <webPublishing codePage="1252"/>
</workbook>
</file>

<file path=xl/calcChain.xml><?xml version="1.0" encoding="utf-8"?>
<calcChain xmlns="http://schemas.openxmlformats.org/spreadsheetml/2006/main">
  <c r="F21" i="1" l="1"/>
  <c r="F25" i="1" s="1"/>
  <c r="E21" i="1"/>
  <c r="D21" i="1"/>
  <c r="D25" i="1" s="1"/>
  <c r="C21" i="1"/>
  <c r="G20" i="1"/>
  <c r="G19" i="1"/>
  <c r="G18" i="1"/>
  <c r="F14" i="1"/>
  <c r="E14" i="1"/>
  <c r="D14" i="1"/>
  <c r="C14" i="1"/>
  <c r="G13" i="1"/>
  <c r="G12" i="1"/>
  <c r="G11" i="1"/>
  <c r="G10" i="1"/>
  <c r="G9" i="1"/>
  <c r="C25" i="1" l="1"/>
  <c r="E25" i="1"/>
  <c r="G14" i="1"/>
  <c r="G21" i="1"/>
  <c r="G25" i="1" l="1"/>
</calcChain>
</file>

<file path=xl/sharedStrings.xml><?xml version="1.0" encoding="utf-8"?>
<sst xmlns="http://schemas.openxmlformats.org/spreadsheetml/2006/main" count="105" uniqueCount="30">
  <si>
    <t>Total</t>
  </si>
  <si>
    <t>Net</t>
  </si>
  <si>
    <t>Dépenses</t>
  </si>
  <si>
    <t>Trimestre 1</t>
  </si>
  <si>
    <t>Trimestre 2</t>
  </si>
  <si>
    <t>Trimestre 3</t>
  </si>
  <si>
    <t>Trimestre 4</t>
  </si>
  <si>
    <t>Ventes</t>
  </si>
  <si>
    <t>Location</t>
  </si>
  <si>
    <t>Courantes</t>
  </si>
  <si>
    <t>Paie</t>
  </si>
  <si>
    <t>Assurances</t>
  </si>
  <si>
    <t>Fournitures</t>
  </si>
  <si>
    <t>Dépenses et ventes de 2009</t>
  </si>
  <si>
    <t>Résidentiel</t>
  </si>
  <si>
    <t>Automobile</t>
  </si>
  <si>
    <t>Vie</t>
  </si>
  <si>
    <t>Compagnie X</t>
  </si>
  <si>
    <t>Objectifs de cet exercice</t>
  </si>
  <si>
    <t>Mise en forme manuelle</t>
  </si>
  <si>
    <t>Graphique</t>
  </si>
  <si>
    <t>Histogramme 3D</t>
  </si>
  <si>
    <t>Histogramme groupé à formes cylindriques</t>
  </si>
  <si>
    <t>Mise en forme complète des graphiques</t>
  </si>
  <si>
    <t>Police</t>
  </si>
  <si>
    <t>Alignement</t>
  </si>
  <si>
    <t>Formatage des nombres</t>
  </si>
  <si>
    <t>Bordures</t>
  </si>
  <si>
    <t>Couleurs</t>
  </si>
  <si>
    <t>Courbes avec marques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</si>
</sst>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\ &quot;$&quot;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4" tint="-0.499984740745262"/>
      <name val="Arial"/>
      <family val="2"/>
    </font>
    <font>
      <b/>
      <i/>
      <sz val="8"/>
      <color theme="4" tint="-0.499984740745262"/>
      <name val="Arial"/>
      <family val="2"/>
    </font>
    <font>
      <b/>
      <sz val="8"/>
      <color theme="5" tint="-0.499984740745262"/>
      <name val="Arial"/>
      <family val="2"/>
    </font>
    <font>
      <b/>
      <i/>
      <sz val="8"/>
      <color theme="5" tint="-0.499984740745262"/>
      <name val="Arial"/>
      <family val="2"/>
    </font>
    <font>
      <b/>
      <sz val="8"/>
      <color theme="7" tint="-0.499984740745262"/>
      <name val="Arial"/>
      <family val="2"/>
    </font>
    <font>
      <b/>
      <sz val="16"/>
      <color theme="0"/>
      <name val="Arial"/>
      <family val="2"/>
    </font>
    <font>
      <i/>
      <sz val="8"/>
      <color theme="1" tint="0.499984740745262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9"/>
      <color theme="0"/>
      <name val="Arial"/>
      <family val="2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b/>
      <sz val="22"/>
      <color theme="0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b/>
      <sz val="8"/>
      <color theme="1"/>
      <name val="Arial"/>
      <family val="2"/>
    </font>
    <font>
      <b/>
      <i/>
      <sz val="8"/>
      <color theme="0"/>
      <name val="Arial"/>
      <family val="2"/>
    </font>
    <font>
      <b/>
      <sz val="8"/>
      <name val="Arial"/>
      <family val="2"/>
    </font>
    <font>
      <i/>
      <sz val="8"/>
      <color theme="1"/>
      <name val="Arial"/>
      <family val="2"/>
    </font>
    <font>
      <b/>
      <sz val="8"/>
      <color rgb="FFC00000"/>
      <name val="Arial"/>
      <family val="2"/>
    </font>
    <font>
      <b/>
      <sz val="8"/>
      <color theme="3"/>
      <name val="Arial"/>
      <family val="2"/>
    </font>
    <font>
      <b/>
      <i/>
      <sz val="8"/>
      <color theme="3"/>
      <name val="Arial"/>
      <family val="2"/>
    </font>
    <font>
      <sz val="8"/>
      <color theme="7" tint="-0.49998474074526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CF2F8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5" tint="-0.499984740745262"/>
      </left>
      <right/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/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4" tint="-0.499984740745262"/>
      </right>
      <top/>
      <bottom/>
      <diagonal/>
    </border>
    <border>
      <left style="thin">
        <color theme="0"/>
      </left>
      <right style="medium">
        <color theme="5" tint="-0.499984740745262"/>
      </right>
      <top/>
      <bottom/>
      <diagonal/>
    </border>
    <border>
      <left/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 style="thin">
        <color theme="0"/>
      </right>
      <top/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/>
      <bottom/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medium">
        <color auto="1"/>
      </top>
      <bottom/>
      <diagonal/>
    </border>
    <border>
      <left style="thin">
        <color theme="0"/>
      </left>
      <right style="thin">
        <color theme="0"/>
      </right>
      <top style="medium">
        <color auto="1"/>
      </top>
      <bottom/>
      <diagonal/>
    </border>
    <border>
      <left style="thin">
        <color theme="0"/>
      </left>
      <right/>
      <top style="medium">
        <color auto="1"/>
      </top>
      <bottom/>
      <diagonal/>
    </border>
    <border>
      <left/>
      <right style="thin">
        <color theme="0"/>
      </right>
      <top/>
      <bottom style="medium">
        <color auto="1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NumberFormat="1" applyFont="1" applyFill="1" applyBorder="1" applyAlignment="1">
      <alignment horizontal="left"/>
    </xf>
    <xf numFmtId="0" fontId="2" fillId="0" borderId="0" xfId="2" applyNumberFormat="1" applyFont="1" applyFill="1" applyBorder="1" applyAlignment="1">
      <alignment horizontal="left"/>
    </xf>
    <xf numFmtId="0" fontId="2" fillId="0" borderId="0" xfId="1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/>
    <xf numFmtId="0" fontId="3" fillId="0" borderId="0" xfId="0" applyNumberFormat="1" applyFont="1" applyAlignment="1" applyProtection="1">
      <alignment horizontal="left"/>
      <protection hidden="1"/>
    </xf>
    <xf numFmtId="0" fontId="2" fillId="0" borderId="0" xfId="0" applyNumberFormat="1" applyFont="1" applyFill="1" applyBorder="1" applyAlignment="1" applyProtection="1">
      <alignment horizontal="left"/>
      <protection hidden="1"/>
    </xf>
    <xf numFmtId="0" fontId="3" fillId="0" borderId="0" xfId="0" applyNumberFormat="1" applyFont="1" applyAlignment="1" applyProtection="1">
      <alignment horizontal="center"/>
      <protection hidden="1"/>
    </xf>
    <xf numFmtId="166" fontId="5" fillId="2" borderId="0" xfId="2" applyNumberFormat="1" applyFont="1" applyFill="1" applyBorder="1" applyAlignment="1" applyProtection="1">
      <alignment horizontal="right"/>
      <protection hidden="1"/>
    </xf>
    <xf numFmtId="166" fontId="5" fillId="2" borderId="1" xfId="2" applyNumberFormat="1" applyFont="1" applyFill="1" applyBorder="1" applyAlignment="1" applyProtection="1">
      <alignment horizontal="right"/>
      <protection hidden="1"/>
    </xf>
    <xf numFmtId="166" fontId="6" fillId="2" borderId="2" xfId="2" applyNumberFormat="1" applyFont="1" applyFill="1" applyBorder="1" applyAlignment="1" applyProtection="1">
      <alignment horizontal="right"/>
      <protection hidden="1"/>
    </xf>
    <xf numFmtId="166" fontId="7" fillId="4" borderId="3" xfId="2" applyNumberFormat="1" applyFont="1" applyFill="1" applyBorder="1" applyAlignment="1" applyProtection="1">
      <alignment horizontal="right"/>
      <protection hidden="1"/>
    </xf>
    <xf numFmtId="166" fontId="7" fillId="4" borderId="4" xfId="2" applyNumberFormat="1" applyFont="1" applyFill="1" applyBorder="1" applyAlignment="1" applyProtection="1">
      <alignment horizontal="right"/>
      <protection hidden="1"/>
    </xf>
    <xf numFmtId="166" fontId="8" fillId="4" borderId="5" xfId="0" applyNumberFormat="1" applyFont="1" applyFill="1" applyBorder="1" applyAlignment="1" applyProtection="1">
      <alignment horizontal="right"/>
      <protection hidden="1"/>
    </xf>
    <xf numFmtId="166" fontId="12" fillId="7" borderId="6" xfId="2" applyNumberFormat="1" applyFont="1" applyFill="1" applyBorder="1" applyAlignment="1" applyProtection="1">
      <alignment horizontal="right"/>
      <protection hidden="1"/>
    </xf>
    <xf numFmtId="0" fontId="2" fillId="2" borderId="10" xfId="0" applyNumberFormat="1" applyFont="1" applyFill="1" applyBorder="1" applyAlignment="1" applyProtection="1">
      <alignment horizontal="left"/>
      <protection hidden="1"/>
    </xf>
    <xf numFmtId="166" fontId="2" fillId="2" borderId="11" xfId="2" applyNumberFormat="1" applyFont="1" applyFill="1" applyBorder="1" applyAlignment="1" applyProtection="1">
      <alignment horizontal="right"/>
      <protection hidden="1"/>
    </xf>
    <xf numFmtId="166" fontId="2" fillId="2" borderId="12" xfId="2" applyNumberFormat="1" applyFont="1" applyFill="1" applyBorder="1" applyAlignment="1" applyProtection="1">
      <alignment horizontal="right"/>
      <protection hidden="1"/>
    </xf>
    <xf numFmtId="0" fontId="2" fillId="2" borderId="7" xfId="0" applyNumberFormat="1" applyFont="1" applyFill="1" applyBorder="1" applyAlignment="1" applyProtection="1">
      <alignment horizontal="left"/>
      <protection hidden="1"/>
    </xf>
    <xf numFmtId="166" fontId="2" fillId="2" borderId="8" xfId="2" applyNumberFormat="1" applyFont="1" applyFill="1" applyBorder="1" applyAlignment="1" applyProtection="1">
      <alignment horizontal="right"/>
      <protection hidden="1"/>
    </xf>
    <xf numFmtId="166" fontId="2" fillId="2" borderId="9" xfId="2" applyNumberFormat="1" applyFont="1" applyFill="1" applyBorder="1" applyAlignment="1" applyProtection="1">
      <alignment horizontal="right"/>
      <protection hidden="1"/>
    </xf>
    <xf numFmtId="0" fontId="5" fillId="2" borderId="10" xfId="0" applyNumberFormat="1" applyFont="1" applyFill="1" applyBorder="1" applyAlignment="1" applyProtection="1">
      <alignment horizontal="left"/>
      <protection hidden="1"/>
    </xf>
    <xf numFmtId="166" fontId="5" fillId="2" borderId="11" xfId="2" applyNumberFormat="1" applyFont="1" applyFill="1" applyBorder="1" applyAlignment="1" applyProtection="1">
      <alignment horizontal="right"/>
      <protection hidden="1"/>
    </xf>
    <xf numFmtId="166" fontId="5" fillId="2" borderId="12" xfId="2" applyNumberFormat="1" applyFont="1" applyFill="1" applyBorder="1" applyAlignment="1" applyProtection="1">
      <alignment horizontal="right"/>
      <protection hidden="1"/>
    </xf>
    <xf numFmtId="0" fontId="2" fillId="4" borderId="10" xfId="0" applyNumberFormat="1" applyFont="1" applyFill="1" applyBorder="1" applyAlignment="1" applyProtection="1">
      <alignment horizontal="left"/>
      <protection hidden="1"/>
    </xf>
    <xf numFmtId="166" fontId="2" fillId="4" borderId="11" xfId="1" applyNumberFormat="1" applyFont="1" applyFill="1" applyBorder="1" applyAlignment="1" applyProtection="1">
      <alignment horizontal="right"/>
      <protection hidden="1"/>
    </xf>
    <xf numFmtId="166" fontId="2" fillId="4" borderId="13" xfId="1" applyNumberFormat="1" applyFont="1" applyFill="1" applyBorder="1" applyAlignment="1" applyProtection="1">
      <alignment horizontal="right"/>
      <protection hidden="1"/>
    </xf>
    <xf numFmtId="0" fontId="2" fillId="4" borderId="14" xfId="0" applyNumberFormat="1" applyFont="1" applyFill="1" applyBorder="1" applyAlignment="1" applyProtection="1">
      <alignment horizontal="left"/>
      <protection hidden="1"/>
    </xf>
    <xf numFmtId="166" fontId="2" fillId="4" borderId="15" xfId="1" applyNumberFormat="1" applyFont="1" applyFill="1" applyBorder="1" applyAlignment="1" applyProtection="1">
      <alignment horizontal="right"/>
      <protection hidden="1"/>
    </xf>
    <xf numFmtId="166" fontId="2" fillId="4" borderId="16" xfId="1" applyNumberFormat="1" applyFont="1" applyFill="1" applyBorder="1" applyAlignment="1" applyProtection="1">
      <alignment horizontal="right"/>
      <protection hidden="1"/>
    </xf>
    <xf numFmtId="0" fontId="7" fillId="4" borderId="10" xfId="0" applyNumberFormat="1" applyFont="1" applyFill="1" applyBorder="1" applyAlignment="1" applyProtection="1">
      <alignment horizontal="left"/>
      <protection hidden="1"/>
    </xf>
    <xf numFmtId="166" fontId="7" fillId="4" borderId="11" xfId="2" applyNumberFormat="1" applyFont="1" applyFill="1" applyBorder="1" applyAlignment="1" applyProtection="1">
      <alignment horizontal="right"/>
      <protection hidden="1"/>
    </xf>
    <xf numFmtId="166" fontId="7" fillId="4" borderId="13" xfId="2" applyNumberFormat="1" applyFont="1" applyFill="1" applyBorder="1" applyAlignment="1" applyProtection="1">
      <alignment horizontal="right"/>
      <protection hidden="1"/>
    </xf>
    <xf numFmtId="0" fontId="9" fillId="7" borderId="10" xfId="0" applyNumberFormat="1" applyFont="1" applyFill="1" applyBorder="1" applyAlignment="1" applyProtection="1">
      <alignment horizontal="left"/>
      <protection hidden="1"/>
    </xf>
    <xf numFmtId="166" fontId="2" fillId="7" borderId="11" xfId="2" applyNumberFormat="1" applyFont="1" applyFill="1" applyBorder="1" applyAlignment="1" applyProtection="1">
      <alignment horizontal="right"/>
      <protection hidden="1"/>
    </xf>
    <xf numFmtId="166" fontId="2" fillId="7" borderId="18" xfId="2" applyNumberFormat="1" applyFont="1" applyFill="1" applyBorder="1" applyAlignment="1" applyProtection="1">
      <alignment horizontal="right"/>
      <protection hidden="1"/>
    </xf>
    <xf numFmtId="0" fontId="4" fillId="3" borderId="20" xfId="0" applyNumberFormat="1" applyFont="1" applyFill="1" applyBorder="1" applyAlignment="1" applyProtection="1">
      <alignment horizontal="center"/>
      <protection hidden="1"/>
    </xf>
    <xf numFmtId="0" fontId="4" fillId="3" borderId="21" xfId="0" applyNumberFormat="1" applyFont="1" applyFill="1" applyBorder="1" applyAlignment="1" applyProtection="1">
      <alignment horizontal="center"/>
      <protection hidden="1"/>
    </xf>
    <xf numFmtId="0" fontId="4" fillId="3" borderId="19" xfId="0" applyNumberFormat="1" applyFont="1" applyFill="1" applyBorder="1" applyAlignment="1" applyProtection="1">
      <alignment horizontal="center"/>
      <protection hidden="1"/>
    </xf>
    <xf numFmtId="0" fontId="2" fillId="3" borderId="22" xfId="0" applyNumberFormat="1" applyFont="1" applyFill="1" applyBorder="1" applyAlignment="1" applyProtection="1">
      <alignment horizontal="left"/>
      <protection hidden="1"/>
    </xf>
    <xf numFmtId="0" fontId="4" fillId="5" borderId="23" xfId="0" applyNumberFormat="1" applyFont="1" applyFill="1" applyBorder="1" applyAlignment="1" applyProtection="1">
      <alignment horizontal="center"/>
      <protection hidden="1"/>
    </xf>
    <xf numFmtId="0" fontId="4" fillId="5" borderId="24" xfId="0" applyNumberFormat="1" applyFont="1" applyFill="1" applyBorder="1" applyAlignment="1" applyProtection="1">
      <alignment horizontal="center"/>
      <protection hidden="1"/>
    </xf>
    <xf numFmtId="0" fontId="4" fillId="5" borderId="25" xfId="0" applyNumberFormat="1" applyFont="1" applyFill="1" applyBorder="1" applyAlignment="1" applyProtection="1">
      <alignment horizontal="center"/>
      <protection hidden="1"/>
    </xf>
    <xf numFmtId="0" fontId="2" fillId="5" borderId="26" xfId="0" applyNumberFormat="1" applyFont="1" applyFill="1" applyBorder="1" applyAlignment="1" applyProtection="1">
      <alignment horizontal="left"/>
      <protection hidden="1"/>
    </xf>
    <xf numFmtId="0" fontId="2" fillId="6" borderId="27" xfId="0" applyNumberFormat="1" applyFont="1" applyFill="1" applyBorder="1" applyAlignment="1" applyProtection="1">
      <alignment horizontal="left"/>
      <protection hidden="1"/>
    </xf>
    <xf numFmtId="0" fontId="4" fillId="6" borderId="28" xfId="0" applyNumberFormat="1" applyFont="1" applyFill="1" applyBorder="1" applyAlignment="1" applyProtection="1">
      <alignment horizontal="center"/>
      <protection hidden="1"/>
    </xf>
    <xf numFmtId="0" fontId="4" fillId="6" borderId="29" xfId="0" applyNumberFormat="1" applyFont="1" applyFill="1" applyBorder="1" applyAlignment="1" applyProtection="1">
      <alignment horizontal="center"/>
      <protection hidden="1"/>
    </xf>
    <xf numFmtId="0" fontId="4" fillId="6" borderId="30" xfId="0" applyNumberFormat="1" applyFont="1" applyFill="1" applyBorder="1" applyAlignment="1" applyProtection="1">
      <alignment horizontal="center"/>
      <protection hidden="1"/>
    </xf>
    <xf numFmtId="0" fontId="13" fillId="5" borderId="14" xfId="0" applyNumberFormat="1" applyFont="1" applyFill="1" applyBorder="1" applyAlignment="1" applyProtection="1">
      <alignment horizontal="left"/>
      <protection hidden="1"/>
    </xf>
    <xf numFmtId="0" fontId="13" fillId="3" borderId="1" xfId="0" applyNumberFormat="1" applyFont="1" applyFill="1" applyBorder="1" applyAlignment="1" applyProtection="1">
      <alignment horizontal="left"/>
      <protection hidden="1"/>
    </xf>
    <xf numFmtId="0" fontId="13" fillId="6" borderId="17" xfId="0" applyNumberFormat="1" applyFont="1" applyFill="1" applyBorder="1" applyAlignment="1" applyProtection="1">
      <alignment horizontal="left"/>
      <protection hidden="1"/>
    </xf>
    <xf numFmtId="0" fontId="14" fillId="0" borderId="0" xfId="0" applyFont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7" fillId="10" borderId="32" xfId="0" applyFont="1" applyFill="1" applyBorder="1" applyProtection="1">
      <protection hidden="1"/>
    </xf>
    <xf numFmtId="0" fontId="17" fillId="2" borderId="0" xfId="0" applyFont="1" applyFill="1" applyBorder="1" applyProtection="1">
      <protection hidden="1"/>
    </xf>
    <xf numFmtId="0" fontId="17" fillId="10" borderId="0" xfId="0" applyFont="1" applyFill="1" applyBorder="1" applyProtection="1">
      <protection hidden="1"/>
    </xf>
    <xf numFmtId="0" fontId="17" fillId="10" borderId="33" xfId="0" applyFont="1" applyFill="1" applyBorder="1" applyProtection="1">
      <protection hidden="1"/>
    </xf>
    <xf numFmtId="0" fontId="17" fillId="2" borderId="33" xfId="0" applyFont="1" applyFill="1" applyBorder="1" applyProtection="1">
      <protection hidden="1"/>
    </xf>
    <xf numFmtId="0" fontId="10" fillId="8" borderId="0" xfId="0" applyNumberFormat="1" applyFont="1" applyFill="1" applyBorder="1" applyAlignment="1" applyProtection="1">
      <alignment horizontal="center"/>
      <protection hidden="1"/>
    </xf>
    <xf numFmtId="0" fontId="11" fillId="0" borderId="31" xfId="0" applyNumberFormat="1" applyFont="1" applyFill="1" applyBorder="1" applyAlignment="1" applyProtection="1">
      <alignment horizontal="center"/>
      <protection hidden="1"/>
    </xf>
    <xf numFmtId="0" fontId="15" fillId="3" borderId="0" xfId="0" applyFont="1" applyFill="1" applyAlignment="1" applyProtection="1">
      <alignment horizontal="left" vertical="center"/>
      <protection hidden="1"/>
    </xf>
    <xf numFmtId="0" fontId="16" fillId="9" borderId="0" xfId="0" applyFont="1" applyFill="1" applyAlignment="1" applyProtection="1">
      <alignment horizontal="left"/>
      <protection hidden="1"/>
    </xf>
    <xf numFmtId="0" fontId="18" fillId="8" borderId="0" xfId="0" applyFont="1" applyFill="1" applyAlignment="1">
      <alignment horizontal="center" vertical="center"/>
    </xf>
    <xf numFmtId="0" fontId="19" fillId="0" borderId="31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4" fillId="3" borderId="35" xfId="0" applyNumberFormat="1" applyFont="1" applyFill="1" applyBorder="1" applyAlignment="1">
      <alignment horizontal="left"/>
    </xf>
    <xf numFmtId="0" fontId="20" fillId="2" borderId="38" xfId="2" applyNumberFormat="1" applyFont="1" applyFill="1" applyBorder="1" applyAlignment="1">
      <alignment horizontal="left"/>
    </xf>
    <xf numFmtId="0" fontId="0" fillId="0" borderId="11" xfId="0" applyBorder="1"/>
    <xf numFmtId="0" fontId="0" fillId="0" borderId="39" xfId="0" applyBorder="1"/>
    <xf numFmtId="0" fontId="3" fillId="2" borderId="10" xfId="0" applyNumberFormat="1" applyFont="1" applyFill="1" applyBorder="1" applyAlignment="1">
      <alignment horizontal="left"/>
    </xf>
    <xf numFmtId="0" fontId="3" fillId="2" borderId="11" xfId="2" applyNumberFormat="1" applyFont="1" applyFill="1" applyBorder="1" applyAlignment="1">
      <alignment horizontal="left"/>
    </xf>
    <xf numFmtId="0" fontId="3" fillId="2" borderId="39" xfId="2" applyNumberFormat="1" applyFont="1" applyFill="1" applyBorder="1" applyAlignment="1">
      <alignment horizontal="left"/>
    </xf>
    <xf numFmtId="0" fontId="4" fillId="3" borderId="40" xfId="0" applyNumberFormat="1" applyFont="1" applyFill="1" applyBorder="1" applyAlignment="1">
      <alignment horizontal="left"/>
    </xf>
    <xf numFmtId="0" fontId="4" fillId="3" borderId="41" xfId="0" applyNumberFormat="1" applyFont="1" applyFill="1" applyBorder="1" applyAlignment="1">
      <alignment horizontal="left"/>
    </xf>
    <xf numFmtId="0" fontId="3" fillId="4" borderId="11" xfId="1" applyNumberFormat="1" applyFont="1" applyFill="1" applyBorder="1" applyAlignment="1">
      <alignment horizontal="left"/>
    </xf>
    <xf numFmtId="0" fontId="3" fillId="4" borderId="39" xfId="1" applyNumberFormat="1" applyFont="1" applyFill="1" applyBorder="1" applyAlignment="1">
      <alignment horizontal="left"/>
    </xf>
    <xf numFmtId="0" fontId="2" fillId="0" borderId="39" xfId="0" applyNumberFormat="1" applyFont="1" applyFill="1" applyBorder="1" applyAlignment="1">
      <alignment horizontal="left"/>
    </xf>
    <xf numFmtId="0" fontId="3" fillId="4" borderId="10" xfId="0" applyNumberFormat="1" applyFont="1" applyFill="1" applyBorder="1" applyAlignment="1">
      <alignment horizontal="left"/>
    </xf>
    <xf numFmtId="0" fontId="21" fillId="3" borderId="42" xfId="0" applyNumberFormat="1" applyFont="1" applyFill="1" applyBorder="1" applyAlignment="1">
      <alignment horizontal="center"/>
    </xf>
    <xf numFmtId="0" fontId="21" fillId="3" borderId="45" xfId="0" applyNumberFormat="1" applyFont="1" applyFill="1" applyBorder="1" applyAlignment="1">
      <alignment horizontal="center"/>
    </xf>
    <xf numFmtId="0" fontId="4" fillId="5" borderId="35" xfId="0" applyNumberFormat="1" applyFont="1" applyFill="1" applyBorder="1" applyAlignment="1">
      <alignment horizontal="left"/>
    </xf>
    <xf numFmtId="0" fontId="20" fillId="4" borderId="38" xfId="2" applyNumberFormat="1" applyFont="1" applyFill="1" applyBorder="1" applyAlignment="1">
      <alignment horizontal="left"/>
    </xf>
    <xf numFmtId="0" fontId="22" fillId="0" borderId="39" xfId="0" applyNumberFormat="1" applyFont="1" applyFill="1" applyBorder="1" applyAlignment="1">
      <alignment horizontal="left"/>
    </xf>
    <xf numFmtId="0" fontId="22" fillId="0" borderId="0" xfId="0" applyNumberFormat="1" applyFont="1" applyFill="1" applyBorder="1" applyAlignment="1">
      <alignment horizontal="left"/>
    </xf>
    <xf numFmtId="0" fontId="4" fillId="5" borderId="40" xfId="0" applyNumberFormat="1" applyFont="1" applyFill="1" applyBorder="1" applyAlignment="1">
      <alignment horizontal="left"/>
    </xf>
    <xf numFmtId="0" fontId="4" fillId="5" borderId="41" xfId="0" applyNumberFormat="1" applyFont="1" applyFill="1" applyBorder="1" applyAlignment="1">
      <alignment horizontal="left"/>
    </xf>
    <xf numFmtId="0" fontId="2" fillId="0" borderId="11" xfId="0" applyNumberFormat="1" applyFont="1" applyFill="1" applyBorder="1" applyAlignment="1">
      <alignment horizontal="left"/>
    </xf>
    <xf numFmtId="0" fontId="4" fillId="6" borderId="40" xfId="0" applyNumberFormat="1" applyFont="1" applyFill="1" applyBorder="1" applyAlignment="1">
      <alignment horizontal="left"/>
    </xf>
    <xf numFmtId="0" fontId="4" fillId="6" borderId="41" xfId="0" applyNumberFormat="1" applyFont="1" applyFill="1" applyBorder="1" applyAlignment="1">
      <alignment horizontal="left"/>
    </xf>
    <xf numFmtId="0" fontId="4" fillId="6" borderId="37" xfId="0" applyNumberFormat="1" applyFont="1" applyFill="1" applyBorder="1" applyAlignment="1">
      <alignment horizontal="left"/>
    </xf>
    <xf numFmtId="0" fontId="21" fillId="6" borderId="42" xfId="0" applyNumberFormat="1" applyFont="1" applyFill="1" applyBorder="1" applyAlignment="1">
      <alignment horizontal="center"/>
    </xf>
    <xf numFmtId="0" fontId="21" fillId="6" borderId="45" xfId="0" applyNumberFormat="1" applyFont="1" applyFill="1" applyBorder="1" applyAlignment="1">
      <alignment horizontal="center"/>
    </xf>
    <xf numFmtId="0" fontId="21" fillId="5" borderId="42" xfId="0" applyNumberFormat="1" applyFont="1" applyFill="1" applyBorder="1" applyAlignment="1">
      <alignment horizontal="center"/>
    </xf>
    <xf numFmtId="0" fontId="21" fillId="5" borderId="45" xfId="0" applyNumberFormat="1" applyFont="1" applyFill="1" applyBorder="1" applyAlignment="1">
      <alignment horizontal="center"/>
    </xf>
    <xf numFmtId="0" fontId="23" fillId="7" borderId="36" xfId="2" applyNumberFormat="1" applyFont="1" applyFill="1" applyBorder="1" applyAlignment="1">
      <alignment horizontal="left"/>
    </xf>
    <xf numFmtId="0" fontId="24" fillId="7" borderId="11" xfId="2" applyNumberFormat="1" applyFont="1" applyFill="1" applyBorder="1" applyAlignment="1">
      <alignment horizontal="left"/>
    </xf>
    <xf numFmtId="0" fontId="25" fillId="2" borderId="42" xfId="0" applyNumberFormat="1" applyFont="1" applyFill="1" applyBorder="1" applyAlignment="1">
      <alignment horizontal="left"/>
    </xf>
    <xf numFmtId="0" fontId="25" fillId="2" borderId="43" xfId="2" applyNumberFormat="1" applyFont="1" applyFill="1" applyBorder="1" applyAlignment="1">
      <alignment horizontal="left"/>
    </xf>
    <xf numFmtId="0" fontId="25" fillId="2" borderId="44" xfId="2" applyNumberFormat="1" applyFont="1" applyFill="1" applyBorder="1" applyAlignment="1">
      <alignment horizontal="left"/>
    </xf>
    <xf numFmtId="0" fontId="26" fillId="2" borderId="35" xfId="2" applyNumberFormat="1" applyFont="1" applyFill="1" applyBorder="1" applyAlignment="1">
      <alignment horizontal="left"/>
    </xf>
    <xf numFmtId="0" fontId="7" fillId="4" borderId="42" xfId="0" applyNumberFormat="1" applyFont="1" applyFill="1" applyBorder="1" applyAlignment="1">
      <alignment horizontal="left"/>
    </xf>
    <xf numFmtId="0" fontId="7" fillId="4" borderId="43" xfId="2" applyNumberFormat="1" applyFont="1" applyFill="1" applyBorder="1" applyAlignment="1">
      <alignment horizontal="left"/>
    </xf>
    <xf numFmtId="0" fontId="7" fillId="4" borderId="44" xfId="2" applyNumberFormat="1" applyFont="1" applyFill="1" applyBorder="1" applyAlignment="1">
      <alignment horizontal="left"/>
    </xf>
    <xf numFmtId="0" fontId="8" fillId="4" borderId="35" xfId="0" applyNumberFormat="1" applyFont="1" applyFill="1" applyBorder="1" applyAlignment="1">
      <alignment horizontal="left"/>
    </xf>
    <xf numFmtId="0" fontId="27" fillId="7" borderId="10" xfId="0" applyNumberFormat="1" applyFont="1" applyFill="1" applyBorder="1" applyAlignment="1">
      <alignment horizontal="left"/>
    </xf>
    <xf numFmtId="0" fontId="27" fillId="7" borderId="11" xfId="2" applyNumberFormat="1" applyFont="1" applyFill="1" applyBorder="1" applyAlignment="1">
      <alignment horizontal="left"/>
    </xf>
    <xf numFmtId="0" fontId="27" fillId="7" borderId="39" xfId="2" applyNumberFormat="1" applyFont="1" applyFill="1" applyBorder="1" applyAlignment="1">
      <alignment horizontal="left"/>
    </xf>
  </cellXfs>
  <cellStyles count="3">
    <cellStyle name="Milliers" xfId="1" builtinId="3"/>
    <cellStyle name="Monétaire" xfId="2" builtinId="4"/>
    <cellStyle name="Normal" xfId="0" builtinId="0"/>
  </cellStyles>
  <dxfs count="1">
    <dxf>
      <font>
        <b/>
        <i val="0"/>
        <color rgb="FF9C0006"/>
      </font>
    </dxf>
  </dxfs>
  <tableStyles count="0" defaultTableStyle="TableStyleMedium9" defaultPivotStyle="PivotStyleLight16"/>
  <colors>
    <mruColors>
      <color rgb="FFECF2F8"/>
      <color rgb="FFEBE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Ventes</a:t>
            </a: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2009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layout/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'Résultat attendu'!$C$8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attendu'!$C$9:$C$13</c:f>
              <c:numCache>
                <c:formatCode>#\ 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6-4B38-B172-CF513CBEEE48}"/>
            </c:ext>
          </c:extLst>
        </c:ser>
        <c:ser>
          <c:idx val="1"/>
          <c:order val="1"/>
          <c:tx>
            <c:strRef>
              <c:f>'Résultat attendu'!$D$8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attendu'!$D$9:$D$13</c:f>
              <c:numCache>
                <c:formatCode>#\ 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76-4B38-B172-CF513CBEEE48}"/>
            </c:ext>
          </c:extLst>
        </c:ser>
        <c:ser>
          <c:idx val="2"/>
          <c:order val="2"/>
          <c:tx>
            <c:strRef>
              <c:f>'Résultat attendu'!$E$8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attendu'!$E$9:$E$13</c:f>
              <c:numCache>
                <c:formatCode>#\ 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76-4B38-B172-CF513CBEEE48}"/>
            </c:ext>
          </c:extLst>
        </c:ser>
        <c:ser>
          <c:idx val="3"/>
          <c:order val="3"/>
          <c:tx>
            <c:strRef>
              <c:f>'Résultat attendu'!$F$8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attendu'!$F$9:$F$13</c:f>
              <c:numCache>
                <c:formatCode>#\ 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76-4B38-B172-CF513CBEE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50080"/>
        <c:axId val="111964160"/>
        <c:axId val="96150400"/>
      </c:bar3DChart>
      <c:catAx>
        <c:axId val="11195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  <c:auto val="1"/>
        <c:lblAlgn val="ctr"/>
        <c:lblOffset val="100"/>
        <c:noMultiLvlLbl val="0"/>
      </c:catAx>
      <c:valAx>
        <c:axId val="111964160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50080"/>
        <c:crosses val="autoZero"/>
        <c:crossBetween val="between"/>
      </c:valAx>
      <c:serAx>
        <c:axId val="96150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</c:serAx>
    </c:plotArea>
    <c:legend>
      <c:legendPos val="r"/>
      <c:layout>
        <c:manualLayout>
          <c:xMode val="edge"/>
          <c:yMode val="edge"/>
          <c:x val="0.84963630129437562"/>
          <c:y val="0.17648814618281425"/>
          <c:w val="0.1131418052977638"/>
          <c:h val="0.26194653657423256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1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2">
                    <a:lumMod val="75000"/>
                  </a:schemeClr>
                </a:solidFill>
              </a:rPr>
              <a:t>Dépenses 2009</a:t>
            </a:r>
          </a:p>
        </c:rich>
      </c:tx>
      <c:layout/>
      <c:overlay val="0"/>
    </c:title>
    <c:autoTitleDeleted val="0"/>
    <c:view3D>
      <c:rotX val="15"/>
      <c:rotY val="2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'Résultat attendu'!$C$17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attendu'!$C$18:$C$20</c:f>
              <c:numCache>
                <c:formatCode>#\ 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7-4E25-86CD-84DB00893B7B}"/>
            </c:ext>
          </c:extLst>
        </c:ser>
        <c:ser>
          <c:idx val="1"/>
          <c:order val="1"/>
          <c:tx>
            <c:strRef>
              <c:f>'Résultat attendu'!$D$17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attendu'!$D$18:$D$20</c:f>
              <c:numCache>
                <c:formatCode>#\ 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37-4E25-86CD-84DB00893B7B}"/>
            </c:ext>
          </c:extLst>
        </c:ser>
        <c:ser>
          <c:idx val="2"/>
          <c:order val="2"/>
          <c:tx>
            <c:strRef>
              <c:f>'Résultat attendu'!$E$17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attendu'!$E$18:$E$20</c:f>
              <c:numCache>
                <c:formatCode>#\ 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37-4E25-86CD-84DB00893B7B}"/>
            </c:ext>
          </c:extLst>
        </c:ser>
        <c:ser>
          <c:idx val="3"/>
          <c:order val="3"/>
          <c:tx>
            <c:strRef>
              <c:f>'Résultat attendu'!$F$17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attendu'!$F$18:$F$20</c:f>
              <c:numCache>
                <c:formatCode>#\ 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37-4E25-86CD-84DB00893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385472"/>
        <c:axId val="113387008"/>
        <c:axId val="0"/>
      </c:bar3DChart>
      <c:catAx>
        <c:axId val="11338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7008"/>
        <c:crosses val="autoZero"/>
        <c:auto val="1"/>
        <c:lblAlgn val="ctr"/>
        <c:lblOffset val="100"/>
        <c:noMultiLvlLbl val="0"/>
      </c:catAx>
      <c:valAx>
        <c:axId val="113387008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44538024519111"/>
          <c:y val="0.42589198409022411"/>
          <c:w val="0.12227191933286817"/>
          <c:h val="0.27001771837343874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2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4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4">
                    <a:lumMod val="75000"/>
                  </a:schemeClr>
                </a:solidFill>
              </a:rPr>
              <a:t>Croissance</a:t>
            </a:r>
            <a:r>
              <a:rPr lang="en-US" sz="1400" baseline="0">
                <a:solidFill>
                  <a:schemeClr val="accent4">
                    <a:lumMod val="75000"/>
                  </a:schemeClr>
                </a:solidFill>
              </a:rPr>
              <a:t> 2009</a:t>
            </a:r>
            <a:endParaRPr lang="en-US" sz="1400">
              <a:solidFill>
                <a:schemeClr val="accent4">
                  <a:lumMod val="75000"/>
                </a:schemeClr>
              </a:solidFill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'Résultat attendu'!$B$25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'Résultat attendu'!$C$24:$F$24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'Résultat attendu'!$C$25:$F$25</c:f>
              <c:numCache>
                <c:formatCode>#\ 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33-4102-A8A3-B0A32D6BE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15296"/>
        <c:axId val="113417216"/>
      </c:lineChart>
      <c:catAx>
        <c:axId val="11341529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13417216"/>
        <c:crosses val="autoZero"/>
        <c:auto val="1"/>
        <c:lblAlgn val="ctr"/>
        <c:lblOffset val="100"/>
        <c:noMultiLvlLbl val="0"/>
      </c:catAx>
      <c:valAx>
        <c:axId val="113417216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415296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chemeClr val="accent4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b="1">
                <a:solidFill>
                  <a:schemeClr val="accent1"/>
                </a:solidFill>
              </a:rPr>
              <a:t>Ventes 2009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0"/>
      <c:rotY val="20"/>
      <c:depthPercent val="100"/>
      <c:rAngAx val="0"/>
    </c:view3D>
    <c:floor>
      <c:thickness val="0"/>
      <c:spPr>
        <a:noFill/>
        <a:ln w="0"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6272344753734728E-2"/>
          <c:y val="0.12713768115942028"/>
          <c:w val="0.70366158115906285"/>
          <c:h val="0.6016355700102704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'Thomas Rodriguez'!$C$7:$C$8</c:f>
              <c:strCache>
                <c:ptCount val="2"/>
                <c:pt idx="0">
                  <c:v>Ventes</c:v>
                </c:pt>
                <c:pt idx="1">
                  <c:v>Trimestre 1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  <a:sp3d/>
          </c:spPr>
          <c:invertIfNegative val="0"/>
          <c:cat>
            <c:strRef>
              <c:f>'Thomas Rodriguez'!$B$9:$B$13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'Thomas Rodriguez'!$C$9:$C$13</c:f>
              <c:numCache>
                <c:formatCode>General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E-435C-928E-BC2519395EA4}"/>
            </c:ext>
          </c:extLst>
        </c:ser>
        <c:ser>
          <c:idx val="1"/>
          <c:order val="1"/>
          <c:tx>
            <c:strRef>
              <c:f>'Thomas Rodriguez'!$D$7:$D$8</c:f>
              <c:strCache>
                <c:ptCount val="2"/>
                <c:pt idx="0">
                  <c:v>Ventes</c:v>
                </c:pt>
                <c:pt idx="1">
                  <c:v>Trimestre 2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'Thomas Rodriguez'!$B$9:$B$13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'Thomas Rodriguez'!$D$9:$D$13</c:f>
              <c:numCache>
                <c:formatCode>General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FE-435C-928E-BC2519395EA4}"/>
            </c:ext>
          </c:extLst>
        </c:ser>
        <c:ser>
          <c:idx val="2"/>
          <c:order val="2"/>
          <c:tx>
            <c:strRef>
              <c:f>'Thomas Rodriguez'!$E$7:$E$8</c:f>
              <c:strCache>
                <c:ptCount val="2"/>
                <c:pt idx="0">
                  <c:v>Ventes</c:v>
                </c:pt>
                <c:pt idx="1">
                  <c:v>Trimestre 3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'Thomas Rodriguez'!$B$9:$B$13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'Thomas Rodriguez'!$E$9:$E$13</c:f>
              <c:numCache>
                <c:formatCode>General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FE-435C-928E-BC2519395EA4}"/>
            </c:ext>
          </c:extLst>
        </c:ser>
        <c:ser>
          <c:idx val="3"/>
          <c:order val="3"/>
          <c:tx>
            <c:strRef>
              <c:f>'Thomas Rodriguez'!$F$7:$F$8</c:f>
              <c:strCache>
                <c:ptCount val="2"/>
                <c:pt idx="0">
                  <c:v>Ventes</c:v>
                </c:pt>
                <c:pt idx="1">
                  <c:v>Trimestre 4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'Thomas Rodriguez'!$B$9:$B$13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'Thomas Rodriguez'!$F$9:$F$13</c:f>
              <c:numCache>
                <c:formatCode>General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FE-435C-928E-BC2519395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4422800"/>
        <c:axId val="1234428624"/>
        <c:axId val="1224663872"/>
      </c:bar3DChart>
      <c:catAx>
        <c:axId val="12344228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4428624"/>
        <c:crosses val="autoZero"/>
        <c:auto val="1"/>
        <c:lblAlgn val="ctr"/>
        <c:lblOffset val="100"/>
        <c:noMultiLvlLbl val="0"/>
      </c:catAx>
      <c:valAx>
        <c:axId val="1234428624"/>
        <c:scaling>
          <c:orientation val="minMax"/>
          <c:max val="14000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4422800"/>
        <c:crosses val="autoZero"/>
        <c:crossBetween val="between"/>
        <c:majorUnit val="2000"/>
      </c:valAx>
      <c:serAx>
        <c:axId val="1224663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442862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b="1">
                <a:solidFill>
                  <a:schemeClr val="accent4">
                    <a:lumMod val="75000"/>
                  </a:schemeClr>
                </a:solidFill>
              </a:rPr>
              <a:t>Croissance 2009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634132028071075E-2"/>
          <c:y val="0.10753472478014033"/>
          <c:w val="0.8044577254980968"/>
          <c:h val="0.689122383230849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1587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cat>
            <c:strRef>
              <c:f>'Thomas Rodriguez'!$C$24:$F$24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'Thomas Rodriguez'!$C$25:$F$25</c:f>
              <c:numCache>
                <c:formatCode>General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F-4F42-9F86-AA71AA433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197792"/>
        <c:axId val="1236172416"/>
      </c:lineChart>
      <c:catAx>
        <c:axId val="123619779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accent4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6172416"/>
        <c:crosses val="autoZero"/>
        <c:auto val="1"/>
        <c:lblAlgn val="ctr"/>
        <c:lblOffset val="100"/>
        <c:noMultiLvlLbl val="0"/>
      </c:catAx>
      <c:valAx>
        <c:axId val="12361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</c:spPr>
        </c:majorGridlines>
        <c:numFmt formatCode="#,##0\ &quot;$&quot;" sourceLinked="0"/>
        <c:majorTickMark val="none"/>
        <c:minorTickMark val="none"/>
        <c:tickLblPos val="nextTo"/>
        <c:spPr>
          <a:noFill/>
          <a:ln>
            <a:solidFill>
              <a:schemeClr val="accent4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619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0</xdr:rowOff>
    </xdr:from>
    <xdr:to>
      <xdr:col>17</xdr:col>
      <xdr:colOff>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26</xdr:row>
      <xdr:rowOff>7620</xdr:rowOff>
    </xdr:from>
    <xdr:to>
      <xdr:col>17</xdr:col>
      <xdr:colOff>0</xdr:colOff>
      <xdr:row>44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7620</xdr:rowOff>
    </xdr:from>
    <xdr:to>
      <xdr:col>7</xdr:col>
      <xdr:colOff>0</xdr:colOff>
      <xdr:row>44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43295</xdr:rowOff>
    </xdr:from>
    <xdr:to>
      <xdr:col>7</xdr:col>
      <xdr:colOff>726065</xdr:colOff>
      <xdr:row>46</xdr:row>
      <xdr:rowOff>52820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705716</xdr:colOff>
      <xdr:row>7</xdr:row>
      <xdr:rowOff>95783</xdr:rowOff>
    </xdr:from>
    <xdr:to>
      <xdr:col>14</xdr:col>
      <xdr:colOff>613268</xdr:colOff>
      <xdr:row>25</xdr:row>
      <xdr:rowOff>110021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5"/>
  <sheetViews>
    <sheetView showGridLines="0" tabSelected="1" topLeftCell="B1" zoomScale="85" zoomScaleNormal="85" workbookViewId="0">
      <selection activeCell="B2" sqref="B2:Q2"/>
    </sheetView>
    <sheetView workbookViewId="1"/>
  </sheetViews>
  <sheetFormatPr baseColWidth="10" defaultColWidth="9.140625" defaultRowHeight="11.25" x14ac:dyDescent="0.2"/>
  <cols>
    <col min="1" max="1" width="1.7109375" style="5" customWidth="1"/>
    <col min="2" max="7" width="11.5703125" style="5" customWidth="1"/>
    <col min="8" max="8" width="1.7109375" style="5" customWidth="1"/>
    <col min="9" max="15" width="9.140625" style="5"/>
    <col min="16" max="16" width="9.140625" style="5" customWidth="1"/>
    <col min="17" max="17" width="9.140625" style="5"/>
    <col min="18" max="18" width="1.7109375" style="5" customWidth="1"/>
    <col min="19" max="16384" width="9.140625" style="5"/>
  </cols>
  <sheetData>
    <row r="1" spans="2:17" ht="3" customHeight="1" x14ac:dyDescent="0.2"/>
    <row r="2" spans="2:17" ht="20.25" x14ac:dyDescent="0.3">
      <c r="B2" s="58" t="s">
        <v>17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</row>
    <row r="3" spans="2:17" ht="3.6" customHeight="1" x14ac:dyDescent="0.2">
      <c r="B3" s="6"/>
      <c r="C3" s="6"/>
      <c r="D3" s="6"/>
      <c r="E3" s="6"/>
      <c r="F3" s="6"/>
      <c r="G3" s="6"/>
    </row>
    <row r="4" spans="2:17" x14ac:dyDescent="0.2">
      <c r="B4" s="59" t="s">
        <v>13</v>
      </c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</row>
    <row r="5" spans="2:17" ht="3.6" customHeight="1" x14ac:dyDescent="0.2">
      <c r="B5" s="6"/>
      <c r="C5" s="6"/>
      <c r="D5" s="6"/>
      <c r="E5" s="6"/>
      <c r="F5" s="6"/>
      <c r="G5" s="6"/>
    </row>
    <row r="6" spans="2:17" ht="12" thickBot="1" x14ac:dyDescent="0.25">
      <c r="B6" s="6"/>
      <c r="C6" s="6"/>
      <c r="D6" s="6"/>
      <c r="E6" s="6"/>
      <c r="F6" s="6"/>
      <c r="G6" s="6"/>
    </row>
    <row r="7" spans="2:17" ht="3" customHeight="1" thickBot="1" x14ac:dyDescent="0.25">
      <c r="B7" s="39"/>
      <c r="C7" s="6"/>
      <c r="D7" s="6"/>
      <c r="E7" s="6"/>
      <c r="F7" s="6"/>
      <c r="G7" s="6"/>
    </row>
    <row r="8" spans="2:17" s="7" customFormat="1" ht="12.75" thickBot="1" x14ac:dyDescent="0.25">
      <c r="B8" s="49" t="s">
        <v>7</v>
      </c>
      <c r="C8" s="36" t="s">
        <v>3</v>
      </c>
      <c r="D8" s="36" t="s">
        <v>4</v>
      </c>
      <c r="E8" s="36" t="s">
        <v>5</v>
      </c>
      <c r="F8" s="37" t="s">
        <v>6</v>
      </c>
      <c r="G8" s="38" t="s">
        <v>0</v>
      </c>
    </row>
    <row r="9" spans="2:17" x14ac:dyDescent="0.2">
      <c r="B9" s="15" t="s">
        <v>8</v>
      </c>
      <c r="C9" s="16">
        <v>1988.5</v>
      </c>
      <c r="D9" s="16">
        <v>2897.35</v>
      </c>
      <c r="E9" s="16">
        <v>5223.25</v>
      </c>
      <c r="F9" s="17">
        <v>7996.36</v>
      </c>
      <c r="G9" s="8">
        <f>SUM(C9:F9)</f>
        <v>18105.46</v>
      </c>
    </row>
    <row r="10" spans="2:17" x14ac:dyDescent="0.2">
      <c r="B10" s="15" t="s">
        <v>9</v>
      </c>
      <c r="C10" s="16">
        <v>5215</v>
      </c>
      <c r="D10" s="16">
        <v>8309.0499999999993</v>
      </c>
      <c r="E10" s="16">
        <v>4287.9799999999996</v>
      </c>
      <c r="F10" s="17">
        <v>9352.64</v>
      </c>
      <c r="G10" s="8">
        <f>SUM(C10:F10)</f>
        <v>27164.67</v>
      </c>
    </row>
    <row r="11" spans="2:17" x14ac:dyDescent="0.2">
      <c r="B11" s="15" t="s">
        <v>10</v>
      </c>
      <c r="C11" s="16">
        <v>7832.97</v>
      </c>
      <c r="D11" s="16">
        <v>11299.87</v>
      </c>
      <c r="E11" s="16">
        <v>8264.81</v>
      </c>
      <c r="F11" s="17">
        <v>13226.47</v>
      </c>
      <c r="G11" s="8">
        <f>SUM(C11:F11)</f>
        <v>40624.120000000003</v>
      </c>
    </row>
    <row r="12" spans="2:17" x14ac:dyDescent="0.2">
      <c r="B12" s="15" t="s">
        <v>11</v>
      </c>
      <c r="C12" s="16">
        <v>2337.81</v>
      </c>
      <c r="D12" s="16">
        <v>2137.81</v>
      </c>
      <c r="E12" s="16">
        <v>1237.81</v>
      </c>
      <c r="F12" s="17">
        <v>3237.81</v>
      </c>
      <c r="G12" s="8">
        <f>SUM(C12:F12)</f>
        <v>8951.24</v>
      </c>
    </row>
    <row r="13" spans="2:17" ht="12" thickBot="1" x14ac:dyDescent="0.25">
      <c r="B13" s="18" t="s">
        <v>12</v>
      </c>
      <c r="C13" s="19">
        <v>4336.37</v>
      </c>
      <c r="D13" s="19">
        <v>1790.84</v>
      </c>
      <c r="E13" s="19">
        <v>1206.77</v>
      </c>
      <c r="F13" s="20">
        <v>1628.13</v>
      </c>
      <c r="G13" s="9">
        <f>SUM(C13:F13)</f>
        <v>8962.11</v>
      </c>
    </row>
    <row r="14" spans="2:17" ht="12" thickBot="1" x14ac:dyDescent="0.25">
      <c r="B14" s="21" t="s">
        <v>0</v>
      </c>
      <c r="C14" s="22">
        <f>SUM(C9:C13)</f>
        <v>21710.65</v>
      </c>
      <c r="D14" s="22">
        <f>SUM(D9:D13)</f>
        <v>26434.920000000002</v>
      </c>
      <c r="E14" s="22">
        <f>SUM(E9:E13)</f>
        <v>20220.620000000003</v>
      </c>
      <c r="F14" s="23">
        <f>SUM(F9:F13)</f>
        <v>35441.409999999996</v>
      </c>
      <c r="G14" s="10">
        <f>SUM(G9:G13)</f>
        <v>103807.6</v>
      </c>
    </row>
    <row r="15" spans="2:17" ht="12" thickBot="1" x14ac:dyDescent="0.25">
      <c r="B15" s="6"/>
      <c r="C15" s="6"/>
      <c r="D15" s="6"/>
      <c r="E15" s="6"/>
      <c r="F15" s="6"/>
      <c r="G15" s="6"/>
    </row>
    <row r="16" spans="2:17" ht="3" customHeight="1" thickBot="1" x14ac:dyDescent="0.25">
      <c r="B16" s="43"/>
      <c r="C16" s="6"/>
      <c r="D16" s="6"/>
      <c r="E16" s="6"/>
      <c r="F16" s="6"/>
      <c r="G16" s="6"/>
    </row>
    <row r="17" spans="2:7" ht="12.75" thickBot="1" x14ac:dyDescent="0.25">
      <c r="B17" s="48" t="s">
        <v>2</v>
      </c>
      <c r="C17" s="40" t="s">
        <v>3</v>
      </c>
      <c r="D17" s="40" t="s">
        <v>4</v>
      </c>
      <c r="E17" s="40" t="s">
        <v>5</v>
      </c>
      <c r="F17" s="41" t="s">
        <v>6</v>
      </c>
      <c r="G17" s="42" t="s">
        <v>0</v>
      </c>
    </row>
    <row r="18" spans="2:7" x14ac:dyDescent="0.2">
      <c r="B18" s="24" t="s">
        <v>14</v>
      </c>
      <c r="C18" s="25">
        <v>12462.87</v>
      </c>
      <c r="D18" s="25">
        <v>8256.9699999999993</v>
      </c>
      <c r="E18" s="25">
        <v>10884.65</v>
      </c>
      <c r="F18" s="26">
        <v>18995.599999999999</v>
      </c>
      <c r="G18" s="11">
        <f>SUM(C18:F18)</f>
        <v>50600.09</v>
      </c>
    </row>
    <row r="19" spans="2:7" x14ac:dyDescent="0.2">
      <c r="B19" s="24" t="s">
        <v>15</v>
      </c>
      <c r="C19" s="25">
        <v>2533.2399999999998</v>
      </c>
      <c r="D19" s="25">
        <v>5855.47</v>
      </c>
      <c r="E19" s="25">
        <v>8525.14</v>
      </c>
      <c r="F19" s="26">
        <v>11253.21</v>
      </c>
      <c r="G19" s="11">
        <f>SUM(C19:F19)</f>
        <v>28167.059999999998</v>
      </c>
    </row>
    <row r="20" spans="2:7" ht="12" thickBot="1" x14ac:dyDescent="0.25">
      <c r="B20" s="27" t="s">
        <v>16</v>
      </c>
      <c r="C20" s="28">
        <v>8755.24</v>
      </c>
      <c r="D20" s="28">
        <v>7562.22</v>
      </c>
      <c r="E20" s="28">
        <v>5221.5600000000004</v>
      </c>
      <c r="F20" s="29">
        <v>3256.47</v>
      </c>
      <c r="G20" s="12">
        <f>SUM(C20:F20)</f>
        <v>24795.49</v>
      </c>
    </row>
    <row r="21" spans="2:7" ht="12" thickBot="1" x14ac:dyDescent="0.25">
      <c r="B21" s="30" t="s">
        <v>0</v>
      </c>
      <c r="C21" s="31">
        <f>SUM(C18:C20)</f>
        <v>23751.35</v>
      </c>
      <c r="D21" s="31">
        <f>SUM(D18:D20)</f>
        <v>21674.66</v>
      </c>
      <c r="E21" s="31">
        <f>SUM(E18:E20)</f>
        <v>24631.350000000002</v>
      </c>
      <c r="F21" s="32">
        <f>SUM(F18:F20)</f>
        <v>33505.279999999999</v>
      </c>
      <c r="G21" s="13">
        <f>SUM(G18:G20)</f>
        <v>103562.64</v>
      </c>
    </row>
    <row r="22" spans="2:7" ht="12" thickBot="1" x14ac:dyDescent="0.25">
      <c r="B22" s="6"/>
      <c r="C22" s="6"/>
      <c r="D22" s="6"/>
      <c r="E22" s="6"/>
      <c r="F22" s="6"/>
      <c r="G22" s="6"/>
    </row>
    <row r="23" spans="2:7" ht="3" customHeight="1" thickBot="1" x14ac:dyDescent="0.25">
      <c r="B23" s="44"/>
      <c r="C23" s="6"/>
      <c r="D23" s="6"/>
      <c r="E23" s="6"/>
      <c r="F23" s="6"/>
      <c r="G23" s="6"/>
    </row>
    <row r="24" spans="2:7" ht="12.75" thickBot="1" x14ac:dyDescent="0.25">
      <c r="B24" s="50" t="s">
        <v>1</v>
      </c>
      <c r="C24" s="45" t="s">
        <v>3</v>
      </c>
      <c r="D24" s="45" t="s">
        <v>4</v>
      </c>
      <c r="E24" s="45" t="s">
        <v>5</v>
      </c>
      <c r="F24" s="46" t="s">
        <v>6</v>
      </c>
      <c r="G24" s="47" t="s">
        <v>0</v>
      </c>
    </row>
    <row r="25" spans="2:7" ht="12" thickBot="1" x14ac:dyDescent="0.25">
      <c r="B25" s="33" t="s">
        <v>0</v>
      </c>
      <c r="C25" s="34">
        <f>-C21+C14</f>
        <v>-2040.6999999999971</v>
      </c>
      <c r="D25" s="34">
        <f t="shared" ref="D25:G25" si="0">-D21+D14</f>
        <v>4760.260000000002</v>
      </c>
      <c r="E25" s="34">
        <f t="shared" si="0"/>
        <v>-4410.7299999999996</v>
      </c>
      <c r="F25" s="35">
        <f t="shared" si="0"/>
        <v>1936.1299999999974</v>
      </c>
      <c r="G25" s="14">
        <f t="shared" si="0"/>
        <v>244.9600000000064</v>
      </c>
    </row>
  </sheetData>
  <sheetProtection password="C7C0" sheet="1" objects="1" scenarios="1" selectLockedCells="1"/>
  <mergeCells count="2">
    <mergeCell ref="B2:Q2"/>
    <mergeCell ref="B4:Q4"/>
  </mergeCells>
  <conditionalFormatting sqref="C25:G25">
    <cfRule type="cellIs" dxfId="0" priority="1" operator="lessThan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5"/>
  <sheetViews>
    <sheetView workbookViewId="0">
      <selection sqref="A1:Q2"/>
    </sheetView>
    <sheetView tabSelected="1" topLeftCell="B1" zoomScale="55" zoomScaleNormal="55" workbookViewId="1">
      <selection activeCell="B18" activeCellId="4" sqref="C17:C20 D17:D20 E17:E20 F17:F20 B18:B20"/>
    </sheetView>
  </sheetViews>
  <sheetFormatPr baseColWidth="10" defaultRowHeight="15" x14ac:dyDescent="0.25"/>
  <cols>
    <col min="1" max="1" width="1.140625" customWidth="1"/>
  </cols>
  <sheetData>
    <row r="1" spans="2:17" ht="2.25" customHeight="1" x14ac:dyDescent="0.25"/>
    <row r="2" spans="2:17" ht="28.5" x14ac:dyDescent="0.25">
      <c r="B2" s="62" t="s">
        <v>17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2:17" ht="2.25" customHeight="1" x14ac:dyDescent="0.25">
      <c r="B3" s="64" t="s">
        <v>13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</row>
    <row r="4" spans="2:17" x14ac:dyDescent="0.25"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</row>
    <row r="5" spans="2:17" ht="2.25" customHeight="1" x14ac:dyDescent="0.25"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</row>
    <row r="6" spans="2:17" ht="15.75" thickBot="1" x14ac:dyDescent="0.3"/>
    <row r="7" spans="2:17" ht="2.25" customHeight="1" thickBot="1" x14ac:dyDescent="0.3">
      <c r="B7" s="79" t="s">
        <v>7</v>
      </c>
      <c r="C7" s="68"/>
      <c r="D7" s="68"/>
      <c r="E7" s="68"/>
      <c r="F7" s="69"/>
    </row>
    <row r="8" spans="2:17" ht="15.75" thickBot="1" x14ac:dyDescent="0.3">
      <c r="B8" s="80"/>
      <c r="C8" s="73" t="s">
        <v>3</v>
      </c>
      <c r="D8" s="73" t="s">
        <v>4</v>
      </c>
      <c r="E8" s="73" t="s">
        <v>5</v>
      </c>
      <c r="F8" s="74" t="s">
        <v>6</v>
      </c>
      <c r="G8" s="66" t="s">
        <v>0</v>
      </c>
    </row>
    <row r="9" spans="2:17" x14ac:dyDescent="0.25">
      <c r="B9" s="70" t="s">
        <v>8</v>
      </c>
      <c r="C9" s="71">
        <v>1988.5</v>
      </c>
      <c r="D9" s="71">
        <v>2897.35</v>
      </c>
      <c r="E9" s="71">
        <v>5223.25</v>
      </c>
      <c r="F9" s="72">
        <v>7996.36</v>
      </c>
      <c r="G9" s="67">
        <v>18105.46</v>
      </c>
    </row>
    <row r="10" spans="2:17" x14ac:dyDescent="0.25">
      <c r="B10" s="70" t="s">
        <v>9</v>
      </c>
      <c r="C10" s="71">
        <v>5215</v>
      </c>
      <c r="D10" s="71">
        <v>8309.0499999999993</v>
      </c>
      <c r="E10" s="71">
        <v>4287.9799999999996</v>
      </c>
      <c r="F10" s="72">
        <v>9352.64</v>
      </c>
      <c r="G10" s="67">
        <v>27164.67</v>
      </c>
    </row>
    <row r="11" spans="2:17" x14ac:dyDescent="0.25">
      <c r="B11" s="70" t="s">
        <v>10</v>
      </c>
      <c r="C11" s="71">
        <v>7832.97</v>
      </c>
      <c r="D11" s="71">
        <v>11299.87</v>
      </c>
      <c r="E11" s="71">
        <v>8264.81</v>
      </c>
      <c r="F11" s="72">
        <v>13226.47</v>
      </c>
      <c r="G11" s="67">
        <v>40624.120000000003</v>
      </c>
    </row>
    <row r="12" spans="2:17" x14ac:dyDescent="0.25">
      <c r="B12" s="70" t="s">
        <v>11</v>
      </c>
      <c r="C12" s="71">
        <v>2337.81</v>
      </c>
      <c r="D12" s="71">
        <v>2137.81</v>
      </c>
      <c r="E12" s="71">
        <v>1237.81</v>
      </c>
      <c r="F12" s="72">
        <v>3237.81</v>
      </c>
      <c r="G12" s="67">
        <v>8951.24</v>
      </c>
    </row>
    <row r="13" spans="2:17" ht="15.75" thickBot="1" x14ac:dyDescent="0.3">
      <c r="B13" s="70" t="s">
        <v>12</v>
      </c>
      <c r="C13" s="71">
        <v>4336.37</v>
      </c>
      <c r="D13" s="71">
        <v>1790.84</v>
      </c>
      <c r="E13" s="71">
        <v>1206.77</v>
      </c>
      <c r="F13" s="72">
        <v>1628.13</v>
      </c>
      <c r="G13" s="67">
        <v>8962.11</v>
      </c>
    </row>
    <row r="14" spans="2:17" ht="15.75" thickBot="1" x14ac:dyDescent="0.3">
      <c r="B14" s="97" t="s">
        <v>0</v>
      </c>
      <c r="C14" s="98">
        <v>21710.65</v>
      </c>
      <c r="D14" s="98">
        <v>26434.920000000002</v>
      </c>
      <c r="E14" s="98">
        <v>20220.620000000003</v>
      </c>
      <c r="F14" s="99">
        <v>35441.409999999996</v>
      </c>
      <c r="G14" s="100">
        <v>103807.6</v>
      </c>
    </row>
    <row r="15" spans="2:17" ht="15.75" thickBot="1" x14ac:dyDescent="0.3">
      <c r="B15" s="1"/>
      <c r="C15" s="1"/>
      <c r="D15" s="1"/>
      <c r="E15" s="1"/>
      <c r="F15" s="1"/>
      <c r="G15" s="1"/>
    </row>
    <row r="16" spans="2:17" ht="2.25" customHeight="1" thickBot="1" x14ac:dyDescent="0.3">
      <c r="B16" s="93" t="s">
        <v>2</v>
      </c>
      <c r="C16" s="83"/>
      <c r="D16" s="84"/>
      <c r="E16" s="84"/>
      <c r="F16" s="84"/>
      <c r="G16" s="84"/>
    </row>
    <row r="17" spans="2:7" ht="15.75" thickBot="1" x14ac:dyDescent="0.3">
      <c r="B17" s="94"/>
      <c r="C17" s="85" t="s">
        <v>3</v>
      </c>
      <c r="D17" s="85" t="s">
        <v>4</v>
      </c>
      <c r="E17" s="85" t="s">
        <v>5</v>
      </c>
      <c r="F17" s="86" t="s">
        <v>6</v>
      </c>
      <c r="G17" s="81" t="s">
        <v>0</v>
      </c>
    </row>
    <row r="18" spans="2:7" x14ac:dyDescent="0.25">
      <c r="B18" s="78" t="s">
        <v>14</v>
      </c>
      <c r="C18" s="75">
        <v>12462.87</v>
      </c>
      <c r="D18" s="75">
        <v>8256.9699999999993</v>
      </c>
      <c r="E18" s="75">
        <v>10884.65</v>
      </c>
      <c r="F18" s="76">
        <v>18995.599999999999</v>
      </c>
      <c r="G18" s="82">
        <v>50600.09</v>
      </c>
    </row>
    <row r="19" spans="2:7" x14ac:dyDescent="0.25">
      <c r="B19" s="78" t="s">
        <v>15</v>
      </c>
      <c r="C19" s="75">
        <v>2533.2399999999998</v>
      </c>
      <c r="D19" s="75">
        <v>5855.47</v>
      </c>
      <c r="E19" s="75">
        <v>8525.14</v>
      </c>
      <c r="F19" s="76">
        <v>11253.21</v>
      </c>
      <c r="G19" s="82">
        <v>28167.059999999998</v>
      </c>
    </row>
    <row r="20" spans="2:7" ht="15.75" thickBot="1" x14ac:dyDescent="0.3">
      <c r="B20" s="78" t="s">
        <v>16</v>
      </c>
      <c r="C20" s="75">
        <v>8755.24</v>
      </c>
      <c r="D20" s="75">
        <v>7562.22</v>
      </c>
      <c r="E20" s="75">
        <v>5221.5600000000004</v>
      </c>
      <c r="F20" s="76">
        <v>3256.47</v>
      </c>
      <c r="G20" s="82">
        <v>24795.49</v>
      </c>
    </row>
    <row r="21" spans="2:7" ht="15.75" thickBot="1" x14ac:dyDescent="0.3">
      <c r="B21" s="101" t="s">
        <v>0</v>
      </c>
      <c r="C21" s="102">
        <v>23751.35</v>
      </c>
      <c r="D21" s="102">
        <v>21674.66</v>
      </c>
      <c r="E21" s="102">
        <v>24631.350000000002</v>
      </c>
      <c r="F21" s="103">
        <v>33505.279999999999</v>
      </c>
      <c r="G21" s="104">
        <v>103562.64</v>
      </c>
    </row>
    <row r="22" spans="2:7" ht="15.75" thickBot="1" x14ac:dyDescent="0.3">
      <c r="B22" s="1"/>
      <c r="C22" s="1"/>
      <c r="D22" s="1"/>
      <c r="E22" s="1"/>
      <c r="F22" s="1"/>
      <c r="G22" s="1"/>
    </row>
    <row r="23" spans="2:7" ht="2.25" customHeight="1" thickBot="1" x14ac:dyDescent="0.3">
      <c r="B23" s="91" t="s">
        <v>1</v>
      </c>
      <c r="C23" s="87"/>
      <c r="D23" s="87"/>
      <c r="E23" s="87"/>
      <c r="F23" s="77"/>
      <c r="G23" s="1"/>
    </row>
    <row r="24" spans="2:7" ht="15.75" thickBot="1" x14ac:dyDescent="0.3">
      <c r="B24" s="92"/>
      <c r="C24" s="88" t="s">
        <v>3</v>
      </c>
      <c r="D24" s="88" t="s">
        <v>4</v>
      </c>
      <c r="E24" s="88" t="s">
        <v>5</v>
      </c>
      <c r="F24" s="89" t="s">
        <v>6</v>
      </c>
      <c r="G24" s="90" t="s">
        <v>0</v>
      </c>
    </row>
    <row r="25" spans="2:7" ht="15.75" thickBot="1" x14ac:dyDescent="0.3">
      <c r="B25" s="105" t="s">
        <v>0</v>
      </c>
      <c r="C25" s="96">
        <v>-2040.6999999999971</v>
      </c>
      <c r="D25" s="106">
        <v>4760.260000000002</v>
      </c>
      <c r="E25" s="96">
        <v>-4410.7299999999996</v>
      </c>
      <c r="F25" s="107">
        <v>1936.1299999999974</v>
      </c>
      <c r="G25" s="95">
        <v>244.96</v>
      </c>
    </row>
  </sheetData>
  <mergeCells count="6">
    <mergeCell ref="B16:B17"/>
    <mergeCell ref="B23:B24"/>
    <mergeCell ref="B2:Q2"/>
    <mergeCell ref="B3:Q4"/>
    <mergeCell ref="B5:Q5"/>
    <mergeCell ref="B7:B8"/>
  </mergeCells>
  <pageMargins left="0.7" right="0.7" top="0.75" bottom="0.75" header="0.3" footer="0.3"/>
  <pageSetup paperSize="11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8"/>
  <sheetViews>
    <sheetView workbookViewId="0"/>
    <sheetView workbookViewId="1">
      <selection activeCell="B8" sqref="B8:G25"/>
    </sheetView>
  </sheetViews>
  <sheetFormatPr baseColWidth="10" defaultColWidth="9.140625" defaultRowHeight="11.25" x14ac:dyDescent="0.2"/>
  <cols>
    <col min="1" max="8" width="9.140625" style="1" customWidth="1"/>
    <col min="9" max="15" width="9.140625" style="1"/>
    <col min="16" max="16" width="9.140625" style="1" customWidth="1"/>
    <col min="17" max="16384" width="9.140625" style="1"/>
  </cols>
  <sheetData>
    <row r="2" spans="2:17" ht="10.15" customHeight="1" x14ac:dyDescent="0.2">
      <c r="B2" s="4" t="s">
        <v>17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7" ht="10.15" customHeight="1" x14ac:dyDescent="0.2"/>
    <row r="4" spans="2:17" ht="10.15" customHeight="1" x14ac:dyDescent="0.2">
      <c r="B4" s="4" t="s">
        <v>13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2:17" ht="10.15" customHeight="1" x14ac:dyDescent="0.2"/>
    <row r="6" spans="2:17" ht="10.15" customHeight="1" x14ac:dyDescent="0.2"/>
    <row r="7" spans="2:17" ht="10.15" customHeight="1" x14ac:dyDescent="0.2"/>
    <row r="8" spans="2:17" ht="10.15" customHeight="1" x14ac:dyDescent="0.2">
      <c r="B8" s="1" t="s">
        <v>7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0</v>
      </c>
    </row>
    <row r="9" spans="2:17" ht="10.15" customHeight="1" x14ac:dyDescent="0.2">
      <c r="B9" s="1" t="s">
        <v>8</v>
      </c>
      <c r="C9" s="2">
        <v>1988.5</v>
      </c>
      <c r="D9" s="2">
        <v>2897.35</v>
      </c>
      <c r="E9" s="2">
        <v>5223.25</v>
      </c>
      <c r="F9" s="2">
        <v>7996.36</v>
      </c>
      <c r="G9" s="2">
        <v>18105.46</v>
      </c>
    </row>
    <row r="10" spans="2:17" ht="10.15" customHeight="1" x14ac:dyDescent="0.2">
      <c r="B10" s="1" t="s">
        <v>9</v>
      </c>
      <c r="C10" s="2">
        <v>5215</v>
      </c>
      <c r="D10" s="2">
        <v>8309.0499999999993</v>
      </c>
      <c r="E10" s="2">
        <v>4287.9799999999996</v>
      </c>
      <c r="F10" s="2">
        <v>9352.64</v>
      </c>
      <c r="G10" s="2">
        <v>27164.67</v>
      </c>
    </row>
    <row r="11" spans="2:17" ht="10.15" customHeight="1" x14ac:dyDescent="0.2">
      <c r="B11" s="1" t="s">
        <v>10</v>
      </c>
      <c r="C11" s="2">
        <v>7832.97</v>
      </c>
      <c r="D11" s="2">
        <v>11299.87</v>
      </c>
      <c r="E11" s="2">
        <v>8264.81</v>
      </c>
      <c r="F11" s="2">
        <v>13226.47</v>
      </c>
      <c r="G11" s="2">
        <v>40624.120000000003</v>
      </c>
    </row>
    <row r="12" spans="2:17" ht="10.15" customHeight="1" x14ac:dyDescent="0.2">
      <c r="B12" s="1" t="s">
        <v>11</v>
      </c>
      <c r="C12" s="2">
        <v>2337.81</v>
      </c>
      <c r="D12" s="2">
        <v>2137.81</v>
      </c>
      <c r="E12" s="2">
        <v>1237.81</v>
      </c>
      <c r="F12" s="2">
        <v>3237.81</v>
      </c>
      <c r="G12" s="2">
        <v>8951.24</v>
      </c>
    </row>
    <row r="13" spans="2:17" ht="10.15" customHeight="1" x14ac:dyDescent="0.2">
      <c r="B13" s="1" t="s">
        <v>12</v>
      </c>
      <c r="C13" s="2">
        <v>4336.37</v>
      </c>
      <c r="D13" s="2">
        <v>1790.84</v>
      </c>
      <c r="E13" s="2">
        <v>1206.77</v>
      </c>
      <c r="F13" s="2">
        <v>1628.13</v>
      </c>
      <c r="G13" s="2">
        <v>8962.11</v>
      </c>
    </row>
    <row r="14" spans="2:17" ht="10.15" customHeight="1" x14ac:dyDescent="0.2">
      <c r="B14" s="1" t="s">
        <v>0</v>
      </c>
      <c r="C14" s="2">
        <v>21710.65</v>
      </c>
      <c r="D14" s="2">
        <v>26434.920000000002</v>
      </c>
      <c r="E14" s="2">
        <v>20220.620000000003</v>
      </c>
      <c r="F14" s="2">
        <v>35441.409999999996</v>
      </c>
      <c r="G14" s="2">
        <v>103807.6</v>
      </c>
    </row>
    <row r="15" spans="2:17" ht="10.15" customHeight="1" x14ac:dyDescent="0.2"/>
    <row r="16" spans="2:17" ht="10.15" customHeight="1" x14ac:dyDescent="0.2"/>
    <row r="17" spans="2:7" ht="10.15" customHeight="1" x14ac:dyDescent="0.2">
      <c r="B17" s="1" t="s">
        <v>2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0</v>
      </c>
    </row>
    <row r="18" spans="2:7" ht="10.15" customHeight="1" x14ac:dyDescent="0.2">
      <c r="B18" s="1" t="s">
        <v>14</v>
      </c>
      <c r="C18" s="3">
        <v>12462.87</v>
      </c>
      <c r="D18" s="3">
        <v>8256.9699999999993</v>
      </c>
      <c r="E18" s="3">
        <v>10884.65</v>
      </c>
      <c r="F18" s="3">
        <v>18995.599999999999</v>
      </c>
      <c r="G18" s="2">
        <v>50600.09</v>
      </c>
    </row>
    <row r="19" spans="2:7" ht="10.15" customHeight="1" x14ac:dyDescent="0.2">
      <c r="B19" s="1" t="s">
        <v>15</v>
      </c>
      <c r="C19" s="3">
        <v>2533.2399999999998</v>
      </c>
      <c r="D19" s="3">
        <v>5855.47</v>
      </c>
      <c r="E19" s="3">
        <v>8525.14</v>
      </c>
      <c r="F19" s="3">
        <v>11253.21</v>
      </c>
      <c r="G19" s="2">
        <v>28167.059999999998</v>
      </c>
    </row>
    <row r="20" spans="2:7" ht="10.15" customHeight="1" x14ac:dyDescent="0.2">
      <c r="B20" s="1" t="s">
        <v>16</v>
      </c>
      <c r="C20" s="3">
        <v>8755.24</v>
      </c>
      <c r="D20" s="3">
        <v>7562.22</v>
      </c>
      <c r="E20" s="3">
        <v>5221.5600000000004</v>
      </c>
      <c r="F20" s="3">
        <v>3256.47</v>
      </c>
      <c r="G20" s="2">
        <v>24795.49</v>
      </c>
    </row>
    <row r="21" spans="2:7" ht="10.15" customHeight="1" x14ac:dyDescent="0.2">
      <c r="B21" s="1" t="s">
        <v>0</v>
      </c>
      <c r="C21" s="2">
        <v>23751.35</v>
      </c>
      <c r="D21" s="2">
        <v>21674.66</v>
      </c>
      <c r="E21" s="2">
        <v>24631.350000000002</v>
      </c>
      <c r="F21" s="2">
        <v>33505.279999999999</v>
      </c>
      <c r="G21" s="1">
        <v>103562.64</v>
      </c>
    </row>
    <row r="22" spans="2:7" ht="10.15" customHeight="1" x14ac:dyDescent="0.2"/>
    <row r="23" spans="2:7" ht="10.15" customHeight="1" x14ac:dyDescent="0.2"/>
    <row r="24" spans="2:7" ht="10.15" customHeight="1" x14ac:dyDescent="0.2">
      <c r="B24" s="1" t="s">
        <v>1</v>
      </c>
      <c r="C24" s="1" t="s">
        <v>3</v>
      </c>
      <c r="D24" s="1" t="s">
        <v>4</v>
      </c>
      <c r="E24" s="1" t="s">
        <v>5</v>
      </c>
      <c r="F24" s="1" t="s">
        <v>6</v>
      </c>
      <c r="G24" s="1" t="s">
        <v>0</v>
      </c>
    </row>
    <row r="25" spans="2:7" ht="10.15" customHeight="1" x14ac:dyDescent="0.2">
      <c r="B25" s="1" t="s">
        <v>0</v>
      </c>
      <c r="C25" s="2">
        <v>-2040.6999999999971</v>
      </c>
      <c r="D25" s="2">
        <v>4760.260000000002</v>
      </c>
      <c r="E25" s="2">
        <v>-4410.7299999999996</v>
      </c>
      <c r="F25" s="2">
        <v>1936.1299999999974</v>
      </c>
      <c r="G25" s="2">
        <v>244.96</v>
      </c>
    </row>
    <row r="26" spans="2:7" ht="10.15" customHeight="1" x14ac:dyDescent="0.2"/>
    <row r="27" spans="2:7" ht="10.15" customHeight="1" x14ac:dyDescent="0.2"/>
    <row r="28" spans="2:7" ht="10.15" customHeight="1" x14ac:dyDescent="0.2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"/>
  <sheetViews>
    <sheetView showGridLines="0" workbookViewId="0">
      <selection activeCell="B2" sqref="B2:D2"/>
    </sheetView>
    <sheetView workbookViewId="1"/>
  </sheetViews>
  <sheetFormatPr baseColWidth="10" defaultColWidth="9.140625" defaultRowHeight="11.25" x14ac:dyDescent="0.2"/>
  <cols>
    <col min="1" max="1" width="1.7109375" style="51" customWidth="1"/>
    <col min="2" max="2" width="2.7109375" style="51" customWidth="1"/>
    <col min="3" max="3" width="33.28515625" style="51" customWidth="1"/>
    <col min="4" max="4" width="100" style="51" customWidth="1"/>
    <col min="5" max="5" width="1.7109375" style="51" customWidth="1"/>
    <col min="6" max="16384" width="9.140625" style="51"/>
  </cols>
  <sheetData>
    <row r="1" spans="2:4" ht="6" customHeight="1" x14ac:dyDescent="0.2"/>
    <row r="2" spans="2:4" ht="12.75" x14ac:dyDescent="0.2">
      <c r="B2" s="61" t="s">
        <v>18</v>
      </c>
      <c r="C2" s="61"/>
      <c r="D2" s="61"/>
    </row>
    <row r="3" spans="2:4" ht="3" customHeight="1" x14ac:dyDescent="0.2"/>
    <row r="4" spans="2:4" x14ac:dyDescent="0.2">
      <c r="C4" s="60" t="s">
        <v>19</v>
      </c>
      <c r="D4" s="53" t="s">
        <v>24</v>
      </c>
    </row>
    <row r="5" spans="2:4" x14ac:dyDescent="0.2">
      <c r="C5" s="60"/>
      <c r="D5" s="54" t="s">
        <v>25</v>
      </c>
    </row>
    <row r="6" spans="2:4" x14ac:dyDescent="0.2">
      <c r="C6" s="60"/>
      <c r="D6" s="55" t="s">
        <v>26</v>
      </c>
    </row>
    <row r="7" spans="2:4" x14ac:dyDescent="0.2">
      <c r="C7" s="60"/>
      <c r="D7" s="54" t="s">
        <v>28</v>
      </c>
    </row>
    <row r="8" spans="2:4" x14ac:dyDescent="0.2">
      <c r="C8" s="60"/>
      <c r="D8" s="56" t="s">
        <v>27</v>
      </c>
    </row>
    <row r="9" spans="2:4" ht="3" customHeight="1" x14ac:dyDescent="0.2">
      <c r="C9" s="52"/>
    </row>
    <row r="10" spans="2:4" x14ac:dyDescent="0.2">
      <c r="C10" s="60" t="s">
        <v>20</v>
      </c>
      <c r="D10" s="53" t="s">
        <v>21</v>
      </c>
    </row>
    <row r="11" spans="2:4" x14ac:dyDescent="0.2">
      <c r="C11" s="60"/>
      <c r="D11" s="54" t="s">
        <v>22</v>
      </c>
    </row>
    <row r="12" spans="2:4" x14ac:dyDescent="0.2">
      <c r="C12" s="60"/>
      <c r="D12" s="55" t="s">
        <v>29</v>
      </c>
    </row>
    <row r="13" spans="2:4" x14ac:dyDescent="0.2">
      <c r="C13" s="60"/>
      <c r="D13" s="57" t="s">
        <v>23</v>
      </c>
    </row>
    <row r="14" spans="2:4" ht="3" customHeight="1" x14ac:dyDescent="0.2"/>
  </sheetData>
  <sheetProtection password="C7C0" sheet="1" objects="1" scenarios="1" selectLockedCells="1"/>
  <mergeCells count="3">
    <mergeCell ref="C10:C13"/>
    <mergeCell ref="C4:C8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Résultat attendu</vt:lpstr>
      <vt:lpstr>Thomas Rodriguez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Rodriguez Thomas</cp:lastModifiedBy>
  <cp:lastPrinted>2010-09-14T06:18:31Z</cp:lastPrinted>
  <dcterms:created xsi:type="dcterms:W3CDTF">2006-08-29T14:29:59Z</dcterms:created>
  <dcterms:modified xsi:type="dcterms:W3CDTF">2017-03-31T16:30:52Z</dcterms:modified>
</cp:coreProperties>
</file>