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ultho\Documents\Personal\CG 490\FEMM Simulations\Data\"/>
    </mc:Choice>
  </mc:AlternateContent>
  <xr:revisionPtr revIDLastSave="0" documentId="13_ncr:1_{51F7371F-DA85-4DD6-9868-7D1C8A51DCFF}" xr6:coauthVersionLast="41" xr6:coauthVersionMax="41" xr10:uidLastSave="{00000000-0000-0000-0000-000000000000}"/>
  <bookViews>
    <workbookView xWindow="-28908" yWindow="-108" windowWidth="29016" windowHeight="158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0" i="1" l="1"/>
  <c r="C60" i="1"/>
  <c r="D60" i="1"/>
  <c r="E60" i="1"/>
  <c r="F60" i="1"/>
  <c r="G60" i="1"/>
  <c r="H60" i="1"/>
  <c r="I60" i="1"/>
  <c r="J60" i="1"/>
  <c r="K60" i="1"/>
  <c r="L60" i="1"/>
  <c r="M60" i="1"/>
  <c r="N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C59" i="1"/>
  <c r="D59" i="1"/>
  <c r="E59" i="1"/>
  <c r="F59" i="1"/>
  <c r="G59" i="1"/>
  <c r="H59" i="1"/>
  <c r="I59" i="1"/>
  <c r="J59" i="1"/>
  <c r="K59" i="1"/>
  <c r="L59" i="1"/>
  <c r="M59" i="1"/>
  <c r="N59" i="1"/>
  <c r="B59" i="1"/>
  <c r="B41" i="1" a="1"/>
  <c r="B41" i="1" s="1"/>
  <c r="C41" i="1" a="1"/>
  <c r="C41" i="1" s="1"/>
  <c r="D41" i="1" a="1"/>
  <c r="D41" i="1" s="1"/>
  <c r="E41" i="1" a="1"/>
  <c r="E41" i="1"/>
  <c r="F41" i="1" a="1"/>
  <c r="F41" i="1" s="1"/>
  <c r="G41" i="1" a="1"/>
  <c r="G41" i="1" s="1"/>
  <c r="H41" i="1" a="1"/>
  <c r="H41" i="1" s="1"/>
  <c r="I41" i="1" a="1"/>
  <c r="I41" i="1"/>
  <c r="J41" i="1" a="1"/>
  <c r="J41" i="1" s="1"/>
  <c r="K41" i="1" a="1"/>
  <c r="K41" i="1" s="1"/>
  <c r="L41" i="1" a="1"/>
  <c r="L41" i="1" s="1"/>
  <c r="M41" i="1" a="1"/>
  <c r="M41" i="1"/>
  <c r="N41" i="1" a="1"/>
  <c r="N41" i="1" s="1"/>
  <c r="B42" i="1" a="1"/>
  <c r="B42" i="1" s="1"/>
  <c r="C42" i="1" a="1"/>
  <c r="C42" i="1" s="1"/>
  <c r="D42" i="1" a="1"/>
  <c r="D42" i="1"/>
  <c r="E42" i="1" a="1"/>
  <c r="E42" i="1" s="1"/>
  <c r="F42" i="1" a="1"/>
  <c r="F42" i="1" s="1"/>
  <c r="G42" i="1" a="1"/>
  <c r="G42" i="1" s="1"/>
  <c r="H42" i="1" a="1"/>
  <c r="H42" i="1"/>
  <c r="I42" i="1" a="1"/>
  <c r="I42" i="1" s="1"/>
  <c r="J42" i="1" a="1"/>
  <c r="J42" i="1" s="1"/>
  <c r="K42" i="1" a="1"/>
  <c r="K42" i="1" s="1"/>
  <c r="L42" i="1" a="1"/>
  <c r="L42" i="1"/>
  <c r="M42" i="1" a="1"/>
  <c r="M42" i="1" s="1"/>
  <c r="N42" i="1" a="1"/>
  <c r="N42" i="1" s="1"/>
  <c r="B43" i="1" a="1"/>
  <c r="B43" i="1" s="1"/>
  <c r="C43" i="1" a="1"/>
  <c r="C43" i="1"/>
  <c r="D43" i="1" a="1"/>
  <c r="D43" i="1" s="1"/>
  <c r="E43" i="1" a="1"/>
  <c r="E43" i="1" s="1"/>
  <c r="F43" i="1" a="1"/>
  <c r="F43" i="1" s="1"/>
  <c r="G43" i="1" a="1"/>
  <c r="G43" i="1"/>
  <c r="H43" i="1" a="1"/>
  <c r="H43" i="1" s="1"/>
  <c r="I43" i="1" a="1"/>
  <c r="I43" i="1" s="1"/>
  <c r="J43" i="1" a="1"/>
  <c r="J43" i="1" s="1"/>
  <c r="K43" i="1" a="1"/>
  <c r="K43" i="1"/>
  <c r="L43" i="1" a="1"/>
  <c r="L43" i="1" s="1"/>
  <c r="M43" i="1" a="1"/>
  <c r="M43" i="1" s="1"/>
  <c r="N43" i="1" a="1"/>
  <c r="N43" i="1" s="1"/>
  <c r="B44" i="1" a="1"/>
  <c r="B44" i="1"/>
  <c r="C44" i="1" a="1"/>
  <c r="C44" i="1" s="1"/>
  <c r="D44" i="1" a="1"/>
  <c r="D44" i="1" s="1"/>
  <c r="E44" i="1" a="1"/>
  <c r="E44" i="1" s="1"/>
  <c r="F44" i="1" a="1"/>
  <c r="F44" i="1"/>
  <c r="G44" i="1" a="1"/>
  <c r="G44" i="1" s="1"/>
  <c r="H44" i="1" a="1"/>
  <c r="H44" i="1" s="1"/>
  <c r="I44" i="1" a="1"/>
  <c r="I44" i="1" s="1"/>
  <c r="J44" i="1" a="1"/>
  <c r="J44" i="1"/>
  <c r="K44" i="1" a="1"/>
  <c r="K44" i="1" s="1"/>
  <c r="L44" i="1" a="1"/>
  <c r="L44" i="1" s="1"/>
  <c r="M44" i="1" a="1"/>
  <c r="M44" i="1" s="1"/>
  <c r="N44" i="1" a="1"/>
  <c r="N44" i="1"/>
  <c r="B45" i="1" a="1"/>
  <c r="B45" i="1" s="1"/>
  <c r="C45" i="1" a="1"/>
  <c r="C45" i="1" s="1"/>
  <c r="D45" i="1" a="1"/>
  <c r="D45" i="1" s="1"/>
  <c r="E45" i="1" a="1"/>
  <c r="E45" i="1"/>
  <c r="F45" i="1" a="1"/>
  <c r="F45" i="1" s="1"/>
  <c r="G45" i="1" a="1"/>
  <c r="G45" i="1" s="1"/>
  <c r="H45" i="1" a="1"/>
  <c r="H45" i="1" s="1"/>
  <c r="I45" i="1" a="1"/>
  <c r="I45" i="1"/>
  <c r="J45" i="1" a="1"/>
  <c r="J45" i="1" s="1"/>
  <c r="K45" i="1" a="1"/>
  <c r="K45" i="1" s="1"/>
  <c r="L45" i="1" a="1"/>
  <c r="L45" i="1" s="1"/>
  <c r="M45" i="1" a="1"/>
  <c r="M45" i="1"/>
  <c r="N45" i="1" a="1"/>
  <c r="N45" i="1" s="1"/>
  <c r="B46" i="1" a="1"/>
  <c r="B46" i="1" s="1"/>
  <c r="C46" i="1" a="1"/>
  <c r="C46" i="1" s="1"/>
  <c r="D46" i="1" a="1"/>
  <c r="D46" i="1"/>
  <c r="E46" i="1" a="1"/>
  <c r="E46" i="1" s="1"/>
  <c r="F46" i="1" a="1"/>
  <c r="F46" i="1" s="1"/>
  <c r="G46" i="1" a="1"/>
  <c r="G46" i="1" s="1"/>
  <c r="H46" i="1" a="1"/>
  <c r="H46" i="1"/>
  <c r="I46" i="1" a="1"/>
  <c r="I46" i="1" s="1"/>
  <c r="J46" i="1" a="1"/>
  <c r="J46" i="1" s="1"/>
  <c r="K46" i="1" a="1"/>
  <c r="K46" i="1" s="1"/>
  <c r="L46" i="1" a="1"/>
  <c r="L46" i="1"/>
  <c r="M46" i="1" a="1"/>
  <c r="M46" i="1" s="1"/>
  <c r="N46" i="1" a="1"/>
  <c r="N46" i="1" s="1"/>
  <c r="B47" i="1" a="1"/>
  <c r="B47" i="1" s="1"/>
  <c r="C47" i="1" a="1"/>
  <c r="C47" i="1"/>
  <c r="D47" i="1" a="1"/>
  <c r="D47" i="1" s="1"/>
  <c r="E47" i="1" a="1"/>
  <c r="E47" i="1" s="1"/>
  <c r="F47" i="1" a="1"/>
  <c r="F47" i="1" s="1"/>
  <c r="G47" i="1" a="1"/>
  <c r="G47" i="1"/>
  <c r="H47" i="1" a="1"/>
  <c r="H47" i="1" s="1"/>
  <c r="I47" i="1" a="1"/>
  <c r="I47" i="1" s="1"/>
  <c r="J47" i="1" a="1"/>
  <c r="J47" i="1" s="1"/>
  <c r="K47" i="1" a="1"/>
  <c r="K47" i="1"/>
  <c r="L47" i="1" a="1"/>
  <c r="L47" i="1" s="1"/>
  <c r="M47" i="1" a="1"/>
  <c r="M47" i="1" s="1"/>
  <c r="N47" i="1" a="1"/>
  <c r="N47" i="1" s="1"/>
  <c r="B48" i="1" a="1"/>
  <c r="B48" i="1"/>
  <c r="C48" i="1" a="1"/>
  <c r="C48" i="1" s="1"/>
  <c r="D48" i="1" a="1"/>
  <c r="D48" i="1" s="1"/>
  <c r="E48" i="1" a="1"/>
  <c r="E48" i="1" s="1"/>
  <c r="F48" i="1" a="1"/>
  <c r="F48" i="1"/>
  <c r="G48" i="1" a="1"/>
  <c r="G48" i="1" s="1"/>
  <c r="H48" i="1" a="1"/>
  <c r="H48" i="1" s="1"/>
  <c r="I48" i="1" a="1"/>
  <c r="I48" i="1" s="1"/>
  <c r="J48" i="1" a="1"/>
  <c r="J48" i="1"/>
  <c r="K48" i="1" a="1"/>
  <c r="K48" i="1" s="1"/>
  <c r="L48" i="1" a="1"/>
  <c r="L48" i="1" s="1"/>
  <c r="M48" i="1" a="1"/>
  <c r="M48" i="1" s="1"/>
  <c r="N48" i="1" a="1"/>
  <c r="N48" i="1"/>
  <c r="B49" i="1" a="1"/>
  <c r="B49" i="1" s="1"/>
  <c r="C49" i="1" a="1"/>
  <c r="C49" i="1" s="1"/>
  <c r="D49" i="1" a="1"/>
  <c r="D49" i="1" s="1"/>
  <c r="E49" i="1" a="1"/>
  <c r="E49" i="1"/>
  <c r="F49" i="1" a="1"/>
  <c r="F49" i="1" s="1"/>
  <c r="G49" i="1" a="1"/>
  <c r="G49" i="1" s="1"/>
  <c r="H49" i="1" a="1"/>
  <c r="H49" i="1" s="1"/>
  <c r="I49" i="1" a="1"/>
  <c r="I49" i="1"/>
  <c r="J49" i="1" a="1"/>
  <c r="J49" i="1" s="1"/>
  <c r="K49" i="1" a="1"/>
  <c r="K49" i="1" s="1"/>
  <c r="L49" i="1" a="1"/>
  <c r="L49" i="1" s="1"/>
  <c r="M49" i="1" a="1"/>
  <c r="M49" i="1"/>
  <c r="N49" i="1" a="1"/>
  <c r="N49" i="1" s="1"/>
  <c r="B50" i="1" a="1"/>
  <c r="B50" i="1" s="1"/>
  <c r="C50" i="1" a="1"/>
  <c r="C50" i="1" s="1"/>
  <c r="D50" i="1" a="1"/>
  <c r="D50" i="1"/>
  <c r="E50" i="1" a="1"/>
  <c r="E50" i="1" s="1"/>
  <c r="F50" i="1" a="1"/>
  <c r="F50" i="1" s="1"/>
  <c r="G50" i="1" a="1"/>
  <c r="G50" i="1" s="1"/>
  <c r="H50" i="1" a="1"/>
  <c r="H50" i="1"/>
  <c r="I50" i="1" a="1"/>
  <c r="I50" i="1" s="1"/>
  <c r="J50" i="1" a="1"/>
  <c r="J50" i="1" s="1"/>
  <c r="K50" i="1" a="1"/>
  <c r="K50" i="1" s="1"/>
  <c r="L50" i="1" a="1"/>
  <c r="L50" i="1"/>
  <c r="M50" i="1" a="1"/>
  <c r="M50" i="1" s="1"/>
  <c r="N50" i="1" a="1"/>
  <c r="N50" i="1" s="1"/>
  <c r="B51" i="1" a="1"/>
  <c r="B51" i="1" s="1"/>
  <c r="C51" i="1" a="1"/>
  <c r="C51" i="1"/>
  <c r="D51" i="1" a="1"/>
  <c r="D51" i="1" s="1"/>
  <c r="E51" i="1" a="1"/>
  <c r="E51" i="1" s="1"/>
  <c r="F51" i="1" a="1"/>
  <c r="F51" i="1" s="1"/>
  <c r="G51" i="1" a="1"/>
  <c r="G51" i="1"/>
  <c r="H51" i="1" a="1"/>
  <c r="H51" i="1" s="1"/>
  <c r="I51" i="1" a="1"/>
  <c r="I51" i="1" s="1"/>
  <c r="J51" i="1" a="1"/>
  <c r="J51" i="1" s="1"/>
  <c r="K51" i="1" a="1"/>
  <c r="K51" i="1"/>
  <c r="L51" i="1" a="1"/>
  <c r="L51" i="1" s="1"/>
  <c r="M51" i="1" a="1"/>
  <c r="M51" i="1" s="1"/>
  <c r="N51" i="1" a="1"/>
  <c r="N51" i="1" s="1"/>
  <c r="B52" i="1" a="1"/>
  <c r="B52" i="1"/>
  <c r="C52" i="1" a="1"/>
  <c r="C52" i="1" s="1"/>
  <c r="D52" i="1" a="1"/>
  <c r="D52" i="1" s="1"/>
  <c r="E52" i="1" a="1"/>
  <c r="E52" i="1" s="1"/>
  <c r="F52" i="1" a="1"/>
  <c r="F52" i="1"/>
  <c r="G52" i="1" a="1"/>
  <c r="G52" i="1" s="1"/>
  <c r="H52" i="1" a="1"/>
  <c r="H52" i="1" s="1"/>
  <c r="I52" i="1" a="1"/>
  <c r="I52" i="1" s="1"/>
  <c r="J52" i="1" a="1"/>
  <c r="J52" i="1"/>
  <c r="K52" i="1" a="1"/>
  <c r="K52" i="1" s="1"/>
  <c r="L52" i="1" a="1"/>
  <c r="L52" i="1" s="1"/>
  <c r="M52" i="1" a="1"/>
  <c r="M52" i="1" s="1"/>
  <c r="N52" i="1" a="1"/>
  <c r="N52" i="1"/>
  <c r="B53" i="1" a="1"/>
  <c r="B53" i="1" s="1"/>
  <c r="C53" i="1" a="1"/>
  <c r="C53" i="1" s="1"/>
  <c r="D53" i="1" a="1"/>
  <c r="D53" i="1" s="1"/>
  <c r="E53" i="1" a="1"/>
  <c r="E53" i="1"/>
  <c r="F53" i="1" a="1"/>
  <c r="F53" i="1" s="1"/>
  <c r="G53" i="1" a="1"/>
  <c r="G53" i="1" s="1"/>
  <c r="H53" i="1" a="1"/>
  <c r="H53" i="1" s="1"/>
  <c r="I53" i="1" a="1"/>
  <c r="I53" i="1"/>
  <c r="J53" i="1" a="1"/>
  <c r="J53" i="1" s="1"/>
  <c r="K53" i="1" a="1"/>
  <c r="K53" i="1" s="1"/>
  <c r="L53" i="1" a="1"/>
  <c r="L53" i="1" s="1"/>
  <c r="M53" i="1" a="1"/>
  <c r="M53" i="1"/>
  <c r="N53" i="1" a="1"/>
  <c r="N53" i="1" s="1"/>
  <c r="B54" i="1" a="1"/>
  <c r="B54" i="1" s="1"/>
  <c r="C54" i="1" a="1"/>
  <c r="C54" i="1" s="1"/>
  <c r="D54" i="1" a="1"/>
  <c r="D54" i="1"/>
  <c r="E54" i="1" a="1"/>
  <c r="E54" i="1" s="1"/>
  <c r="F54" i="1" a="1"/>
  <c r="F54" i="1" s="1"/>
  <c r="G54" i="1" a="1"/>
  <c r="G54" i="1" s="1"/>
  <c r="H54" i="1" a="1"/>
  <c r="H54" i="1"/>
  <c r="I54" i="1" a="1"/>
  <c r="I54" i="1" s="1"/>
  <c r="J54" i="1" a="1"/>
  <c r="J54" i="1" s="1"/>
  <c r="K54" i="1" a="1"/>
  <c r="K54" i="1" s="1"/>
  <c r="L54" i="1" a="1"/>
  <c r="L54" i="1"/>
  <c r="M54" i="1" a="1"/>
  <c r="M54" i="1" s="1"/>
  <c r="N54" i="1" a="1"/>
  <c r="N54" i="1" s="1"/>
  <c r="B55" i="1" a="1"/>
  <c r="B55" i="1" s="1"/>
  <c r="C55" i="1" a="1"/>
  <c r="C55" i="1"/>
  <c r="D55" i="1" a="1"/>
  <c r="D55" i="1" s="1"/>
  <c r="E55" i="1" a="1"/>
  <c r="E55" i="1" s="1"/>
  <c r="F55" i="1" a="1"/>
  <c r="F55" i="1" s="1"/>
  <c r="G55" i="1" a="1"/>
  <c r="G55" i="1"/>
  <c r="H55" i="1" a="1"/>
  <c r="H55" i="1" s="1"/>
  <c r="I55" i="1" a="1"/>
  <c r="I55" i="1" s="1"/>
  <c r="J55" i="1" a="1"/>
  <c r="J55" i="1" s="1"/>
  <c r="K55" i="1" a="1"/>
  <c r="K55" i="1"/>
  <c r="L55" i="1" a="1"/>
  <c r="L55" i="1" s="1"/>
  <c r="M55" i="1" a="1"/>
  <c r="M55" i="1" s="1"/>
  <c r="N55" i="1" a="1"/>
  <c r="N55" i="1" s="1"/>
  <c r="C40" i="1" a="1"/>
  <c r="C40" i="1" s="1"/>
  <c r="D40" i="1" a="1"/>
  <c r="D40" i="1" s="1"/>
  <c r="E40" i="1" a="1"/>
  <c r="E40" i="1"/>
  <c r="F40" i="1" a="1"/>
  <c r="F40" i="1" s="1"/>
  <c r="G40" i="1" a="1"/>
  <c r="G40" i="1" s="1"/>
  <c r="H40" i="1" a="1"/>
  <c r="H40" i="1" s="1"/>
  <c r="I40" i="1" a="1"/>
  <c r="I40" i="1" s="1"/>
  <c r="J40" i="1" a="1"/>
  <c r="J40" i="1" s="1"/>
  <c r="K40" i="1" a="1"/>
  <c r="K40" i="1" s="1"/>
  <c r="L40" i="1" a="1"/>
  <c r="L40" i="1" s="1"/>
  <c r="M40" i="1" a="1"/>
  <c r="M40" i="1"/>
  <c r="N40" i="1" a="1"/>
  <c r="N40" i="1" s="1"/>
  <c r="B40" i="1" a="1"/>
  <c r="B40" i="1" s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C21" i="1"/>
  <c r="D21" i="1"/>
  <c r="E21" i="1"/>
  <c r="F21" i="1"/>
  <c r="G21" i="1"/>
  <c r="H21" i="1"/>
  <c r="I21" i="1"/>
  <c r="J21" i="1"/>
  <c r="K21" i="1"/>
  <c r="L21" i="1"/>
  <c r="M21" i="1"/>
  <c r="N21" i="1"/>
  <c r="B21" i="1"/>
</calcChain>
</file>

<file path=xl/sharedStrings.xml><?xml version="1.0" encoding="utf-8"?>
<sst xmlns="http://schemas.openxmlformats.org/spreadsheetml/2006/main" count="62" uniqueCount="33">
  <si>
    <t>Position [cm]</t>
  </si>
  <si>
    <t>1 cm Force [N]</t>
  </si>
  <si>
    <t>2 cm Force [N]</t>
  </si>
  <si>
    <t>3 cm Force [N]</t>
  </si>
  <si>
    <t>4 cm Force [N]</t>
  </si>
  <si>
    <t>5 cm Force [N]</t>
  </si>
  <si>
    <t>6 cm Force [N]</t>
  </si>
  <si>
    <t>7 cm Force [N]</t>
  </si>
  <si>
    <t>8 cm Force [N]</t>
  </si>
  <si>
    <t>9 cm Force [N]</t>
  </si>
  <si>
    <t>10 cm Force [N]</t>
  </si>
  <si>
    <t>11 cm Force [N]</t>
  </si>
  <si>
    <t>12 cm Force [N]</t>
  </si>
  <si>
    <t>13 cm Force [N]</t>
  </si>
  <si>
    <t>1 cm Work [J]</t>
  </si>
  <si>
    <t>2 cm Work [J]</t>
  </si>
  <si>
    <t>3 cm Work [J]</t>
  </si>
  <si>
    <t>4 cm Work [J]</t>
  </si>
  <si>
    <t>5 cm Work [J]</t>
  </si>
  <si>
    <t>6 cm Work [J]</t>
  </si>
  <si>
    <t>7 cm Work [J]</t>
  </si>
  <si>
    <t>8 cm Work [J]</t>
  </si>
  <si>
    <t>9 cm Work [J]</t>
  </si>
  <si>
    <t>10 cm Work [J]</t>
  </si>
  <si>
    <t>11 cm Work [J]</t>
  </si>
  <si>
    <t>12 cm Work [J]</t>
  </si>
  <si>
    <t>13 cm Work [J]</t>
  </si>
  <si>
    <t>Length [cm]</t>
  </si>
  <si>
    <t>Total Work [J]</t>
  </si>
  <si>
    <t>NET WORK</t>
  </si>
  <si>
    <t>ABSOLUTE WORK</t>
  </si>
  <si>
    <t>VELOCITY</t>
  </si>
  <si>
    <t>Projectile Mass 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</si>
</sst>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Applied</a:t>
            </a:r>
            <a:r>
              <a:rPr lang="en-US" baseline="0"/>
              <a:t> Force Vs. Position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 cm Force [N]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6.773397218438143E-2</c:v>
                </c:pt>
                <c:pt idx="1">
                  <c:v>0.60757616569596296</c:v>
                </c:pt>
                <c:pt idx="2">
                  <c:v>3.4587980736112209</c:v>
                </c:pt>
                <c:pt idx="3">
                  <c:v>6.0726892102062147</c:v>
                </c:pt>
                <c:pt idx="4">
                  <c:v>2.2150132426692402</c:v>
                </c:pt>
                <c:pt idx="5">
                  <c:v>1.251929830676483</c:v>
                </c:pt>
                <c:pt idx="6">
                  <c:v>4.0123742552619079E-2</c:v>
                </c:pt>
                <c:pt idx="7">
                  <c:v>-1.028246108805015</c:v>
                </c:pt>
                <c:pt idx="8">
                  <c:v>-2.3879209328410909</c:v>
                </c:pt>
                <c:pt idx="9">
                  <c:v>-6.0449262690568464</c:v>
                </c:pt>
                <c:pt idx="10">
                  <c:v>-3.3725746446142808</c:v>
                </c:pt>
                <c:pt idx="11">
                  <c:v>-0.71364308966444057</c:v>
                </c:pt>
                <c:pt idx="12">
                  <c:v>-0.2369667639685317</c:v>
                </c:pt>
                <c:pt idx="13">
                  <c:v>-0.12589336659609859</c:v>
                </c:pt>
                <c:pt idx="14">
                  <c:v>-0.1291856754460087</c:v>
                </c:pt>
                <c:pt idx="15">
                  <c:v>0.2342039120783948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39-4825-B71C-12A9E6AC5FE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 cm Force [N]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0.4684863743509815</c:v>
                </c:pt>
                <c:pt idx="1">
                  <c:v>1.5435881110744409</c:v>
                </c:pt>
                <c:pt idx="2">
                  <c:v>7.1550388847347568</c:v>
                </c:pt>
                <c:pt idx="3">
                  <c:v>13.557721503901121</c:v>
                </c:pt>
                <c:pt idx="4">
                  <c:v>9.3834849900096042</c:v>
                </c:pt>
                <c:pt idx="5">
                  <c:v>3.91994852869888</c:v>
                </c:pt>
                <c:pt idx="6">
                  <c:v>1.1137379012303019</c:v>
                </c:pt>
                <c:pt idx="7">
                  <c:v>-0.82099942655149472</c:v>
                </c:pt>
                <c:pt idx="8">
                  <c:v>-3.5068072573687799</c:v>
                </c:pt>
                <c:pt idx="9">
                  <c:v>-9.3407449612697686</c:v>
                </c:pt>
                <c:pt idx="10">
                  <c:v>-13.6453453373282</c:v>
                </c:pt>
                <c:pt idx="11">
                  <c:v>-7.0714576973231713</c:v>
                </c:pt>
                <c:pt idx="12">
                  <c:v>-1.5201585950440799</c:v>
                </c:pt>
                <c:pt idx="13">
                  <c:v>-0.26741470062944278</c:v>
                </c:pt>
                <c:pt idx="14">
                  <c:v>-2.5664157518102151E-2</c:v>
                </c:pt>
                <c:pt idx="15">
                  <c:v>1.145385997018419E-2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39-4825-B71C-12A9E6AC5FE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3 cm Force [N]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Sheet1!$D$2:$D$17</c:f>
              <c:numCache>
                <c:formatCode>General</c:formatCode>
                <c:ptCount val="16"/>
                <c:pt idx="0">
                  <c:v>0.71273126909619156</c:v>
                </c:pt>
                <c:pt idx="1">
                  <c:v>2.4582730793902541</c:v>
                </c:pt>
                <c:pt idx="2">
                  <c:v>9.1722590464547871</c:v>
                </c:pt>
                <c:pt idx="3">
                  <c:v>16.513027838742769</c:v>
                </c:pt>
                <c:pt idx="4">
                  <c:v>16.627960169544568</c:v>
                </c:pt>
                <c:pt idx="5">
                  <c:v>10.5843064116262</c:v>
                </c:pt>
                <c:pt idx="6">
                  <c:v>3.7458228385770278</c:v>
                </c:pt>
                <c:pt idx="7">
                  <c:v>6.8358639629481716E-2</c:v>
                </c:pt>
                <c:pt idx="8">
                  <c:v>-3.5959164270344699</c:v>
                </c:pt>
                <c:pt idx="9">
                  <c:v>-10.93590792031717</c:v>
                </c:pt>
                <c:pt idx="10">
                  <c:v>-16.36487480300654</c:v>
                </c:pt>
                <c:pt idx="11">
                  <c:v>-16.52912006798811</c:v>
                </c:pt>
                <c:pt idx="12">
                  <c:v>-8.9774626066166352</c:v>
                </c:pt>
                <c:pt idx="13">
                  <c:v>-2.2583214045668849</c:v>
                </c:pt>
                <c:pt idx="14">
                  <c:v>-0.70049942085565187</c:v>
                </c:pt>
                <c:pt idx="15">
                  <c:v>-9.1171232788746087E-2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39-4825-B71C-12A9E6AC5FE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4 cm Force [N]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Sheet1!$E$2:$E$17</c:f>
              <c:numCache>
                <c:formatCode>General</c:formatCode>
                <c:ptCount val="16"/>
                <c:pt idx="0">
                  <c:v>0.82028375565618228</c:v>
                </c:pt>
                <c:pt idx="1">
                  <c:v>2.8849748256898109</c:v>
                </c:pt>
                <c:pt idx="2">
                  <c:v>10.05253589996264</c:v>
                </c:pt>
                <c:pt idx="3">
                  <c:v>17.929234009017069</c:v>
                </c:pt>
                <c:pt idx="4">
                  <c:v>19.46674939961542</c:v>
                </c:pt>
                <c:pt idx="5">
                  <c:v>17.921530399737559</c:v>
                </c:pt>
                <c:pt idx="6">
                  <c:v>10.81295344126203</c:v>
                </c:pt>
                <c:pt idx="7">
                  <c:v>2.8868280536204418</c:v>
                </c:pt>
                <c:pt idx="8">
                  <c:v>-2.6632668825149941</c:v>
                </c:pt>
                <c:pt idx="9">
                  <c:v>-10.49132737877844</c:v>
                </c:pt>
                <c:pt idx="10">
                  <c:v>-17.676990747837131</c:v>
                </c:pt>
                <c:pt idx="11">
                  <c:v>-19.519830207517732</c:v>
                </c:pt>
                <c:pt idx="12">
                  <c:v>-18.029245419197839</c:v>
                </c:pt>
                <c:pt idx="13">
                  <c:v>-9.9930857363169032</c:v>
                </c:pt>
                <c:pt idx="14">
                  <c:v>-2.9060641443018871</c:v>
                </c:pt>
                <c:pt idx="15">
                  <c:v>-0.76505197516146506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39-4825-B71C-12A9E6AC5FEF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5 cm Force [N]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Sheet1!$F$2:$F$17</c:f>
              <c:numCache>
                <c:formatCode>General</c:formatCode>
                <c:ptCount val="16"/>
                <c:pt idx="0">
                  <c:v>1.095308291512848</c:v>
                </c:pt>
                <c:pt idx="1">
                  <c:v>3.284909523725664</c:v>
                </c:pt>
                <c:pt idx="2">
                  <c:v>10.487029617912089</c:v>
                </c:pt>
                <c:pt idx="3">
                  <c:v>18.732080470316522</c:v>
                </c:pt>
                <c:pt idx="4">
                  <c:v>21.003864348745768</c:v>
                </c:pt>
                <c:pt idx="5">
                  <c:v>20.492849443890059</c:v>
                </c:pt>
                <c:pt idx="6">
                  <c:v>17.734173135497429</c:v>
                </c:pt>
                <c:pt idx="7">
                  <c:v>9.4586497410601957</c:v>
                </c:pt>
                <c:pt idx="8">
                  <c:v>-2.988171642324752E-2</c:v>
                </c:pt>
                <c:pt idx="9">
                  <c:v>-9.6077537497789027</c:v>
                </c:pt>
                <c:pt idx="10">
                  <c:v>-17.571155057853829</c:v>
                </c:pt>
                <c:pt idx="11">
                  <c:v>-20.638146880616109</c:v>
                </c:pt>
                <c:pt idx="12">
                  <c:v>-21.002515514210131</c:v>
                </c:pt>
                <c:pt idx="13">
                  <c:v>-18.733259770360782</c:v>
                </c:pt>
                <c:pt idx="14">
                  <c:v>-10.44218191952711</c:v>
                </c:pt>
                <c:pt idx="15">
                  <c:v>-3.3067704663546871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39-4825-B71C-12A9E6AC5FEF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6 cm Force [N]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Sheet1!$G$2:$G$17</c:f>
              <c:numCache>
                <c:formatCode>General</c:formatCode>
                <c:ptCount val="16"/>
                <c:pt idx="0">
                  <c:v>1.1376623178726379</c:v>
                </c:pt>
                <c:pt idx="1">
                  <c:v>3.5003919887072459</c:v>
                </c:pt>
                <c:pt idx="2">
                  <c:v>10.77469437570524</c:v>
                </c:pt>
                <c:pt idx="3">
                  <c:v>19.032310380715849</c:v>
                </c:pt>
                <c:pt idx="4">
                  <c:v>21.618332179090771</c:v>
                </c:pt>
                <c:pt idx="5">
                  <c:v>22.00042129206107</c:v>
                </c:pt>
                <c:pt idx="6">
                  <c:v>20.593757925852032</c:v>
                </c:pt>
                <c:pt idx="7">
                  <c:v>16.818932882867959</c:v>
                </c:pt>
                <c:pt idx="8">
                  <c:v>7.048164271568055</c:v>
                </c:pt>
                <c:pt idx="9">
                  <c:v>-7.2338148800938864</c:v>
                </c:pt>
                <c:pt idx="10">
                  <c:v>-16.9741959196887</c:v>
                </c:pt>
                <c:pt idx="11">
                  <c:v>-20.887677886106221</c:v>
                </c:pt>
                <c:pt idx="12">
                  <c:v>-22.481357941108769</c:v>
                </c:pt>
                <c:pt idx="13">
                  <c:v>-21.745220561131831</c:v>
                </c:pt>
                <c:pt idx="14">
                  <c:v>-19.117095558399431</c:v>
                </c:pt>
                <c:pt idx="15">
                  <c:v>-10.93282637362773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39-4825-B71C-12A9E6AC5FEF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7 cm Force [N]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Sheet1!$H$2:$H$17</c:f>
              <c:numCache>
                <c:formatCode>General</c:formatCode>
                <c:ptCount val="16"/>
                <c:pt idx="0">
                  <c:v>1.2939166976591141</c:v>
                </c:pt>
                <c:pt idx="1">
                  <c:v>3.7900138449778011</c:v>
                </c:pt>
                <c:pt idx="2">
                  <c:v>11.10992869269659</c:v>
                </c:pt>
                <c:pt idx="3">
                  <c:v>19.35271749049296</c:v>
                </c:pt>
                <c:pt idx="4">
                  <c:v>21.862845987082391</c:v>
                </c:pt>
                <c:pt idx="5">
                  <c:v>22.713709795359652</c:v>
                </c:pt>
                <c:pt idx="6">
                  <c:v>21.914896770367161</c:v>
                </c:pt>
                <c:pt idx="7">
                  <c:v>19.67626008695612</c:v>
                </c:pt>
                <c:pt idx="8">
                  <c:v>14.22401926724072</c:v>
                </c:pt>
                <c:pt idx="9">
                  <c:v>0.14541470054665681</c:v>
                </c:pt>
                <c:pt idx="10">
                  <c:v>-13.962713464156931</c:v>
                </c:pt>
                <c:pt idx="11">
                  <c:v>-19.518170503649159</c:v>
                </c:pt>
                <c:pt idx="12">
                  <c:v>-22.04291514830668</c:v>
                </c:pt>
                <c:pt idx="13">
                  <c:v>-22.813939061663479</c:v>
                </c:pt>
                <c:pt idx="14">
                  <c:v>-22.09624854656262</c:v>
                </c:pt>
                <c:pt idx="15">
                  <c:v>-19.47909043060044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39-4825-B71C-12A9E6AC5FEF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8 cm Force [N]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Sheet1!$I$2:$I$17</c:f>
              <c:numCache>
                <c:formatCode>General</c:formatCode>
                <c:ptCount val="16"/>
                <c:pt idx="0">
                  <c:v>1.3525572134793531</c:v>
                </c:pt>
                <c:pt idx="1">
                  <c:v>3.9835465653783619</c:v>
                </c:pt>
                <c:pt idx="2">
                  <c:v>11.228033820687751</c:v>
                </c:pt>
                <c:pt idx="3">
                  <c:v>19.57800725274604</c:v>
                </c:pt>
                <c:pt idx="4">
                  <c:v>22.560959487367839</c:v>
                </c:pt>
                <c:pt idx="5">
                  <c:v>23.144515612523531</c:v>
                </c:pt>
                <c:pt idx="6">
                  <c:v>22.708771043837999</c:v>
                </c:pt>
                <c:pt idx="7">
                  <c:v>21.113727044465008</c:v>
                </c:pt>
                <c:pt idx="8">
                  <c:v>17.126187382411221</c:v>
                </c:pt>
                <c:pt idx="9">
                  <c:v>7.349551414698932</c:v>
                </c:pt>
                <c:pt idx="10">
                  <c:v>-7.2656612999223986</c:v>
                </c:pt>
                <c:pt idx="11">
                  <c:v>-17.211209291149771</c:v>
                </c:pt>
                <c:pt idx="12">
                  <c:v>-20.982808733236471</c:v>
                </c:pt>
                <c:pt idx="13">
                  <c:v>-22.73030276848267</c:v>
                </c:pt>
                <c:pt idx="14">
                  <c:v>-23.00368467549389</c:v>
                </c:pt>
                <c:pt idx="15">
                  <c:v>-22.486172234294401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439-4825-B71C-12A9E6AC5FEF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9 cm Force [N]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Sheet1!$J$2:$J$17</c:f>
              <c:numCache>
                <c:formatCode>General</c:formatCode>
                <c:ptCount val="16"/>
                <c:pt idx="0">
                  <c:v>1.4547368358819119</c:v>
                </c:pt>
                <c:pt idx="1">
                  <c:v>4.0550592366815552</c:v>
                </c:pt>
                <c:pt idx="2">
                  <c:v>11.37369556382451</c:v>
                </c:pt>
                <c:pt idx="3">
                  <c:v>19.857771222054549</c:v>
                </c:pt>
                <c:pt idx="4">
                  <c:v>22.652339879118781</c:v>
                </c:pt>
                <c:pt idx="5">
                  <c:v>23.259729500972949</c:v>
                </c:pt>
                <c:pt idx="6">
                  <c:v>23.302554734594921</c:v>
                </c:pt>
                <c:pt idx="7">
                  <c:v>21.916404607779391</c:v>
                </c:pt>
                <c:pt idx="8">
                  <c:v>18.501004853077379</c:v>
                </c:pt>
                <c:pt idx="9">
                  <c:v>10.024849981385159</c:v>
                </c:pt>
                <c:pt idx="10">
                  <c:v>8.682360566163061E-2</c:v>
                </c:pt>
                <c:pt idx="11">
                  <c:v>-9.8972530214817418</c:v>
                </c:pt>
                <c:pt idx="12">
                  <c:v>-18.53827183821053</c:v>
                </c:pt>
                <c:pt idx="13">
                  <c:v>-21.781978033262529</c:v>
                </c:pt>
                <c:pt idx="14">
                  <c:v>-23.57756413773911</c:v>
                </c:pt>
                <c:pt idx="15">
                  <c:v>-23.508896750672371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39-4825-B71C-12A9E6AC5FEF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10 cm Force [N]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Sheet1!$K$2:$K$17</c:f>
              <c:numCache>
                <c:formatCode>General</c:formatCode>
                <c:ptCount val="16"/>
                <c:pt idx="0">
                  <c:v>1.5844965254161749</c:v>
                </c:pt>
                <c:pt idx="1">
                  <c:v>4.0926593306386074</c:v>
                </c:pt>
                <c:pt idx="2">
                  <c:v>11.56798194472915</c:v>
                </c:pt>
                <c:pt idx="3">
                  <c:v>20.089800398061652</c:v>
                </c:pt>
                <c:pt idx="4">
                  <c:v>22.899520724843509</c:v>
                </c:pt>
                <c:pt idx="5">
                  <c:v>23.751533163257101</c:v>
                </c:pt>
                <c:pt idx="6">
                  <c:v>23.695398059653801</c:v>
                </c:pt>
                <c:pt idx="7">
                  <c:v>22.40721495469116</c:v>
                </c:pt>
                <c:pt idx="8">
                  <c:v>19.519429256606671</c:v>
                </c:pt>
                <c:pt idx="9">
                  <c:v>11.611886585399869</c:v>
                </c:pt>
                <c:pt idx="10">
                  <c:v>2.9330228616500591</c:v>
                </c:pt>
                <c:pt idx="11">
                  <c:v>-3.011910387897029</c:v>
                </c:pt>
                <c:pt idx="12">
                  <c:v>-11.52494587545546</c:v>
                </c:pt>
                <c:pt idx="13">
                  <c:v>-19.283406208641502</c:v>
                </c:pt>
                <c:pt idx="14">
                  <c:v>-22.19826876764342</c:v>
                </c:pt>
                <c:pt idx="15">
                  <c:v>-23.33852455719099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439-4825-B71C-12A9E6AC5FEF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11 cm Force [N]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Sheet1!$L$2:$L$17</c:f>
              <c:numCache>
                <c:formatCode>General</c:formatCode>
                <c:ptCount val="16"/>
                <c:pt idx="0">
                  <c:v>1.6407916781555889</c:v>
                </c:pt>
                <c:pt idx="1">
                  <c:v>4.2025577712774931</c:v>
                </c:pt>
                <c:pt idx="2">
                  <c:v>11.26099899966006</c:v>
                </c:pt>
                <c:pt idx="3">
                  <c:v>19.982476684163078</c:v>
                </c:pt>
                <c:pt idx="4">
                  <c:v>22.76389822082016</c:v>
                </c:pt>
                <c:pt idx="5">
                  <c:v>23.747167252927479</c:v>
                </c:pt>
                <c:pt idx="6">
                  <c:v>23.679584699821579</c:v>
                </c:pt>
                <c:pt idx="7">
                  <c:v>22.63595956094737</c:v>
                </c:pt>
                <c:pt idx="8">
                  <c:v>19.70558847142593</c:v>
                </c:pt>
                <c:pt idx="9">
                  <c:v>12.23101517553461</c:v>
                </c:pt>
                <c:pt idx="10">
                  <c:v>4.2585756869668492</c:v>
                </c:pt>
                <c:pt idx="11">
                  <c:v>-0.1012784145136358</c:v>
                </c:pt>
                <c:pt idx="12">
                  <c:v>-4.3821959392192227</c:v>
                </c:pt>
                <c:pt idx="13">
                  <c:v>-12.53320550106598</c:v>
                </c:pt>
                <c:pt idx="14">
                  <c:v>-19.979951325487121</c:v>
                </c:pt>
                <c:pt idx="15">
                  <c:v>-22.580966294354681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439-4825-B71C-12A9E6AC5FEF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12 cm Force [N]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Sheet1!$M$2:$M$17</c:f>
              <c:numCache>
                <c:formatCode>General</c:formatCode>
                <c:ptCount val="16"/>
                <c:pt idx="0">
                  <c:v>1.668955604561736</c:v>
                </c:pt>
                <c:pt idx="1">
                  <c:v>4.1465364819886128</c:v>
                </c:pt>
                <c:pt idx="2">
                  <c:v>11.66548211160416</c:v>
                </c:pt>
                <c:pt idx="3">
                  <c:v>20.00262303833378</c:v>
                </c:pt>
                <c:pt idx="4">
                  <c:v>22.794358013542819</c:v>
                </c:pt>
                <c:pt idx="5">
                  <c:v>23.71447046061127</c:v>
                </c:pt>
                <c:pt idx="6">
                  <c:v>23.861111227772088</c:v>
                </c:pt>
                <c:pt idx="7">
                  <c:v>22.601634667508598</c:v>
                </c:pt>
                <c:pt idx="8">
                  <c:v>19.7720269634553</c:v>
                </c:pt>
                <c:pt idx="9">
                  <c:v>12.775585471753709</c:v>
                </c:pt>
                <c:pt idx="10">
                  <c:v>5.1374878490408156</c:v>
                </c:pt>
                <c:pt idx="11">
                  <c:v>1.414677575817153</c:v>
                </c:pt>
                <c:pt idx="12">
                  <c:v>-1.418178776460068</c:v>
                </c:pt>
                <c:pt idx="13">
                  <c:v>-5.176296791638908</c:v>
                </c:pt>
                <c:pt idx="14">
                  <c:v>-12.6206282023964</c:v>
                </c:pt>
                <c:pt idx="15">
                  <c:v>-20.05199931727763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439-4825-B71C-12A9E6AC5FEF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13 cm Force [N]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Sheet1!$N$2:$N$17</c:f>
              <c:numCache>
                <c:formatCode>General</c:formatCode>
                <c:ptCount val="16"/>
                <c:pt idx="0">
                  <c:v>1.7011433879443241</c:v>
                </c:pt>
                <c:pt idx="1">
                  <c:v>4.3552247617644806</c:v>
                </c:pt>
                <c:pt idx="2">
                  <c:v>11.555176931052401</c:v>
                </c:pt>
                <c:pt idx="3">
                  <c:v>19.901218093839969</c:v>
                </c:pt>
                <c:pt idx="4">
                  <c:v>22.85086745961916</c:v>
                </c:pt>
                <c:pt idx="5">
                  <c:v>23.542524856773799</c:v>
                </c:pt>
                <c:pt idx="6">
                  <c:v>23.800331340001769</c:v>
                </c:pt>
                <c:pt idx="7">
                  <c:v>22.91851889542912</c:v>
                </c:pt>
                <c:pt idx="8">
                  <c:v>19.890652880110569</c:v>
                </c:pt>
                <c:pt idx="9">
                  <c:v>12.93319828554041</c:v>
                </c:pt>
                <c:pt idx="10">
                  <c:v>5.6427661937449294</c:v>
                </c:pt>
                <c:pt idx="11">
                  <c:v>2.2466926206159719</c:v>
                </c:pt>
                <c:pt idx="12">
                  <c:v>7.2098544965624067E-2</c:v>
                </c:pt>
                <c:pt idx="13">
                  <c:v>-2.2516847529791142</c:v>
                </c:pt>
                <c:pt idx="14">
                  <c:v>-5.5471844696725752</c:v>
                </c:pt>
                <c:pt idx="15">
                  <c:v>-13.07059523933018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3439-4825-B71C-12A9E6AC5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580312"/>
        <c:axId val="562580640"/>
      </c:scatterChart>
      <c:valAx>
        <c:axId val="562580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</a:t>
                </a:r>
                <a:r>
                  <a:rPr lang="en-US" baseline="0"/>
                  <a:t> of front of projectile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80640"/>
        <c:crosses val="autoZero"/>
        <c:crossBetween val="midCat"/>
      </c:valAx>
      <c:valAx>
        <c:axId val="56258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8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Absolute</a:t>
            </a:r>
            <a:r>
              <a:rPr lang="en-US" baseline="0"/>
              <a:t> </a:t>
            </a:r>
            <a:r>
              <a:rPr lang="en-US"/>
              <a:t>Work</a:t>
            </a:r>
            <a:r>
              <a:rPr lang="en-US" baseline="0"/>
              <a:t> Vs. Projectile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Sheet1!$Y$22</c:f>
              <c:strCache>
                <c:ptCount val="1"/>
                <c:pt idx="0">
                  <c:v>Total Work [J]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Sheet1!$X$23:$X$35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Sheet1!$Y$23:$Y$35</c:f>
              <c:numCache>
                <c:formatCode>General</c:formatCode>
                <c:ptCount val="13"/>
                <c:pt idx="0">
                  <c:v>2.7987425000666835</c:v>
                </c:pt>
                <c:pt idx="1">
                  <c:v>7.3352052287003318</c:v>
                </c:pt>
                <c:pt idx="2">
                  <c:v>11.93360131762355</c:v>
                </c:pt>
                <c:pt idx="3">
                  <c:v>16.481995227618761</c:v>
                </c:pt>
                <c:pt idx="4">
                  <c:v>20.362052964778542</c:v>
                </c:pt>
                <c:pt idx="5">
                  <c:v>24.189685673459742</c:v>
                </c:pt>
                <c:pt idx="6">
                  <c:v>25.599680048831853</c:v>
                </c:pt>
                <c:pt idx="7">
                  <c:v>26.382569584017563</c:v>
                </c:pt>
                <c:pt idx="8">
                  <c:v>25.378893380239901</c:v>
                </c:pt>
                <c:pt idx="9">
                  <c:v>24.350999960177617</c:v>
                </c:pt>
                <c:pt idx="10">
                  <c:v>22.568621167634088</c:v>
                </c:pt>
                <c:pt idx="11">
                  <c:v>20.882205255376306</c:v>
                </c:pt>
                <c:pt idx="12">
                  <c:v>19.227987871338438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FE-4055-8EBA-698D8D59D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172288"/>
        <c:axId val="562172944"/>
      </c:scatterChart>
      <c:valAx>
        <c:axId val="56217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72944"/>
        <c:crosses val="autoZero"/>
        <c:crossBetween val="midCat"/>
      </c:valAx>
      <c:valAx>
        <c:axId val="56217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</a:t>
                </a:r>
                <a:r>
                  <a:rPr lang="en-US" baseline="0"/>
                  <a:t> Work [J]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7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</a:t>
            </a:r>
            <a:r>
              <a:rPr lang="en-US" baseline="0"/>
              <a:t> vs.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Sheet1!$B$58</c:f>
              <c:strCache>
                <c:ptCount val="1"/>
                <c:pt idx="0">
                  <c:v>1 cm Work [J]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Sheet1!$B$59:$B$74</c:f>
              <c:numCache>
                <c:formatCode>General</c:formatCode>
                <c:ptCount val="16"/>
                <c:pt idx="0">
                  <c:v>0.86752503764304778</c:v>
                </c:pt>
                <c:pt idx="1">
                  <c:v>2.7392418616194281</c:v>
                </c:pt>
                <c:pt idx="2">
                  <c:v>6.7775021713932055</c:v>
                </c:pt>
                <c:pt idx="3">
                  <c:v>10.649359616478657</c:v>
                </c:pt>
                <c:pt idx="4">
                  <c:v>11.748196393190186</c:v>
                </c:pt>
                <c:pt idx="5">
                  <c:v>12.326007056014848</c:v>
                </c:pt>
                <c:pt idx="6">
                  <c:v>12.344078309319963</c:v>
                </c:pt>
                <c:pt idx="7">
                  <c:v>11.872291798221749</c:v>
                </c:pt>
                <c:pt idx="8">
                  <c:v>10.696675078395995</c:v>
                </c:pt>
                <c:pt idx="9">
                  <c:v>6.8740825059649229</c:v>
                </c:pt>
                <c:pt idx="10">
                  <c:v>3.1272925497924944</c:v>
                </c:pt>
                <c:pt idx="11">
                  <c:v>1.3603643001230998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8B-4922-B8F7-E17E43779653}"/>
            </c:ext>
          </c:extLst>
        </c:ser>
        <c:ser>
          <c:idx val="1"/>
          <c:order val="1"/>
          <c:tx>
            <c:strRef>
              <c:f>Sheet1!$C$58</c:f>
              <c:strCache>
                <c:ptCount val="1"/>
                <c:pt idx="0">
                  <c:v>2 cm Work [J]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Sheet1!$C$59:$C$74</c:f>
              <c:numCache>
                <c:formatCode>General</c:formatCode>
                <c:ptCount val="16"/>
                <c:pt idx="0">
                  <c:v>2.2815354828394301</c:v>
                </c:pt>
                <c:pt idx="1">
                  <c:v>4.7282537126716866</c:v>
                </c:pt>
                <c:pt idx="2">
                  <c:v>10.092413746175986</c:v>
                </c:pt>
                <c:pt idx="3">
                  <c:v>15.890190850564</c:v>
                </c:pt>
                <c:pt idx="4">
                  <c:v>18.888067916035983</c:v>
                </c:pt>
                <c:pt idx="5">
                  <c:v>20.007850790452174</c:v>
                </c:pt>
                <c:pt idx="6">
                  <c:v>20.314747323612551</c:v>
                </c:pt>
                <c:pt idx="7">
                  <c:v>20.088970679744921</c:v>
                </c:pt>
                <c:pt idx="8">
                  <c:v>19.094559903013629</c:v>
                </c:pt>
                <c:pt idx="9">
                  <c:v>16.149803799568467</c:v>
                </c:pt>
                <c:pt idx="10">
                  <c:v>10.449938496087933</c:v>
                </c:pt>
                <c:pt idx="11">
                  <c:v>5.5343890701269691</c:v>
                </c:pt>
                <c:pt idx="12">
                  <c:v>3.7065902556791355</c:v>
                </c:pt>
                <c:pt idx="13">
                  <c:v>3.2813925202659413</c:v>
                </c:pt>
                <c:pt idx="14">
                  <c:v>3.2376503156302374</c:v>
                </c:pt>
                <c:pt idx="15">
                  <c:v>3.257244951961765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8B-4922-B8F7-E17E43779653}"/>
            </c:ext>
          </c:extLst>
        </c:ser>
        <c:ser>
          <c:idx val="2"/>
          <c:order val="2"/>
          <c:tx>
            <c:strRef>
              <c:f>Sheet1!$D$58</c:f>
              <c:strCache>
                <c:ptCount val="1"/>
                <c:pt idx="0">
                  <c:v>3 cm Work [J]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Sheet1!$D$59:$D$74</c:f>
              <c:numCache>
                <c:formatCode>General</c:formatCode>
                <c:ptCount val="16"/>
                <c:pt idx="0">
                  <c:v>2.8141137722720129</c:v>
                </c:pt>
                <c:pt idx="1">
                  <c:v>5.9357713609816036</c:v>
                </c:pt>
                <c:pt idx="2">
                  <c:v>11.710993598106977</c:v>
                </c:pt>
                <c:pt idx="3">
                  <c:v>17.906017372717042</c:v>
                </c:pt>
                <c:pt idx="4">
                  <c:v>22.48067105642054</c:v>
                </c:pt>
                <c:pt idx="5">
                  <c:v>24.9596469470345</c:v>
                </c:pt>
                <c:pt idx="6">
                  <c:v>25.779919113189159</c:v>
                </c:pt>
                <c:pt idx="7">
                  <c:v>25.794646148433657</c:v>
                </c:pt>
                <c:pt idx="8">
                  <c:v>25.008181520371558</c:v>
                </c:pt>
                <c:pt idx="9">
                  <c:v>22.447695983158926</c:v>
                </c:pt>
                <c:pt idx="10">
                  <c:v>17.946228369679829</c:v>
                </c:pt>
                <c:pt idx="11">
                  <c:v>11.764787420620435</c:v>
                </c:pt>
                <c:pt idx="12">
                  <c:v>6.2177679704558102</c:v>
                </c:pt>
                <c:pt idx="13">
                  <c:v>3.6835008461629273</c:v>
                </c:pt>
                <c:pt idx="14">
                  <c:v>2.405171841113825</c:v>
                </c:pt>
                <c:pt idx="15">
                  <c:v>2.1844536817323763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8B-4922-B8F7-E17E43779653}"/>
            </c:ext>
          </c:extLst>
        </c:ser>
        <c:ser>
          <c:idx val="3"/>
          <c:order val="3"/>
          <c:tx>
            <c:strRef>
              <c:f>Sheet1!$E$58</c:f>
              <c:strCache>
                <c:ptCount val="1"/>
                <c:pt idx="0">
                  <c:v>4 cm Work [J]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Sheet1!$E$59:$E$74</c:f>
              <c:numCache>
                <c:formatCode>General</c:formatCode>
                <c:ptCount val="16"/>
                <c:pt idx="0">
                  <c:v>3.0189839270415733</c:v>
                </c:pt>
                <c:pt idx="1">
                  <c:v>6.4163494132359462</c:v>
                </c:pt>
                <c:pt idx="2">
                  <c:v>12.363833674295829</c:v>
                </c:pt>
                <c:pt idx="3">
                  <c:v>18.763744144944855</c:v>
                </c:pt>
                <c:pt idx="4">
                  <c:v>23.840623101929086</c:v>
                </c:pt>
                <c:pt idx="5">
                  <c:v>27.703852176924318</c:v>
                </c:pt>
                <c:pt idx="6">
                  <c:v>29.793411227417515</c:v>
                </c:pt>
                <c:pt idx="7">
                  <c:v>30.326938846979882</c:v>
                </c:pt>
                <c:pt idx="8">
                  <c:v>29.835069391209583</c:v>
                </c:pt>
                <c:pt idx="9">
                  <c:v>27.812965706117023</c:v>
                </c:pt>
                <c:pt idx="10">
                  <c:v>24.023947491208435</c:v>
                </c:pt>
                <c:pt idx="11">
                  <c:v>18.980596691215677</c:v>
                </c:pt>
                <c:pt idx="12">
                  <c:v>12.6466636569646</c:v>
                </c:pt>
                <c:pt idx="13">
                  <c:v>6.9931263175572997</c:v>
                </c:pt>
                <c:pt idx="14">
                  <c:v>4.0760537398270671</c:v>
                </c:pt>
                <c:pt idx="15">
                  <c:v>2.8484445910293159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8B-4922-B8F7-E17E43779653}"/>
            </c:ext>
          </c:extLst>
        </c:ser>
        <c:ser>
          <c:idx val="4"/>
          <c:order val="4"/>
          <c:tx>
            <c:strRef>
              <c:f>Sheet1!$F$58</c:f>
              <c:strCache>
                <c:ptCount val="1"/>
                <c:pt idx="0">
                  <c:v>5 cm Work [J]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Sheet1!$F$59:$F$74</c:f>
              <c:numCache>
                <c:formatCode>General</c:formatCode>
                <c:ptCount val="16"/>
                <c:pt idx="0">
                  <c:v>3.4885659127957629</c:v>
                </c:pt>
                <c:pt idx="1">
                  <c:v>6.9763233035735581</c:v>
                </c:pt>
                <c:pt idx="2">
                  <c:v>12.852689918694757</c:v>
                </c:pt>
                <c:pt idx="3">
                  <c:v>19.321642414507089</c:v>
                </c:pt>
                <c:pt idx="4">
                  <c:v>24.631324287088155</c:v>
                </c:pt>
                <c:pt idx="5">
                  <c:v>28.88599077909624</c:v>
                </c:pt>
                <c:pt idx="6">
                  <c:v>32.116145962151606</c:v>
                </c:pt>
                <c:pt idx="7">
                  <c:v>33.712652516469667</c:v>
                </c:pt>
                <c:pt idx="8">
                  <c:v>33.707727906592275</c:v>
                </c:pt>
                <c:pt idx="9">
                  <c:v>32.085169489701492</c:v>
                </c:pt>
                <c:pt idx="10">
                  <c:v>28.882919606308771</c:v>
                </c:pt>
                <c:pt idx="11">
                  <c:v>24.594924311055298</c:v>
                </c:pt>
                <c:pt idx="12">
                  <c:v>19.275606822492392</c:v>
                </c:pt>
                <c:pt idx="13">
                  <c:v>12.782866955168107</c:v>
                </c:pt>
                <c:pt idx="14">
                  <c:v>6.883127489973397</c:v>
                </c:pt>
                <c:pt idx="15">
                  <c:v>3.2612190930110536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C8B-4922-B8F7-E17E43779653}"/>
            </c:ext>
          </c:extLst>
        </c:ser>
        <c:ser>
          <c:idx val="5"/>
          <c:order val="5"/>
          <c:tx>
            <c:strRef>
              <c:f>Sheet1!$G$58</c:f>
              <c:strCache>
                <c:ptCount val="1"/>
                <c:pt idx="0">
                  <c:v>6 cm Work [J]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Sheet1!$G$59:$G$74</c:f>
              <c:numCache>
                <c:formatCode>General</c:formatCode>
                <c:ptCount val="16"/>
                <c:pt idx="0">
                  <c:v>3.5553751448767104</c:v>
                </c:pt>
                <c:pt idx="1">
                  <c:v>7.1787141425032726</c:v>
                </c:pt>
                <c:pt idx="2">
                  <c:v>13.086357901895447</c:v>
                </c:pt>
                <c:pt idx="3">
                  <c:v>19.563304385450547</c:v>
                </c:pt>
                <c:pt idx="4">
                  <c:v>24.95849693704681</c:v>
                </c:pt>
                <c:pt idx="5">
                  <c:v>29.451242670283378</c:v>
                </c:pt>
                <c:pt idx="6">
                  <c:v>33.108839111835188</c:v>
                </c:pt>
                <c:pt idx="7">
                  <c:v>35.819998036924197</c:v>
                </c:pt>
                <c:pt idx="8">
                  <c:v>36.896953745749933</c:v>
                </c:pt>
                <c:pt idx="9">
                  <c:v>35.7911926991275</c:v>
                </c:pt>
                <c:pt idx="10">
                  <c:v>33.051585407369608</c:v>
                </c:pt>
                <c:pt idx="11">
                  <c:v>29.331245934924464</c:v>
                </c:pt>
                <c:pt idx="12">
                  <c:v>24.708887512041152</c:v>
                </c:pt>
                <c:pt idx="13">
                  <c:v>19.207174708747498</c:v>
                </c:pt>
                <c:pt idx="14">
                  <c:v>12.510131391046409</c:v>
                </c:pt>
                <c:pt idx="15">
                  <c:v>5.9184067809995176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C8B-4922-B8F7-E17E43779653}"/>
            </c:ext>
          </c:extLst>
        </c:ser>
        <c:ser>
          <c:idx val="6"/>
          <c:order val="6"/>
          <c:tx>
            <c:strRef>
              <c:f>Sheet1!$H$58</c:f>
              <c:strCache>
                <c:ptCount val="1"/>
                <c:pt idx="0">
                  <c:v>7 cm Work [J]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Sheet1!$H$59:$H$74</c:f>
              <c:numCache>
                <c:formatCode>General</c:formatCode>
                <c:ptCount val="16"/>
                <c:pt idx="0">
                  <c:v>3.7916819745612078</c:v>
                </c:pt>
                <c:pt idx="1">
                  <c:v>7.5158577115596179</c:v>
                </c:pt>
                <c:pt idx="2">
                  <c:v>13.413864815238128</c:v>
                </c:pt>
                <c:pt idx="3">
                  <c:v>19.873649982333244</c:v>
                </c:pt>
                <c:pt idx="4">
                  <c:v>25.256335335671253</c:v>
                </c:pt>
                <c:pt idx="5">
                  <c:v>29.837175266262225</c:v>
                </c:pt>
                <c:pt idx="6">
                  <c:v>33.671291642491674</c:v>
                </c:pt>
                <c:pt idx="7">
                  <c:v>36.7747330779031</c:v>
                </c:pt>
                <c:pt idx="8">
                  <c:v>38.864194980417608</c:v>
                </c:pt>
                <c:pt idx="9">
                  <c:v>38.884976152376382</c:v>
                </c:pt>
                <c:pt idx="10">
                  <c:v>36.836125063014229</c:v>
                </c:pt>
                <c:pt idx="11">
                  <c:v>33.764353222094563</c:v>
                </c:pt>
                <c:pt idx="12">
                  <c:v>29.918393490973706</c:v>
                </c:pt>
                <c:pt idx="13">
                  <c:v>25.330259716088129</c:v>
                </c:pt>
                <c:pt idx="14">
                  <c:v>19.902466795472673</c:v>
                </c:pt>
                <c:pt idx="15">
                  <c:v>13.404247327884905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C8B-4922-B8F7-E17E43779653}"/>
            </c:ext>
          </c:extLst>
        </c:ser>
        <c:ser>
          <c:idx val="7"/>
          <c:order val="7"/>
          <c:tx>
            <c:strRef>
              <c:f>Sheet1!$I$58</c:f>
              <c:strCache>
                <c:ptCount val="1"/>
                <c:pt idx="0">
                  <c:v>8 cm Work [J]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Sheet1!$I$59:$I$74</c:f>
              <c:numCache>
                <c:formatCode>General</c:formatCode>
                <c:ptCount val="16"/>
                <c:pt idx="0">
                  <c:v>3.8766497756573171</c:v>
                </c:pt>
                <c:pt idx="1">
                  <c:v>7.7000027264480853</c:v>
                </c:pt>
                <c:pt idx="2">
                  <c:v>13.566354459775956</c:v>
                </c:pt>
                <c:pt idx="3">
                  <c:v>20.039445781949247</c:v>
                </c:pt>
                <c:pt idx="4">
                  <c:v>25.539317040302858</c:v>
                </c:pt>
                <c:pt idx="5">
                  <c:v>30.156558150238212</c:v>
                </c:pt>
                <c:pt idx="6">
                  <c:v>34.084273173027547</c:v>
                </c:pt>
                <c:pt idx="7">
                  <c:v>37.367561398816058</c:v>
                </c:pt>
                <c:pt idx="8">
                  <c:v>39.832469366208869</c:v>
                </c:pt>
                <c:pt idx="9">
                  <c:v>40.844672825174051</c:v>
                </c:pt>
                <c:pt idx="10">
                  <c:v>39.844168057525991</c:v>
                </c:pt>
                <c:pt idx="11">
                  <c:v>37.367393130988162</c:v>
                </c:pt>
                <c:pt idx="12">
                  <c:v>34.10542112549907</c:v>
                </c:pt>
                <c:pt idx="13">
                  <c:v>30.176494668828433</c:v>
                </c:pt>
                <c:pt idx="14">
                  <c:v>25.593443185774248</c:v>
                </c:pt>
                <c:pt idx="15">
                  <c:v>20.129033159708083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C8B-4922-B8F7-E17E43779653}"/>
            </c:ext>
          </c:extLst>
        </c:ser>
        <c:ser>
          <c:idx val="8"/>
          <c:order val="8"/>
          <c:tx>
            <c:strRef>
              <c:f>Sheet1!$J$58</c:f>
              <c:strCache>
                <c:ptCount val="1"/>
                <c:pt idx="0">
                  <c:v>9 cm Work [J]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Sheet1!$J$59:$J$74</c:f>
              <c:numCache>
                <c:formatCode>General</c:formatCode>
                <c:ptCount val="16"/>
                <c:pt idx="0">
                  <c:v>4.0204157273732442</c:v>
                </c:pt>
                <c:pt idx="1">
                  <c:v>7.8243182681826218</c:v>
                </c:pt>
                <c:pt idx="2">
                  <c:v>13.69650873454334</c:v>
                </c:pt>
                <c:pt idx="3">
                  <c:v>20.2048571878817</c:v>
                </c:pt>
                <c:pt idx="4">
                  <c:v>25.689081713954604</c:v>
                </c:pt>
                <c:pt idx="5">
                  <c:v>30.304626019898947</c:v>
                </c:pt>
                <c:pt idx="6">
                  <c:v>34.311625333620803</c:v>
                </c:pt>
                <c:pt idx="7">
                  <c:v>37.693543741440301</c:v>
                </c:pt>
                <c:pt idx="8">
                  <c:v>40.328277428841687</c:v>
                </c:pt>
                <c:pt idx="9">
                  <c:v>41.686414842164261</c:v>
                </c:pt>
                <c:pt idx="10">
                  <c:v>41.697984233324597</c:v>
                </c:pt>
                <c:pt idx="11">
                  <c:v>40.357804835076486</c:v>
                </c:pt>
                <c:pt idx="12">
                  <c:v>37.719644920171021</c:v>
                </c:pt>
                <c:pt idx="13">
                  <c:v>34.362037697965782</c:v>
                </c:pt>
                <c:pt idx="14">
                  <c:v>30.311329563261555</c:v>
                </c:pt>
                <c:pt idx="15">
                  <c:v>25.643064091412597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C8B-4922-B8F7-E17E43779653}"/>
            </c:ext>
          </c:extLst>
        </c:ser>
        <c:ser>
          <c:idx val="9"/>
          <c:order val="9"/>
          <c:tx>
            <c:strRef>
              <c:f>Sheet1!$K$58</c:f>
              <c:strCache>
                <c:ptCount val="1"/>
                <c:pt idx="0">
                  <c:v>10 cm Work [J]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Sheet1!$K$59:$K$74</c:f>
              <c:numCache>
                <c:formatCode>General</c:formatCode>
                <c:ptCount val="16"/>
                <c:pt idx="0">
                  <c:v>4.1958928667291557</c:v>
                </c:pt>
                <c:pt idx="1">
                  <c:v>7.9422609823475216</c:v>
                </c:pt>
                <c:pt idx="2">
                  <c:v>13.842421834019241</c:v>
                </c:pt>
                <c:pt idx="3">
                  <c:v>20.36744084694589</c:v>
                </c:pt>
                <c:pt idx="4">
                  <c:v>25.870287316123257</c:v>
                </c:pt>
                <c:pt idx="5">
                  <c:v>30.547957212470983</c:v>
                </c:pt>
                <c:pt idx="6">
                  <c:v>34.589881331363046</c:v>
                </c:pt>
                <c:pt idx="7">
                  <c:v>38.018797266219536</c:v>
                </c:pt>
                <c:pt idx="8">
                  <c:v>40.771454387420761</c:v>
                </c:pt>
                <c:pt idx="9">
                  <c:v>42.324135607541123</c:v>
                </c:pt>
                <c:pt idx="10">
                  <c:v>42.707395118793578</c:v>
                </c:pt>
                <c:pt idx="11">
                  <c:v>42.313779396977992</c:v>
                </c:pt>
                <c:pt idx="12">
                  <c:v>40.772551706808741</c:v>
                </c:pt>
                <c:pt idx="13">
                  <c:v>38.054446569349636</c:v>
                </c:pt>
                <c:pt idx="14">
                  <c:v>34.662565873689921</c:v>
                </c:pt>
                <c:pt idx="15">
                  <c:v>30.694894256594999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C8B-4922-B8F7-E17E43779653}"/>
            </c:ext>
          </c:extLst>
        </c:ser>
        <c:ser>
          <c:idx val="10"/>
          <c:order val="10"/>
          <c:tx>
            <c:strRef>
              <c:f>Sheet1!$L$58</c:f>
              <c:strCache>
                <c:ptCount val="1"/>
                <c:pt idx="0">
                  <c:v>11 cm Work [J]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Sheet1!$L$59:$L$74</c:f>
              <c:numCache>
                <c:formatCode>General</c:formatCode>
                <c:ptCount val="16"/>
                <c:pt idx="0">
                  <c:v>4.2697796952738925</c:v>
                </c:pt>
                <c:pt idx="1">
                  <c:v>8.0576736713334896</c:v>
                </c:pt>
                <c:pt idx="2">
                  <c:v>13.785801249874268</c:v>
                </c:pt>
                <c:pt idx="3">
                  <c:v>20.299651100793778</c:v>
                </c:pt>
                <c:pt idx="4">
                  <c:v>25.787749751917389</c:v>
                </c:pt>
                <c:pt idx="5">
                  <c:v>30.47729402668373</c:v>
                </c:pt>
                <c:pt idx="6">
                  <c:v>34.524946746571764</c:v>
                </c:pt>
                <c:pt idx="7">
                  <c:v>37.993191622209373</c:v>
                </c:pt>
                <c:pt idx="8">
                  <c:v>40.772951728538906</c:v>
                </c:pt>
                <c:pt idx="9">
                  <c:v>42.406765513002938</c:v>
                </c:pt>
                <c:pt idx="10">
                  <c:v>42.961043619863105</c:v>
                </c:pt>
                <c:pt idx="11">
                  <c:v>42.947944691113705</c:v>
                </c:pt>
                <c:pt idx="12">
                  <c:v>42.37729211735499</c:v>
                </c:pt>
                <c:pt idx="13">
                  <c:v>40.701069375372732</c:v>
                </c:pt>
                <c:pt idx="14">
                  <c:v>37.875817999441608</c:v>
                </c:pt>
                <c:pt idx="15">
                  <c:v>34.404621254040791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DC8B-4922-B8F7-E17E43779653}"/>
            </c:ext>
          </c:extLst>
        </c:ser>
        <c:ser>
          <c:idx val="11"/>
          <c:order val="11"/>
          <c:tx>
            <c:strRef>
              <c:f>Sheet1!$M$58</c:f>
              <c:strCache>
                <c:ptCount val="1"/>
                <c:pt idx="0">
                  <c:v>12 cm Work [J]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Sheet1!$M$59:$M$74</c:f>
              <c:numCache>
                <c:formatCode>General</c:formatCode>
                <c:ptCount val="16"/>
                <c:pt idx="0">
                  <c:v>4.3062688213576577</c:v>
                </c:pt>
                <c:pt idx="1">
                  <c:v>8.0384438008515264</c:v>
                </c:pt>
                <c:pt idx="2">
                  <c:v>13.936751653314385</c:v>
                </c:pt>
                <c:pt idx="3">
                  <c:v>20.407949768135918</c:v>
                </c:pt>
                <c:pt idx="4">
                  <c:v>25.879626317504648</c:v>
                </c:pt>
                <c:pt idx="5">
                  <c:v>30.549127230785061</c:v>
                </c:pt>
                <c:pt idx="6">
                  <c:v>34.617519157921322</c:v>
                </c:pt>
                <c:pt idx="7">
                  <c:v>38.072324682536511</c:v>
                </c:pt>
                <c:pt idx="8">
                  <c:v>40.855735156955809</c:v>
                </c:pt>
                <c:pt idx="9">
                  <c:v>42.557514552678796</c:v>
                </c:pt>
                <c:pt idx="10">
                  <c:v>43.222971244746041</c:v>
                </c:pt>
                <c:pt idx="11">
                  <c:v>43.404422389376926</c:v>
                </c:pt>
                <c:pt idx="12">
                  <c:v>43.222521224412361</c:v>
                </c:pt>
                <c:pt idx="13">
                  <c:v>42.55199093108088</c:v>
                </c:pt>
                <c:pt idx="14">
                  <c:v>40.871050022600848</c:v>
                </c:pt>
                <c:pt idx="15">
                  <c:v>38.047900566729624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DC8B-4922-B8F7-E17E43779653}"/>
            </c:ext>
          </c:extLst>
        </c:ser>
        <c:ser>
          <c:idx val="12"/>
          <c:order val="12"/>
          <c:tx>
            <c:strRef>
              <c:f>Sheet1!$N$58</c:f>
              <c:strCache>
                <c:ptCount val="1"/>
                <c:pt idx="0">
                  <c:v>13 cm Work [J]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Sheet1!$N$59:$N$74</c:f>
              <c:numCache>
                <c:formatCode>General</c:formatCode>
                <c:ptCount val="16"/>
                <c:pt idx="0">
                  <c:v>4.3475962553325234</c:v>
                </c:pt>
                <c:pt idx="1">
                  <c:v>8.2032298176516392</c:v>
                </c:pt>
                <c:pt idx="2">
                  <c:v>13.988703808097448</c:v>
                </c:pt>
                <c:pt idx="3">
                  <c:v>20.415887923815387</c:v>
                </c:pt>
                <c:pt idx="4">
                  <c:v>25.898011642728338</c:v>
                </c:pt>
                <c:pt idx="5">
                  <c:v>30.533434405035432</c:v>
                </c:pt>
                <c:pt idx="6">
                  <c:v>34.593911929219878</c:v>
                </c:pt>
                <c:pt idx="7">
                  <c:v>38.097099003937736</c:v>
                </c:pt>
                <c:pt idx="8">
                  <c:v>40.894941089813109</c:v>
                </c:pt>
                <c:pt idx="9">
                  <c:v>42.615706141186443</c:v>
                </c:pt>
                <c:pt idx="10">
                  <c:v>43.345078291135628</c:v>
                </c:pt>
                <c:pt idx="11">
                  <c:v>43.632087543513826</c:v>
                </c:pt>
                <c:pt idx="12">
                  <c:v>43.641266690472186</c:v>
                </c:pt>
                <c:pt idx="13">
                  <c:v>43.353678492964946</c:v>
                </c:pt>
                <c:pt idx="14">
                  <c:v>42.636909548828811</c:v>
                </c:pt>
                <c:pt idx="15">
                  <c:v>40.898376738966697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DC8B-4922-B8F7-E17E43779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520720"/>
        <c:axId val="576521704"/>
      </c:scatterChart>
      <c:valAx>
        <c:axId val="57652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21704"/>
        <c:crosses val="autoZero"/>
        <c:crossBetween val="midCat"/>
      </c:valAx>
      <c:valAx>
        <c:axId val="57652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20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106680</xdr:colOff>
      <xdr:row>0</xdr:row>
      <xdr:rowOff>91440</xdr:rowOff>
    </xdr:from>
    <xdr:to>
      <xdr:col>22</xdr:col>
      <xdr:colOff>53340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A9425-DC6C-4CCA-870D-DEE2F446E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83820</xdr:colOff>
      <xdr:row>21</xdr:row>
      <xdr:rowOff>83820</xdr:rowOff>
    </xdr:from>
    <xdr:to>
      <xdr:col>22</xdr:col>
      <xdr:colOff>15240</xdr:colOff>
      <xdr:row>36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5A48BB-B8A1-49FB-8AE6-4902F763E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15240</xdr:colOff>
      <xdr:row>37</xdr:row>
      <xdr:rowOff>7620</xdr:rowOff>
    </xdr:from>
    <xdr:to>
      <xdr:col>23</xdr:col>
      <xdr:colOff>30480</xdr:colOff>
      <xdr:row>55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B96F23-4E7F-4625-8200-FC2B21BBB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tabSelected="1" topLeftCell="G22" workbookViewId="0">
      <selection activeCell="S64" sqref="S64"/>
    </sheetView>
  </sheetViews>
  <sheetFormatPr defaultRowHeight="14.4" x14ac:dyDescent="0.3"/>
  <cols>
    <col min="1" max="1" width="11.77734375" bestFit="1" customWidth="1"/>
    <col min="2" max="2" width="13.21875" bestFit="1" customWidth="1"/>
    <col min="3" max="10" width="13.109375" bestFit="1" customWidth="1"/>
    <col min="11" max="14" width="14.109375" bestFit="1" customWidth="1"/>
    <col min="16" max="16" width="17.21875" bestFit="1" customWidth="1"/>
    <col min="18" max="18" width="10.6640625" bestFit="1" customWidth="1"/>
    <col min="19" max="19" width="12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-2</v>
      </c>
      <c r="B2">
        <v>6.773397218438143E-2</v>
      </c>
      <c r="C2">
        <v>0.4684863743509815</v>
      </c>
      <c r="D2">
        <v>0.71273126909619156</v>
      </c>
      <c r="E2">
        <v>0.82028375565618228</v>
      </c>
      <c r="F2">
        <v>1.095308291512848</v>
      </c>
      <c r="G2">
        <v>1.1376623178726379</v>
      </c>
      <c r="H2">
        <v>1.2939166976591141</v>
      </c>
      <c r="I2">
        <v>1.3525572134793531</v>
      </c>
      <c r="J2">
        <v>1.4547368358819119</v>
      </c>
      <c r="K2">
        <v>1.5844965254161749</v>
      </c>
      <c r="L2">
        <v>1.6407916781555889</v>
      </c>
      <c r="M2">
        <v>1.668955604561736</v>
      </c>
      <c r="N2">
        <v>1.7011433879443241</v>
      </c>
    </row>
    <row r="3" spans="1:14" x14ac:dyDescent="0.3">
      <c r="A3">
        <v>-1</v>
      </c>
      <c r="B3">
        <v>0.60757616569596296</v>
      </c>
      <c r="C3">
        <v>1.5435881110744409</v>
      </c>
      <c r="D3">
        <v>2.4582730793902541</v>
      </c>
      <c r="E3">
        <v>2.8849748256898109</v>
      </c>
      <c r="F3">
        <v>3.284909523725664</v>
      </c>
      <c r="G3">
        <v>3.5003919887072459</v>
      </c>
      <c r="H3">
        <v>3.7900138449778011</v>
      </c>
      <c r="I3">
        <v>3.9835465653783619</v>
      </c>
      <c r="J3">
        <v>4.0550592366815552</v>
      </c>
      <c r="K3">
        <v>4.0926593306386074</v>
      </c>
      <c r="L3">
        <v>4.2025577712774931</v>
      </c>
      <c r="M3">
        <v>4.1465364819886128</v>
      </c>
      <c r="N3">
        <v>4.3552247617644806</v>
      </c>
    </row>
    <row r="4" spans="1:14" x14ac:dyDescent="0.3">
      <c r="A4">
        <v>0</v>
      </c>
      <c r="B4">
        <v>3.4587980736112209</v>
      </c>
      <c r="C4">
        <v>7.1550388847347568</v>
      </c>
      <c r="D4">
        <v>9.1722590464547871</v>
      </c>
      <c r="E4">
        <v>10.05253589996264</v>
      </c>
      <c r="F4">
        <v>10.487029617912089</v>
      </c>
      <c r="G4">
        <v>10.77469437570524</v>
      </c>
      <c r="H4">
        <v>11.10992869269659</v>
      </c>
      <c r="I4">
        <v>11.228033820687751</v>
      </c>
      <c r="J4">
        <v>11.37369556382451</v>
      </c>
      <c r="K4">
        <v>11.56798194472915</v>
      </c>
      <c r="L4">
        <v>11.26099899966006</v>
      </c>
      <c r="M4">
        <v>11.66548211160416</v>
      </c>
      <c r="N4">
        <v>11.555176931052401</v>
      </c>
    </row>
    <row r="5" spans="1:14" x14ac:dyDescent="0.3">
      <c r="A5">
        <v>1</v>
      </c>
      <c r="B5">
        <v>6.0726892102062147</v>
      </c>
      <c r="C5">
        <v>13.557721503901121</v>
      </c>
      <c r="D5">
        <v>16.513027838742769</v>
      </c>
      <c r="E5">
        <v>17.929234009017069</v>
      </c>
      <c r="F5">
        <v>18.732080470316522</v>
      </c>
      <c r="G5">
        <v>19.032310380715849</v>
      </c>
      <c r="H5">
        <v>19.35271749049296</v>
      </c>
      <c r="I5">
        <v>19.57800725274604</v>
      </c>
      <c r="J5">
        <v>19.857771222054549</v>
      </c>
      <c r="K5">
        <v>20.089800398061652</v>
      </c>
      <c r="L5">
        <v>19.982476684163078</v>
      </c>
      <c r="M5">
        <v>20.00262303833378</v>
      </c>
      <c r="N5">
        <v>19.901218093839969</v>
      </c>
    </row>
    <row r="6" spans="1:14" x14ac:dyDescent="0.3">
      <c r="A6">
        <v>2</v>
      </c>
      <c r="B6">
        <v>2.2150132426692402</v>
      </c>
      <c r="C6">
        <v>9.3834849900096042</v>
      </c>
      <c r="D6">
        <v>16.627960169544568</v>
      </c>
      <c r="E6">
        <v>19.46674939961542</v>
      </c>
      <c r="F6">
        <v>21.003864348745768</v>
      </c>
      <c r="G6">
        <v>21.618332179090771</v>
      </c>
      <c r="H6">
        <v>21.862845987082391</v>
      </c>
      <c r="I6">
        <v>22.560959487367839</v>
      </c>
      <c r="J6">
        <v>22.652339879118781</v>
      </c>
      <c r="K6">
        <v>22.899520724843509</v>
      </c>
      <c r="L6">
        <v>22.76389822082016</v>
      </c>
      <c r="M6">
        <v>22.794358013542819</v>
      </c>
      <c r="N6">
        <v>22.85086745961916</v>
      </c>
    </row>
    <row r="7" spans="1:14" x14ac:dyDescent="0.3">
      <c r="A7">
        <v>3</v>
      </c>
      <c r="B7">
        <v>1.251929830676483</v>
      </c>
      <c r="C7">
        <v>3.91994852869888</v>
      </c>
      <c r="D7">
        <v>10.5843064116262</v>
      </c>
      <c r="E7">
        <v>17.921530399737559</v>
      </c>
      <c r="F7">
        <v>20.492849443890059</v>
      </c>
      <c r="G7">
        <v>22.00042129206107</v>
      </c>
      <c r="H7">
        <v>22.713709795359652</v>
      </c>
      <c r="I7">
        <v>23.144515612523531</v>
      </c>
      <c r="J7">
        <v>23.259729500972949</v>
      </c>
      <c r="K7">
        <v>23.751533163257101</v>
      </c>
      <c r="L7">
        <v>23.747167252927479</v>
      </c>
      <c r="M7">
        <v>23.71447046061127</v>
      </c>
      <c r="N7">
        <v>23.542524856773799</v>
      </c>
    </row>
    <row r="8" spans="1:14" x14ac:dyDescent="0.3">
      <c r="A8">
        <v>4</v>
      </c>
      <c r="B8">
        <v>4.0123742552619079E-2</v>
      </c>
      <c r="C8">
        <v>1.1137379012303019</v>
      </c>
      <c r="D8">
        <v>3.7458228385770278</v>
      </c>
      <c r="E8">
        <v>10.81295344126203</v>
      </c>
      <c r="F8">
        <v>17.734173135497429</v>
      </c>
      <c r="G8">
        <v>20.593757925852032</v>
      </c>
      <c r="H8">
        <v>21.914896770367161</v>
      </c>
      <c r="I8">
        <v>22.708771043837999</v>
      </c>
      <c r="J8">
        <v>23.302554734594921</v>
      </c>
      <c r="K8">
        <v>23.695398059653801</v>
      </c>
      <c r="L8">
        <v>23.679584699821579</v>
      </c>
      <c r="M8">
        <v>23.861111227772088</v>
      </c>
      <c r="N8">
        <v>23.800331340001769</v>
      </c>
    </row>
    <row r="9" spans="1:14" x14ac:dyDescent="0.3">
      <c r="A9">
        <v>5</v>
      </c>
      <c r="B9">
        <v>-1.028246108805015</v>
      </c>
      <c r="C9">
        <v>-0.82099942655149472</v>
      </c>
      <c r="D9">
        <v>6.8358639629481716E-2</v>
      </c>
      <c r="E9">
        <v>2.8868280536204418</v>
      </c>
      <c r="F9">
        <v>9.4586497410601957</v>
      </c>
      <c r="G9">
        <v>16.818932882867959</v>
      </c>
      <c r="H9">
        <v>19.67626008695612</v>
      </c>
      <c r="I9">
        <v>21.113727044465008</v>
      </c>
      <c r="J9">
        <v>21.916404607779391</v>
      </c>
      <c r="K9">
        <v>22.40721495469116</v>
      </c>
      <c r="L9">
        <v>22.63595956094737</v>
      </c>
      <c r="M9">
        <v>22.601634667508598</v>
      </c>
      <c r="N9">
        <v>22.91851889542912</v>
      </c>
    </row>
    <row r="10" spans="1:14" x14ac:dyDescent="0.3">
      <c r="A10">
        <v>6</v>
      </c>
      <c r="B10">
        <v>-2.3879209328410909</v>
      </c>
      <c r="C10">
        <v>-3.5068072573687799</v>
      </c>
      <c r="D10">
        <v>-3.5959164270344699</v>
      </c>
      <c r="E10">
        <v>-2.6632668825149941</v>
      </c>
      <c r="F10">
        <v>-2.988171642324752E-2</v>
      </c>
      <c r="G10">
        <v>7.048164271568055</v>
      </c>
      <c r="H10">
        <v>14.22401926724072</v>
      </c>
      <c r="I10">
        <v>17.126187382411221</v>
      </c>
      <c r="J10">
        <v>18.501004853077379</v>
      </c>
      <c r="K10">
        <v>19.519429256606671</v>
      </c>
      <c r="L10">
        <v>19.70558847142593</v>
      </c>
      <c r="M10">
        <v>19.7720269634553</v>
      </c>
      <c r="N10">
        <v>19.890652880110569</v>
      </c>
    </row>
    <row r="11" spans="1:14" x14ac:dyDescent="0.3">
      <c r="A11">
        <v>7</v>
      </c>
      <c r="B11">
        <v>-6.0449262690568464</v>
      </c>
      <c r="C11">
        <v>-9.3407449612697686</v>
      </c>
      <c r="D11">
        <v>-10.93590792031717</v>
      </c>
      <c r="E11">
        <v>-10.49132737877844</v>
      </c>
      <c r="F11">
        <v>-9.6077537497789027</v>
      </c>
      <c r="G11">
        <v>-7.2338148800938864</v>
      </c>
      <c r="H11">
        <v>0.14541470054665681</v>
      </c>
      <c r="I11">
        <v>7.349551414698932</v>
      </c>
      <c r="J11">
        <v>10.024849981385159</v>
      </c>
      <c r="K11">
        <v>11.611886585399869</v>
      </c>
      <c r="L11">
        <v>12.23101517553461</v>
      </c>
      <c r="M11">
        <v>12.775585471753709</v>
      </c>
      <c r="N11">
        <v>12.93319828554041</v>
      </c>
    </row>
    <row r="12" spans="1:14" x14ac:dyDescent="0.3">
      <c r="A12">
        <v>8</v>
      </c>
      <c r="B12">
        <v>-3.3725746446142808</v>
      </c>
      <c r="C12">
        <v>-13.6453453373282</v>
      </c>
      <c r="D12">
        <v>-16.36487480300654</v>
      </c>
      <c r="E12">
        <v>-17.676990747837131</v>
      </c>
      <c r="F12">
        <v>-17.571155057853829</v>
      </c>
      <c r="G12">
        <v>-16.9741959196887</v>
      </c>
      <c r="H12">
        <v>-13.962713464156931</v>
      </c>
      <c r="I12">
        <v>-7.2656612999223986</v>
      </c>
      <c r="J12">
        <v>8.682360566163061E-2</v>
      </c>
      <c r="K12">
        <v>2.9330228616500591</v>
      </c>
      <c r="L12">
        <v>4.2585756869668492</v>
      </c>
      <c r="M12">
        <v>5.1374878490408156</v>
      </c>
      <c r="N12">
        <v>5.6427661937449294</v>
      </c>
    </row>
    <row r="13" spans="1:14" x14ac:dyDescent="0.3">
      <c r="A13">
        <v>9</v>
      </c>
      <c r="B13">
        <v>-0.71364308966444057</v>
      </c>
      <c r="C13">
        <v>-7.0714576973231713</v>
      </c>
      <c r="D13">
        <v>-16.52912006798811</v>
      </c>
      <c r="E13">
        <v>-19.519830207517732</v>
      </c>
      <c r="F13">
        <v>-20.638146880616109</v>
      </c>
      <c r="G13">
        <v>-20.887677886106221</v>
      </c>
      <c r="H13">
        <v>-19.518170503649159</v>
      </c>
      <c r="I13">
        <v>-17.211209291149771</v>
      </c>
      <c r="J13">
        <v>-9.8972530214817418</v>
      </c>
      <c r="K13">
        <v>-3.011910387897029</v>
      </c>
      <c r="L13">
        <v>-0.1012784145136358</v>
      </c>
      <c r="M13">
        <v>1.414677575817153</v>
      </c>
      <c r="N13">
        <v>2.2466926206159719</v>
      </c>
    </row>
    <row r="14" spans="1:14" x14ac:dyDescent="0.3">
      <c r="A14">
        <v>10</v>
      </c>
      <c r="B14">
        <v>-0.2369667639685317</v>
      </c>
      <c r="C14">
        <v>-1.5201585950440799</v>
      </c>
      <c r="D14">
        <v>-8.9774626066166352</v>
      </c>
      <c r="E14">
        <v>-18.029245419197839</v>
      </c>
      <c r="F14">
        <v>-21.002515514210131</v>
      </c>
      <c r="G14">
        <v>-22.481357941108769</v>
      </c>
      <c r="H14">
        <v>-22.04291514830668</v>
      </c>
      <c r="I14">
        <v>-20.982808733236471</v>
      </c>
      <c r="J14">
        <v>-18.53827183821053</v>
      </c>
      <c r="K14">
        <v>-11.52494587545546</v>
      </c>
      <c r="L14">
        <v>-4.3821959392192227</v>
      </c>
      <c r="M14">
        <v>-1.418178776460068</v>
      </c>
      <c r="N14">
        <v>7.2098544965624067E-2</v>
      </c>
    </row>
    <row r="15" spans="1:14" x14ac:dyDescent="0.3">
      <c r="A15">
        <v>11</v>
      </c>
      <c r="B15">
        <v>-0.12589336659609859</v>
      </c>
      <c r="C15">
        <v>-0.26741470062944278</v>
      </c>
      <c r="D15">
        <v>-2.2583214045668849</v>
      </c>
      <c r="E15">
        <v>-9.9930857363169032</v>
      </c>
      <c r="F15">
        <v>-18.733259770360782</v>
      </c>
      <c r="G15">
        <v>-21.745220561131831</v>
      </c>
      <c r="H15">
        <v>-22.813939061663479</v>
      </c>
      <c r="I15">
        <v>-22.73030276848267</v>
      </c>
      <c r="J15">
        <v>-21.781978033262529</v>
      </c>
      <c r="K15">
        <v>-19.283406208641502</v>
      </c>
      <c r="L15">
        <v>-12.53320550106598</v>
      </c>
      <c r="M15">
        <v>-5.176296791638908</v>
      </c>
      <c r="N15">
        <v>-2.2516847529791142</v>
      </c>
    </row>
    <row r="16" spans="1:14" x14ac:dyDescent="0.3">
      <c r="A16">
        <v>12</v>
      </c>
      <c r="B16">
        <v>-0.1291856754460087</v>
      </c>
      <c r="C16">
        <v>-2.5664157518102151E-2</v>
      </c>
      <c r="D16">
        <v>-0.70049942085565187</v>
      </c>
      <c r="E16">
        <v>-2.9060641443018871</v>
      </c>
      <c r="F16">
        <v>-10.44218191952711</v>
      </c>
      <c r="G16">
        <v>-19.117095558399431</v>
      </c>
      <c r="H16">
        <v>-22.09624854656262</v>
      </c>
      <c r="I16">
        <v>-23.00368467549389</v>
      </c>
      <c r="J16">
        <v>-23.57756413773911</v>
      </c>
      <c r="K16">
        <v>-22.19826876764342</v>
      </c>
      <c r="L16">
        <v>-19.979951325487121</v>
      </c>
      <c r="M16">
        <v>-12.6206282023964</v>
      </c>
      <c r="N16">
        <v>-5.5471844696725752</v>
      </c>
    </row>
    <row r="17" spans="1:25" x14ac:dyDescent="0.3">
      <c r="A17">
        <v>13</v>
      </c>
      <c r="B17">
        <v>0.2342039120783948</v>
      </c>
      <c r="C17">
        <v>1.145385997018419E-2</v>
      </c>
      <c r="D17">
        <v>-9.1171232788746087E-2</v>
      </c>
      <c r="E17">
        <v>-0.76505197516146506</v>
      </c>
      <c r="F17">
        <v>-3.3067704663546871</v>
      </c>
      <c r="G17">
        <v>-10.93282637362773</v>
      </c>
      <c r="H17">
        <v>-19.47909043060044</v>
      </c>
      <c r="I17">
        <v>-22.486172234294401</v>
      </c>
      <c r="J17">
        <v>-23.508896750672371</v>
      </c>
      <c r="K17">
        <v>-23.33852455719099</v>
      </c>
      <c r="L17">
        <v>-22.580966294354681</v>
      </c>
      <c r="M17">
        <v>-20.05199931727763</v>
      </c>
      <c r="N17">
        <v>-13.07059523933018</v>
      </c>
    </row>
    <row r="19" spans="1:25" x14ac:dyDescent="0.3">
      <c r="B19" s="2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25" x14ac:dyDescent="0.3">
      <c r="A20" s="1" t="s">
        <v>0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23</v>
      </c>
      <c r="L20" s="1" t="s">
        <v>24</v>
      </c>
      <c r="M20" s="1" t="s">
        <v>25</v>
      </c>
      <c r="N20" s="1" t="s">
        <v>26</v>
      </c>
    </row>
    <row r="21" spans="1:25" x14ac:dyDescent="0.3">
      <c r="A21">
        <v>-2</v>
      </c>
      <c r="B21">
        <f>SUM(B$2:B2)*0.1</f>
        <v>6.773397218438143E-3</v>
      </c>
      <c r="C21">
        <f>SUM(C$2:C2)*0.1</f>
        <v>4.684863743509815E-2</v>
      </c>
      <c r="D21">
        <f>SUM(D$2:D2)*0.1</f>
        <v>7.1273126909619164E-2</v>
      </c>
      <c r="E21">
        <f>SUM(E$2:E2)*0.1</f>
        <v>8.2028375565618233E-2</v>
      </c>
      <c r="F21">
        <f>SUM(F$2:F2)*0.1</f>
        <v>0.10953082915128481</v>
      </c>
      <c r="G21">
        <f>SUM(G$2:G2)*0.1</f>
        <v>0.11376623178726381</v>
      </c>
      <c r="H21">
        <f>SUM(H$2:H2)*0.1</f>
        <v>0.1293916697659114</v>
      </c>
      <c r="I21">
        <f>SUM(I$2:I2)*0.1</f>
        <v>0.13525572134793531</v>
      </c>
      <c r="J21">
        <f>SUM(J$2:J2)*0.1</f>
        <v>0.14547368358819121</v>
      </c>
      <c r="K21">
        <f>SUM(K$2:K2)*0.1</f>
        <v>0.1584496525416175</v>
      </c>
      <c r="L21">
        <f>SUM(L$2:L2)*0.1</f>
        <v>0.1640791678155589</v>
      </c>
      <c r="M21">
        <f>SUM(M$2:M2)*0.1</f>
        <v>0.1668955604561736</v>
      </c>
      <c r="N21">
        <f>SUM(N$2:N2)*0.1</f>
        <v>0.17011433879443241</v>
      </c>
    </row>
    <row r="22" spans="1:25" x14ac:dyDescent="0.3">
      <c r="A22">
        <v>-1</v>
      </c>
      <c r="B22">
        <f>SUM(B$2:B3)*0.1</f>
        <v>6.753101378803443E-2</v>
      </c>
      <c r="C22">
        <f>SUM(C$2:C3)*0.1</f>
        <v>0.20120744854254227</v>
      </c>
      <c r="D22">
        <f>SUM(D$2:D3)*0.1</f>
        <v>0.31710043484864459</v>
      </c>
      <c r="E22">
        <f>SUM(E$2:E3)*0.1</f>
        <v>0.37052585813459937</v>
      </c>
      <c r="F22">
        <f>SUM(F$2:F3)*0.1</f>
        <v>0.43802178152385124</v>
      </c>
      <c r="G22">
        <f>SUM(G$2:G3)*0.1</f>
        <v>0.4638054306579884</v>
      </c>
      <c r="H22">
        <f>SUM(H$2:H3)*0.1</f>
        <v>0.50839305426369152</v>
      </c>
      <c r="I22">
        <f>SUM(I$2:I3)*0.1</f>
        <v>0.53361037788577148</v>
      </c>
      <c r="J22">
        <f>SUM(J$2:J3)*0.1</f>
        <v>0.55097960725634676</v>
      </c>
      <c r="K22">
        <f>SUM(K$2:K3)*0.1</f>
        <v>0.5677155856054783</v>
      </c>
      <c r="L22">
        <f>SUM(L$2:L3)*0.1</f>
        <v>0.58433494494330818</v>
      </c>
      <c r="M22">
        <f>SUM(M$2:M3)*0.1</f>
        <v>0.5815492086550349</v>
      </c>
      <c r="N22">
        <f>SUM(N$2:N3)*0.1</f>
        <v>0.60563681497088051</v>
      </c>
      <c r="X22" t="s">
        <v>27</v>
      </c>
      <c r="Y22" t="s">
        <v>28</v>
      </c>
    </row>
    <row r="23" spans="1:25" x14ac:dyDescent="0.3">
      <c r="A23">
        <v>0</v>
      </c>
      <c r="B23">
        <f>SUM(B$2:B4)*0.1</f>
        <v>0.4134108211491565</v>
      </c>
      <c r="C23">
        <f>SUM(C$2:C4)*0.1</f>
        <v>0.91671133701601804</v>
      </c>
      <c r="D23">
        <f>SUM(D$2:D4)*0.1</f>
        <v>1.2343263394941233</v>
      </c>
      <c r="E23">
        <f>SUM(E$2:E4)*0.1</f>
        <v>1.3757794481308634</v>
      </c>
      <c r="F23">
        <f>SUM(F$2:F4)*0.1</f>
        <v>1.4867247433150603</v>
      </c>
      <c r="G23">
        <f>SUM(G$2:G4)*0.1</f>
        <v>1.5412748682285125</v>
      </c>
      <c r="H23">
        <f>SUM(H$2:H4)*0.1</f>
        <v>1.6193859235333505</v>
      </c>
      <c r="I23">
        <f>SUM(I$2:I4)*0.1</f>
        <v>1.6564137599545465</v>
      </c>
      <c r="J23">
        <f>SUM(J$2:J4)*0.1</f>
        <v>1.6883491636387977</v>
      </c>
      <c r="K23">
        <f>SUM(K$2:K4)*0.1</f>
        <v>1.7245137800783934</v>
      </c>
      <c r="L23">
        <f>SUM(L$2:L4)*0.1</f>
        <v>1.7104348449093143</v>
      </c>
      <c r="M23">
        <f>SUM(M$2:M4)*0.1</f>
        <v>1.7480974198154511</v>
      </c>
      <c r="N23">
        <f>SUM(N$2:N4)*0.1</f>
        <v>1.7611545080761204</v>
      </c>
      <c r="X23">
        <v>1</v>
      </c>
      <c r="Y23">
        <v>2.7987425000666835</v>
      </c>
    </row>
    <row r="24" spans="1:25" x14ac:dyDescent="0.3">
      <c r="A24">
        <v>1</v>
      </c>
      <c r="B24">
        <f>SUM(B$2:B5)*0.1</f>
        <v>1.020679742169778</v>
      </c>
      <c r="C24">
        <f>SUM(C$2:C5)*0.1</f>
        <v>2.2724834874061304</v>
      </c>
      <c r="D24">
        <f>SUM(D$2:D5)*0.1</f>
        <v>2.8856291233684002</v>
      </c>
      <c r="E24">
        <f>SUM(E$2:E5)*0.1</f>
        <v>3.1687028490325702</v>
      </c>
      <c r="F24">
        <f>SUM(F$2:F5)*0.1</f>
        <v>3.3599327903467131</v>
      </c>
      <c r="G24">
        <f>SUM(G$2:G5)*0.1</f>
        <v>3.4445059063000971</v>
      </c>
      <c r="H24">
        <f>SUM(H$2:H5)*0.1</f>
        <v>3.5546576725826471</v>
      </c>
      <c r="I24">
        <f>SUM(I$2:I5)*0.1</f>
        <v>3.6142144852291511</v>
      </c>
      <c r="J24">
        <f>SUM(J$2:J5)*0.1</f>
        <v>3.6741262858442525</v>
      </c>
      <c r="K24">
        <f>SUM(K$2:K5)*0.1</f>
        <v>3.7334938198845586</v>
      </c>
      <c r="L24">
        <f>SUM(L$2:L5)*0.1</f>
        <v>3.708682513325622</v>
      </c>
      <c r="M24">
        <f>SUM(M$2:M5)*0.1</f>
        <v>3.7483597236488295</v>
      </c>
      <c r="N24">
        <f>SUM(N$2:N5)*0.1</f>
        <v>3.7512763174601176</v>
      </c>
      <c r="X24">
        <v>2</v>
      </c>
      <c r="Y24">
        <v>7.3352052287003318</v>
      </c>
    </row>
    <row r="25" spans="1:25" x14ac:dyDescent="0.3">
      <c r="A25">
        <v>2</v>
      </c>
      <c r="B25">
        <f>SUM(B$2:B6)*0.1</f>
        <v>1.2421810664367019</v>
      </c>
      <c r="C25">
        <f>SUM(C$2:C6)*0.1</f>
        <v>3.2108319864070909</v>
      </c>
      <c r="D25">
        <f>SUM(D$2:D6)*0.1</f>
        <v>4.5484251403228573</v>
      </c>
      <c r="E25">
        <f>SUM(E$2:E6)*0.1</f>
        <v>5.1153777889941132</v>
      </c>
      <c r="F25">
        <f>SUM(F$2:F6)*0.1</f>
        <v>5.4603192252212898</v>
      </c>
      <c r="G25">
        <f>SUM(G$2:G6)*0.1</f>
        <v>5.6063391242091747</v>
      </c>
      <c r="H25">
        <f>SUM(H$2:H6)*0.1</f>
        <v>5.7409422712908871</v>
      </c>
      <c r="I25">
        <f>SUM(I$2:I6)*0.1</f>
        <v>5.8703104339659351</v>
      </c>
      <c r="J25">
        <f>SUM(J$2:J6)*0.1</f>
        <v>5.9393602737561313</v>
      </c>
      <c r="K25">
        <f>SUM(K$2:K6)*0.1</f>
        <v>6.0234458923689091</v>
      </c>
      <c r="L25">
        <f>SUM(L$2:L6)*0.1</f>
        <v>5.9850723354076383</v>
      </c>
      <c r="M25">
        <f>SUM(M$2:M6)*0.1</f>
        <v>6.0277955250031114</v>
      </c>
      <c r="N25">
        <f>SUM(N$2:N6)*0.1</f>
        <v>6.0363630634220335</v>
      </c>
      <c r="X25">
        <v>3</v>
      </c>
      <c r="Y25">
        <v>11.93360131762355</v>
      </c>
    </row>
    <row r="26" spans="1:25" x14ac:dyDescent="0.3">
      <c r="A26">
        <v>3</v>
      </c>
      <c r="B26">
        <f>SUM(B$2:B7)*0.1</f>
        <v>1.3673740495043503</v>
      </c>
      <c r="C26">
        <f>SUM(C$2:C7)*0.1</f>
        <v>3.6028268392769789</v>
      </c>
      <c r="D26">
        <f>SUM(D$2:D7)*0.1</f>
        <v>5.6068557814854776</v>
      </c>
      <c r="E26">
        <f>SUM(E$2:E7)*0.1</f>
        <v>6.907530828967869</v>
      </c>
      <c r="F26">
        <f>SUM(F$2:F7)*0.1</f>
        <v>7.509604169610296</v>
      </c>
      <c r="G26">
        <f>SUM(G$2:G7)*0.1</f>
        <v>7.8063812534152817</v>
      </c>
      <c r="H26">
        <f>SUM(H$2:H7)*0.1</f>
        <v>8.0123132508268515</v>
      </c>
      <c r="I26">
        <f>SUM(I$2:I7)*0.1</f>
        <v>8.1847619952182882</v>
      </c>
      <c r="J26">
        <f>SUM(J$2:J7)*0.1</f>
        <v>8.2653332238534265</v>
      </c>
      <c r="K26">
        <f>SUM(K$2:K7)*0.1</f>
        <v>8.3985992086946197</v>
      </c>
      <c r="L26">
        <f>SUM(L$2:L7)*0.1</f>
        <v>8.3597890607003862</v>
      </c>
      <c r="M26">
        <f>SUM(M$2:M7)*0.1</f>
        <v>8.3992425710642387</v>
      </c>
      <c r="N26">
        <f>SUM(N$2:N7)*0.1</f>
        <v>8.3906155490994134</v>
      </c>
      <c r="X26">
        <v>4</v>
      </c>
      <c r="Y26">
        <v>16.481995227618761</v>
      </c>
    </row>
    <row r="27" spans="1:25" x14ac:dyDescent="0.3">
      <c r="A27">
        <v>4</v>
      </c>
      <c r="B27">
        <f>SUM(B$2:B8)*0.1</f>
        <v>1.3713864237596123</v>
      </c>
      <c r="C27">
        <f>SUM(C$2:C8)*0.1</f>
        <v>3.7142006294000094</v>
      </c>
      <c r="D27">
        <f>SUM(D$2:D8)*0.1</f>
        <v>5.9814380653431805</v>
      </c>
      <c r="E27">
        <f>SUM(E$2:E8)*0.1</f>
        <v>7.9888261730940719</v>
      </c>
      <c r="F27">
        <f>SUM(F$2:F8)*0.1</f>
        <v>9.2830214831600397</v>
      </c>
      <c r="G27">
        <f>SUM(G$2:G8)*0.1</f>
        <v>9.8657570460004855</v>
      </c>
      <c r="H27">
        <f>SUM(H$2:H8)*0.1</f>
        <v>10.203802927863569</v>
      </c>
      <c r="I27">
        <f>SUM(I$2:I8)*0.1</f>
        <v>10.455639099602088</v>
      </c>
      <c r="J27">
        <f>SUM(J$2:J8)*0.1</f>
        <v>10.59558869731292</v>
      </c>
      <c r="K27">
        <f>SUM(K$2:K8)*0.1</f>
        <v>10.768139014660001</v>
      </c>
      <c r="L27">
        <f>SUM(L$2:L8)*0.1</f>
        <v>10.727747530682544</v>
      </c>
      <c r="M27">
        <f>SUM(M$2:M8)*0.1</f>
        <v>10.785353693841447</v>
      </c>
      <c r="N27">
        <f>SUM(N$2:N8)*0.1</f>
        <v>10.770648683099592</v>
      </c>
      <c r="X27">
        <v>5</v>
      </c>
      <c r="Y27">
        <v>20.362052964778542</v>
      </c>
    </row>
    <row r="28" spans="1:25" x14ac:dyDescent="0.3">
      <c r="A28">
        <v>5</v>
      </c>
      <c r="B28">
        <f>SUM(B$2:B9)*0.1</f>
        <v>1.2685618128791107</v>
      </c>
      <c r="C28">
        <f>SUM(C$2:C9)*0.1</f>
        <v>3.6321006867448595</v>
      </c>
      <c r="D28">
        <f>SUM(D$2:D9)*0.1</f>
        <v>5.9882739293061285</v>
      </c>
      <c r="E28">
        <f>SUM(E$2:E9)*0.1</f>
        <v>8.2775089784561171</v>
      </c>
      <c r="F28">
        <f>SUM(F$2:F9)*0.1</f>
        <v>10.228886457266059</v>
      </c>
      <c r="G28">
        <f>SUM(G$2:G9)*0.1</f>
        <v>11.547650334287281</v>
      </c>
      <c r="H28">
        <f>SUM(H$2:H9)*0.1</f>
        <v>12.171428936559181</v>
      </c>
      <c r="I28">
        <f>SUM(I$2:I9)*0.1</f>
        <v>12.56701180404859</v>
      </c>
      <c r="J28">
        <f>SUM(J$2:J9)*0.1</f>
        <v>12.787229158090859</v>
      </c>
      <c r="K28">
        <f>SUM(K$2:K9)*0.1</f>
        <v>13.008860510129118</v>
      </c>
      <c r="L28">
        <f>SUM(L$2:L9)*0.1</f>
        <v>12.991343486777282</v>
      </c>
      <c r="M28">
        <f>SUM(M$2:M9)*0.1</f>
        <v>13.045517160592306</v>
      </c>
      <c r="N28">
        <f>SUM(N$2:N9)*0.1</f>
        <v>13.062500572642504</v>
      </c>
      <c r="X28">
        <v>6</v>
      </c>
      <c r="Y28">
        <v>24.189685673459742</v>
      </c>
    </row>
    <row r="29" spans="1:25" x14ac:dyDescent="0.3">
      <c r="A29">
        <v>6</v>
      </c>
      <c r="B29">
        <f>SUM(B$2:B10)*0.1</f>
        <v>1.0297697195950015</v>
      </c>
      <c r="C29">
        <f>SUM(C$2:C10)*0.1</f>
        <v>3.2814199610079822</v>
      </c>
      <c r="D29">
        <f>SUM(D$2:D10)*0.1</f>
        <v>5.6286822866026816</v>
      </c>
      <c r="E29">
        <f>SUM(E$2:E10)*0.1</f>
        <v>8.0111822902046175</v>
      </c>
      <c r="F29">
        <f>SUM(F$2:F10)*0.1</f>
        <v>10.225898285623735</v>
      </c>
      <c r="G29">
        <f>SUM(G$2:G10)*0.1</f>
        <v>12.252466761444087</v>
      </c>
      <c r="H29">
        <f>SUM(H$2:H10)*0.1</f>
        <v>13.593830863283252</v>
      </c>
      <c r="I29">
        <f>SUM(I$2:I10)*0.1</f>
        <v>14.279630542289713</v>
      </c>
      <c r="J29">
        <f>SUM(J$2:J10)*0.1</f>
        <v>14.637329643398596</v>
      </c>
      <c r="K29">
        <f>SUM(K$2:K10)*0.1</f>
        <v>14.960803435789785</v>
      </c>
      <c r="L29">
        <f>SUM(L$2:L10)*0.1</f>
        <v>14.961902333919875</v>
      </c>
      <c r="M29">
        <f>SUM(M$2:M10)*0.1</f>
        <v>15.022719856937835</v>
      </c>
      <c r="N29">
        <f>SUM(N$2:N10)*0.1</f>
        <v>15.051565860653561</v>
      </c>
      <c r="X29">
        <v>7</v>
      </c>
      <c r="Y29">
        <v>25.599680048831853</v>
      </c>
    </row>
    <row r="30" spans="1:25" x14ac:dyDescent="0.3">
      <c r="A30">
        <v>7</v>
      </c>
      <c r="B30">
        <f>SUM(B$2:B11)*0.1</f>
        <v>0.42527709268931685</v>
      </c>
      <c r="C30">
        <f>SUM(C$2:C11)*0.1</f>
        <v>2.347345464881005</v>
      </c>
      <c r="D30">
        <f>SUM(D$2:D11)*0.1</f>
        <v>4.5350914945709642</v>
      </c>
      <c r="E30">
        <f>SUM(E$2:E11)*0.1</f>
        <v>6.962049552326774</v>
      </c>
      <c r="F30">
        <f>SUM(F$2:F11)*0.1</f>
        <v>9.265122910645843</v>
      </c>
      <c r="G30">
        <f>SUM(G$2:G11)*0.1</f>
        <v>11.529085273434697</v>
      </c>
      <c r="H30">
        <f>SUM(H$2:H11)*0.1</f>
        <v>13.608372333337918</v>
      </c>
      <c r="I30">
        <f>SUM(I$2:I11)*0.1</f>
        <v>15.014585683759606</v>
      </c>
      <c r="J30">
        <f>SUM(J$2:J11)*0.1</f>
        <v>15.639814641537113</v>
      </c>
      <c r="K30">
        <f>SUM(K$2:K11)*0.1</f>
        <v>16.121992094329773</v>
      </c>
      <c r="L30">
        <f>SUM(L$2:L11)*0.1</f>
        <v>16.185003851473336</v>
      </c>
      <c r="M30">
        <f>SUM(M$2:M11)*0.1</f>
        <v>16.300278404113207</v>
      </c>
      <c r="N30">
        <f>SUM(N$2:N11)*0.1</f>
        <v>16.344885689207601</v>
      </c>
      <c r="X30">
        <v>8</v>
      </c>
      <c r="Y30">
        <v>26.382569584017563</v>
      </c>
    </row>
    <row r="31" spans="1:25" x14ac:dyDescent="0.3">
      <c r="A31">
        <v>8</v>
      </c>
      <c r="B31">
        <f>SUM(B$2:B12)*0.1</f>
        <v>8.8019628227888766E-2</v>
      </c>
      <c r="C31">
        <f>SUM(C$2:C12)*0.1</f>
        <v>0.98281093114818485</v>
      </c>
      <c r="D31">
        <f>SUM(D$2:D12)*0.1</f>
        <v>2.89860401427031</v>
      </c>
      <c r="E31">
        <f>SUM(E$2:E12)*0.1</f>
        <v>5.1943504775430611</v>
      </c>
      <c r="F31">
        <f>SUM(F$2:F12)*0.1</f>
        <v>7.5080074048604608</v>
      </c>
      <c r="G31">
        <f>SUM(G$2:G12)*0.1</f>
        <v>9.8316656814658288</v>
      </c>
      <c r="H31">
        <f>SUM(H$2:H12)*0.1</f>
        <v>12.212100986922223</v>
      </c>
      <c r="I31">
        <f>SUM(I$2:I12)*0.1</f>
        <v>14.288019553767368</v>
      </c>
      <c r="J31">
        <f>SUM(J$2:J12)*0.1</f>
        <v>15.648497002103277</v>
      </c>
      <c r="K31">
        <f>SUM(K$2:K12)*0.1</f>
        <v>16.415294380494778</v>
      </c>
      <c r="L31">
        <f>SUM(L$2:L12)*0.1</f>
        <v>16.610861420170021</v>
      </c>
      <c r="M31">
        <f>SUM(M$2:M12)*0.1</f>
        <v>16.814027189017288</v>
      </c>
      <c r="N31">
        <f>SUM(N$2:N12)*0.1</f>
        <v>16.909162308582093</v>
      </c>
      <c r="X31">
        <v>9</v>
      </c>
      <c r="Y31">
        <v>25.378893380239901</v>
      </c>
    </row>
    <row r="32" spans="1:25" x14ac:dyDescent="0.3">
      <c r="A32">
        <v>9</v>
      </c>
      <c r="B32">
        <f>SUM(B$2:B13)*0.1</f>
        <v>1.6655319261444701E-2</v>
      </c>
      <c r="C32">
        <f>SUM(C$2:C13)*0.1</f>
        <v>0.27566516141586767</v>
      </c>
      <c r="D32">
        <f>SUM(D$2:D13)*0.1</f>
        <v>1.245692007471499</v>
      </c>
      <c r="E32">
        <f>SUM(E$2:E13)*0.1</f>
        <v>3.2423674567912872</v>
      </c>
      <c r="F32">
        <f>SUM(F$2:F13)*0.1</f>
        <v>5.4441927167988498</v>
      </c>
      <c r="G32">
        <f>SUM(G$2:G13)*0.1</f>
        <v>7.7428978928552059</v>
      </c>
      <c r="H32">
        <f>SUM(H$2:H13)*0.1</f>
        <v>10.260283936557308</v>
      </c>
      <c r="I32">
        <f>SUM(I$2:I13)*0.1</f>
        <v>12.56689862465239</v>
      </c>
      <c r="J32">
        <f>SUM(J$2:J13)*0.1</f>
        <v>14.658771699955103</v>
      </c>
      <c r="K32">
        <f>SUM(K$2:K13)*0.1</f>
        <v>16.114103341705075</v>
      </c>
      <c r="L32">
        <f>SUM(L$2:L13)*0.1</f>
        <v>16.600733578718657</v>
      </c>
      <c r="M32">
        <f>SUM(M$2:M13)*0.1</f>
        <v>16.955494946599003</v>
      </c>
      <c r="N32">
        <f>SUM(N$2:N13)*0.1</f>
        <v>17.133831570643689</v>
      </c>
      <c r="X32">
        <v>10</v>
      </c>
      <c r="Y32">
        <v>24.350999960177617</v>
      </c>
    </row>
    <row r="33" spans="1:25" x14ac:dyDescent="0.3">
      <c r="A33">
        <v>10</v>
      </c>
      <c r="B33">
        <f>SUM(B$2:B14)*0.1</f>
        <v>-7.041357135408469E-3</v>
      </c>
      <c r="C33">
        <f>SUM(C$2:C14)*0.1</f>
        <v>0.12364930191145967</v>
      </c>
      <c r="D33">
        <f>SUM(D$2:D14)*0.1</f>
        <v>0.34794574680983548</v>
      </c>
      <c r="E33">
        <f>SUM(E$2:E14)*0.1</f>
        <v>1.4394429148715031</v>
      </c>
      <c r="F33">
        <f>SUM(F$2:F14)*0.1</f>
        <v>3.3439411653778368</v>
      </c>
      <c r="G33">
        <f>SUM(G$2:G14)*0.1</f>
        <v>5.4947620987443289</v>
      </c>
      <c r="H33">
        <f>SUM(H$2:H14)*0.1</f>
        <v>8.055992421726641</v>
      </c>
      <c r="I33">
        <f>SUM(I$2:I14)*0.1</f>
        <v>10.468617751328743</v>
      </c>
      <c r="J33">
        <f>SUM(J$2:J14)*0.1</f>
        <v>12.80494451613405</v>
      </c>
      <c r="K33">
        <f>SUM(K$2:K14)*0.1</f>
        <v>14.961608754159528</v>
      </c>
      <c r="L33">
        <f>SUM(L$2:L14)*0.1</f>
        <v>16.162513984796735</v>
      </c>
      <c r="M33">
        <f>SUM(M$2:M14)*0.1</f>
        <v>16.813677068952995</v>
      </c>
      <c r="N33">
        <f>SUM(N$2:N14)*0.1</f>
        <v>17.141041425140255</v>
      </c>
      <c r="X33">
        <v>11</v>
      </c>
      <c r="Y33">
        <v>22.568621167634088</v>
      </c>
    </row>
    <row r="34" spans="1:25" x14ac:dyDescent="0.3">
      <c r="A34">
        <v>11</v>
      </c>
      <c r="B34">
        <f>SUM(B$2:B15)*0.1</f>
        <v>-1.963069379501833E-2</v>
      </c>
      <c r="C34">
        <f>SUM(C$2:C15)*0.1</f>
        <v>9.6907831848515397E-2</v>
      </c>
      <c r="D34">
        <f>SUM(D$2:D15)*0.1</f>
        <v>0.122113606353147</v>
      </c>
      <c r="E34">
        <f>SUM(E$2:E15)*0.1</f>
        <v>0.44013434123981271</v>
      </c>
      <c r="F34">
        <f>SUM(F$2:F15)*0.1</f>
        <v>1.4706151883417584</v>
      </c>
      <c r="G34">
        <f>SUM(G$2:G15)*0.1</f>
        <v>3.3202400426311458</v>
      </c>
      <c r="H34">
        <f>SUM(H$2:H15)*0.1</f>
        <v>5.7745985155602924</v>
      </c>
      <c r="I34">
        <f>SUM(I$2:I15)*0.1</f>
        <v>8.195587474480476</v>
      </c>
      <c r="J34">
        <f>SUM(J$2:J15)*0.1</f>
        <v>10.626746712807796</v>
      </c>
      <c r="K34">
        <f>SUM(K$2:K15)*0.1</f>
        <v>13.033268133295378</v>
      </c>
      <c r="L34">
        <f>SUM(L$2:L15)*0.1</f>
        <v>14.909193434690136</v>
      </c>
      <c r="M34">
        <f>SUM(M$2:M15)*0.1</f>
        <v>16.296047389789106</v>
      </c>
      <c r="N34">
        <f>SUM(N$2:N15)*0.1</f>
        <v>16.915872949842342</v>
      </c>
      <c r="X34">
        <v>12</v>
      </c>
      <c r="Y34">
        <v>20.882205255376306</v>
      </c>
    </row>
    <row r="35" spans="1:25" x14ac:dyDescent="0.3">
      <c r="A35">
        <v>12</v>
      </c>
      <c r="B35">
        <f>SUM(B$2:B16)*0.1</f>
        <v>-3.2549261339619197E-2</v>
      </c>
      <c r="C35">
        <f>SUM(C$2:C16)*0.1</f>
        <v>9.4341416096705183E-2</v>
      </c>
      <c r="D35">
        <f>SUM(D$2:D16)*0.1</f>
        <v>5.20636642675818E-2</v>
      </c>
      <c r="E35">
        <f>SUM(E$2:E16)*0.1</f>
        <v>0.14952792680962398</v>
      </c>
      <c r="F35">
        <f>SUM(F$2:F16)*0.1</f>
        <v>0.42639699638904727</v>
      </c>
      <c r="G35">
        <f>SUM(G$2:G16)*0.1</f>
        <v>1.4085304867912027</v>
      </c>
      <c r="H35">
        <f>SUM(H$2:H16)*0.1</f>
        <v>3.5649736609040303</v>
      </c>
      <c r="I35">
        <f>SUM(I$2:I16)*0.1</f>
        <v>5.8952190069310877</v>
      </c>
      <c r="J35">
        <f>SUM(J$2:J16)*0.1</f>
        <v>8.2689902990338862</v>
      </c>
      <c r="K35">
        <f>SUM(K$2:K16)*0.1</f>
        <v>10.813441256531036</v>
      </c>
      <c r="L35">
        <f>SUM(L$2:L16)*0.1</f>
        <v>12.911198302141424</v>
      </c>
      <c r="M35">
        <f>SUM(M$2:M16)*0.1</f>
        <v>15.033984569549464</v>
      </c>
      <c r="N35">
        <f>SUM(N$2:N16)*0.1</f>
        <v>16.361154502875085</v>
      </c>
      <c r="X35">
        <v>13</v>
      </c>
      <c r="Y35">
        <v>19.227987871338438</v>
      </c>
    </row>
    <row r="36" spans="1:25" x14ac:dyDescent="0.3">
      <c r="A36">
        <v>13</v>
      </c>
      <c r="B36">
        <f>SUM(B$2:B17)*0.1</f>
        <v>-9.1288701317797146E-3</v>
      </c>
      <c r="C36">
        <f>SUM(C$2:C17)*0.1</f>
        <v>9.5486802093723608E-2</v>
      </c>
      <c r="D36">
        <f>SUM(D$2:D17)*0.1</f>
        <v>4.2946540988707198E-2</v>
      </c>
      <c r="E36">
        <f>SUM(E$2:E17)*0.1</f>
        <v>7.3022729293477487E-2</v>
      </c>
      <c r="F36">
        <f>SUM(F$2:F17)*0.1</f>
        <v>9.5719949753578559E-2</v>
      </c>
      <c r="G36">
        <f>SUM(G$2:G17)*0.1</f>
        <v>0.31524784942842959</v>
      </c>
      <c r="H36">
        <f>SUM(H$2:H17)*0.1</f>
        <v>1.6170646178439865</v>
      </c>
      <c r="I36">
        <f>SUM(I$2:I17)*0.1</f>
        <v>3.6466017835016475</v>
      </c>
      <c r="J36">
        <f>SUM(J$2:J17)*0.1</f>
        <v>5.918100623966648</v>
      </c>
      <c r="K36">
        <f>SUM(K$2:K17)*0.1</f>
        <v>8.4795888008119373</v>
      </c>
      <c r="L36">
        <f>SUM(L$2:L17)*0.1</f>
        <v>10.653101672705956</v>
      </c>
      <c r="M36">
        <f>SUM(M$2:M17)*0.1</f>
        <v>13.028784637821701</v>
      </c>
      <c r="N36">
        <f>SUM(N$2:N17)*0.1</f>
        <v>15.054094978942068</v>
      </c>
    </row>
    <row r="38" spans="1:25" x14ac:dyDescent="0.3">
      <c r="B38" s="2" t="s">
        <v>30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25" x14ac:dyDescent="0.3">
      <c r="A39" s="1" t="s">
        <v>0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20</v>
      </c>
      <c r="I39" s="1" t="s">
        <v>21</v>
      </c>
      <c r="J39" s="1" t="s">
        <v>22</v>
      </c>
      <c r="K39" s="1" t="s">
        <v>23</v>
      </c>
      <c r="L39" s="1" t="s">
        <v>24</v>
      </c>
      <c r="M39" s="1" t="s">
        <v>25</v>
      </c>
      <c r="N39" s="1" t="s">
        <v>26</v>
      </c>
    </row>
    <row r="40" spans="1:25" x14ac:dyDescent="0.3">
      <c r="A40">
        <v>-2</v>
      </c>
      <c r="B40">
        <f t="array" ref="B40">SUM(ABS(B$2:B2))*0.1</f>
        <v>6.773397218438143E-3</v>
      </c>
      <c r="C40">
        <f t="array" ref="C40">SUM(ABS(C$2:C2))*0.1</f>
        <v>4.684863743509815E-2</v>
      </c>
      <c r="D40">
        <f t="array" ref="D40">SUM(ABS(D$2:D2))*0.1</f>
        <v>7.1273126909619164E-2</v>
      </c>
      <c r="E40">
        <f t="array" ref="E40">SUM(ABS(E$2:E2))*0.1</f>
        <v>8.2028375565618233E-2</v>
      </c>
      <c r="F40">
        <f t="array" ref="F40">SUM(ABS(F$2:F2))*0.1</f>
        <v>0.10953082915128481</v>
      </c>
      <c r="G40">
        <f t="array" ref="G40">SUM(ABS(G$2:G2))*0.1</f>
        <v>0.11376623178726381</v>
      </c>
      <c r="H40">
        <f t="array" ref="H40">SUM(ABS(H$2:H2))*0.1</f>
        <v>0.1293916697659114</v>
      </c>
      <c r="I40">
        <f t="array" ref="I40">SUM(ABS(I$2:I2))*0.1</f>
        <v>0.13525572134793531</v>
      </c>
      <c r="J40">
        <f t="array" ref="J40">SUM(ABS(J$2:J2))*0.1</f>
        <v>0.14547368358819121</v>
      </c>
      <c r="K40">
        <f t="array" ref="K40">SUM(ABS(K$2:K2))*0.1</f>
        <v>0.1584496525416175</v>
      </c>
      <c r="L40">
        <f t="array" ref="L40">SUM(ABS(L$2:L2))*0.1</f>
        <v>0.1640791678155589</v>
      </c>
      <c r="M40">
        <f t="array" ref="M40">SUM(ABS(M$2:M2))*0.1</f>
        <v>0.1668955604561736</v>
      </c>
      <c r="N40">
        <f t="array" ref="N40">SUM(ABS(N$2:N2))*0.1</f>
        <v>0.17011433879443241</v>
      </c>
    </row>
    <row r="41" spans="1:25" x14ac:dyDescent="0.3">
      <c r="A41">
        <v>-1</v>
      </c>
      <c r="B41">
        <f t="array" ref="B41">SUM(ABS(B$2:B3))*0.1</f>
        <v>6.753101378803443E-2</v>
      </c>
      <c r="C41">
        <f t="array" ref="C41">SUM(ABS(C$2:C3))*0.1</f>
        <v>0.20120744854254227</v>
      </c>
      <c r="D41">
        <f t="array" ref="D41">SUM(ABS(D$2:D3))*0.1</f>
        <v>0.31710043484864459</v>
      </c>
      <c r="E41">
        <f t="array" ref="E41">SUM(ABS(E$2:E3))*0.1</f>
        <v>0.37052585813459937</v>
      </c>
      <c r="F41">
        <f t="array" ref="F41">SUM(ABS(F$2:F3))*0.1</f>
        <v>0.43802178152385124</v>
      </c>
      <c r="G41">
        <f t="array" ref="G41">SUM(ABS(G$2:G3))*0.1</f>
        <v>0.4638054306579884</v>
      </c>
      <c r="H41">
        <f t="array" ref="H41">SUM(ABS(H$2:H3))*0.1</f>
        <v>0.50839305426369152</v>
      </c>
      <c r="I41">
        <f t="array" ref="I41">SUM(ABS(I$2:I3))*0.1</f>
        <v>0.53361037788577148</v>
      </c>
      <c r="J41">
        <f t="array" ref="J41">SUM(ABS(J$2:J3))*0.1</f>
        <v>0.55097960725634676</v>
      </c>
      <c r="K41">
        <f t="array" ref="K41">SUM(ABS(K$2:K3))*0.1</f>
        <v>0.5677155856054783</v>
      </c>
      <c r="L41">
        <f t="array" ref="L41">SUM(ABS(L$2:L3))*0.1</f>
        <v>0.58433494494330818</v>
      </c>
      <c r="M41">
        <f t="array" ref="M41">SUM(ABS(M$2:M3))*0.1</f>
        <v>0.5815492086550349</v>
      </c>
      <c r="N41">
        <f t="array" ref="N41">SUM(ABS(N$2:N3))*0.1</f>
        <v>0.60563681497088051</v>
      </c>
    </row>
    <row r="42" spans="1:25" x14ac:dyDescent="0.3">
      <c r="A42">
        <v>0</v>
      </c>
      <c r="B42">
        <f t="array" ref="B42">SUM(ABS(B$2:B4))*0.1</f>
        <v>0.4134108211491565</v>
      </c>
      <c r="C42">
        <f t="array" ref="C42">SUM(ABS(C$2:C4))*0.1</f>
        <v>0.91671133701601804</v>
      </c>
      <c r="D42">
        <f t="array" ref="D42">SUM(ABS(D$2:D4))*0.1</f>
        <v>1.2343263394941233</v>
      </c>
      <c r="E42">
        <f t="array" ref="E42">SUM(ABS(E$2:E4))*0.1</f>
        <v>1.3757794481308634</v>
      </c>
      <c r="F42">
        <f t="array" ref="F42">SUM(ABS(F$2:F4))*0.1</f>
        <v>1.4867247433150603</v>
      </c>
      <c r="G42">
        <f t="array" ref="G42">SUM(ABS(G$2:G4))*0.1</f>
        <v>1.5412748682285125</v>
      </c>
      <c r="H42">
        <f t="array" ref="H42">SUM(ABS(H$2:H4))*0.1</f>
        <v>1.6193859235333505</v>
      </c>
      <c r="I42">
        <f t="array" ref="I42">SUM(ABS(I$2:I4))*0.1</f>
        <v>1.6564137599545465</v>
      </c>
      <c r="J42">
        <f t="array" ref="J42">SUM(ABS(J$2:J4))*0.1</f>
        <v>1.6883491636387977</v>
      </c>
      <c r="K42">
        <f t="array" ref="K42">SUM(ABS(K$2:K4))*0.1</f>
        <v>1.7245137800783934</v>
      </c>
      <c r="L42">
        <f t="array" ref="L42">SUM(ABS(L$2:L4))*0.1</f>
        <v>1.7104348449093143</v>
      </c>
      <c r="M42">
        <f t="array" ref="M42">SUM(ABS(M$2:M4))*0.1</f>
        <v>1.7480974198154511</v>
      </c>
      <c r="N42">
        <f t="array" ref="N42">SUM(ABS(N$2:N4))*0.1</f>
        <v>1.7611545080761204</v>
      </c>
    </row>
    <row r="43" spans="1:25" x14ac:dyDescent="0.3">
      <c r="A43">
        <v>1</v>
      </c>
      <c r="B43">
        <f t="array" ref="B43">SUM(ABS(B$2:B5))*0.1</f>
        <v>1.020679742169778</v>
      </c>
      <c r="C43">
        <f t="array" ref="C43">SUM(ABS(C$2:C5))*0.1</f>
        <v>2.2724834874061304</v>
      </c>
      <c r="D43">
        <f t="array" ref="D43">SUM(ABS(D$2:D5))*0.1</f>
        <v>2.8856291233684002</v>
      </c>
      <c r="E43">
        <f t="array" ref="E43">SUM(ABS(E$2:E5))*0.1</f>
        <v>3.1687028490325702</v>
      </c>
      <c r="F43">
        <f t="array" ref="F43">SUM(ABS(F$2:F5))*0.1</f>
        <v>3.3599327903467131</v>
      </c>
      <c r="G43">
        <f t="array" ref="G43">SUM(ABS(G$2:G5))*0.1</f>
        <v>3.4445059063000971</v>
      </c>
      <c r="H43">
        <f t="array" ref="H43">SUM(ABS(H$2:H5))*0.1</f>
        <v>3.5546576725826471</v>
      </c>
      <c r="I43">
        <f t="array" ref="I43">SUM(ABS(I$2:I5))*0.1</f>
        <v>3.6142144852291511</v>
      </c>
      <c r="J43">
        <f t="array" ref="J43">SUM(ABS(J$2:J5))*0.1</f>
        <v>3.6741262858442525</v>
      </c>
      <c r="K43">
        <f t="array" ref="K43">SUM(ABS(K$2:K5))*0.1</f>
        <v>3.7334938198845586</v>
      </c>
      <c r="L43">
        <f t="array" ref="L43">SUM(ABS(L$2:L5))*0.1</f>
        <v>3.708682513325622</v>
      </c>
      <c r="M43">
        <f t="array" ref="M43">SUM(ABS(M$2:M5))*0.1</f>
        <v>3.7483597236488295</v>
      </c>
      <c r="N43">
        <f t="array" ref="N43">SUM(ABS(N$2:N5))*0.1</f>
        <v>3.7512763174601176</v>
      </c>
    </row>
    <row r="44" spans="1:25" x14ac:dyDescent="0.3">
      <c r="A44">
        <v>2</v>
      </c>
      <c r="B44">
        <f t="array" ref="B44">SUM(ABS(B$2:B6))*0.1</f>
        <v>1.2421810664367019</v>
      </c>
      <c r="C44">
        <f t="array" ref="C44">SUM(ABS(C$2:C6))*0.1</f>
        <v>3.2108319864070909</v>
      </c>
      <c r="D44">
        <f t="array" ref="D44">SUM(ABS(D$2:D6))*0.1</f>
        <v>4.5484251403228573</v>
      </c>
      <c r="E44">
        <f t="array" ref="E44">SUM(ABS(E$2:E6))*0.1</f>
        <v>5.1153777889941132</v>
      </c>
      <c r="F44">
        <f t="array" ref="F44">SUM(ABS(F$2:F6))*0.1</f>
        <v>5.4603192252212898</v>
      </c>
      <c r="G44">
        <f t="array" ref="G44">SUM(ABS(G$2:G6))*0.1</f>
        <v>5.6063391242091747</v>
      </c>
      <c r="H44">
        <f t="array" ref="H44">SUM(ABS(H$2:H6))*0.1</f>
        <v>5.7409422712908871</v>
      </c>
      <c r="I44">
        <f t="array" ref="I44">SUM(ABS(I$2:I6))*0.1</f>
        <v>5.8703104339659351</v>
      </c>
      <c r="J44">
        <f t="array" ref="J44">SUM(ABS(J$2:J6))*0.1</f>
        <v>5.9393602737561313</v>
      </c>
      <c r="K44">
        <f t="array" ref="K44">SUM(ABS(K$2:K6))*0.1</f>
        <v>6.0234458923689091</v>
      </c>
      <c r="L44">
        <f t="array" ref="L44">SUM(ABS(L$2:L6))*0.1</f>
        <v>5.9850723354076383</v>
      </c>
      <c r="M44">
        <f t="array" ref="M44">SUM(ABS(M$2:M6))*0.1</f>
        <v>6.0277955250031114</v>
      </c>
      <c r="N44">
        <f t="array" ref="N44">SUM(ABS(N$2:N6))*0.1</f>
        <v>6.0363630634220335</v>
      </c>
    </row>
    <row r="45" spans="1:25" x14ac:dyDescent="0.3">
      <c r="A45">
        <v>3</v>
      </c>
      <c r="B45">
        <f t="array" ref="B45">SUM(ABS(B$2:B7))*0.1</f>
        <v>1.3673740495043503</v>
      </c>
      <c r="C45">
        <f t="array" ref="C45">SUM(ABS(C$2:C7))*0.1</f>
        <v>3.6028268392769789</v>
      </c>
      <c r="D45">
        <f t="array" ref="D45">SUM(ABS(D$2:D7))*0.1</f>
        <v>5.6068557814854776</v>
      </c>
      <c r="E45">
        <f t="array" ref="E45">SUM(ABS(E$2:E7))*0.1</f>
        <v>6.907530828967869</v>
      </c>
      <c r="F45">
        <f t="array" ref="F45">SUM(ABS(F$2:F7))*0.1</f>
        <v>7.509604169610296</v>
      </c>
      <c r="G45">
        <f t="array" ref="G45">SUM(ABS(G$2:G7))*0.1</f>
        <v>7.8063812534152817</v>
      </c>
      <c r="H45">
        <f t="array" ref="H45">SUM(ABS(H$2:H7))*0.1</f>
        <v>8.0123132508268515</v>
      </c>
      <c r="I45">
        <f t="array" ref="I45">SUM(ABS(I$2:I7))*0.1</f>
        <v>8.1847619952182882</v>
      </c>
      <c r="J45">
        <f t="array" ref="J45">SUM(ABS(J$2:J7))*0.1</f>
        <v>8.2653332238534265</v>
      </c>
      <c r="K45">
        <f t="array" ref="K45">SUM(ABS(K$2:K7))*0.1</f>
        <v>8.3985992086946197</v>
      </c>
      <c r="L45">
        <f t="array" ref="L45">SUM(ABS(L$2:L7))*0.1</f>
        <v>8.3597890607003862</v>
      </c>
      <c r="M45">
        <f t="array" ref="M45">SUM(ABS(M$2:M7))*0.1</f>
        <v>8.3992425710642387</v>
      </c>
      <c r="N45">
        <f t="array" ref="N45">SUM(ABS(N$2:N7))*0.1</f>
        <v>8.3906155490994134</v>
      </c>
    </row>
    <row r="46" spans="1:25" x14ac:dyDescent="0.3">
      <c r="A46">
        <v>4</v>
      </c>
      <c r="B46">
        <f t="array" ref="B46">SUM(ABS(B$2:B8))*0.1</f>
        <v>1.3713864237596123</v>
      </c>
      <c r="C46">
        <f t="array" ref="C46">SUM(ABS(C$2:C8))*0.1</f>
        <v>3.7142006294000094</v>
      </c>
      <c r="D46">
        <f t="array" ref="D46">SUM(ABS(D$2:D8))*0.1</f>
        <v>5.9814380653431805</v>
      </c>
      <c r="E46">
        <f t="array" ref="E46">SUM(ABS(E$2:E8))*0.1</f>
        <v>7.9888261730940719</v>
      </c>
      <c r="F46">
        <f t="array" ref="F46">SUM(ABS(F$2:F8))*0.1</f>
        <v>9.2830214831600397</v>
      </c>
      <c r="G46">
        <f t="array" ref="G46">SUM(ABS(G$2:G8))*0.1</f>
        <v>9.8657570460004855</v>
      </c>
      <c r="H46">
        <f t="array" ref="H46">SUM(ABS(H$2:H8))*0.1</f>
        <v>10.203802927863569</v>
      </c>
      <c r="I46">
        <f t="array" ref="I46">SUM(ABS(I$2:I8))*0.1</f>
        <v>10.455639099602088</v>
      </c>
      <c r="J46">
        <f t="array" ref="J46">SUM(ABS(J$2:J8))*0.1</f>
        <v>10.59558869731292</v>
      </c>
      <c r="K46">
        <f t="array" ref="K46">SUM(ABS(K$2:K8))*0.1</f>
        <v>10.768139014660001</v>
      </c>
      <c r="L46">
        <f t="array" ref="L46">SUM(ABS(L$2:L8))*0.1</f>
        <v>10.727747530682544</v>
      </c>
      <c r="M46">
        <f t="array" ref="M46">SUM(ABS(M$2:M8))*0.1</f>
        <v>10.785353693841447</v>
      </c>
      <c r="N46">
        <f t="array" ref="N46">SUM(ABS(N$2:N8))*0.1</f>
        <v>10.770648683099592</v>
      </c>
    </row>
    <row r="47" spans="1:25" x14ac:dyDescent="0.3">
      <c r="A47">
        <v>5</v>
      </c>
      <c r="B47">
        <f t="array" ref="B47">SUM(ABS(B$2:B9))*0.1</f>
        <v>1.4742110346401138</v>
      </c>
      <c r="C47">
        <f t="array" ref="C47">SUM(ABS(C$2:C9))*0.1</f>
        <v>3.7963005720551588</v>
      </c>
      <c r="D47">
        <f t="array" ref="D47">SUM(ABS(D$2:D9))*0.1</f>
        <v>5.9882739293061285</v>
      </c>
      <c r="E47">
        <f t="array" ref="E47">SUM(ABS(E$2:E9))*0.1</f>
        <v>8.2775089784561171</v>
      </c>
      <c r="F47">
        <f t="array" ref="F47">SUM(ABS(F$2:F9))*0.1</f>
        <v>10.228886457266059</v>
      </c>
      <c r="G47">
        <f t="array" ref="G47">SUM(ABS(G$2:G9))*0.1</f>
        <v>11.547650334287281</v>
      </c>
      <c r="H47">
        <f t="array" ref="H47">SUM(ABS(H$2:H9))*0.1</f>
        <v>12.171428936559181</v>
      </c>
      <c r="I47">
        <f t="array" ref="I47">SUM(ABS(I$2:I9))*0.1</f>
        <v>12.56701180404859</v>
      </c>
      <c r="J47">
        <f t="array" ref="J47">SUM(ABS(J$2:J9))*0.1</f>
        <v>12.787229158090859</v>
      </c>
      <c r="K47">
        <f t="array" ref="K47">SUM(ABS(K$2:K9))*0.1</f>
        <v>13.008860510129118</v>
      </c>
      <c r="L47">
        <f t="array" ref="L47">SUM(ABS(L$2:L9))*0.1</f>
        <v>12.991343486777282</v>
      </c>
      <c r="M47">
        <f t="array" ref="M47">SUM(ABS(M$2:M9))*0.1</f>
        <v>13.045517160592306</v>
      </c>
      <c r="N47">
        <f t="array" ref="N47">SUM(ABS(N$2:N9))*0.1</f>
        <v>13.062500572642504</v>
      </c>
    </row>
    <row r="48" spans="1:25" x14ac:dyDescent="0.3">
      <c r="A48">
        <v>6</v>
      </c>
      <c r="B48">
        <f t="array" ref="B48">SUM(ABS(B$2:B10))*0.1</f>
        <v>1.7130031279242228</v>
      </c>
      <c r="C48">
        <f t="array" ref="C48">SUM(ABS(C$2:C10))*0.1</f>
        <v>4.1469812977920366</v>
      </c>
      <c r="D48">
        <f t="array" ref="D48">SUM(ABS(D$2:D10))*0.1</f>
        <v>6.3478655720095745</v>
      </c>
      <c r="E48">
        <f t="array" ref="E48">SUM(ABS(E$2:E10))*0.1</f>
        <v>8.543835666707615</v>
      </c>
      <c r="F48">
        <f t="array" ref="F48">SUM(ABS(F$2:F10))*0.1</f>
        <v>10.231874628908384</v>
      </c>
      <c r="G48">
        <f t="array" ref="G48">SUM(ABS(G$2:G10))*0.1</f>
        <v>12.252466761444087</v>
      </c>
      <c r="H48">
        <f t="array" ref="H48">SUM(ABS(H$2:H10))*0.1</f>
        <v>13.593830863283252</v>
      </c>
      <c r="I48">
        <f t="array" ref="I48">SUM(ABS(I$2:I10))*0.1</f>
        <v>14.279630542289713</v>
      </c>
      <c r="J48">
        <f t="array" ref="J48">SUM(ABS(J$2:J10))*0.1</f>
        <v>14.637329643398596</v>
      </c>
      <c r="K48">
        <f t="array" ref="K48">SUM(ABS(K$2:K10))*0.1</f>
        <v>14.960803435789785</v>
      </c>
      <c r="L48">
        <f t="array" ref="L48">SUM(ABS(L$2:L10))*0.1</f>
        <v>14.961902333919875</v>
      </c>
      <c r="M48">
        <f t="array" ref="M48">SUM(ABS(M$2:M10))*0.1</f>
        <v>15.022719856937835</v>
      </c>
      <c r="N48">
        <f t="array" ref="N48">SUM(ABS(N$2:N10))*0.1</f>
        <v>15.051565860653561</v>
      </c>
    </row>
    <row r="49" spans="1:16" x14ac:dyDescent="0.3">
      <c r="A49">
        <v>7</v>
      </c>
      <c r="B49">
        <f t="array" ref="B49">SUM(ABS(B$2:B11))*0.1</f>
        <v>2.3174957548299076</v>
      </c>
      <c r="C49">
        <f t="array" ref="C49">SUM(ABS(C$2:C11))*0.1</f>
        <v>5.0810557939190133</v>
      </c>
      <c r="D49">
        <f t="array" ref="D49">SUM(ABS(D$2:D11))*0.1</f>
        <v>7.4414563640412927</v>
      </c>
      <c r="E49">
        <f t="array" ref="E49">SUM(ABS(E$2:E11))*0.1</f>
        <v>9.5929684045854593</v>
      </c>
      <c r="F49">
        <f t="array" ref="F49">SUM(ABS(F$2:F11))*0.1</f>
        <v>11.192650003886275</v>
      </c>
      <c r="G49">
        <f t="array" ref="G49">SUM(ABS(G$2:G11))*0.1</f>
        <v>12.975848249453476</v>
      </c>
      <c r="H49">
        <f t="array" ref="H49">SUM(ABS(H$2:H11))*0.1</f>
        <v>13.608372333337918</v>
      </c>
      <c r="I49">
        <f t="array" ref="I49">SUM(ABS(I$2:I11))*0.1</f>
        <v>15.014585683759606</v>
      </c>
      <c r="J49">
        <f t="array" ref="J49">SUM(ABS(J$2:J11))*0.1</f>
        <v>15.639814641537113</v>
      </c>
      <c r="K49">
        <f t="array" ref="K49">SUM(ABS(K$2:K11))*0.1</f>
        <v>16.121992094329773</v>
      </c>
      <c r="L49">
        <f t="array" ref="L49">SUM(ABS(L$2:L11))*0.1</f>
        <v>16.185003851473336</v>
      </c>
      <c r="M49">
        <f t="array" ref="M49">SUM(ABS(M$2:M11))*0.1</f>
        <v>16.300278404113207</v>
      </c>
      <c r="N49">
        <f t="array" ref="N49">SUM(ABS(N$2:N11))*0.1</f>
        <v>16.344885689207601</v>
      </c>
    </row>
    <row r="50" spans="1:16" x14ac:dyDescent="0.3">
      <c r="A50">
        <v>8</v>
      </c>
      <c r="B50">
        <f t="array" ref="B50">SUM(ABS(B$2:B12))*0.1</f>
        <v>2.6547532192913361</v>
      </c>
      <c r="C50">
        <f t="array" ref="C50">SUM(ABS(C$2:C12))*0.1</f>
        <v>6.4455903276518329</v>
      </c>
      <c r="D50">
        <f t="array" ref="D50">SUM(ABS(D$2:D12))*0.1</f>
        <v>9.0779438443419469</v>
      </c>
      <c r="E50">
        <f t="array" ref="E50">SUM(ABS(E$2:E12))*0.1</f>
        <v>11.360667479369173</v>
      </c>
      <c r="F50">
        <f t="array" ref="F50">SUM(ABS(F$2:F12))*0.1</f>
        <v>12.949765509671659</v>
      </c>
      <c r="G50">
        <f t="array" ref="G50">SUM(ABS(G$2:G12))*0.1</f>
        <v>14.673267841422344</v>
      </c>
      <c r="H50">
        <f t="array" ref="H50">SUM(ABS(H$2:H12))*0.1</f>
        <v>15.004643679753611</v>
      </c>
      <c r="I50">
        <f t="array" ref="I50">SUM(ABS(I$2:I12))*0.1</f>
        <v>15.741151813751845</v>
      </c>
      <c r="J50">
        <f t="array" ref="J50">SUM(ABS(J$2:J12))*0.1</f>
        <v>15.648497002103277</v>
      </c>
      <c r="K50">
        <f t="array" ref="K50">SUM(ABS(K$2:K12))*0.1</f>
        <v>16.415294380494778</v>
      </c>
      <c r="L50">
        <f t="array" ref="L50">SUM(ABS(L$2:L12))*0.1</f>
        <v>16.610861420170021</v>
      </c>
      <c r="M50">
        <f t="array" ref="M50">SUM(ABS(M$2:M12))*0.1</f>
        <v>16.814027189017288</v>
      </c>
      <c r="N50">
        <f t="array" ref="N50">SUM(ABS(N$2:N12))*0.1</f>
        <v>16.909162308582093</v>
      </c>
    </row>
    <row r="51" spans="1:16" x14ac:dyDescent="0.3">
      <c r="A51">
        <v>9</v>
      </c>
      <c r="B51">
        <f t="array" ref="B51">SUM(ABS(B$2:B13))*0.1</f>
        <v>2.7261175282577801</v>
      </c>
      <c r="C51">
        <f t="array" ref="C51">SUM(ABS(C$2:C13))*0.1</f>
        <v>7.1527360973841496</v>
      </c>
      <c r="D51">
        <f t="array" ref="D51">SUM(ABS(D$2:D13))*0.1</f>
        <v>10.730855851140758</v>
      </c>
      <c r="E51">
        <f t="array" ref="E51">SUM(ABS(E$2:E13))*0.1</f>
        <v>13.312650500120947</v>
      </c>
      <c r="F51">
        <f t="array" ref="F51">SUM(ABS(F$2:F13))*0.1</f>
        <v>15.013580197733271</v>
      </c>
      <c r="G51">
        <f t="array" ref="G51">SUM(ABS(G$2:G13))*0.1</f>
        <v>16.762035630032965</v>
      </c>
      <c r="H51">
        <f t="array" ref="H51">SUM(ABS(H$2:H13))*0.1</f>
        <v>16.956460730118529</v>
      </c>
      <c r="I51">
        <f t="array" ref="I51">SUM(ABS(I$2:I13))*0.1</f>
        <v>17.462272742866823</v>
      </c>
      <c r="J51">
        <f t="array" ref="J51">SUM(ABS(J$2:J13))*0.1</f>
        <v>16.63822230425145</v>
      </c>
      <c r="K51">
        <f t="array" ref="K51">SUM(ABS(K$2:K13))*0.1</f>
        <v>16.716485419284478</v>
      </c>
      <c r="L51">
        <f t="array" ref="L51">SUM(ABS(L$2:L13))*0.1</f>
        <v>16.620989261621386</v>
      </c>
      <c r="M51">
        <f t="array" ref="M51">SUM(ABS(M$2:M13))*0.1</f>
        <v>16.955494946599003</v>
      </c>
      <c r="N51">
        <f t="array" ref="N51">SUM(ABS(N$2:N13))*0.1</f>
        <v>17.133831570643689</v>
      </c>
    </row>
    <row r="52" spans="1:16" x14ac:dyDescent="0.3">
      <c r="A52">
        <v>10</v>
      </c>
      <c r="B52">
        <f t="array" ref="B52">SUM(ABS(B$2:B14))*0.1</f>
        <v>2.7498142046546334</v>
      </c>
      <c r="C52">
        <f t="array" ref="C52">SUM(ABS(C$2:C14))*0.1</f>
        <v>7.3047519568885582</v>
      </c>
      <c r="D52">
        <f t="array" ref="D52">SUM(ABS(D$2:D14))*0.1</f>
        <v>11.628602111802422</v>
      </c>
      <c r="E52">
        <f t="array" ref="E52">SUM(ABS(E$2:E14))*0.1</f>
        <v>15.115575042040732</v>
      </c>
      <c r="F52">
        <f t="array" ref="F52">SUM(ABS(F$2:F14))*0.1</f>
        <v>17.113831749154283</v>
      </c>
      <c r="G52">
        <f t="array" ref="G52">SUM(ABS(G$2:G14))*0.1</f>
        <v>19.010171424143845</v>
      </c>
      <c r="H52">
        <f t="array" ref="H52">SUM(ABS(H$2:H14))*0.1</f>
        <v>19.160752244949197</v>
      </c>
      <c r="I52">
        <f t="array" ref="I52">SUM(ABS(I$2:I14))*0.1</f>
        <v>19.560553616190472</v>
      </c>
      <c r="J52">
        <f t="array" ref="J52">SUM(ABS(J$2:J14))*0.1</f>
        <v>18.492049488072503</v>
      </c>
      <c r="K52">
        <f t="array" ref="K52">SUM(ABS(K$2:K14))*0.1</f>
        <v>17.868980006830025</v>
      </c>
      <c r="L52">
        <f t="array" ref="L52">SUM(ABS(L$2:L14))*0.1</f>
        <v>17.059208855543311</v>
      </c>
      <c r="M52">
        <f t="array" ref="M52">SUM(ABS(M$2:M14))*0.1</f>
        <v>17.097312824245012</v>
      </c>
      <c r="N52">
        <f t="array" ref="N52">SUM(ABS(N$2:N14))*0.1</f>
        <v>17.141041425140255</v>
      </c>
    </row>
    <row r="53" spans="1:16" x14ac:dyDescent="0.3">
      <c r="A53">
        <v>11</v>
      </c>
      <c r="B53">
        <f t="array" ref="B53">SUM(ABS(B$2:B15))*0.1</f>
        <v>2.7624035413142431</v>
      </c>
      <c r="C53">
        <f t="array" ref="C53">SUM(ABS(C$2:C15))*0.1</f>
        <v>7.3314934269515026</v>
      </c>
      <c r="D53">
        <f t="array" ref="D53">SUM(ABS(D$2:D15))*0.1</f>
        <v>11.854434252259111</v>
      </c>
      <c r="E53">
        <f t="array" ref="E53">SUM(ABS(E$2:E15))*0.1</f>
        <v>16.114883615672422</v>
      </c>
      <c r="F53">
        <f t="array" ref="F53">SUM(ABS(F$2:F15))*0.1</f>
        <v>18.987157726190361</v>
      </c>
      <c r="G53">
        <f t="array" ref="G53">SUM(ABS(G$2:G15))*0.1</f>
        <v>21.184693480257028</v>
      </c>
      <c r="H53">
        <f t="array" ref="H53">SUM(ABS(H$2:H15))*0.1</f>
        <v>21.442146151115548</v>
      </c>
      <c r="I53">
        <f t="array" ref="I53">SUM(ABS(I$2:I15))*0.1</f>
        <v>21.833583893038735</v>
      </c>
      <c r="J53">
        <f t="array" ref="J53">SUM(ABS(J$2:J15))*0.1</f>
        <v>20.670247291398756</v>
      </c>
      <c r="K53">
        <f t="array" ref="K53">SUM(ABS(K$2:K15))*0.1</f>
        <v>19.797320627694177</v>
      </c>
      <c r="L53">
        <f t="array" ref="L53">SUM(ABS(L$2:L15))*0.1</f>
        <v>18.312529405649908</v>
      </c>
      <c r="M53">
        <f t="array" ref="M53">SUM(ABS(M$2:M15))*0.1</f>
        <v>17.614942503408905</v>
      </c>
      <c r="N53">
        <f t="array" ref="N53">SUM(ABS(N$2:N15))*0.1</f>
        <v>17.366209900438164</v>
      </c>
    </row>
    <row r="54" spans="1:16" x14ac:dyDescent="0.3">
      <c r="A54">
        <v>12</v>
      </c>
      <c r="B54">
        <f t="array" ref="B54">SUM(ABS(B$2:B16))*0.1</f>
        <v>2.7753221088588442</v>
      </c>
      <c r="C54">
        <f t="array" ref="C54">SUM(ABS(C$2:C16))*0.1</f>
        <v>7.3340598427033132</v>
      </c>
      <c r="D54">
        <f t="array" ref="D54">SUM(ABS(D$2:D16))*0.1</f>
        <v>11.924484194344675</v>
      </c>
      <c r="E54">
        <f t="array" ref="E54">SUM(ABS(E$2:E16))*0.1</f>
        <v>16.405490030102612</v>
      </c>
      <c r="F54">
        <f t="array" ref="F54">SUM(ABS(F$2:F16))*0.1</f>
        <v>20.031375918143073</v>
      </c>
      <c r="G54">
        <f t="array" ref="G54">SUM(ABS(G$2:G16))*0.1</f>
        <v>23.096403036096973</v>
      </c>
      <c r="H54">
        <f t="array" ref="H54">SUM(ABS(H$2:H16))*0.1</f>
        <v>23.65177100577181</v>
      </c>
      <c r="I54">
        <f t="array" ref="I54">SUM(ABS(I$2:I16))*0.1</f>
        <v>24.133952360588125</v>
      </c>
      <c r="J54">
        <f t="array" ref="J54">SUM(ABS(J$2:J16))*0.1</f>
        <v>23.028003705172665</v>
      </c>
      <c r="K54">
        <f t="array" ref="K54">SUM(ABS(K$2:K16))*0.1</f>
        <v>22.017147504458521</v>
      </c>
      <c r="L54">
        <f t="array" ref="L54">SUM(ABS(L$2:L16))*0.1</f>
        <v>20.310524538198621</v>
      </c>
      <c r="M54">
        <f t="array" ref="M54">SUM(ABS(M$2:M16))*0.1</f>
        <v>18.877005323648543</v>
      </c>
      <c r="N54">
        <f t="array" ref="N54">SUM(ABS(N$2:N16))*0.1</f>
        <v>17.920928347405422</v>
      </c>
    </row>
    <row r="55" spans="1:16" x14ac:dyDescent="0.3">
      <c r="A55">
        <v>13</v>
      </c>
      <c r="B55">
        <f t="array" ref="B55">SUM(ABS(B$2:B17))*0.1</f>
        <v>2.7987425000666839</v>
      </c>
      <c r="C55">
        <f t="array" ref="C55">SUM(ABS(C$2:C17))*0.1</f>
        <v>7.3352052287003318</v>
      </c>
      <c r="D55">
        <f t="array" ref="D55">SUM(ABS(D$2:D17))*0.1</f>
        <v>11.93360131762355</v>
      </c>
      <c r="E55">
        <f t="array" ref="E55">SUM(ABS(E$2:E17))*0.1</f>
        <v>16.481995227618761</v>
      </c>
      <c r="F55">
        <f t="array" ref="F55">SUM(ABS(F$2:F17))*0.1</f>
        <v>20.362052964778542</v>
      </c>
      <c r="G55">
        <f t="array" ref="G55">SUM(ABS(G$2:G17))*0.1</f>
        <v>24.189685673459746</v>
      </c>
      <c r="H55">
        <f t="array" ref="H55">SUM(ABS(H$2:H17))*0.1</f>
        <v>25.599680048831857</v>
      </c>
      <c r="I55">
        <f t="array" ref="I55">SUM(ABS(I$2:I17))*0.1</f>
        <v>26.382569584017563</v>
      </c>
      <c r="J55">
        <f t="array" ref="J55">SUM(ABS(J$2:J17))*0.1</f>
        <v>25.378893380239901</v>
      </c>
      <c r="K55">
        <f t="array" ref="K55">SUM(ABS(K$2:K17))*0.1</f>
        <v>24.350999960177617</v>
      </c>
      <c r="L55">
        <f t="array" ref="L55">SUM(ABS(L$2:L17))*0.1</f>
        <v>22.568621167634092</v>
      </c>
      <c r="M55">
        <f t="array" ref="M55">SUM(ABS(M$2:M17))*0.1</f>
        <v>20.882205255376306</v>
      </c>
      <c r="N55">
        <f t="array" ref="N55">SUM(ABS(N$2:N17))*0.1</f>
        <v>19.227987871338442</v>
      </c>
    </row>
    <row r="57" spans="1:16" x14ac:dyDescent="0.3">
      <c r="B57" s="2" t="s">
        <v>31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P57" s="1" t="s">
        <v>32</v>
      </c>
    </row>
    <row r="58" spans="1:16" x14ac:dyDescent="0.3">
      <c r="A58" s="1" t="s">
        <v>0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26</v>
      </c>
      <c r="P58">
        <v>1.7999999999999999E-2</v>
      </c>
    </row>
    <row r="59" spans="1:16" x14ac:dyDescent="0.3">
      <c r="A59">
        <v>-2</v>
      </c>
      <c r="B59">
        <f>SQRT(2*B21/$P$58)</f>
        <v>0.86752503764304778</v>
      </c>
      <c r="C59">
        <f t="shared" ref="C59:N59" si="0">SQRT(2*C21/$P$58)</f>
        <v>2.2815354828394301</v>
      </c>
      <c r="D59">
        <f t="shared" si="0"/>
        <v>2.8141137722720129</v>
      </c>
      <c r="E59">
        <f t="shared" si="0"/>
        <v>3.0189839270415733</v>
      </c>
      <c r="F59">
        <f t="shared" si="0"/>
        <v>3.4885659127957629</v>
      </c>
      <c r="G59">
        <f t="shared" si="0"/>
        <v>3.5553751448767104</v>
      </c>
      <c r="H59">
        <f t="shared" si="0"/>
        <v>3.7916819745612078</v>
      </c>
      <c r="I59">
        <f t="shared" si="0"/>
        <v>3.8766497756573171</v>
      </c>
      <c r="J59">
        <f t="shared" si="0"/>
        <v>4.0204157273732442</v>
      </c>
      <c r="K59">
        <f t="shared" si="0"/>
        <v>4.1958928667291557</v>
      </c>
      <c r="L59">
        <f t="shared" si="0"/>
        <v>4.2697796952738925</v>
      </c>
      <c r="M59">
        <f t="shared" si="0"/>
        <v>4.3062688213576577</v>
      </c>
      <c r="N59">
        <f t="shared" si="0"/>
        <v>4.3475962553325234</v>
      </c>
    </row>
    <row r="60" spans="1:16" x14ac:dyDescent="0.3">
      <c r="A60">
        <v>-1</v>
      </c>
      <c r="B60">
        <f t="shared" ref="B60:N60" si="1">SQRT(2*B22/$P$58)</f>
        <v>2.7392418616194281</v>
      </c>
      <c r="C60">
        <f t="shared" si="1"/>
        <v>4.7282537126716866</v>
      </c>
      <c r="D60">
        <f t="shared" si="1"/>
        <v>5.9357713609816036</v>
      </c>
      <c r="E60">
        <f t="shared" si="1"/>
        <v>6.4163494132359462</v>
      </c>
      <c r="F60">
        <f t="shared" si="1"/>
        <v>6.9763233035735581</v>
      </c>
      <c r="G60">
        <f t="shared" si="1"/>
        <v>7.1787141425032726</v>
      </c>
      <c r="H60">
        <f t="shared" si="1"/>
        <v>7.5158577115596179</v>
      </c>
      <c r="I60">
        <f t="shared" si="1"/>
        <v>7.7000027264480853</v>
      </c>
      <c r="J60">
        <f t="shared" si="1"/>
        <v>7.8243182681826218</v>
      </c>
      <c r="K60">
        <f t="shared" si="1"/>
        <v>7.9422609823475216</v>
      </c>
      <c r="L60">
        <f t="shared" si="1"/>
        <v>8.0576736713334896</v>
      </c>
      <c r="M60">
        <f t="shared" si="1"/>
        <v>8.0384438008515264</v>
      </c>
      <c r="N60">
        <f t="shared" si="1"/>
        <v>8.2032298176516392</v>
      </c>
    </row>
    <row r="61" spans="1:16" x14ac:dyDescent="0.3">
      <c r="A61">
        <v>0</v>
      </c>
      <c r="B61">
        <f t="shared" ref="B61:N61" si="2">SQRT(2*B23/$P$58)</f>
        <v>6.7775021713932055</v>
      </c>
      <c r="C61">
        <f t="shared" si="2"/>
        <v>10.092413746175986</v>
      </c>
      <c r="D61">
        <f t="shared" si="2"/>
        <v>11.710993598106977</v>
      </c>
      <c r="E61">
        <f t="shared" si="2"/>
        <v>12.363833674295829</v>
      </c>
      <c r="F61">
        <f t="shared" si="2"/>
        <v>12.852689918694757</v>
      </c>
      <c r="G61">
        <f t="shared" si="2"/>
        <v>13.086357901895447</v>
      </c>
      <c r="H61">
        <f t="shared" si="2"/>
        <v>13.413864815238128</v>
      </c>
      <c r="I61">
        <f t="shared" si="2"/>
        <v>13.566354459775956</v>
      </c>
      <c r="J61">
        <f t="shared" si="2"/>
        <v>13.69650873454334</v>
      </c>
      <c r="K61">
        <f t="shared" si="2"/>
        <v>13.842421834019241</v>
      </c>
      <c r="L61">
        <f t="shared" si="2"/>
        <v>13.785801249874268</v>
      </c>
      <c r="M61">
        <f t="shared" si="2"/>
        <v>13.936751653314385</v>
      </c>
      <c r="N61">
        <f t="shared" si="2"/>
        <v>13.988703808097448</v>
      </c>
    </row>
    <row r="62" spans="1:16" x14ac:dyDescent="0.3">
      <c r="A62">
        <v>1</v>
      </c>
      <c r="B62">
        <f t="shared" ref="B62:N62" si="3">SQRT(2*B24/$P$58)</f>
        <v>10.649359616478657</v>
      </c>
      <c r="C62">
        <f t="shared" si="3"/>
        <v>15.890190850564</v>
      </c>
      <c r="D62">
        <f t="shared" si="3"/>
        <v>17.906017372717042</v>
      </c>
      <c r="E62">
        <f t="shared" si="3"/>
        <v>18.763744144944855</v>
      </c>
      <c r="F62">
        <f t="shared" si="3"/>
        <v>19.321642414507089</v>
      </c>
      <c r="G62">
        <f t="shared" si="3"/>
        <v>19.563304385450547</v>
      </c>
      <c r="H62">
        <f t="shared" si="3"/>
        <v>19.873649982333244</v>
      </c>
      <c r="I62">
        <f t="shared" si="3"/>
        <v>20.039445781949247</v>
      </c>
      <c r="J62">
        <f t="shared" si="3"/>
        <v>20.2048571878817</v>
      </c>
      <c r="K62">
        <f t="shared" si="3"/>
        <v>20.36744084694589</v>
      </c>
      <c r="L62">
        <f t="shared" si="3"/>
        <v>20.299651100793778</v>
      </c>
      <c r="M62">
        <f t="shared" si="3"/>
        <v>20.407949768135918</v>
      </c>
      <c r="N62">
        <f t="shared" si="3"/>
        <v>20.415887923815387</v>
      </c>
    </row>
    <row r="63" spans="1:16" x14ac:dyDescent="0.3">
      <c r="A63">
        <v>2</v>
      </c>
      <c r="B63">
        <f t="shared" ref="B63:N63" si="4">SQRT(2*B25/$P$58)</f>
        <v>11.748196393190186</v>
      </c>
      <c r="C63">
        <f t="shared" si="4"/>
        <v>18.888067916035983</v>
      </c>
      <c r="D63">
        <f t="shared" si="4"/>
        <v>22.48067105642054</v>
      </c>
      <c r="E63">
        <f t="shared" si="4"/>
        <v>23.840623101929086</v>
      </c>
      <c r="F63">
        <f t="shared" si="4"/>
        <v>24.631324287088155</v>
      </c>
      <c r="G63">
        <f t="shared" si="4"/>
        <v>24.95849693704681</v>
      </c>
      <c r="H63">
        <f t="shared" si="4"/>
        <v>25.256335335671253</v>
      </c>
      <c r="I63">
        <f t="shared" si="4"/>
        <v>25.539317040302858</v>
      </c>
      <c r="J63">
        <f t="shared" si="4"/>
        <v>25.689081713954604</v>
      </c>
      <c r="K63">
        <f t="shared" si="4"/>
        <v>25.870287316123257</v>
      </c>
      <c r="L63">
        <f t="shared" si="4"/>
        <v>25.787749751917389</v>
      </c>
      <c r="M63">
        <f t="shared" si="4"/>
        <v>25.879626317504648</v>
      </c>
      <c r="N63">
        <f t="shared" si="4"/>
        <v>25.898011642728338</v>
      </c>
    </row>
    <row r="64" spans="1:16" x14ac:dyDescent="0.3">
      <c r="A64">
        <v>3</v>
      </c>
      <c r="B64">
        <f t="shared" ref="B64:N64" si="5">SQRT(2*B26/$P$58)</f>
        <v>12.326007056014848</v>
      </c>
      <c r="C64">
        <f t="shared" si="5"/>
        <v>20.007850790452174</v>
      </c>
      <c r="D64">
        <f t="shared" si="5"/>
        <v>24.9596469470345</v>
      </c>
      <c r="E64">
        <f t="shared" si="5"/>
        <v>27.703852176924318</v>
      </c>
      <c r="F64">
        <f t="shared" si="5"/>
        <v>28.88599077909624</v>
      </c>
      <c r="G64">
        <f t="shared" si="5"/>
        <v>29.451242670283378</v>
      </c>
      <c r="H64">
        <f t="shared" si="5"/>
        <v>29.837175266262225</v>
      </c>
      <c r="I64">
        <f t="shared" si="5"/>
        <v>30.156558150238212</v>
      </c>
      <c r="J64">
        <f t="shared" si="5"/>
        <v>30.304626019898947</v>
      </c>
      <c r="K64">
        <f t="shared" si="5"/>
        <v>30.547957212470983</v>
      </c>
      <c r="L64">
        <f t="shared" si="5"/>
        <v>30.47729402668373</v>
      </c>
      <c r="M64">
        <f t="shared" si="5"/>
        <v>30.549127230785061</v>
      </c>
      <c r="N64">
        <f t="shared" si="5"/>
        <v>30.533434405035432</v>
      </c>
    </row>
    <row r="65" spans="1:14" x14ac:dyDescent="0.3">
      <c r="A65">
        <v>4</v>
      </c>
      <c r="B65">
        <f t="shared" ref="B65:N65" si="6">SQRT(2*B27/$P$58)</f>
        <v>12.344078309319963</v>
      </c>
      <c r="C65">
        <f t="shared" si="6"/>
        <v>20.314747323612551</v>
      </c>
      <c r="D65">
        <f t="shared" si="6"/>
        <v>25.779919113189159</v>
      </c>
      <c r="E65">
        <f t="shared" si="6"/>
        <v>29.793411227417515</v>
      </c>
      <c r="F65">
        <f t="shared" si="6"/>
        <v>32.116145962151606</v>
      </c>
      <c r="G65">
        <f t="shared" si="6"/>
        <v>33.108839111835188</v>
      </c>
      <c r="H65">
        <f t="shared" si="6"/>
        <v>33.671291642491674</v>
      </c>
      <c r="I65">
        <f t="shared" si="6"/>
        <v>34.084273173027547</v>
      </c>
      <c r="J65">
        <f t="shared" si="6"/>
        <v>34.311625333620803</v>
      </c>
      <c r="K65">
        <f t="shared" si="6"/>
        <v>34.589881331363046</v>
      </c>
      <c r="L65">
        <f t="shared" si="6"/>
        <v>34.524946746571764</v>
      </c>
      <c r="M65">
        <f t="shared" si="6"/>
        <v>34.617519157921322</v>
      </c>
      <c r="N65">
        <f t="shared" si="6"/>
        <v>34.593911929219878</v>
      </c>
    </row>
    <row r="66" spans="1:14" x14ac:dyDescent="0.3">
      <c r="A66">
        <v>5</v>
      </c>
      <c r="B66">
        <f t="shared" ref="B66:N66" si="7">SQRT(2*B28/$P$58)</f>
        <v>11.872291798221749</v>
      </c>
      <c r="C66">
        <f t="shared" si="7"/>
        <v>20.088970679744921</v>
      </c>
      <c r="D66">
        <f t="shared" si="7"/>
        <v>25.794646148433657</v>
      </c>
      <c r="E66">
        <f t="shared" si="7"/>
        <v>30.326938846979882</v>
      </c>
      <c r="F66">
        <f t="shared" si="7"/>
        <v>33.712652516469667</v>
      </c>
      <c r="G66">
        <f t="shared" si="7"/>
        <v>35.819998036924197</v>
      </c>
      <c r="H66">
        <f t="shared" si="7"/>
        <v>36.7747330779031</v>
      </c>
      <c r="I66">
        <f t="shared" si="7"/>
        <v>37.367561398816058</v>
      </c>
      <c r="J66">
        <f t="shared" si="7"/>
        <v>37.693543741440301</v>
      </c>
      <c r="K66">
        <f t="shared" si="7"/>
        <v>38.018797266219536</v>
      </c>
      <c r="L66">
        <f t="shared" si="7"/>
        <v>37.993191622209373</v>
      </c>
      <c r="M66">
        <f t="shared" si="7"/>
        <v>38.072324682536511</v>
      </c>
      <c r="N66">
        <f t="shared" si="7"/>
        <v>38.097099003937736</v>
      </c>
    </row>
    <row r="67" spans="1:14" x14ac:dyDescent="0.3">
      <c r="A67">
        <v>6</v>
      </c>
      <c r="B67">
        <f t="shared" ref="B67:N67" si="8">SQRT(2*B29/$P$58)</f>
        <v>10.696675078395995</v>
      </c>
      <c r="C67">
        <f t="shared" si="8"/>
        <v>19.094559903013629</v>
      </c>
      <c r="D67">
        <f t="shared" si="8"/>
        <v>25.008181520371558</v>
      </c>
      <c r="E67">
        <f t="shared" si="8"/>
        <v>29.835069391209583</v>
      </c>
      <c r="F67">
        <f t="shared" si="8"/>
        <v>33.707727906592275</v>
      </c>
      <c r="G67">
        <f t="shared" si="8"/>
        <v>36.896953745749933</v>
      </c>
      <c r="H67">
        <f t="shared" si="8"/>
        <v>38.864194980417608</v>
      </c>
      <c r="I67">
        <f t="shared" si="8"/>
        <v>39.832469366208869</v>
      </c>
      <c r="J67">
        <f t="shared" si="8"/>
        <v>40.328277428841687</v>
      </c>
      <c r="K67">
        <f t="shared" si="8"/>
        <v>40.771454387420761</v>
      </c>
      <c r="L67">
        <f t="shared" si="8"/>
        <v>40.772951728538906</v>
      </c>
      <c r="M67">
        <f t="shared" si="8"/>
        <v>40.855735156955809</v>
      </c>
      <c r="N67">
        <f t="shared" si="8"/>
        <v>40.894941089813109</v>
      </c>
    </row>
    <row r="68" spans="1:14" x14ac:dyDescent="0.3">
      <c r="A68">
        <v>7</v>
      </c>
      <c r="B68">
        <f t="shared" ref="B68:N68" si="9">SQRT(2*B30/$P$58)</f>
        <v>6.8740825059649229</v>
      </c>
      <c r="C68">
        <f t="shared" si="9"/>
        <v>16.149803799568467</v>
      </c>
      <c r="D68">
        <f t="shared" si="9"/>
        <v>22.447695983158926</v>
      </c>
      <c r="E68">
        <f t="shared" si="9"/>
        <v>27.812965706117023</v>
      </c>
      <c r="F68">
        <f t="shared" si="9"/>
        <v>32.085169489701492</v>
      </c>
      <c r="G68">
        <f t="shared" si="9"/>
        <v>35.7911926991275</v>
      </c>
      <c r="H68">
        <f t="shared" si="9"/>
        <v>38.884976152376382</v>
      </c>
      <c r="I68">
        <f t="shared" si="9"/>
        <v>40.844672825174051</v>
      </c>
      <c r="J68">
        <f t="shared" si="9"/>
        <v>41.686414842164261</v>
      </c>
      <c r="K68">
        <f t="shared" si="9"/>
        <v>42.324135607541123</v>
      </c>
      <c r="L68">
        <f t="shared" si="9"/>
        <v>42.406765513002938</v>
      </c>
      <c r="M68">
        <f t="shared" si="9"/>
        <v>42.557514552678796</v>
      </c>
      <c r="N68">
        <f t="shared" si="9"/>
        <v>42.615706141186443</v>
      </c>
    </row>
    <row r="69" spans="1:14" x14ac:dyDescent="0.3">
      <c r="A69">
        <v>8</v>
      </c>
      <c r="B69">
        <f t="shared" ref="B69:N69" si="10">SQRT(2*B31/$P$58)</f>
        <v>3.1272925497924944</v>
      </c>
      <c r="C69">
        <f t="shared" si="10"/>
        <v>10.449938496087933</v>
      </c>
      <c r="D69">
        <f t="shared" si="10"/>
        <v>17.946228369679829</v>
      </c>
      <c r="E69">
        <f t="shared" si="10"/>
        <v>24.023947491208435</v>
      </c>
      <c r="F69">
        <f t="shared" si="10"/>
        <v>28.882919606308771</v>
      </c>
      <c r="G69">
        <f t="shared" si="10"/>
        <v>33.051585407369608</v>
      </c>
      <c r="H69">
        <f t="shared" si="10"/>
        <v>36.836125063014229</v>
      </c>
      <c r="I69">
        <f t="shared" si="10"/>
        <v>39.844168057525991</v>
      </c>
      <c r="J69">
        <f t="shared" si="10"/>
        <v>41.697984233324597</v>
      </c>
      <c r="K69">
        <f t="shared" si="10"/>
        <v>42.707395118793578</v>
      </c>
      <c r="L69">
        <f t="shared" si="10"/>
        <v>42.961043619863105</v>
      </c>
      <c r="M69">
        <f t="shared" si="10"/>
        <v>43.222971244746041</v>
      </c>
      <c r="N69">
        <f t="shared" si="10"/>
        <v>43.345078291135628</v>
      </c>
    </row>
    <row r="70" spans="1:14" x14ac:dyDescent="0.3">
      <c r="A70">
        <v>9</v>
      </c>
      <c r="B70">
        <f t="shared" ref="B70:N70" si="11">SQRT(2*B32/$P$58)</f>
        <v>1.3603643001230998</v>
      </c>
      <c r="C70">
        <f t="shared" si="11"/>
        <v>5.5343890701269691</v>
      </c>
      <c r="D70">
        <f t="shared" si="11"/>
        <v>11.764787420620435</v>
      </c>
      <c r="E70">
        <f t="shared" si="11"/>
        <v>18.980596691215677</v>
      </c>
      <c r="F70">
        <f t="shared" si="11"/>
        <v>24.594924311055298</v>
      </c>
      <c r="G70">
        <f t="shared" si="11"/>
        <v>29.331245934924464</v>
      </c>
      <c r="H70">
        <f t="shared" si="11"/>
        <v>33.764353222094563</v>
      </c>
      <c r="I70">
        <f t="shared" si="11"/>
        <v>37.367393130988162</v>
      </c>
      <c r="J70">
        <f t="shared" si="11"/>
        <v>40.357804835076486</v>
      </c>
      <c r="K70">
        <f t="shared" si="11"/>
        <v>42.313779396977992</v>
      </c>
      <c r="L70">
        <f t="shared" si="11"/>
        <v>42.947944691113705</v>
      </c>
      <c r="M70">
        <f t="shared" si="11"/>
        <v>43.404422389376926</v>
      </c>
      <c r="N70">
        <f t="shared" si="11"/>
        <v>43.632087543513826</v>
      </c>
    </row>
    <row r="71" spans="1:14" x14ac:dyDescent="0.3">
      <c r="A71">
        <v>10</v>
      </c>
      <c r="B71" t="e">
        <f t="shared" ref="B71:N71" si="12">SQRT(2*B33/$P$58)</f>
        <v>#NUM!</v>
      </c>
      <c r="C71">
        <f t="shared" si="12"/>
        <v>3.7065902556791355</v>
      </c>
      <c r="D71">
        <f t="shared" si="12"/>
        <v>6.2177679704558102</v>
      </c>
      <c r="E71">
        <f t="shared" si="12"/>
        <v>12.6466636569646</v>
      </c>
      <c r="F71">
        <f t="shared" si="12"/>
        <v>19.275606822492392</v>
      </c>
      <c r="G71">
        <f t="shared" si="12"/>
        <v>24.708887512041152</v>
      </c>
      <c r="H71">
        <f t="shared" si="12"/>
        <v>29.918393490973706</v>
      </c>
      <c r="I71">
        <f t="shared" si="12"/>
        <v>34.10542112549907</v>
      </c>
      <c r="J71">
        <f t="shared" si="12"/>
        <v>37.719644920171021</v>
      </c>
      <c r="K71">
        <f t="shared" si="12"/>
        <v>40.772551706808741</v>
      </c>
      <c r="L71">
        <f t="shared" si="12"/>
        <v>42.37729211735499</v>
      </c>
      <c r="M71">
        <f t="shared" si="12"/>
        <v>43.222521224412361</v>
      </c>
      <c r="N71">
        <f t="shared" si="12"/>
        <v>43.641266690472186</v>
      </c>
    </row>
    <row r="72" spans="1:14" x14ac:dyDescent="0.3">
      <c r="A72">
        <v>11</v>
      </c>
      <c r="B72" t="e">
        <f t="shared" ref="B72:N72" si="13">SQRT(2*B34/$P$58)</f>
        <v>#NUM!</v>
      </c>
      <c r="C72">
        <f t="shared" si="13"/>
        <v>3.2813925202659413</v>
      </c>
      <c r="D72">
        <f t="shared" si="13"/>
        <v>3.6835008461629273</v>
      </c>
      <c r="E72">
        <f t="shared" si="13"/>
        <v>6.9931263175572997</v>
      </c>
      <c r="F72">
        <f t="shared" si="13"/>
        <v>12.782866955168107</v>
      </c>
      <c r="G72">
        <f t="shared" si="13"/>
        <v>19.207174708747498</v>
      </c>
      <c r="H72">
        <f t="shared" si="13"/>
        <v>25.330259716088129</v>
      </c>
      <c r="I72">
        <f t="shared" si="13"/>
        <v>30.176494668828433</v>
      </c>
      <c r="J72">
        <f t="shared" si="13"/>
        <v>34.362037697965782</v>
      </c>
      <c r="K72">
        <f t="shared" si="13"/>
        <v>38.054446569349636</v>
      </c>
      <c r="L72">
        <f t="shared" si="13"/>
        <v>40.701069375372732</v>
      </c>
      <c r="M72">
        <f t="shared" si="13"/>
        <v>42.55199093108088</v>
      </c>
      <c r="N72">
        <f t="shared" si="13"/>
        <v>43.353678492964946</v>
      </c>
    </row>
    <row r="73" spans="1:14" x14ac:dyDescent="0.3">
      <c r="A73">
        <v>12</v>
      </c>
      <c r="B73" t="e">
        <f t="shared" ref="B73:N73" si="14">SQRT(2*B35/$P$58)</f>
        <v>#NUM!</v>
      </c>
      <c r="C73">
        <f t="shared" si="14"/>
        <v>3.2376503156302374</v>
      </c>
      <c r="D73">
        <f t="shared" si="14"/>
        <v>2.405171841113825</v>
      </c>
      <c r="E73">
        <f t="shared" si="14"/>
        <v>4.0760537398270671</v>
      </c>
      <c r="F73">
        <f t="shared" si="14"/>
        <v>6.883127489973397</v>
      </c>
      <c r="G73">
        <f t="shared" si="14"/>
        <v>12.510131391046409</v>
      </c>
      <c r="H73">
        <f t="shared" si="14"/>
        <v>19.902466795472673</v>
      </c>
      <c r="I73">
        <f t="shared" si="14"/>
        <v>25.593443185774248</v>
      </c>
      <c r="J73">
        <f t="shared" si="14"/>
        <v>30.311329563261555</v>
      </c>
      <c r="K73">
        <f t="shared" si="14"/>
        <v>34.662565873689921</v>
      </c>
      <c r="L73">
        <f t="shared" si="14"/>
        <v>37.875817999441608</v>
      </c>
      <c r="M73">
        <f t="shared" si="14"/>
        <v>40.871050022600848</v>
      </c>
      <c r="N73">
        <f t="shared" si="14"/>
        <v>42.636909548828811</v>
      </c>
    </row>
    <row r="74" spans="1:14" x14ac:dyDescent="0.3">
      <c r="A74">
        <v>13</v>
      </c>
      <c r="B74" t="e">
        <f t="shared" ref="B74:N74" si="15">SQRT(2*B36/$P$58)</f>
        <v>#NUM!</v>
      </c>
      <c r="C74">
        <f t="shared" si="15"/>
        <v>3.257244951961765</v>
      </c>
      <c r="D74">
        <f t="shared" si="15"/>
        <v>2.1844536817323763</v>
      </c>
      <c r="E74">
        <f t="shared" si="15"/>
        <v>2.8484445910293159</v>
      </c>
      <c r="F74">
        <f t="shared" si="15"/>
        <v>3.2612190930110536</v>
      </c>
      <c r="G74">
        <f t="shared" si="15"/>
        <v>5.9184067809995176</v>
      </c>
      <c r="H74">
        <f t="shared" si="15"/>
        <v>13.404247327884905</v>
      </c>
      <c r="I74">
        <f t="shared" si="15"/>
        <v>20.129033159708083</v>
      </c>
      <c r="J74">
        <f t="shared" si="15"/>
        <v>25.643064091412597</v>
      </c>
      <c r="K74">
        <f t="shared" si="15"/>
        <v>30.694894256594999</v>
      </c>
      <c r="L74">
        <f t="shared" si="15"/>
        <v>34.404621254040791</v>
      </c>
      <c r="M74">
        <f t="shared" si="15"/>
        <v>38.047900566729624</v>
      </c>
      <c r="N74">
        <f t="shared" si="15"/>
        <v>40.898376738966697</v>
      </c>
    </row>
  </sheetData>
  <mergeCells count="3">
    <mergeCell ref="B19:N19"/>
    <mergeCell ref="B38:N38"/>
    <mergeCell ref="B57:N5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Kulin</cp:lastModifiedBy>
  <dcterms:created xsi:type="dcterms:W3CDTF">2019-10-08T18:16:33Z</dcterms:created>
  <dcterms:modified xsi:type="dcterms:W3CDTF">2019-10-08T19:01:27Z</dcterms:modified>
</cp:coreProperties>
</file>