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9192" activeTab="1"/>
  </bookViews>
  <sheets>
    <sheet name="QRA1" sheetId="1" r:id="rId1"/>
    <sheet name="QRA2" sheetId="2" r:id="rId2"/>
  </sheets>
  <definedNames>
    <definedName name="cumulative" localSheetId="0">OFFSET('QRA1'!$F$12,0,0,1,'QRA1'!$C$4)</definedName>
    <definedName name="cumulative" localSheetId="1">OFFSET('QRA2'!$F$12,0,0,1,'QRA2'!$C$4)</definedName>
    <definedName name="midpoints" localSheetId="1">OFFSET('QRA2'!$F$10,0,0,1,'QRA2'!$C$4)</definedName>
    <definedName name="midpoints">OFFSET('QRA1'!$F$10,0,0,1,'QRA1'!$C$4)</definedName>
    <definedName name="probabilités" localSheetId="1">OFFSET('QRA2'!$F$13,0,0,1,'QRA2'!$C$4)</definedName>
    <definedName name="probabilités">OFFSET('QRA1'!$F$13,0,0,1,'QRA1'!$C$4)</definedName>
    <definedName name="Samples" localSheetId="0">'QRA1'!$C$26:$C$526</definedName>
    <definedName name="Samples" localSheetId="1">'QRA2'!$C$26:$C$526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6" i="2" l="1"/>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F9" i="2"/>
  <c r="F8" i="2"/>
  <c r="A7" i="2"/>
  <c r="A6" i="2"/>
  <c r="C4" i="2"/>
  <c r="G8" i="2" l="1"/>
  <c r="G9" i="2"/>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26" i="1"/>
  <c r="C4" i="1"/>
  <c r="A6" i="1"/>
  <c r="A7" i="1"/>
  <c r="F50" i="2" l="1"/>
  <c r="F51" i="2"/>
  <c r="F14" i="2" s="1"/>
  <c r="F4" i="2"/>
  <c r="F10" i="2" s="1"/>
  <c r="F7" i="2" s="1"/>
  <c r="F5" i="2"/>
  <c r="H8" i="2"/>
  <c r="H9" i="2"/>
  <c r="F8" i="1"/>
  <c r="G51" i="2" l="1"/>
  <c r="G14" i="2" s="1"/>
  <c r="G50" i="2"/>
  <c r="G5" i="2"/>
  <c r="I8" i="2"/>
  <c r="I9" i="2"/>
  <c r="G4" i="2"/>
  <c r="G10" i="2" s="1"/>
  <c r="G7" i="2" s="1"/>
  <c r="G8" i="1"/>
  <c r="F9" i="1"/>
  <c r="G9" i="1" s="1"/>
  <c r="F5" i="1" s="1"/>
  <c r="H51" i="2" l="1"/>
  <c r="H14" i="2" s="1"/>
  <c r="H5" i="2"/>
  <c r="H50" i="2"/>
  <c r="H4" i="2"/>
  <c r="H10" i="2" s="1"/>
  <c r="J9" i="2"/>
  <c r="J8" i="2"/>
  <c r="H8" i="1"/>
  <c r="H9" i="1"/>
  <c r="G5" i="1" s="1"/>
  <c r="F51" i="1"/>
  <c r="F4" i="1"/>
  <c r="F50" i="1"/>
  <c r="H7" i="2" l="1"/>
  <c r="K9" i="2"/>
  <c r="K8" i="2"/>
  <c r="I50" i="2"/>
  <c r="I51" i="2"/>
  <c r="I14" i="2" s="1"/>
  <c r="I5" i="2"/>
  <c r="I4" i="2"/>
  <c r="I10" i="2" s="1"/>
  <c r="I7" i="2" s="1"/>
  <c r="F10" i="1"/>
  <c r="F7" i="1" s="1"/>
  <c r="I8" i="1"/>
  <c r="I9" i="1"/>
  <c r="H5" i="1" s="1"/>
  <c r="F14" i="1"/>
  <c r="G4" i="1"/>
  <c r="G51" i="1"/>
  <c r="G50" i="1"/>
  <c r="L9" i="2" l="1"/>
  <c r="L8" i="2"/>
  <c r="J50" i="2"/>
  <c r="J51" i="2"/>
  <c r="J14" i="2" s="1"/>
  <c r="J5" i="2"/>
  <c r="J4" i="2"/>
  <c r="J10" i="2" s="1"/>
  <c r="J7" i="2" s="1"/>
  <c r="G10" i="1"/>
  <c r="G7" i="1" s="1"/>
  <c r="J8" i="1"/>
  <c r="J9" i="1"/>
  <c r="I5" i="1" s="1"/>
  <c r="G14" i="1"/>
  <c r="H51" i="1"/>
  <c r="H4" i="1"/>
  <c r="H50" i="1"/>
  <c r="M9" i="2" l="1"/>
  <c r="M8" i="2"/>
  <c r="K51" i="2"/>
  <c r="K14" i="2" s="1"/>
  <c r="K50" i="2"/>
  <c r="K5" i="2"/>
  <c r="K4" i="2"/>
  <c r="K10" i="2" s="1"/>
  <c r="K7" i="2" s="1"/>
  <c r="H10" i="1"/>
  <c r="H7" i="1" s="1"/>
  <c r="K8" i="1"/>
  <c r="K9" i="1"/>
  <c r="J5" i="1" s="1"/>
  <c r="H14" i="1"/>
  <c r="I4" i="1"/>
  <c r="I51" i="1"/>
  <c r="I50" i="1"/>
  <c r="N9" i="2" l="1"/>
  <c r="N8" i="2"/>
  <c r="L51" i="2"/>
  <c r="L14" i="2" s="1"/>
  <c r="L5" i="2"/>
  <c r="L50" i="2"/>
  <c r="L4" i="2"/>
  <c r="L10" i="2" s="1"/>
  <c r="L7" i="2" s="1"/>
  <c r="I10" i="1"/>
  <c r="I7" i="1" s="1"/>
  <c r="L8" i="1"/>
  <c r="L9" i="1"/>
  <c r="K5" i="1" s="1"/>
  <c r="I14" i="1"/>
  <c r="J4" i="1"/>
  <c r="J51" i="1"/>
  <c r="J50" i="1"/>
  <c r="M51" i="2" l="1"/>
  <c r="M14" i="2" s="1"/>
  <c r="M50" i="2"/>
  <c r="M5" i="2"/>
  <c r="O9" i="2"/>
  <c r="O8" i="2"/>
  <c r="M4" i="2"/>
  <c r="M10" i="2" s="1"/>
  <c r="M7" i="2" s="1"/>
  <c r="J10" i="1"/>
  <c r="J7" i="1" s="1"/>
  <c r="M8" i="1"/>
  <c r="M9" i="1"/>
  <c r="L5" i="1" s="1"/>
  <c r="J14" i="1"/>
  <c r="K4" i="1"/>
  <c r="K51" i="1"/>
  <c r="K50" i="1"/>
  <c r="N50" i="2" l="1"/>
  <c r="N51" i="2"/>
  <c r="N14" i="2" s="1"/>
  <c r="N5" i="2"/>
  <c r="N4" i="2"/>
  <c r="N10" i="2" s="1"/>
  <c r="N7" i="2" s="1"/>
  <c r="P8" i="2"/>
  <c r="P9" i="2"/>
  <c r="K10" i="1"/>
  <c r="K7" i="1" s="1"/>
  <c r="N8" i="1"/>
  <c r="N9" i="1"/>
  <c r="M5" i="1" s="1"/>
  <c r="K14" i="1"/>
  <c r="L51" i="1"/>
  <c r="L4" i="1"/>
  <c r="L50" i="1"/>
  <c r="O50" i="2" l="1"/>
  <c r="O51" i="2"/>
  <c r="O14" i="2" s="1"/>
  <c r="O5" i="2"/>
  <c r="O4" i="2"/>
  <c r="O10" i="2" s="1"/>
  <c r="O7" i="2" s="1"/>
  <c r="Q8" i="2"/>
  <c r="Q9" i="2"/>
  <c r="P10" i="2"/>
  <c r="L10" i="1"/>
  <c r="L7" i="1" s="1"/>
  <c r="O8" i="1"/>
  <c r="O9" i="1"/>
  <c r="N5" i="1" s="1"/>
  <c r="L14" i="1"/>
  <c r="M51" i="1"/>
  <c r="M4" i="1"/>
  <c r="M50" i="1"/>
  <c r="P51" i="2" l="1"/>
  <c r="P14" i="2" s="1"/>
  <c r="P50" i="2"/>
  <c r="P5" i="2"/>
  <c r="P7" i="2" s="1"/>
  <c r="P4" i="2"/>
  <c r="Q10" i="2"/>
  <c r="R9" i="2"/>
  <c r="R8" i="2"/>
  <c r="M10" i="1"/>
  <c r="M7" i="1" s="1"/>
  <c r="P8" i="1"/>
  <c r="P10" i="1" s="1"/>
  <c r="P9" i="1"/>
  <c r="O5" i="1" s="1"/>
  <c r="M14" i="1"/>
  <c r="N51" i="1"/>
  <c r="N4" i="1"/>
  <c r="N50" i="1"/>
  <c r="Q50" i="2" l="1"/>
  <c r="Q51" i="2"/>
  <c r="Q14" i="2" s="1"/>
  <c r="Q5" i="2"/>
  <c r="Q7" i="2" s="1"/>
  <c r="S9" i="2"/>
  <c r="S8" i="2"/>
  <c r="R10" i="2"/>
  <c r="Q4" i="2"/>
  <c r="N10" i="1"/>
  <c r="N7" i="1" s="1"/>
  <c r="Q8" i="1"/>
  <c r="Q10" i="1" s="1"/>
  <c r="Q9" i="1"/>
  <c r="P5" i="1" s="1"/>
  <c r="O4" i="1"/>
  <c r="N14" i="1"/>
  <c r="O51" i="1"/>
  <c r="O50" i="1"/>
  <c r="R50" i="2" l="1"/>
  <c r="R51" i="2"/>
  <c r="R14" i="2" s="1"/>
  <c r="R5" i="2"/>
  <c r="R7" i="2" s="1"/>
  <c r="R4" i="2"/>
  <c r="T9" i="2"/>
  <c r="T8" i="2"/>
  <c r="S10" i="2"/>
  <c r="O10" i="1"/>
  <c r="O7" i="1" s="1"/>
  <c r="R8" i="1"/>
  <c r="R10" i="1" s="1"/>
  <c r="R9" i="1"/>
  <c r="Q5" i="1" s="1"/>
  <c r="P51" i="1"/>
  <c r="P4" i="1"/>
  <c r="P7" i="1" s="1"/>
  <c r="O14" i="1"/>
  <c r="P50" i="1"/>
  <c r="S50" i="2" l="1"/>
  <c r="S5" i="2"/>
  <c r="S7" i="2" s="1"/>
  <c r="S51" i="2"/>
  <c r="S14" i="2" s="1"/>
  <c r="S4" i="2"/>
  <c r="T10" i="2"/>
  <c r="U8" i="2"/>
  <c r="U9" i="2"/>
  <c r="S8" i="1"/>
  <c r="S10" i="1" s="1"/>
  <c r="S9" i="1"/>
  <c r="R5" i="1" s="1"/>
  <c r="Q51" i="1"/>
  <c r="Q4" i="1"/>
  <c r="Q7" i="1" s="1"/>
  <c r="P14" i="1"/>
  <c r="Q50" i="1"/>
  <c r="T51" i="2" l="1"/>
  <c r="T14" i="2" s="1"/>
  <c r="T50" i="2"/>
  <c r="T5" i="2"/>
  <c r="T7" i="2" s="1"/>
  <c r="U10" i="2"/>
  <c r="V9" i="2"/>
  <c r="U4" i="2" s="1"/>
  <c r="V8" i="2"/>
  <c r="T4" i="2"/>
  <c r="Q14" i="1"/>
  <c r="T8" i="1"/>
  <c r="T10" i="1" s="1"/>
  <c r="T9" i="1"/>
  <c r="S5" i="1" s="1"/>
  <c r="R4" i="1"/>
  <c r="R7" i="1" s="1"/>
  <c r="R51" i="1"/>
  <c r="R50" i="1"/>
  <c r="U51" i="2" l="1"/>
  <c r="U14" i="2" s="1"/>
  <c r="U5" i="2"/>
  <c r="U7" i="2" s="1"/>
  <c r="U50" i="2"/>
  <c r="V10" i="2"/>
  <c r="W9" i="2"/>
  <c r="V4" i="2" s="1"/>
  <c r="W8" i="2"/>
  <c r="R14" i="1"/>
  <c r="U8" i="1"/>
  <c r="U10" i="1" s="1"/>
  <c r="U9" i="1"/>
  <c r="T5" i="1" s="1"/>
  <c r="S51" i="1"/>
  <c r="S4" i="1"/>
  <c r="S7" i="1" s="1"/>
  <c r="S50" i="1"/>
  <c r="X8" i="2" l="1"/>
  <c r="X9" i="2"/>
  <c r="W4" i="2" s="1"/>
  <c r="W10" i="2"/>
  <c r="V50" i="2"/>
  <c r="V51" i="2"/>
  <c r="V14" i="2" s="1"/>
  <c r="V5" i="2"/>
  <c r="V7" i="2" s="1"/>
  <c r="S14" i="1"/>
  <c r="V8" i="1"/>
  <c r="V10" i="1" s="1"/>
  <c r="V9" i="1"/>
  <c r="U5" i="1" s="1"/>
  <c r="T51" i="1"/>
  <c r="T4" i="1"/>
  <c r="T7" i="1" s="1"/>
  <c r="T50" i="1"/>
  <c r="W51" i="2" l="1"/>
  <c r="W14" i="2" s="1"/>
  <c r="W50" i="2"/>
  <c r="W5" i="2"/>
  <c r="W7" i="2" s="1"/>
  <c r="Y9" i="2"/>
  <c r="X10" i="2"/>
  <c r="Y8" i="2"/>
  <c r="T14" i="1"/>
  <c r="U4" i="1"/>
  <c r="U7" i="1" s="1"/>
  <c r="W8" i="1"/>
  <c r="W10" i="1" s="1"/>
  <c r="W9" i="1"/>
  <c r="V5" i="1" s="1"/>
  <c r="U50" i="1"/>
  <c r="U51" i="1"/>
  <c r="X51" i="2" l="1"/>
  <c r="X14" i="2" s="1"/>
  <c r="X50" i="2"/>
  <c r="X5" i="2"/>
  <c r="X7" i="2" s="1"/>
  <c r="X4" i="2"/>
  <c r="Y10" i="2"/>
  <c r="Z9" i="2"/>
  <c r="Y4" i="2" s="1"/>
  <c r="Z8" i="2"/>
  <c r="U14" i="1"/>
  <c r="V4" i="1"/>
  <c r="V7" i="1" s="1"/>
  <c r="X8" i="1"/>
  <c r="X10" i="1" s="1"/>
  <c r="X9" i="1"/>
  <c r="W5" i="1" s="1"/>
  <c r="V50" i="1"/>
  <c r="V51" i="1"/>
  <c r="AA9" i="2" l="1"/>
  <c r="Z4" i="2" s="1"/>
  <c r="Z10" i="2"/>
  <c r="AA8" i="2"/>
  <c r="Y50" i="2"/>
  <c r="Y51" i="2"/>
  <c r="Y14" i="2" s="1"/>
  <c r="Y5" i="2"/>
  <c r="Y7" i="2" s="1"/>
  <c r="V14" i="1"/>
  <c r="W4" i="1"/>
  <c r="W7" i="1" s="1"/>
  <c r="Y8" i="1"/>
  <c r="Y10" i="1" s="1"/>
  <c r="Y9" i="1"/>
  <c r="X5" i="1" s="1"/>
  <c r="W50" i="1"/>
  <c r="W51" i="1"/>
  <c r="AB9" i="2" l="1"/>
  <c r="AA4" i="2" s="1"/>
  <c r="AB8" i="2"/>
  <c r="AA10" i="2"/>
  <c r="Z50" i="2"/>
  <c r="Z51" i="2"/>
  <c r="Z14" i="2" s="1"/>
  <c r="Z5" i="2"/>
  <c r="Z7" i="2" s="1"/>
  <c r="W14" i="1"/>
  <c r="X4" i="1"/>
  <c r="X7" i="1" s="1"/>
  <c r="Z8" i="1"/>
  <c r="Z10" i="1" s="1"/>
  <c r="Z9" i="1"/>
  <c r="Y5" i="1" s="1"/>
  <c r="X50" i="1"/>
  <c r="X51" i="1"/>
  <c r="AC9" i="2" l="1"/>
  <c r="AB4" i="2" s="1"/>
  <c r="AB10" i="2"/>
  <c r="AC8" i="2"/>
  <c r="AA51" i="2"/>
  <c r="AA14" i="2" s="1"/>
  <c r="AA50" i="2"/>
  <c r="AA5" i="2"/>
  <c r="AA7" i="2" s="1"/>
  <c r="X14" i="1"/>
  <c r="AA8" i="1"/>
  <c r="AA10" i="1" s="1"/>
  <c r="AA9" i="1"/>
  <c r="Y51" i="1"/>
  <c r="Y4" i="1"/>
  <c r="Y7" i="1" s="1"/>
  <c r="Y50" i="1"/>
  <c r="AB51" i="2" l="1"/>
  <c r="AB14" i="2" s="1"/>
  <c r="AB50" i="2"/>
  <c r="AB5" i="2"/>
  <c r="AB7" i="2" s="1"/>
  <c r="AC10" i="2"/>
  <c r="AD9" i="2"/>
  <c r="AC4" i="2" s="1"/>
  <c r="AD8" i="2"/>
  <c r="Z4" i="1"/>
  <c r="Z5" i="1"/>
  <c r="Y14" i="1"/>
  <c r="Z50" i="1"/>
  <c r="Z51" i="1"/>
  <c r="AB8" i="1"/>
  <c r="AB10" i="1" s="1"/>
  <c r="AB9" i="1"/>
  <c r="AA5" i="1" s="1"/>
  <c r="AD10" i="2" l="1"/>
  <c r="AE9" i="2"/>
  <c r="AD4" i="2" s="1"/>
  <c r="AE8" i="2"/>
  <c r="AC51" i="2"/>
  <c r="AC14" i="2" s="1"/>
  <c r="AC50" i="2"/>
  <c r="AC5" i="2"/>
  <c r="AC7" i="2" s="1"/>
  <c r="Z7" i="1"/>
  <c r="Z14" i="1"/>
  <c r="AA4" i="1"/>
  <c r="AA7" i="1" s="1"/>
  <c r="AA50" i="1"/>
  <c r="AA51" i="1"/>
  <c r="AC8" i="1"/>
  <c r="AC10" i="1" s="1"/>
  <c r="AC9" i="1"/>
  <c r="AB5" i="1" s="1"/>
  <c r="AE10" i="2" l="1"/>
  <c r="AF8" i="2"/>
  <c r="AF9" i="2"/>
  <c r="AE4" i="2" s="1"/>
  <c r="AD50" i="2"/>
  <c r="AD51" i="2"/>
  <c r="AD14" i="2" s="1"/>
  <c r="AD5" i="2"/>
  <c r="AD7" i="2" s="1"/>
  <c r="AB4" i="1"/>
  <c r="AB7" i="1" s="1"/>
  <c r="AA14" i="1"/>
  <c r="AB51" i="1"/>
  <c r="AB50" i="1"/>
  <c r="AD8" i="1"/>
  <c r="AD10" i="1" s="1"/>
  <c r="AD9" i="1"/>
  <c r="AC5" i="1" s="1"/>
  <c r="AE50" i="2" l="1"/>
  <c r="AE5" i="2"/>
  <c r="AE7" i="2" s="1"/>
  <c r="AE51" i="2"/>
  <c r="AE14" i="2" s="1"/>
  <c r="AF10" i="2"/>
  <c r="AG9" i="2"/>
  <c r="AF4" i="2" s="1"/>
  <c r="AG8" i="2"/>
  <c r="AC4" i="1"/>
  <c r="AC7" i="1" s="1"/>
  <c r="AB14" i="1"/>
  <c r="AC50" i="1"/>
  <c r="AC51" i="1"/>
  <c r="AE8" i="1"/>
  <c r="AE10" i="1" s="1"/>
  <c r="AE9" i="1"/>
  <c r="AD5" i="1" s="1"/>
  <c r="AG10" i="2" l="1"/>
  <c r="AH9" i="2"/>
  <c r="AH8" i="2"/>
  <c r="AF51" i="2"/>
  <c r="AF14" i="2" s="1"/>
  <c r="AF50" i="2"/>
  <c r="AF5" i="2"/>
  <c r="AF7" i="2" s="1"/>
  <c r="AD4" i="1"/>
  <c r="AD7" i="1" s="1"/>
  <c r="AC14" i="1"/>
  <c r="AD50" i="1"/>
  <c r="AD51" i="1"/>
  <c r="AF8" i="1"/>
  <c r="AF10" i="1" s="1"/>
  <c r="AF9" i="1"/>
  <c r="AE5" i="1" s="1"/>
  <c r="AG50" i="2" l="1"/>
  <c r="AG51" i="2"/>
  <c r="AG14" i="2" s="1"/>
  <c r="AG5" i="2"/>
  <c r="AG7" i="2" s="1"/>
  <c r="AG4" i="2"/>
  <c r="AI9" i="2"/>
  <c r="AH4" i="2" s="1"/>
  <c r="AI8" i="2"/>
  <c r="AH10" i="2"/>
  <c r="AE4" i="1"/>
  <c r="AE7" i="1" s="1"/>
  <c r="AD14" i="1"/>
  <c r="AE50" i="1"/>
  <c r="AE51" i="1"/>
  <c r="AG8" i="1"/>
  <c r="AG10" i="1" s="1"/>
  <c r="AG9" i="1"/>
  <c r="AF5" i="1" s="1"/>
  <c r="AJ9" i="2" l="1"/>
  <c r="AJ8" i="2"/>
  <c r="AI10" i="2"/>
  <c r="AH50" i="2"/>
  <c r="AH51" i="2"/>
  <c r="AH14" i="2" s="1"/>
  <c r="AH5" i="2"/>
  <c r="AH7" i="2" s="1"/>
  <c r="AE14" i="1"/>
  <c r="AF4" i="1"/>
  <c r="AF7" i="1" s="1"/>
  <c r="AF50" i="1"/>
  <c r="AF51" i="1"/>
  <c r="AH8" i="1"/>
  <c r="AH10" i="1" s="1"/>
  <c r="AH9" i="1"/>
  <c r="AK8" i="2" l="1"/>
  <c r="AJ10" i="2"/>
  <c r="AK9" i="2"/>
  <c r="AJ4" i="2" s="1"/>
  <c r="AI51" i="2"/>
  <c r="AI14" i="2" s="1"/>
  <c r="AI50" i="2"/>
  <c r="AI5" i="2"/>
  <c r="AI7" i="2" s="1"/>
  <c r="AI4" i="2"/>
  <c r="AG4" i="1"/>
  <c r="AG5" i="1"/>
  <c r="AF14" i="1"/>
  <c r="AG50" i="1"/>
  <c r="AG51" i="1"/>
  <c r="AI8" i="1"/>
  <c r="AI10" i="1" s="1"/>
  <c r="AI9" i="1"/>
  <c r="AH5" i="1" s="1"/>
  <c r="AK10" i="2" l="1"/>
  <c r="AL9" i="2"/>
  <c r="AL8" i="2"/>
  <c r="AJ51" i="2"/>
  <c r="AJ14" i="2" s="1"/>
  <c r="AJ50" i="2"/>
  <c r="AJ5" i="2"/>
  <c r="AJ7" i="2" s="1"/>
  <c r="AG7" i="1"/>
  <c r="AG14" i="1"/>
  <c r="AH4" i="1"/>
  <c r="AH7" i="1" s="1"/>
  <c r="AH50" i="1"/>
  <c r="AH51" i="1"/>
  <c r="AJ8" i="1"/>
  <c r="AJ10" i="1" s="1"/>
  <c r="AJ9" i="1"/>
  <c r="AI5" i="1" s="1"/>
  <c r="AK51" i="2" l="1"/>
  <c r="AK14" i="2" s="1"/>
  <c r="AK50" i="2"/>
  <c r="AK5" i="2"/>
  <c r="AK7" i="2" s="1"/>
  <c r="AK4" i="2"/>
  <c r="AM9" i="2"/>
  <c r="AL4" i="2" s="1"/>
  <c r="AM8" i="2"/>
  <c r="AL10" i="2"/>
  <c r="AI4" i="1"/>
  <c r="AI7" i="1" s="1"/>
  <c r="AH14" i="1"/>
  <c r="AI50" i="1"/>
  <c r="AI51" i="1"/>
  <c r="AK8" i="1"/>
  <c r="AK10" i="1" s="1"/>
  <c r="AK9" i="1"/>
  <c r="AN8" i="2" l="1"/>
  <c r="AN9" i="2"/>
  <c r="AM10" i="2"/>
  <c r="AL50" i="2"/>
  <c r="AL51" i="2"/>
  <c r="AL14" i="2" s="1"/>
  <c r="AL5" i="2"/>
  <c r="AL7" i="2" s="1"/>
  <c r="AJ4" i="1"/>
  <c r="AJ5" i="1"/>
  <c r="AI14" i="1"/>
  <c r="AJ50" i="1"/>
  <c r="AJ51" i="1"/>
  <c r="AL8" i="1"/>
  <c r="AL10" i="1" s="1"/>
  <c r="AL9" i="1"/>
  <c r="AK5" i="1" s="1"/>
  <c r="AM51" i="2" l="1"/>
  <c r="AM14" i="2" s="1"/>
  <c r="AM50" i="2"/>
  <c r="AM5" i="2"/>
  <c r="AM7" i="2" s="1"/>
  <c r="AN10" i="2"/>
  <c r="AO9" i="2"/>
  <c r="AN4" i="2" s="1"/>
  <c r="AO8" i="2"/>
  <c r="AM4" i="2"/>
  <c r="AJ7" i="1"/>
  <c r="AK4" i="1"/>
  <c r="AK7" i="1" s="1"/>
  <c r="AJ14" i="1"/>
  <c r="AK50" i="1"/>
  <c r="AK51" i="1"/>
  <c r="AM8" i="1"/>
  <c r="AM10" i="1" s="1"/>
  <c r="AM9" i="1"/>
  <c r="AL5" i="1" s="1"/>
  <c r="AN51" i="2" l="1"/>
  <c r="AN14" i="2" s="1"/>
  <c r="AN50" i="2"/>
  <c r="AN5" i="2"/>
  <c r="AN7" i="2" s="1"/>
  <c r="AO10" i="2"/>
  <c r="AP9" i="2"/>
  <c r="AP8" i="2"/>
  <c r="AL4" i="1"/>
  <c r="AL7" i="1" s="1"/>
  <c r="AK14" i="1"/>
  <c r="AL50" i="1"/>
  <c r="AL51" i="1"/>
  <c r="AN8" i="1"/>
  <c r="AN10" i="1" s="1"/>
  <c r="AN9" i="1"/>
  <c r="AP10" i="2" l="1"/>
  <c r="AQ9" i="2"/>
  <c r="AQ8" i="2"/>
  <c r="AO50" i="2"/>
  <c r="AO51" i="2"/>
  <c r="AO14" i="2" s="1"/>
  <c r="AO5" i="2"/>
  <c r="AO7" i="2" s="1"/>
  <c r="AO4" i="2"/>
  <c r="AM4" i="1"/>
  <c r="AM5" i="1"/>
  <c r="AL14" i="1"/>
  <c r="AM50" i="1"/>
  <c r="AM51" i="1"/>
  <c r="AO8" i="1"/>
  <c r="AO10" i="1" s="1"/>
  <c r="AO9" i="1"/>
  <c r="AQ10" i="2" l="1"/>
  <c r="AR9" i="2"/>
  <c r="AQ4" i="2" s="1"/>
  <c r="AR8" i="2"/>
  <c r="AP50" i="2"/>
  <c r="AP51" i="2"/>
  <c r="AP14" i="2" s="1"/>
  <c r="AP5" i="2"/>
  <c r="AP7" i="2" s="1"/>
  <c r="AP4" i="2"/>
  <c r="AM7" i="1"/>
  <c r="AN4" i="1"/>
  <c r="AN5" i="1"/>
  <c r="AM14" i="1"/>
  <c r="AN50" i="1"/>
  <c r="AN51" i="1"/>
  <c r="AP8" i="1"/>
  <c r="AP10" i="1" s="1"/>
  <c r="AP9" i="1"/>
  <c r="AS8" i="2" l="1"/>
  <c r="AS9" i="2"/>
  <c r="AR4" i="2" s="1"/>
  <c r="AR10" i="2"/>
  <c r="AQ51" i="2"/>
  <c r="AQ14" i="2" s="1"/>
  <c r="AQ50" i="2"/>
  <c r="AQ5" i="2"/>
  <c r="AQ7" i="2" s="1"/>
  <c r="AN7" i="1"/>
  <c r="AO4" i="1"/>
  <c r="AO5" i="1"/>
  <c r="AN14" i="1"/>
  <c r="AO50" i="1"/>
  <c r="AO51" i="1"/>
  <c r="AQ8" i="1"/>
  <c r="AQ10" i="1" s="1"/>
  <c r="AQ9" i="1"/>
  <c r="AR51" i="2" l="1"/>
  <c r="AR14" i="2" s="1"/>
  <c r="AR50" i="2"/>
  <c r="AR5" i="2"/>
  <c r="AR7" i="2" s="1"/>
  <c r="AS10" i="2"/>
  <c r="AT9" i="2"/>
  <c r="AS4" i="2" s="1"/>
  <c r="AT8" i="2"/>
  <c r="AO7" i="1"/>
  <c r="AP4" i="1"/>
  <c r="AP5" i="1"/>
  <c r="AO14" i="1"/>
  <c r="AP50" i="1"/>
  <c r="AP51" i="1"/>
  <c r="AR8" i="1"/>
  <c r="AR10" i="1" s="1"/>
  <c r="AR9" i="1"/>
  <c r="AU9" i="2" l="1"/>
  <c r="AU8" i="2"/>
  <c r="AT10" i="2"/>
  <c r="AS51" i="2"/>
  <c r="AS14" i="2" s="1"/>
  <c r="AS50" i="2"/>
  <c r="AS5" i="2"/>
  <c r="AS7" i="2" s="1"/>
  <c r="AP7" i="1"/>
  <c r="AQ4" i="1"/>
  <c r="AQ5" i="1"/>
  <c r="AP14" i="1"/>
  <c r="AQ50" i="1"/>
  <c r="AQ51" i="1"/>
  <c r="AS8" i="1"/>
  <c r="AS10" i="1" s="1"/>
  <c r="AS9" i="1"/>
  <c r="AR5" i="1" s="1"/>
  <c r="AU10" i="2" l="1"/>
  <c r="AV8" i="2"/>
  <c r="AV9" i="2"/>
  <c r="AT50" i="2"/>
  <c r="AT51" i="2"/>
  <c r="AT14" i="2" s="1"/>
  <c r="AT5" i="2"/>
  <c r="AT7" i="2" s="1"/>
  <c r="AT4" i="2"/>
  <c r="AQ7" i="1"/>
  <c r="AR4" i="1"/>
  <c r="AR7" i="1" s="1"/>
  <c r="AQ14" i="1"/>
  <c r="AR50" i="1"/>
  <c r="AR51" i="1"/>
  <c r="AT8" i="1"/>
  <c r="AT10" i="1" s="1"/>
  <c r="AT9" i="1"/>
  <c r="AS5" i="1" s="1"/>
  <c r="AV10" i="2" l="1"/>
  <c r="AW9" i="2"/>
  <c r="AW8" i="2"/>
  <c r="AU50" i="2"/>
  <c r="AU5" i="2"/>
  <c r="AU7" i="2" s="1"/>
  <c r="AU51" i="2"/>
  <c r="AU14" i="2" s="1"/>
  <c r="AU4" i="2"/>
  <c r="AS4" i="1"/>
  <c r="AS7" i="1" s="1"/>
  <c r="AR14" i="1"/>
  <c r="AS50" i="1"/>
  <c r="AS51" i="1"/>
  <c r="AU8" i="1"/>
  <c r="AU10" i="1" s="1"/>
  <c r="AU9" i="1"/>
  <c r="AT5" i="1" s="1"/>
  <c r="AW10" i="2" l="1"/>
  <c r="AX9" i="2"/>
  <c r="AX8" i="2"/>
  <c r="AV51" i="2"/>
  <c r="AV14" i="2" s="1"/>
  <c r="AV50" i="2"/>
  <c r="AV5" i="2"/>
  <c r="AV7" i="2" s="1"/>
  <c r="AV4" i="2"/>
  <c r="AT4" i="1"/>
  <c r="AT7" i="1" s="1"/>
  <c r="AS14" i="1"/>
  <c r="AT50" i="1"/>
  <c r="AT51" i="1"/>
  <c r="AV8" i="1"/>
  <c r="AV10" i="1" s="1"/>
  <c r="AV9" i="1"/>
  <c r="AY9" i="2" l="1"/>
  <c r="AY8" i="2"/>
  <c r="AX10" i="2"/>
  <c r="AW51" i="2"/>
  <c r="AW14" i="2" s="1"/>
  <c r="AW50" i="2"/>
  <c r="AW5" i="2"/>
  <c r="AW7" i="2" s="1"/>
  <c r="AX4" i="2"/>
  <c r="AW4" i="2"/>
  <c r="AU4" i="1"/>
  <c r="AU5" i="1"/>
  <c r="AT14" i="1"/>
  <c r="AU50" i="1"/>
  <c r="AU51" i="1"/>
  <c r="AW8" i="1"/>
  <c r="AW10" i="1" s="1"/>
  <c r="AW9" i="1"/>
  <c r="AZ9" i="2" l="1"/>
  <c r="AY4" i="2" s="1"/>
  <c r="AZ8" i="2"/>
  <c r="AY10" i="2"/>
  <c r="AX50" i="2"/>
  <c r="AX51" i="2"/>
  <c r="AX14" i="2" s="1"/>
  <c r="AX5" i="2"/>
  <c r="AX7" i="2" s="1"/>
  <c r="AU7" i="1"/>
  <c r="AV4" i="1"/>
  <c r="AV5" i="1"/>
  <c r="AU14" i="1"/>
  <c r="AV50" i="1"/>
  <c r="AV51" i="1"/>
  <c r="AX8" i="1"/>
  <c r="AX10" i="1" s="1"/>
  <c r="AX9" i="1"/>
  <c r="AW5" i="1" s="1"/>
  <c r="BA8" i="2" l="1"/>
  <c r="AZ10" i="2"/>
  <c r="BA9" i="2"/>
  <c r="AY51" i="2"/>
  <c r="AY14" i="2" s="1"/>
  <c r="AY5" i="2"/>
  <c r="AY7" i="2" s="1"/>
  <c r="AY50" i="2"/>
  <c r="AV7" i="1"/>
  <c r="AW4" i="1"/>
  <c r="AW7" i="1" s="1"/>
  <c r="AV14" i="1"/>
  <c r="AW50" i="1"/>
  <c r="AW51" i="1"/>
  <c r="AY8" i="1"/>
  <c r="AY10" i="1" s="1"/>
  <c r="AY9" i="1"/>
  <c r="AX5" i="1" s="1"/>
  <c r="AZ51" i="2" l="1"/>
  <c r="AZ14" i="2" s="1"/>
  <c r="AZ50" i="2"/>
  <c r="AZ5" i="2"/>
  <c r="AZ7" i="2" s="1"/>
  <c r="AZ4" i="2"/>
  <c r="BA10" i="2"/>
  <c r="BB9" i="2"/>
  <c r="BA4" i="2" s="1"/>
  <c r="BB8" i="2"/>
  <c r="AW14" i="1"/>
  <c r="AX4" i="1"/>
  <c r="AX7" i="1" s="1"/>
  <c r="AX50" i="1"/>
  <c r="AX51" i="1"/>
  <c r="AZ8" i="1"/>
  <c r="AZ10" i="1" s="1"/>
  <c r="AZ9" i="1"/>
  <c r="AY5" i="1" s="1"/>
  <c r="BB10" i="2" l="1"/>
  <c r="BC9" i="2"/>
  <c r="BC8" i="2"/>
  <c r="BA50" i="2"/>
  <c r="BA51" i="2"/>
  <c r="BA14" i="2" s="1"/>
  <c r="BA5" i="2"/>
  <c r="BA7" i="2" s="1"/>
  <c r="AX14" i="1"/>
  <c r="AY4" i="1"/>
  <c r="AY7" i="1" s="1"/>
  <c r="AY50" i="1"/>
  <c r="AY51" i="1"/>
  <c r="BA8" i="1"/>
  <c r="BA10" i="1" s="1"/>
  <c r="BA9" i="1"/>
  <c r="AZ5" i="1" s="1"/>
  <c r="BD8" i="2" l="1"/>
  <c r="BC10" i="2"/>
  <c r="BD9" i="2"/>
  <c r="BC4" i="2" s="1"/>
  <c r="BB50" i="2"/>
  <c r="BB51" i="2"/>
  <c r="BB14" i="2" s="1"/>
  <c r="BB5" i="2"/>
  <c r="BB7" i="2" s="1"/>
  <c r="BB4" i="2"/>
  <c r="AY14" i="1"/>
  <c r="AZ4" i="1"/>
  <c r="AZ7" i="1" s="1"/>
  <c r="AZ50" i="1"/>
  <c r="AZ51" i="1"/>
  <c r="BB8" i="1"/>
  <c r="BB10" i="1" s="1"/>
  <c r="BB9" i="1"/>
  <c r="BA5" i="1" s="1"/>
  <c r="BD10" i="2" l="1"/>
  <c r="BE8" i="2"/>
  <c r="BE9" i="2"/>
  <c r="BC51" i="2"/>
  <c r="BC14" i="2" s="1"/>
  <c r="BC50" i="2"/>
  <c r="BC5" i="2"/>
  <c r="BC7" i="2" s="1"/>
  <c r="BA4" i="1"/>
  <c r="BA7" i="1" s="1"/>
  <c r="AZ14" i="1"/>
  <c r="BA50" i="1"/>
  <c r="BA51" i="1"/>
  <c r="BC8" i="1"/>
  <c r="BC10" i="1" s="1"/>
  <c r="BC9" i="1"/>
  <c r="BD51" i="2" l="1"/>
  <c r="BD14" i="2" s="1"/>
  <c r="BD50" i="2"/>
  <c r="BD5" i="2"/>
  <c r="BD7" i="2" s="1"/>
  <c r="BD4" i="2"/>
  <c r="BE10" i="2"/>
  <c r="BF9" i="2"/>
  <c r="BE4" i="2" s="1"/>
  <c r="BF8" i="2"/>
  <c r="BB4" i="1"/>
  <c r="BB5" i="1"/>
  <c r="BA14" i="1"/>
  <c r="BB50" i="1"/>
  <c r="BB51" i="1"/>
  <c r="BD8" i="1"/>
  <c r="BD10" i="1" s="1"/>
  <c r="BD9" i="1"/>
  <c r="BE51" i="2" l="1"/>
  <c r="BE14" i="2" s="1"/>
  <c r="BE50" i="2"/>
  <c r="BE5" i="2"/>
  <c r="BE7" i="2" s="1"/>
  <c r="BG9" i="2"/>
  <c r="BG8" i="2"/>
  <c r="BF10" i="2"/>
  <c r="BB7" i="1"/>
  <c r="BC4" i="1"/>
  <c r="BC5" i="1"/>
  <c r="BB14" i="1"/>
  <c r="BC50" i="1"/>
  <c r="BC51" i="1"/>
  <c r="BE8" i="1"/>
  <c r="BE10" i="1" s="1"/>
  <c r="BE9" i="1"/>
  <c r="BH9" i="2" l="1"/>
  <c r="BG4" i="2" s="1"/>
  <c r="BH8" i="2"/>
  <c r="BG10" i="2"/>
  <c r="BF50" i="2"/>
  <c r="BF51" i="2"/>
  <c r="BF14" i="2" s="1"/>
  <c r="BF5" i="2"/>
  <c r="BF7" i="2" s="1"/>
  <c r="BF4" i="2"/>
  <c r="BC7" i="1"/>
  <c r="BD5" i="1"/>
  <c r="BC14" i="1"/>
  <c r="BD4" i="1"/>
  <c r="BD50" i="1"/>
  <c r="BD51" i="1"/>
  <c r="BF8" i="1"/>
  <c r="BF10" i="1" s="1"/>
  <c r="BF9" i="1"/>
  <c r="BI8" i="2" l="1"/>
  <c r="BI9" i="2"/>
  <c r="BH4" i="2" s="1"/>
  <c r="BH10" i="2"/>
  <c r="BG51" i="2"/>
  <c r="BG14" i="2" s="1"/>
  <c r="BG50" i="2"/>
  <c r="BG5" i="2"/>
  <c r="BG7" i="2" s="1"/>
  <c r="BD7" i="1"/>
  <c r="BE4" i="1"/>
  <c r="BD14" i="1"/>
  <c r="BE5" i="1"/>
  <c r="BE7" i="1" s="1"/>
  <c r="BE50" i="1"/>
  <c r="BE51" i="1"/>
  <c r="BG8" i="1"/>
  <c r="BG10" i="1" s="1"/>
  <c r="BG9" i="1"/>
  <c r="BH51" i="2" l="1"/>
  <c r="BH14" i="2" s="1"/>
  <c r="BH50" i="2"/>
  <c r="BH5" i="2"/>
  <c r="BH7" i="2" s="1"/>
  <c r="BI10" i="2"/>
  <c r="BJ9" i="2"/>
  <c r="BI4" i="2" s="1"/>
  <c r="BJ8" i="2"/>
  <c r="BF4" i="1"/>
  <c r="BF5" i="1"/>
  <c r="BF7" i="1" s="1"/>
  <c r="BE14" i="1"/>
  <c r="BF50" i="1"/>
  <c r="BF51" i="1"/>
  <c r="BH8" i="1"/>
  <c r="BH10" i="1" s="1"/>
  <c r="BH9" i="1"/>
  <c r="BJ10" i="2" l="1"/>
  <c r="BK9" i="2"/>
  <c r="BJ4" i="2" s="1"/>
  <c r="BK8" i="2"/>
  <c r="BI51" i="2"/>
  <c r="BI14" i="2" s="1"/>
  <c r="BI50" i="2"/>
  <c r="BI5" i="2"/>
  <c r="BI7" i="2" s="1"/>
  <c r="BG4" i="1"/>
  <c r="BG5" i="1"/>
  <c r="BG7" i="1" s="1"/>
  <c r="BF14" i="1"/>
  <c r="BG50" i="1"/>
  <c r="BG51" i="1"/>
  <c r="BI8" i="1"/>
  <c r="BI10" i="1" s="1"/>
  <c r="BI9" i="1"/>
  <c r="BK10" i="2" l="1"/>
  <c r="BL8" i="2"/>
  <c r="BL9" i="2"/>
  <c r="BK4" i="2" s="1"/>
  <c r="BJ50" i="2"/>
  <c r="BJ51" i="2"/>
  <c r="BJ14" i="2" s="1"/>
  <c r="BJ5" i="2"/>
  <c r="BJ7" i="2" s="1"/>
  <c r="BH4" i="1"/>
  <c r="BH5" i="1"/>
  <c r="BH7" i="1" s="1"/>
  <c r="BG14" i="1"/>
  <c r="BH51" i="1"/>
  <c r="BH50" i="1"/>
  <c r="BJ8" i="1"/>
  <c r="BJ10" i="1" s="1"/>
  <c r="BJ9" i="1"/>
  <c r="BK50" i="2" l="1"/>
  <c r="BK5" i="2"/>
  <c r="BK7" i="2" s="1"/>
  <c r="BK51" i="2"/>
  <c r="BK14" i="2" s="1"/>
  <c r="BL10" i="2"/>
  <c r="BM9" i="2"/>
  <c r="BL4" i="2" s="1"/>
  <c r="BM8" i="2"/>
  <c r="BI5" i="1"/>
  <c r="BI7" i="1" s="1"/>
  <c r="BI4" i="1"/>
  <c r="BH14" i="1"/>
  <c r="BI50" i="1"/>
  <c r="BI51" i="1"/>
  <c r="BK8" i="1"/>
  <c r="BK10" i="1" s="1"/>
  <c r="BK9" i="1"/>
  <c r="BM10" i="2" l="1"/>
  <c r="BN9" i="2"/>
  <c r="BN8" i="2"/>
  <c r="BL51" i="2"/>
  <c r="BL14" i="2" s="1"/>
  <c r="BL50" i="2"/>
  <c r="BL5" i="2"/>
  <c r="BL7" i="2" s="1"/>
  <c r="BJ4" i="1"/>
  <c r="BJ5" i="1"/>
  <c r="BJ7" i="1" s="1"/>
  <c r="BI14" i="1"/>
  <c r="BJ50" i="1"/>
  <c r="BJ51" i="1"/>
  <c r="BL8" i="1"/>
  <c r="BL10" i="1" s="1"/>
  <c r="BL9" i="1"/>
  <c r="BN10" i="2" l="1"/>
  <c r="BO9" i="2"/>
  <c r="BO8" i="2"/>
  <c r="BM51" i="2"/>
  <c r="BM14" i="2" s="1"/>
  <c r="BM50" i="2"/>
  <c r="BM5" i="2"/>
  <c r="BM7" i="2" s="1"/>
  <c r="BM4" i="2"/>
  <c r="BK4" i="1"/>
  <c r="BK5" i="1"/>
  <c r="BK7" i="1" s="1"/>
  <c r="BJ14" i="1"/>
  <c r="BK50" i="1"/>
  <c r="BK51" i="1"/>
  <c r="BM8" i="1"/>
  <c r="BM10" i="1" s="1"/>
  <c r="BM9" i="1"/>
  <c r="BO14" i="2" l="1"/>
  <c r="BO13" i="2"/>
  <c r="BP9" i="2"/>
  <c r="BP8" i="2"/>
  <c r="BO12" i="2"/>
  <c r="BP6" i="2" s="1"/>
  <c r="BO10" i="2"/>
  <c r="BN50" i="2"/>
  <c r="BN51" i="2"/>
  <c r="BN14" i="2" s="1"/>
  <c r="BN5" i="2"/>
  <c r="BN7" i="2" s="1"/>
  <c r="BN4" i="2"/>
  <c r="BL4" i="1"/>
  <c r="BL5" i="1"/>
  <c r="BL7" i="1" s="1"/>
  <c r="BK14" i="1"/>
  <c r="BL50" i="1"/>
  <c r="BL51" i="1"/>
  <c r="BN8" i="1"/>
  <c r="BN10" i="1" s="1"/>
  <c r="BN9" i="1"/>
  <c r="BP14" i="2" l="1"/>
  <c r="BP13" i="2"/>
  <c r="BP12" i="2"/>
  <c r="BQ6" i="2" s="1"/>
  <c r="BQ8" i="2"/>
  <c r="BP10" i="2"/>
  <c r="BQ9" i="2"/>
  <c r="BO51" i="2"/>
  <c r="BO50" i="2"/>
  <c r="BO5" i="2"/>
  <c r="BO7" i="2" s="1"/>
  <c r="BO4" i="2"/>
  <c r="BM4" i="1"/>
  <c r="BM5" i="1"/>
  <c r="BM7" i="1" s="1"/>
  <c r="BL14" i="1"/>
  <c r="BM50" i="1"/>
  <c r="BM51" i="1"/>
  <c r="BO8" i="1"/>
  <c r="BO10" i="1" s="1"/>
  <c r="BO9" i="1"/>
  <c r="BP51" i="2" l="1"/>
  <c r="BP50" i="2"/>
  <c r="BP5" i="2"/>
  <c r="BP7" i="2" s="1"/>
  <c r="BQ13" i="2"/>
  <c r="BQ12" i="2"/>
  <c r="BR6" i="2" s="1"/>
  <c r="BQ10" i="2"/>
  <c r="BQ14" i="2"/>
  <c r="BR9" i="2"/>
  <c r="BQ4" i="2" s="1"/>
  <c r="BR8" i="2"/>
  <c r="BP4" i="2"/>
  <c r="BN4" i="1"/>
  <c r="BN5" i="1"/>
  <c r="BN7" i="1" s="1"/>
  <c r="BM14" i="1"/>
  <c r="BN50" i="1"/>
  <c r="BN51" i="1"/>
  <c r="BP8" i="1"/>
  <c r="BP10" i="1" s="1"/>
  <c r="BP9" i="1"/>
  <c r="BR10" i="2" l="1"/>
  <c r="BR12" i="2"/>
  <c r="BS6" i="2" s="1"/>
  <c r="BR14" i="2"/>
  <c r="BS9" i="2"/>
  <c r="BR13" i="2"/>
  <c r="BS8" i="2"/>
  <c r="BQ51" i="2"/>
  <c r="BQ5" i="2"/>
  <c r="BQ7" i="2" s="1"/>
  <c r="BQ50" i="2"/>
  <c r="BO4" i="1"/>
  <c r="BO5" i="1"/>
  <c r="BO7" i="1" s="1"/>
  <c r="BN14" i="1"/>
  <c r="BO50" i="1"/>
  <c r="BO51" i="1"/>
  <c r="BQ8" i="1"/>
  <c r="BQ10" i="1" s="1"/>
  <c r="BQ9" i="1"/>
  <c r="BS13" i="2" l="1"/>
  <c r="BS10" i="2"/>
  <c r="BS12" i="2"/>
  <c r="BT6" i="2" s="1"/>
  <c r="BT8" i="2"/>
  <c r="BT9" i="2"/>
  <c r="BS14" i="2"/>
  <c r="BR50" i="2"/>
  <c r="BR51" i="2"/>
  <c r="BR5" i="2"/>
  <c r="BR7" i="2" s="1"/>
  <c r="BR4" i="2"/>
  <c r="BP4" i="1"/>
  <c r="BP5" i="1"/>
  <c r="BP7" i="1" s="1"/>
  <c r="BO14" i="1"/>
  <c r="BP50" i="1"/>
  <c r="BP51" i="1"/>
  <c r="BR8" i="1"/>
  <c r="BR10" i="1" s="1"/>
  <c r="BR9" i="1"/>
  <c r="BQ4" i="1" s="1"/>
  <c r="BS51" i="2" l="1"/>
  <c r="BS50" i="2"/>
  <c r="BS5" i="2"/>
  <c r="BS7" i="2" s="1"/>
  <c r="BT14" i="2"/>
  <c r="BT13" i="2"/>
  <c r="BT12" i="2"/>
  <c r="BU6" i="2" s="1"/>
  <c r="BT10" i="2"/>
  <c r="BU8" i="2"/>
  <c r="BU9" i="2"/>
  <c r="BT4" i="2" s="1"/>
  <c r="BS4" i="2"/>
  <c r="BQ5" i="1"/>
  <c r="BQ7" i="1" s="1"/>
  <c r="BP14" i="1"/>
  <c r="BQ50" i="1"/>
  <c r="BQ51" i="1"/>
  <c r="BS8" i="1"/>
  <c r="BS10" i="1" s="1"/>
  <c r="BS9" i="1"/>
  <c r="BT51" i="2" l="1"/>
  <c r="BT50" i="2"/>
  <c r="BT5" i="2"/>
  <c r="BT7" i="2" s="1"/>
  <c r="BU14" i="2"/>
  <c r="BU13" i="2"/>
  <c r="BU12" i="2"/>
  <c r="BV6" i="2" s="1"/>
  <c r="BV9" i="2"/>
  <c r="BU10" i="2"/>
  <c r="BV8" i="2"/>
  <c r="BR4" i="1"/>
  <c r="BR5" i="1"/>
  <c r="BR7" i="1" s="1"/>
  <c r="BQ14" i="1"/>
  <c r="BR50" i="1"/>
  <c r="BR51" i="1"/>
  <c r="BT8" i="1"/>
  <c r="BT10" i="1" s="1"/>
  <c r="BT9" i="1"/>
  <c r="BU50" i="2" l="1"/>
  <c r="BU51" i="2"/>
  <c r="BU5" i="2"/>
  <c r="BU7" i="2" s="1"/>
  <c r="BU4" i="2"/>
  <c r="BV12" i="2"/>
  <c r="BW6" i="2" s="1"/>
  <c r="BV10" i="2"/>
  <c r="BV14" i="2"/>
  <c r="BW9" i="2"/>
  <c r="BV4" i="2" s="1"/>
  <c r="BW8" i="2"/>
  <c r="BV13" i="2"/>
  <c r="BS4" i="1"/>
  <c r="BS5" i="1"/>
  <c r="BS7" i="1" s="1"/>
  <c r="BR14" i="1"/>
  <c r="BS50" i="1"/>
  <c r="BS51" i="1"/>
  <c r="BU8" i="1"/>
  <c r="BU10" i="1" s="1"/>
  <c r="BU9" i="1"/>
  <c r="BW12" i="2" l="1"/>
  <c r="BX6" i="2" s="1"/>
  <c r="BX9" i="2"/>
  <c r="BW4" i="2" s="1"/>
  <c r="BX8" i="2"/>
  <c r="BW10" i="2"/>
  <c r="BW14" i="2"/>
  <c r="BW13" i="2"/>
  <c r="BV50" i="2"/>
  <c r="BV51" i="2"/>
  <c r="BV5" i="2"/>
  <c r="BV7" i="2" s="1"/>
  <c r="BT4" i="1"/>
  <c r="BT5" i="1"/>
  <c r="BT7" i="1" s="1"/>
  <c r="BS14" i="1"/>
  <c r="BT50" i="1"/>
  <c r="BT51" i="1"/>
  <c r="BV8" i="1"/>
  <c r="BV10" i="1" s="1"/>
  <c r="BV9" i="1"/>
  <c r="BX13" i="2" l="1"/>
  <c r="BX10" i="2"/>
  <c r="BY8" i="2"/>
  <c r="BX14" i="2"/>
  <c r="BX12" i="2"/>
  <c r="BY6" i="2" s="1"/>
  <c r="BY9" i="2"/>
  <c r="BW51" i="2"/>
  <c r="BW50" i="2"/>
  <c r="BW5" i="2"/>
  <c r="BW7" i="2" s="1"/>
  <c r="BU4" i="1"/>
  <c r="BU5" i="1"/>
  <c r="BU7" i="1" s="1"/>
  <c r="BT14" i="1"/>
  <c r="BU50" i="1"/>
  <c r="BU51" i="1"/>
  <c r="BW8" i="1"/>
  <c r="BW10" i="1" s="1"/>
  <c r="BW9" i="1"/>
  <c r="BX51" i="2" l="1"/>
  <c r="BX50" i="2"/>
  <c r="BX5" i="2"/>
  <c r="BX7" i="2" s="1"/>
  <c r="BY13" i="2"/>
  <c r="BY14" i="2"/>
  <c r="BY10" i="2"/>
  <c r="BY12" i="2"/>
  <c r="BZ6" i="2" s="1"/>
  <c r="BZ9" i="2"/>
  <c r="BY4" i="2" s="1"/>
  <c r="BZ8" i="2"/>
  <c r="BX4" i="2"/>
  <c r="BV4" i="1"/>
  <c r="BV5" i="1"/>
  <c r="BV7" i="1" s="1"/>
  <c r="BU14" i="1"/>
  <c r="BV50" i="1"/>
  <c r="BV51" i="1"/>
  <c r="BX8" i="1"/>
  <c r="BX10" i="1" s="1"/>
  <c r="BX9" i="1"/>
  <c r="BZ13" i="2" l="1"/>
  <c r="BZ12" i="2"/>
  <c r="CA6" i="2" s="1"/>
  <c r="BZ10" i="2"/>
  <c r="BZ14" i="2"/>
  <c r="CA9" i="2"/>
  <c r="CA8" i="2"/>
  <c r="BY51" i="2"/>
  <c r="BY5" i="2"/>
  <c r="BY7" i="2" s="1"/>
  <c r="BY50" i="2"/>
  <c r="BW4" i="1"/>
  <c r="BW5" i="1"/>
  <c r="BW7" i="1" s="1"/>
  <c r="BV14" i="1"/>
  <c r="BW50" i="1"/>
  <c r="BW51" i="1"/>
  <c r="BY8" i="1"/>
  <c r="BY10" i="1" s="1"/>
  <c r="BY9" i="1"/>
  <c r="CA14" i="2" l="1"/>
  <c r="CA10" i="2"/>
  <c r="CB8" i="2"/>
  <c r="CA13" i="2"/>
  <c r="CA12" i="2"/>
  <c r="CB6" i="2" s="1"/>
  <c r="CB9" i="2"/>
  <c r="BZ50" i="2"/>
  <c r="BZ51" i="2"/>
  <c r="BZ5" i="2"/>
  <c r="BZ7" i="2" s="1"/>
  <c r="BZ4" i="2"/>
  <c r="BX4" i="1"/>
  <c r="BX5" i="1"/>
  <c r="BX7" i="1" s="1"/>
  <c r="BW14" i="1"/>
  <c r="BX51" i="1"/>
  <c r="BX50" i="1"/>
  <c r="BZ8" i="1"/>
  <c r="BZ10" i="1" s="1"/>
  <c r="BZ9" i="1"/>
  <c r="CA50" i="2" l="1"/>
  <c r="CA51" i="2"/>
  <c r="CA5" i="2"/>
  <c r="CA7" i="2" s="1"/>
  <c r="CB14" i="2"/>
  <c r="CB12" i="2"/>
  <c r="CC6" i="2" s="1"/>
  <c r="CB13" i="2"/>
  <c r="CB10" i="2"/>
  <c r="CC9" i="2"/>
  <c r="CB4" i="2" s="1"/>
  <c r="CC8" i="2"/>
  <c r="CA4" i="2"/>
  <c r="BY4" i="1"/>
  <c r="BY5" i="1"/>
  <c r="BY7" i="1" s="1"/>
  <c r="BX14" i="1"/>
  <c r="BY50" i="1"/>
  <c r="BY51" i="1"/>
  <c r="CA8" i="1"/>
  <c r="CA10" i="1" s="1"/>
  <c r="CA9" i="1"/>
  <c r="CC10" i="2" l="1"/>
  <c r="CC14" i="2"/>
  <c r="CC13" i="2"/>
  <c r="CD9" i="2"/>
  <c r="CC4" i="2" s="1"/>
  <c r="CC12" i="2"/>
  <c r="CD6" i="2" s="1"/>
  <c r="CD8" i="2"/>
  <c r="CB51" i="2"/>
  <c r="CB50" i="2"/>
  <c r="CB5" i="2"/>
  <c r="CB7" i="2" s="1"/>
  <c r="BZ4" i="1"/>
  <c r="BZ5" i="1"/>
  <c r="BZ7" i="1" s="1"/>
  <c r="BY14" i="1"/>
  <c r="BZ50" i="1"/>
  <c r="BZ51" i="1"/>
  <c r="CB8" i="1"/>
  <c r="CB10" i="1" s="1"/>
  <c r="CB9" i="1"/>
  <c r="CD12" i="2" l="1"/>
  <c r="CE6" i="2" s="1"/>
  <c r="CD10" i="2"/>
  <c r="CD14" i="2"/>
  <c r="CD13" i="2"/>
  <c r="CE9" i="2"/>
  <c r="CE8" i="2"/>
  <c r="CC50" i="2"/>
  <c r="CC5" i="2"/>
  <c r="CC7" i="2" s="1"/>
  <c r="CC51" i="2"/>
  <c r="CA4" i="1"/>
  <c r="CA5" i="1"/>
  <c r="CA7" i="1" s="1"/>
  <c r="BZ14" i="1"/>
  <c r="CA50" i="1"/>
  <c r="CA51" i="1"/>
  <c r="CC8" i="1"/>
  <c r="CC10" i="1" s="1"/>
  <c r="CC9" i="1"/>
  <c r="CE12" i="2" l="1"/>
  <c r="CF6" i="2" s="1"/>
  <c r="CE13" i="2"/>
  <c r="CF9" i="2"/>
  <c r="CF8" i="2"/>
  <c r="CE10" i="2"/>
  <c r="CE14" i="2"/>
  <c r="CD50" i="2"/>
  <c r="CD51" i="2"/>
  <c r="CD5" i="2"/>
  <c r="CD7" i="2" s="1"/>
  <c r="CD4" i="2"/>
  <c r="CB4" i="1"/>
  <c r="CB5" i="1"/>
  <c r="CB7" i="1" s="1"/>
  <c r="CA14" i="1"/>
  <c r="CB50" i="1"/>
  <c r="CB51" i="1"/>
  <c r="CD8" i="1"/>
  <c r="CD10" i="1" s="1"/>
  <c r="CD9" i="1"/>
  <c r="CF13" i="2" l="1"/>
  <c r="CG8" i="2"/>
  <c r="CF12" i="2"/>
  <c r="CG6" i="2" s="1"/>
  <c r="CF10" i="2"/>
  <c r="CF14" i="2"/>
  <c r="CG9" i="2"/>
  <c r="CE51" i="2"/>
  <c r="CE50" i="2"/>
  <c r="CE5" i="2"/>
  <c r="CE7" i="2" s="1"/>
  <c r="CE4" i="2"/>
  <c r="CC4" i="1"/>
  <c r="CC5" i="1"/>
  <c r="CC7" i="1" s="1"/>
  <c r="CB14" i="1"/>
  <c r="CC50" i="1"/>
  <c r="CC51" i="1"/>
  <c r="CE8" i="1"/>
  <c r="CE10" i="1" s="1"/>
  <c r="CE9" i="1"/>
  <c r="CF51" i="2" l="1"/>
  <c r="CF50" i="2"/>
  <c r="CF5" i="2"/>
  <c r="CF7" i="2" s="1"/>
  <c r="CF4" i="2"/>
  <c r="CG13" i="2"/>
  <c r="CG14" i="2"/>
  <c r="CG12" i="2"/>
  <c r="CH6" i="2" s="1"/>
  <c r="CH9" i="2"/>
  <c r="CG4" i="2" s="1"/>
  <c r="CG10" i="2"/>
  <c r="CH8" i="2"/>
  <c r="CD4" i="1"/>
  <c r="CD5" i="1"/>
  <c r="CD7" i="1" s="1"/>
  <c r="CC14" i="1"/>
  <c r="CD50" i="1"/>
  <c r="CD51" i="1"/>
  <c r="CF8" i="1"/>
  <c r="CF10" i="1" s="1"/>
  <c r="CF9" i="1"/>
  <c r="CH14" i="2" l="1"/>
  <c r="CH10" i="2"/>
  <c r="CH12" i="2"/>
  <c r="CI6" i="2" s="1"/>
  <c r="CI9" i="2"/>
  <c r="CI8" i="2"/>
  <c r="CH13" i="2"/>
  <c r="CG50" i="2"/>
  <c r="CG5" i="2"/>
  <c r="CG7" i="2" s="1"/>
  <c r="CG51" i="2"/>
  <c r="CE4" i="1"/>
  <c r="CE5" i="1"/>
  <c r="CE7" i="1" s="1"/>
  <c r="CD14" i="1"/>
  <c r="CE50" i="1"/>
  <c r="CE51" i="1"/>
  <c r="CG8" i="1"/>
  <c r="CG10" i="1" s="1"/>
  <c r="CG9" i="1"/>
  <c r="CI13" i="2" l="1"/>
  <c r="CI12" i="2"/>
  <c r="CJ6" i="2" s="1"/>
  <c r="CI10" i="2"/>
  <c r="CI14" i="2"/>
  <c r="CJ8" i="2"/>
  <c r="CJ9" i="2"/>
  <c r="CH50" i="2"/>
  <c r="CH51" i="2"/>
  <c r="CH5" i="2"/>
  <c r="CH7" i="2" s="1"/>
  <c r="CH4" i="2"/>
  <c r="CF4" i="1"/>
  <c r="CF5" i="1"/>
  <c r="CF7" i="1" s="1"/>
  <c r="CE14" i="1"/>
  <c r="CF51" i="1"/>
  <c r="CF50" i="1"/>
  <c r="CH8" i="1"/>
  <c r="CH10" i="1" s="1"/>
  <c r="CH9" i="1"/>
  <c r="CI51" i="2" l="1"/>
  <c r="CI50" i="2"/>
  <c r="CI5" i="2"/>
  <c r="CI7" i="2" s="1"/>
  <c r="CJ14" i="2"/>
  <c r="CJ12" i="2"/>
  <c r="CK6" i="2" s="1"/>
  <c r="CK9" i="2"/>
  <c r="CK8" i="2"/>
  <c r="CJ13" i="2"/>
  <c r="CJ10" i="2"/>
  <c r="CI4" i="2"/>
  <c r="CG4" i="1"/>
  <c r="CG5" i="1"/>
  <c r="CG7" i="1" s="1"/>
  <c r="CF14" i="1"/>
  <c r="CG50" i="1"/>
  <c r="CG51" i="1"/>
  <c r="CI8" i="1"/>
  <c r="CI10" i="1" s="1"/>
  <c r="CI9" i="1"/>
  <c r="CK13" i="2" l="1"/>
  <c r="CK10" i="2"/>
  <c r="CL9" i="2"/>
  <c r="CL8" i="2"/>
  <c r="CK14" i="2"/>
  <c r="CK12" i="2"/>
  <c r="CL6" i="2" s="1"/>
  <c r="CJ51" i="2"/>
  <c r="CJ50" i="2"/>
  <c r="CJ5" i="2"/>
  <c r="CJ7" i="2" s="1"/>
  <c r="CJ4" i="2"/>
  <c r="CH5" i="1"/>
  <c r="CH7" i="1" s="1"/>
  <c r="CH4" i="1"/>
  <c r="CG14" i="1"/>
  <c r="CH50" i="1"/>
  <c r="CH51" i="1"/>
  <c r="CJ8" i="1"/>
  <c r="CJ10" i="1" s="1"/>
  <c r="CJ9" i="1"/>
  <c r="CL12" i="2" l="1"/>
  <c r="CM6" i="2" s="1"/>
  <c r="CL10" i="2"/>
  <c r="CM9" i="2"/>
  <c r="CL4" i="2" s="1"/>
  <c r="CM8" i="2"/>
  <c r="CL13" i="2"/>
  <c r="CL14" i="2"/>
  <c r="CK51" i="2"/>
  <c r="CK50" i="2"/>
  <c r="CK5" i="2"/>
  <c r="CK7" i="2" s="1"/>
  <c r="CK4" i="2"/>
  <c r="CI4" i="1"/>
  <c r="CI5" i="1"/>
  <c r="CI7" i="1" s="1"/>
  <c r="CH14" i="1"/>
  <c r="CI50" i="1"/>
  <c r="CI51" i="1"/>
  <c r="CK8" i="1"/>
  <c r="CK10" i="1" s="1"/>
  <c r="CK9" i="1"/>
  <c r="CM14" i="2" l="1"/>
  <c r="CM13" i="2"/>
  <c r="CN9" i="2"/>
  <c r="CM4" i="2" s="1"/>
  <c r="CM10" i="2"/>
  <c r="CN8" i="2"/>
  <c r="CM12" i="2"/>
  <c r="CN6" i="2" s="1"/>
  <c r="CL50" i="2"/>
  <c r="CL51" i="2"/>
  <c r="CL5" i="2"/>
  <c r="CL7" i="2" s="1"/>
  <c r="CJ4" i="1"/>
  <c r="CJ5" i="1"/>
  <c r="CJ7" i="1" s="1"/>
  <c r="CI14" i="1"/>
  <c r="CJ50" i="1"/>
  <c r="CJ51" i="1"/>
  <c r="CL8" i="1"/>
  <c r="CL10" i="1" s="1"/>
  <c r="CL9" i="1"/>
  <c r="CN12" i="2" l="1"/>
  <c r="CO6" i="2" s="1"/>
  <c r="CN14" i="2"/>
  <c r="CN10" i="2"/>
  <c r="CO8" i="2"/>
  <c r="CO9" i="2"/>
  <c r="CN13" i="2"/>
  <c r="CM50" i="2"/>
  <c r="CM51" i="2"/>
  <c r="CM5" i="2"/>
  <c r="CM7" i="2" s="1"/>
  <c r="CK4" i="1"/>
  <c r="CK5" i="1"/>
  <c r="CK7" i="1" s="1"/>
  <c r="CJ14" i="1"/>
  <c r="CK50" i="1"/>
  <c r="CK51" i="1"/>
  <c r="CM8" i="1"/>
  <c r="CM10" i="1" s="1"/>
  <c r="CM9" i="1"/>
  <c r="CN51" i="2" l="1"/>
  <c r="CN50" i="2"/>
  <c r="CN5" i="2"/>
  <c r="CN7" i="2" s="1"/>
  <c r="CO13" i="2"/>
  <c r="CO12" i="2"/>
  <c r="CP6" i="2" s="1"/>
  <c r="CO10" i="2"/>
  <c r="CO14" i="2"/>
  <c r="CP9" i="2"/>
  <c r="CO4" i="2" s="1"/>
  <c r="CP8" i="2"/>
  <c r="CN4" i="2"/>
  <c r="CL4" i="1"/>
  <c r="CL5" i="1"/>
  <c r="CL7" i="1" s="1"/>
  <c r="CK14" i="1"/>
  <c r="CL50" i="1"/>
  <c r="CL51" i="1"/>
  <c r="CN8" i="1"/>
  <c r="CN10" i="1" s="1"/>
  <c r="CN9" i="1"/>
  <c r="CP10" i="2" l="1"/>
  <c r="CP14" i="2"/>
  <c r="CP12" i="2"/>
  <c r="CQ6" i="2" s="1"/>
  <c r="CQ9" i="2"/>
  <c r="CQ8" i="2"/>
  <c r="CP13" i="2"/>
  <c r="CO51" i="2"/>
  <c r="CO50" i="2"/>
  <c r="CO5" i="2"/>
  <c r="CO7" i="2" s="1"/>
  <c r="CM4" i="1"/>
  <c r="CM5" i="1"/>
  <c r="CM7" i="1" s="1"/>
  <c r="CL14" i="1"/>
  <c r="CM50" i="1"/>
  <c r="CM51" i="1"/>
  <c r="CO8" i="1"/>
  <c r="CO10" i="1" s="1"/>
  <c r="CO9" i="1"/>
  <c r="CQ14" i="2" l="1"/>
  <c r="CQ13" i="2"/>
  <c r="CR8" i="2"/>
  <c r="CQ12" i="2"/>
  <c r="CR6" i="2" s="1"/>
  <c r="CR9" i="2"/>
  <c r="CQ10" i="2"/>
  <c r="CP50" i="2"/>
  <c r="CP51" i="2"/>
  <c r="CP5" i="2"/>
  <c r="CP7" i="2" s="1"/>
  <c r="CP4" i="2"/>
  <c r="CN4" i="1"/>
  <c r="CN5" i="1"/>
  <c r="CN7" i="1" s="1"/>
  <c r="CM14" i="1"/>
  <c r="CN50" i="1"/>
  <c r="CN51" i="1"/>
  <c r="CP8" i="1"/>
  <c r="CP10" i="1" s="1"/>
  <c r="CP9" i="1"/>
  <c r="CQ50" i="2" l="1"/>
  <c r="CQ51" i="2"/>
  <c r="CQ5" i="2"/>
  <c r="CQ7" i="2" s="1"/>
  <c r="CR14" i="2"/>
  <c r="CR13" i="2"/>
  <c r="CR12" i="2"/>
  <c r="CS6" i="2" s="1"/>
  <c r="CR10" i="2"/>
  <c r="CS9" i="2"/>
  <c r="CR4" i="2" s="1"/>
  <c r="CS8" i="2"/>
  <c r="CQ4" i="2"/>
  <c r="CO4" i="1"/>
  <c r="CO5" i="1"/>
  <c r="CO7" i="1" s="1"/>
  <c r="CN14" i="1"/>
  <c r="CO50" i="1"/>
  <c r="CO51" i="1"/>
  <c r="CQ8" i="1"/>
  <c r="CQ10" i="1" s="1"/>
  <c r="CQ9" i="1"/>
  <c r="CS10" i="2" l="1"/>
  <c r="CT9" i="2"/>
  <c r="CS14" i="2"/>
  <c r="CS13" i="2"/>
  <c r="CS12" i="2"/>
  <c r="CT6" i="2" s="1"/>
  <c r="CT8" i="2"/>
  <c r="CR51" i="2"/>
  <c r="CR50" i="2"/>
  <c r="CR5" i="2"/>
  <c r="CR7" i="2" s="1"/>
  <c r="CP4" i="1"/>
  <c r="CP5" i="1"/>
  <c r="CP7" i="1" s="1"/>
  <c r="CO14" i="1"/>
  <c r="CP50" i="1"/>
  <c r="CP51" i="1"/>
  <c r="CR8" i="1"/>
  <c r="CR10" i="1" s="1"/>
  <c r="CR9" i="1"/>
  <c r="CT12" i="2" l="1"/>
  <c r="CU6" i="2" s="1"/>
  <c r="CT10" i="2"/>
  <c r="CT14" i="2"/>
  <c r="CT13" i="2"/>
  <c r="CU9" i="2"/>
  <c r="CU8" i="2"/>
  <c r="CS51" i="2"/>
  <c r="CS50" i="2"/>
  <c r="CS5" i="2"/>
  <c r="CS7" i="2" s="1"/>
  <c r="CS4" i="2"/>
  <c r="CQ4" i="1"/>
  <c r="CQ5" i="1"/>
  <c r="CQ7" i="1" s="1"/>
  <c r="CP14" i="1"/>
  <c r="CQ50" i="1"/>
  <c r="CQ51" i="1"/>
  <c r="CS8" i="1"/>
  <c r="CS10" i="1" s="1"/>
  <c r="CS9" i="1"/>
  <c r="CU12" i="2" l="1"/>
  <c r="CV6" i="2" s="1"/>
  <c r="CU13" i="2"/>
  <c r="CV9" i="2"/>
  <c r="CV8" i="2"/>
  <c r="CU10" i="2"/>
  <c r="CU14" i="2"/>
  <c r="CT50" i="2"/>
  <c r="CT51" i="2"/>
  <c r="CT5" i="2"/>
  <c r="CT7" i="2" s="1"/>
  <c r="CT4" i="2"/>
  <c r="CR4" i="1"/>
  <c r="CR5" i="1"/>
  <c r="CR7" i="1" s="1"/>
  <c r="CQ14" i="1"/>
  <c r="CR50" i="1"/>
  <c r="CR51" i="1"/>
  <c r="CT8" i="1"/>
  <c r="CT10" i="1" s="1"/>
  <c r="CT9" i="1"/>
  <c r="CV14" i="2" l="1"/>
  <c r="CV13" i="2"/>
  <c r="CW9" i="2"/>
  <c r="CW8" i="2"/>
  <c r="CV12" i="2"/>
  <c r="CW6" i="2" s="1"/>
  <c r="CV10" i="2"/>
  <c r="CU51" i="2"/>
  <c r="CU50" i="2"/>
  <c r="CU5" i="2"/>
  <c r="CU7" i="2" s="1"/>
  <c r="CU4" i="2"/>
  <c r="CS4" i="1"/>
  <c r="CS5" i="1"/>
  <c r="CS7" i="1" s="1"/>
  <c r="CR14" i="1"/>
  <c r="CS50" i="1"/>
  <c r="CS51" i="1"/>
  <c r="CU8" i="1"/>
  <c r="CU10" i="1" s="1"/>
  <c r="CU9" i="1"/>
  <c r="CW13" i="2" l="1"/>
  <c r="CW12" i="2"/>
  <c r="CX6" i="2" s="1"/>
  <c r="CX9" i="2"/>
  <c r="CW14" i="2"/>
  <c r="CW10" i="2"/>
  <c r="CX8" i="2"/>
  <c r="CV51" i="2"/>
  <c r="CV50" i="2"/>
  <c r="CV5" i="2"/>
  <c r="CV7" i="2" s="1"/>
  <c r="CV4" i="2"/>
  <c r="CT4" i="1"/>
  <c r="CT5" i="1"/>
  <c r="CT7" i="1" s="1"/>
  <c r="CS14" i="1"/>
  <c r="CT50" i="1"/>
  <c r="CT51" i="1"/>
  <c r="CV8" i="1"/>
  <c r="CV10" i="1" s="1"/>
  <c r="CV9" i="1"/>
  <c r="CX10" i="2" l="1"/>
  <c r="CX13" i="2"/>
  <c r="CX12" i="2"/>
  <c r="CY6" i="2" s="1"/>
  <c r="CX14" i="2"/>
  <c r="CY8" i="2"/>
  <c r="CY9" i="2"/>
  <c r="CW50" i="2"/>
  <c r="CW5" i="2"/>
  <c r="CW7" i="2" s="1"/>
  <c r="CW51" i="2"/>
  <c r="CW4" i="2"/>
  <c r="CU4" i="1"/>
  <c r="CU5" i="1"/>
  <c r="CU7" i="1" s="1"/>
  <c r="CT14" i="1"/>
  <c r="CU50" i="1"/>
  <c r="CU51" i="1"/>
  <c r="CW8" i="1"/>
  <c r="CW10" i="1" s="1"/>
  <c r="CW9" i="1"/>
  <c r="CX50" i="2" l="1"/>
  <c r="CX5" i="2"/>
  <c r="CX7" i="2" s="1"/>
  <c r="CX51" i="2"/>
  <c r="CY14" i="2"/>
  <c r="CY10" i="2"/>
  <c r="CY12" i="2"/>
  <c r="CZ6" i="2" s="1"/>
  <c r="CZ8" i="2"/>
  <c r="CY13" i="2"/>
  <c r="CZ9" i="2"/>
  <c r="CY4" i="2" s="1"/>
  <c r="CX4" i="2"/>
  <c r="CV4" i="1"/>
  <c r="CV5" i="1"/>
  <c r="CV7" i="1" s="1"/>
  <c r="CU14" i="1"/>
  <c r="CV51" i="1"/>
  <c r="CV50" i="1"/>
  <c r="CX8" i="1"/>
  <c r="CX10" i="1" s="1"/>
  <c r="CX9" i="1"/>
  <c r="CZ14" i="2" l="1"/>
  <c r="CZ10" i="2"/>
  <c r="CZ12" i="2"/>
  <c r="DA6" i="2" s="1"/>
  <c r="DA9" i="2"/>
  <c r="CZ4" i="2" s="1"/>
  <c r="CZ13" i="2"/>
  <c r="DA8" i="2"/>
  <c r="CY51" i="2"/>
  <c r="CY50" i="2"/>
  <c r="CY5" i="2"/>
  <c r="CY7" i="2" s="1"/>
  <c r="CW4" i="1"/>
  <c r="CW5" i="1"/>
  <c r="CW7" i="1" s="1"/>
  <c r="CV14" i="1"/>
  <c r="CW50" i="1"/>
  <c r="CW51" i="1"/>
  <c r="CY8" i="1"/>
  <c r="CY10" i="1" s="1"/>
  <c r="CY9" i="1"/>
  <c r="BL13" i="2" l="1"/>
  <c r="BN13" i="2"/>
  <c r="BM13" i="2"/>
  <c r="DA14" i="2"/>
  <c r="DA13" i="2"/>
  <c r="DA12" i="2"/>
  <c r="DB6" i="2" s="1"/>
  <c r="DB9" i="2"/>
  <c r="DA4" i="2" s="1"/>
  <c r="DA10" i="2"/>
  <c r="DB8" i="2"/>
  <c r="AY13" i="2"/>
  <c r="BA13" i="2"/>
  <c r="BC13" i="2"/>
  <c r="BB13" i="2"/>
  <c r="BD13" i="2"/>
  <c r="CZ51" i="2"/>
  <c r="CZ50" i="2"/>
  <c r="CZ5" i="2"/>
  <c r="CZ7" i="2" s="1"/>
  <c r="CX4" i="1"/>
  <c r="CX5" i="1"/>
  <c r="CX7" i="1" s="1"/>
  <c r="CW14" i="1"/>
  <c r="CX50" i="1"/>
  <c r="CX51" i="1"/>
  <c r="CZ8" i="1"/>
  <c r="CZ10" i="1" s="1"/>
  <c r="CZ9" i="1"/>
  <c r="BE13" i="2" l="1"/>
  <c r="BF13" i="2"/>
  <c r="BG13" i="2"/>
  <c r="BH13" i="2"/>
  <c r="BJ13" i="2"/>
  <c r="BK13" i="2"/>
  <c r="BI13" i="2"/>
  <c r="DB10" i="2"/>
  <c r="DC8" i="2"/>
  <c r="DD8" i="2" s="1"/>
  <c r="DE8" i="2" s="1"/>
  <c r="DF8" i="2" s="1"/>
  <c r="DG8" i="2" s="1"/>
  <c r="DH8" i="2" s="1"/>
  <c r="DI8" i="2" s="1"/>
  <c r="DJ8" i="2" s="1"/>
  <c r="DK8" i="2" s="1"/>
  <c r="DL8" i="2" s="1"/>
  <c r="DM8" i="2" s="1"/>
  <c r="DN8" i="2" s="1"/>
  <c r="DA50" i="2"/>
  <c r="DA51" i="2"/>
  <c r="DA5" i="2"/>
  <c r="DA7" i="2" s="1"/>
  <c r="G13" i="2"/>
  <c r="F13" i="2"/>
  <c r="F12" i="2" s="1"/>
  <c r="J13" i="2"/>
  <c r="H13" i="2"/>
  <c r="I13" i="2"/>
  <c r="K13" i="2"/>
  <c r="L13" i="2"/>
  <c r="M13" i="2"/>
  <c r="N13" i="2"/>
  <c r="O13" i="2"/>
  <c r="P13" i="2"/>
  <c r="Q13" i="2"/>
  <c r="R13" i="2"/>
  <c r="S13" i="2"/>
  <c r="T13" i="2"/>
  <c r="U13" i="2"/>
  <c r="V13" i="2"/>
  <c r="W13" i="2"/>
  <c r="X13" i="2"/>
  <c r="Z13" i="2"/>
  <c r="Y13" i="2"/>
  <c r="AA13" i="2"/>
  <c r="AB13" i="2"/>
  <c r="AC13" i="2"/>
  <c r="AD13" i="2"/>
  <c r="AF13" i="2"/>
  <c r="AE13" i="2"/>
  <c r="AG13" i="2"/>
  <c r="AI13" i="2"/>
  <c r="AH13" i="2"/>
  <c r="AK13" i="2"/>
  <c r="AJ13" i="2"/>
  <c r="AM13" i="2"/>
  <c r="AL13" i="2"/>
  <c r="AN13" i="2"/>
  <c r="AO13" i="2"/>
  <c r="AP13" i="2"/>
  <c r="AR13" i="2"/>
  <c r="AQ13" i="2"/>
  <c r="AU13" i="2"/>
  <c r="AS13" i="2"/>
  <c r="AX13" i="2"/>
  <c r="AT13" i="2"/>
  <c r="AV13" i="2"/>
  <c r="AZ13" i="2"/>
  <c r="AW13" i="2"/>
  <c r="CY4" i="1"/>
  <c r="CY5" i="1"/>
  <c r="CY7" i="1" s="1"/>
  <c r="CX14" i="1"/>
  <c r="CY50" i="1"/>
  <c r="CY51" i="1"/>
  <c r="DA8" i="1"/>
  <c r="DA10" i="1" s="1"/>
  <c r="DA9" i="1"/>
  <c r="G6" i="2" l="1"/>
  <c r="G12" i="2"/>
  <c r="CZ5" i="1"/>
  <c r="CZ7" i="1" s="1"/>
  <c r="CZ4" i="1"/>
  <c r="CY14" i="1"/>
  <c r="CZ50" i="1"/>
  <c r="CZ51" i="1"/>
  <c r="DB8" i="1"/>
  <c r="DB9" i="1"/>
  <c r="DA4" i="1" s="1"/>
  <c r="H6" i="2" l="1"/>
  <c r="H12" i="2"/>
  <c r="DC8" i="1"/>
  <c r="DD8" i="1" s="1"/>
  <c r="DE8" i="1" s="1"/>
  <c r="DF8" i="1" s="1"/>
  <c r="DG8" i="1" s="1"/>
  <c r="DH8" i="1" s="1"/>
  <c r="DI8" i="1" s="1"/>
  <c r="DJ8" i="1" s="1"/>
  <c r="DK8" i="1" s="1"/>
  <c r="DL8" i="1" s="1"/>
  <c r="DM8" i="1" s="1"/>
  <c r="DN8" i="1" s="1"/>
  <c r="DB10" i="1"/>
  <c r="DA5" i="1"/>
  <c r="DA7" i="1" s="1"/>
  <c r="CZ14" i="1"/>
  <c r="DA50" i="1"/>
  <c r="DA51" i="1"/>
  <c r="I6" i="2" l="1"/>
  <c r="I12" i="2"/>
  <c r="DA14" i="1"/>
  <c r="CX13" i="1" s="1"/>
  <c r="G13" i="1"/>
  <c r="K13" i="1"/>
  <c r="L13" i="1"/>
  <c r="M13" i="1"/>
  <c r="O13" i="1"/>
  <c r="N13" i="1"/>
  <c r="Q13" i="1"/>
  <c r="R13" i="1"/>
  <c r="P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X13" i="1"/>
  <c r="BW13" i="1"/>
  <c r="BZ13" i="1"/>
  <c r="BY13" i="1"/>
  <c r="CA13" i="1"/>
  <c r="CC13" i="1"/>
  <c r="CB13" i="1"/>
  <c r="CD13" i="1"/>
  <c r="CG13" i="1"/>
  <c r="CF13" i="1"/>
  <c r="CE13" i="1"/>
  <c r="CH13" i="1"/>
  <c r="CI13" i="1"/>
  <c r="CJ13" i="1"/>
  <c r="CK13" i="1"/>
  <c r="CL13" i="1"/>
  <c r="CM13" i="1"/>
  <c r="CO13" i="1"/>
  <c r="CN13" i="1"/>
  <c r="CP13" i="1"/>
  <c r="CR13" i="1"/>
  <c r="CQ13" i="1"/>
  <c r="CS13" i="1"/>
  <c r="CU13" i="1"/>
  <c r="CT13" i="1"/>
  <c r="CV13" i="1"/>
  <c r="DA13" i="1"/>
  <c r="CY13" i="1"/>
  <c r="CW13" i="1"/>
  <c r="F13" i="1"/>
  <c r="F12" i="1" s="1"/>
  <c r="G6" i="1" s="1"/>
  <c r="J6" i="2" l="1"/>
  <c r="J12" i="2"/>
  <c r="J13" i="1"/>
  <c r="I13" i="1"/>
  <c r="H13" i="1"/>
  <c r="CZ13" i="1"/>
  <c r="G12" i="1"/>
  <c r="K6" i="2" l="1"/>
  <c r="K12" i="2"/>
  <c r="H12" i="1"/>
  <c r="H6" i="1"/>
  <c r="L6" i="2" l="1"/>
  <c r="L12" i="2"/>
  <c r="I12" i="1"/>
  <c r="I6" i="1"/>
  <c r="M6" i="2" l="1"/>
  <c r="M12" i="2"/>
  <c r="J12" i="1"/>
  <c r="J6" i="1"/>
  <c r="N6" i="2" l="1"/>
  <c r="N12" i="2"/>
  <c r="K12" i="1"/>
  <c r="K6" i="1"/>
  <c r="O6" i="2" l="1"/>
  <c r="O12" i="2"/>
  <c r="L12" i="1"/>
  <c r="L6" i="1"/>
  <c r="P6" i="2" l="1"/>
  <c r="P12" i="2"/>
  <c r="M12" i="1"/>
  <c r="M6" i="1"/>
  <c r="Q6" i="2" l="1"/>
  <c r="Q12" i="2"/>
  <c r="N12" i="1"/>
  <c r="N6" i="1"/>
  <c r="R6" i="2" l="1"/>
  <c r="R12" i="2"/>
  <c r="O12" i="1"/>
  <c r="O6" i="1"/>
  <c r="S6" i="2" l="1"/>
  <c r="S12" i="2"/>
  <c r="P12" i="1"/>
  <c r="P6" i="1"/>
  <c r="T6" i="2" l="1"/>
  <c r="T12" i="2"/>
  <c r="Q12" i="1"/>
  <c r="Q6" i="1"/>
  <c r="U6" i="2" l="1"/>
  <c r="U12" i="2"/>
  <c r="R12" i="1"/>
  <c r="R6" i="1"/>
  <c r="V6" i="2" l="1"/>
  <c r="V12" i="2"/>
  <c r="S12" i="1"/>
  <c r="S6" i="1"/>
  <c r="W6" i="2" l="1"/>
  <c r="W12" i="2"/>
  <c r="T12" i="1"/>
  <c r="T6" i="1"/>
  <c r="X6" i="2" l="1"/>
  <c r="X12" i="2"/>
  <c r="U12" i="1"/>
  <c r="U6" i="1"/>
  <c r="Y6" i="2" l="1"/>
  <c r="Y12" i="2"/>
  <c r="V12" i="1"/>
  <c r="V6" i="1"/>
  <c r="Z6" i="2" l="1"/>
  <c r="Z12" i="2"/>
  <c r="W12" i="1"/>
  <c r="W6" i="1"/>
  <c r="AA6" i="2" l="1"/>
  <c r="AA12" i="2"/>
  <c r="X12" i="1"/>
  <c r="X6" i="1"/>
  <c r="AB6" i="2" l="1"/>
  <c r="AB12" i="2"/>
  <c r="Y12" i="1"/>
  <c r="Y6" i="1"/>
  <c r="AC6" i="2" l="1"/>
  <c r="AC12" i="2"/>
  <c r="Z12" i="1"/>
  <c r="Z6" i="1"/>
  <c r="AD6" i="2" l="1"/>
  <c r="AD12" i="2"/>
  <c r="AA12" i="1"/>
  <c r="AA6" i="1"/>
  <c r="AE6" i="2" l="1"/>
  <c r="AE12" i="2"/>
  <c r="AB12" i="1"/>
  <c r="AB6" i="1"/>
  <c r="AF6" i="2" l="1"/>
  <c r="AF12" i="2"/>
  <c r="AC12" i="1"/>
  <c r="AC6" i="1"/>
  <c r="AG6" i="2" l="1"/>
  <c r="AG12" i="2"/>
  <c r="AD12" i="1"/>
  <c r="AD6" i="1"/>
  <c r="AH6" i="2" l="1"/>
  <c r="AH12" i="2"/>
  <c r="AE12" i="1"/>
  <c r="AE6" i="1"/>
  <c r="AI6" i="2" l="1"/>
  <c r="AI12" i="2"/>
  <c r="AF12" i="1"/>
  <c r="AF6" i="1"/>
  <c r="AJ6" i="2" l="1"/>
  <c r="AJ12" i="2"/>
  <c r="AG12" i="1"/>
  <c r="AG6" i="1"/>
  <c r="AK6" i="2" l="1"/>
  <c r="AK12" i="2"/>
  <c r="AH12" i="1"/>
  <c r="AH6" i="1"/>
  <c r="AL6" i="2" l="1"/>
  <c r="AL12" i="2"/>
  <c r="AI12" i="1"/>
  <c r="AI6" i="1"/>
  <c r="AM6" i="2" l="1"/>
  <c r="AM12" i="2"/>
  <c r="AJ12" i="1"/>
  <c r="AJ6" i="1"/>
  <c r="AN6" i="2" l="1"/>
  <c r="AN12" i="2"/>
  <c r="AK12" i="1"/>
  <c r="AK6" i="1"/>
  <c r="AO6" i="2" l="1"/>
  <c r="AO12" i="2"/>
  <c r="AL12" i="1"/>
  <c r="AL6" i="1"/>
  <c r="AP6" i="2" l="1"/>
  <c r="AP12" i="2"/>
  <c r="AM12" i="1"/>
  <c r="AM6" i="1"/>
  <c r="AQ6" i="2" l="1"/>
  <c r="AQ12" i="2"/>
  <c r="AN12" i="1"/>
  <c r="AN6" i="1"/>
  <c r="AR6" i="2" l="1"/>
  <c r="AR12" i="2"/>
  <c r="AO12" i="1"/>
  <c r="AO6" i="1"/>
  <c r="AS6" i="2" l="1"/>
  <c r="AS12" i="2"/>
  <c r="AP12" i="1"/>
  <c r="AP6" i="1"/>
  <c r="AT6" i="2" l="1"/>
  <c r="AT12" i="2"/>
  <c r="AQ12" i="1"/>
  <c r="AQ6" i="1"/>
  <c r="AU6" i="2" l="1"/>
  <c r="AU12" i="2"/>
  <c r="AR12" i="1"/>
  <c r="AR6" i="1"/>
  <c r="AV6" i="2" l="1"/>
  <c r="AV12" i="2"/>
  <c r="AS12" i="1"/>
  <c r="AS6" i="1"/>
  <c r="AW6" i="2" l="1"/>
  <c r="AW12" i="2"/>
  <c r="AT12" i="1"/>
  <c r="AT6" i="1"/>
  <c r="AX6" i="2" l="1"/>
  <c r="AX12" i="2"/>
  <c r="AU12" i="1"/>
  <c r="AU6" i="1"/>
  <c r="AY6" i="2" l="1"/>
  <c r="AY12" i="2"/>
  <c r="AV12" i="1"/>
  <c r="AV6" i="1"/>
  <c r="AZ6" i="2" l="1"/>
  <c r="AZ12" i="2"/>
  <c r="AW12" i="1"/>
  <c r="AW6" i="1"/>
  <c r="BA6" i="2" l="1"/>
  <c r="BA12" i="2"/>
  <c r="AX12" i="1"/>
  <c r="AX6" i="1"/>
  <c r="BB6" i="2" l="1"/>
  <c r="BB12" i="2"/>
  <c r="AY12" i="1"/>
  <c r="AY6" i="1"/>
  <c r="BC6" i="2" l="1"/>
  <c r="BC12" i="2"/>
  <c r="AZ12" i="1"/>
  <c r="AZ6" i="1"/>
  <c r="BD6" i="2" l="1"/>
  <c r="BD12" i="2"/>
  <c r="BA12" i="1"/>
  <c r="BA6" i="1"/>
  <c r="BE6" i="2" l="1"/>
  <c r="BE12" i="2"/>
  <c r="BB12" i="1"/>
  <c r="BB6" i="1"/>
  <c r="BF6" i="2" l="1"/>
  <c r="BF12" i="2"/>
  <c r="BC12" i="1"/>
  <c r="BC6" i="1"/>
  <c r="BG6" i="2" l="1"/>
  <c r="BG12" i="2"/>
  <c r="BD12" i="1"/>
  <c r="BD6" i="1"/>
  <c r="BH6" i="2" l="1"/>
  <c r="BH12" i="2"/>
  <c r="BE12" i="1"/>
  <c r="BE6" i="1"/>
  <c r="BI6" i="2" l="1"/>
  <c r="BI12" i="2"/>
  <c r="BF12" i="1"/>
  <c r="BF6" i="1"/>
  <c r="BJ6" i="2" l="1"/>
  <c r="BJ12" i="2"/>
  <c r="BG12" i="1"/>
  <c r="BG6" i="1"/>
  <c r="BK6" i="2" l="1"/>
  <c r="BK12" i="2"/>
  <c r="BH12" i="1"/>
  <c r="BH6" i="1"/>
  <c r="BL6" i="2" l="1"/>
  <c r="BL12" i="2"/>
  <c r="BI12" i="1"/>
  <c r="BI6" i="1"/>
  <c r="BM6" i="2" l="1"/>
  <c r="BM12" i="2"/>
  <c r="BJ12" i="1"/>
  <c r="BJ6" i="1"/>
  <c r="BN6" i="2" l="1"/>
  <c r="BN12" i="2"/>
  <c r="BO6" i="2" s="1"/>
  <c r="C29" i="2" s="1"/>
  <c r="C337" i="2"/>
  <c r="BK12" i="1"/>
  <c r="BK6" i="1"/>
  <c r="C40" i="2" l="1"/>
  <c r="C112" i="2"/>
  <c r="C431" i="2"/>
  <c r="C398" i="2"/>
  <c r="C289" i="2"/>
  <c r="C354" i="2"/>
  <c r="C183" i="2"/>
  <c r="C102" i="2"/>
  <c r="C449" i="2"/>
  <c r="C217" i="2"/>
  <c r="C211" i="2"/>
  <c r="C311" i="2"/>
  <c r="C315" i="2"/>
  <c r="C369" i="2"/>
  <c r="C205" i="2"/>
  <c r="C46" i="2"/>
  <c r="C443" i="2"/>
  <c r="C343" i="2"/>
  <c r="C161" i="2"/>
  <c r="C401" i="2"/>
  <c r="C415" i="2"/>
  <c r="C283" i="2"/>
  <c r="C284" i="2"/>
  <c r="C31" i="2"/>
  <c r="C219" i="2"/>
  <c r="C518" i="2"/>
  <c r="C291" i="2"/>
  <c r="C364" i="2"/>
  <c r="C510" i="2"/>
  <c r="C321" i="2"/>
  <c r="C396" i="2"/>
  <c r="C113" i="2"/>
  <c r="C234" i="2"/>
  <c r="C261" i="2"/>
  <c r="C503" i="2"/>
  <c r="C172" i="2"/>
  <c r="C483" i="2"/>
  <c r="C358" i="2"/>
  <c r="C140" i="2"/>
  <c r="C62" i="2"/>
  <c r="C285" i="2"/>
  <c r="C266" i="2"/>
  <c r="C180" i="2"/>
  <c r="C435" i="2"/>
  <c r="C30" i="2"/>
  <c r="C132" i="2"/>
  <c r="C327" i="2"/>
  <c r="C385" i="2"/>
  <c r="C426" i="2"/>
  <c r="C444" i="2"/>
  <c r="C526" i="2"/>
  <c r="C160" i="2"/>
  <c r="C149" i="2"/>
  <c r="C229" i="2"/>
  <c r="C390" i="2"/>
  <c r="C506" i="2"/>
  <c r="C318" i="2"/>
  <c r="C287" i="2"/>
  <c r="C85" i="2"/>
  <c r="C462" i="2"/>
  <c r="C406" i="2"/>
  <c r="C427" i="2"/>
  <c r="C477" i="2"/>
  <c r="C124" i="2"/>
  <c r="C168" i="2"/>
  <c r="C212" i="2"/>
  <c r="C381" i="2"/>
  <c r="C511" i="2"/>
  <c r="C182" i="2"/>
  <c r="C432" i="2"/>
  <c r="C181" i="2"/>
  <c r="C101" i="2"/>
  <c r="C96" i="2"/>
  <c r="C350" i="2"/>
  <c r="C303" i="2"/>
  <c r="C357" i="2"/>
  <c r="C379" i="2"/>
  <c r="C433" i="2"/>
  <c r="C220" i="2"/>
  <c r="C359" i="2"/>
  <c r="C423" i="2"/>
  <c r="C127" i="2"/>
  <c r="C505" i="2"/>
  <c r="C41" i="2"/>
  <c r="C79" i="2"/>
  <c r="C523" i="2"/>
  <c r="C373" i="2"/>
  <c r="C275" i="2"/>
  <c r="C121" i="2"/>
  <c r="C192" i="2"/>
  <c r="C277" i="2"/>
  <c r="C73" i="2"/>
  <c r="C129" i="2"/>
  <c r="C495" i="2"/>
  <c r="C119" i="2"/>
  <c r="C393" i="2"/>
  <c r="C319" i="2"/>
  <c r="C225" i="2"/>
  <c r="C316" i="2"/>
  <c r="C405" i="2"/>
  <c r="C333" i="2"/>
  <c r="C194" i="2"/>
  <c r="C399" i="2"/>
  <c r="C513" i="2"/>
  <c r="C317" i="2"/>
  <c r="C131" i="2"/>
  <c r="C420" i="2"/>
  <c r="C36" i="2"/>
  <c r="C474" i="2"/>
  <c r="C389" i="2"/>
  <c r="C255" i="2"/>
  <c r="C329" i="2"/>
  <c r="C153" i="2"/>
  <c r="C233" i="2"/>
  <c r="C514" i="2"/>
  <c r="C468" i="2"/>
  <c r="C441" i="2"/>
  <c r="C293" i="2"/>
  <c r="C340" i="2"/>
  <c r="C376" i="2"/>
  <c r="C397" i="2"/>
  <c r="C272" i="2"/>
  <c r="C133" i="2"/>
  <c r="C230" i="2"/>
  <c r="C434" i="2"/>
  <c r="C421" i="2"/>
  <c r="C400" i="2"/>
  <c r="C372" i="2"/>
  <c r="C290" i="2"/>
  <c r="C67" i="2"/>
  <c r="C97" i="2"/>
  <c r="C522" i="2"/>
  <c r="C520" i="2"/>
  <c r="C166" i="2"/>
  <c r="C256" i="2"/>
  <c r="C413" i="2"/>
  <c r="C498" i="2"/>
  <c r="C81" i="2"/>
  <c r="C410" i="2"/>
  <c r="C104" i="2"/>
  <c r="C313" i="2"/>
  <c r="C487" i="2"/>
  <c r="C106" i="2"/>
  <c r="C117" i="2"/>
  <c r="C367" i="2"/>
  <c r="C178" i="2"/>
  <c r="C135" i="2"/>
  <c r="C496" i="2"/>
  <c r="C109" i="2"/>
  <c r="C295" i="2"/>
  <c r="C276" i="2"/>
  <c r="C237" i="2"/>
  <c r="C491" i="2"/>
  <c r="C437" i="2"/>
  <c r="C438" i="2"/>
  <c r="C208" i="2"/>
  <c r="C375" i="2"/>
  <c r="C267" i="2"/>
  <c r="C374" i="2"/>
  <c r="C288" i="2"/>
  <c r="C457" i="2"/>
  <c r="C274" i="2"/>
  <c r="C95" i="2"/>
  <c r="C326" i="2"/>
  <c r="C173" i="2"/>
  <c r="C164" i="2"/>
  <c r="C82" i="2"/>
  <c r="C346" i="2"/>
  <c r="C494" i="2"/>
  <c r="C158" i="2"/>
  <c r="C521" i="2"/>
  <c r="C145" i="2"/>
  <c r="C466" i="2"/>
  <c r="C482" i="2"/>
  <c r="C407" i="2"/>
  <c r="C191" i="2"/>
  <c r="C386" i="2"/>
  <c r="C66" i="2"/>
  <c r="C519" i="2"/>
  <c r="C58" i="2"/>
  <c r="C442" i="2"/>
  <c r="C382" i="2"/>
  <c r="C307" i="2"/>
  <c r="C143" i="2"/>
  <c r="C57" i="2"/>
  <c r="C169" i="2"/>
  <c r="C51" i="2"/>
  <c r="C370" i="2"/>
  <c r="C331" i="2"/>
  <c r="C345" i="2"/>
  <c r="C322" i="2"/>
  <c r="C241" i="2"/>
  <c r="C120" i="2"/>
  <c r="C368" i="2"/>
  <c r="C70" i="2"/>
  <c r="C497" i="2"/>
  <c r="C125" i="2"/>
  <c r="C383" i="2"/>
  <c r="C254" i="2"/>
  <c r="C515" i="2"/>
  <c r="C516" i="2"/>
  <c r="C362" i="2"/>
  <c r="C312" i="2"/>
  <c r="C56" i="2"/>
  <c r="C77" i="2"/>
  <c r="C524" i="2"/>
  <c r="C286" i="2"/>
  <c r="C224" i="2"/>
  <c r="C279" i="2"/>
  <c r="C263" i="2"/>
  <c r="C365" i="2"/>
  <c r="C473" i="2"/>
  <c r="C246" i="2"/>
  <c r="C450" i="2"/>
  <c r="C296" i="2"/>
  <c r="C204" i="2"/>
  <c r="C83" i="2"/>
  <c r="C243" i="2"/>
  <c r="C424" i="2"/>
  <c r="C366" i="2"/>
  <c r="C245" i="2"/>
  <c r="C186" i="2"/>
  <c r="C26" i="2"/>
  <c r="C207" i="2"/>
  <c r="C150" i="2"/>
  <c r="C253" i="2"/>
  <c r="C282" i="2"/>
  <c r="C249" i="2"/>
  <c r="C418" i="2"/>
  <c r="C404" i="2"/>
  <c r="C262" i="2"/>
  <c r="C65" i="2"/>
  <c r="C332" i="2"/>
  <c r="C305" i="2"/>
  <c r="C190" i="2"/>
  <c r="C348" i="2"/>
  <c r="C452" i="2"/>
  <c r="C508" i="2"/>
  <c r="C271" i="2"/>
  <c r="C201" i="2"/>
  <c r="C130" i="2"/>
  <c r="C185" i="2"/>
  <c r="C107" i="2"/>
  <c r="C177" i="2"/>
  <c r="C280" i="2"/>
  <c r="C47" i="2"/>
  <c r="C155" i="2"/>
  <c r="C481" i="2"/>
  <c r="C260" i="2"/>
  <c r="C493" i="2"/>
  <c r="C461" i="2"/>
  <c r="C460" i="2"/>
  <c r="C99" i="2"/>
  <c r="C134" i="2"/>
  <c r="C440" i="2"/>
  <c r="C91" i="2"/>
  <c r="C179" i="2"/>
  <c r="C270" i="2"/>
  <c r="C189" i="2"/>
  <c r="C163" i="2"/>
  <c r="C304" i="2"/>
  <c r="C90" i="2"/>
  <c r="C216" i="2"/>
  <c r="C416" i="2"/>
  <c r="C232" i="2"/>
  <c r="C402" i="2"/>
  <c r="C199" i="2"/>
  <c r="C248" i="2"/>
  <c r="C27" i="2"/>
  <c r="C335" i="2"/>
  <c r="C422" i="2"/>
  <c r="C308" i="2"/>
  <c r="C306" i="2"/>
  <c r="C391" i="2"/>
  <c r="C298" i="2"/>
  <c r="C472" i="2"/>
  <c r="C74" i="2"/>
  <c r="C504" i="2"/>
  <c r="C32" i="2"/>
  <c r="C114" i="2"/>
  <c r="C61" i="2"/>
  <c r="C84" i="2"/>
  <c r="C344" i="2"/>
  <c r="C356" i="2"/>
  <c r="C352" i="2"/>
  <c r="C105" i="2"/>
  <c r="C195" i="2"/>
  <c r="C227" i="2"/>
  <c r="C187" i="2"/>
  <c r="C469" i="2"/>
  <c r="C94" i="2"/>
  <c r="C517" i="2"/>
  <c r="C371" i="2"/>
  <c r="C430" i="2"/>
  <c r="C448" i="2"/>
  <c r="C428" i="2"/>
  <c r="C68" i="2"/>
  <c r="C235" i="2"/>
  <c r="C45" i="2"/>
  <c r="C146" i="2"/>
  <c r="C53" i="2"/>
  <c r="C509" i="2"/>
  <c r="C300" i="2"/>
  <c r="C501" i="2"/>
  <c r="C488" i="2"/>
  <c r="C242" i="2"/>
  <c r="C87" i="2"/>
  <c r="C88" i="2"/>
  <c r="C512" i="2"/>
  <c r="C202" i="2"/>
  <c r="C239" i="2"/>
  <c r="C257" i="2"/>
  <c r="C196" i="2"/>
  <c r="C463" i="2"/>
  <c r="C297" i="2"/>
  <c r="C142" i="2"/>
  <c r="C35" i="2"/>
  <c r="C154" i="2"/>
  <c r="C54" i="2"/>
  <c r="C454" i="2"/>
  <c r="C80" i="2"/>
  <c r="C259" i="2"/>
  <c r="C236" i="2"/>
  <c r="C64" i="2"/>
  <c r="C309" i="2"/>
  <c r="C414" i="2"/>
  <c r="C336" i="2"/>
  <c r="C37" i="2"/>
  <c r="C302" i="2"/>
  <c r="C139" i="2"/>
  <c r="C301" i="2"/>
  <c r="C377" i="2"/>
  <c r="C470" i="2"/>
  <c r="C203" i="2"/>
  <c r="C221" i="2"/>
  <c r="C147" i="2"/>
  <c r="C292" i="2"/>
  <c r="C138" i="2"/>
  <c r="C387" i="2"/>
  <c r="C409" i="2"/>
  <c r="C363" i="2"/>
  <c r="C456" i="2"/>
  <c r="C75" i="2"/>
  <c r="C347" i="2"/>
  <c r="C144" i="2"/>
  <c r="C507" i="2"/>
  <c r="C447" i="2"/>
  <c r="C281" i="2"/>
  <c r="C269" i="2"/>
  <c r="C467" i="2"/>
  <c r="C215" i="2"/>
  <c r="C86" i="2"/>
  <c r="C489" i="2"/>
  <c r="C200" i="2"/>
  <c r="C490" i="2"/>
  <c r="C361" i="2"/>
  <c r="C455" i="2"/>
  <c r="C55" i="2"/>
  <c r="C49" i="2"/>
  <c r="C209" i="2"/>
  <c r="C184" i="2"/>
  <c r="C485" i="2"/>
  <c r="C198" i="2"/>
  <c r="C76" i="2"/>
  <c r="C28" i="2"/>
  <c r="C43" i="2"/>
  <c r="C419" i="2"/>
  <c r="C213" i="2"/>
  <c r="C458" i="2"/>
  <c r="C310" i="2"/>
  <c r="C89" i="2"/>
  <c r="C325" i="2"/>
  <c r="C314" i="2"/>
  <c r="C484" i="2"/>
  <c r="C93" i="2"/>
  <c r="C395" i="2"/>
  <c r="C116" i="2"/>
  <c r="C214" i="2"/>
  <c r="C388" i="2"/>
  <c r="C218" i="2"/>
  <c r="C339" i="2"/>
  <c r="C118" i="2"/>
  <c r="C439" i="2"/>
  <c r="C436" i="2"/>
  <c r="C92" i="2"/>
  <c r="C278" i="2"/>
  <c r="C392" i="2"/>
  <c r="C141" i="2"/>
  <c r="C342" i="2"/>
  <c r="C98" i="2"/>
  <c r="C471" i="2"/>
  <c r="C44" i="2"/>
  <c r="C122" i="2"/>
  <c r="C48" i="2"/>
  <c r="C110" i="2"/>
  <c r="C126" i="2"/>
  <c r="C193" i="2"/>
  <c r="C252" i="2"/>
  <c r="C258" i="2"/>
  <c r="C294" i="2"/>
  <c r="C63" i="2"/>
  <c r="C464" i="2"/>
  <c r="C445" i="2"/>
  <c r="C100" i="2"/>
  <c r="C50" i="2"/>
  <c r="C71" i="2"/>
  <c r="C380" i="2"/>
  <c r="C475" i="2"/>
  <c r="C479" i="2"/>
  <c r="C476" i="2"/>
  <c r="C408" i="2"/>
  <c r="C486" i="2"/>
  <c r="C103" i="2"/>
  <c r="C244" i="2"/>
  <c r="C338" i="2"/>
  <c r="C175" i="2"/>
  <c r="C165" i="2"/>
  <c r="C238" i="2"/>
  <c r="C188" i="2"/>
  <c r="C33" i="2"/>
  <c r="C176" i="2"/>
  <c r="C222" i="2"/>
  <c r="C240" i="2"/>
  <c r="C273" i="2"/>
  <c r="C171" i="2"/>
  <c r="C324" i="2"/>
  <c r="C453" i="2"/>
  <c r="C159" i="2"/>
  <c r="C60" i="2"/>
  <c r="C157" i="2"/>
  <c r="C349" i="2"/>
  <c r="C417" i="2"/>
  <c r="C328" i="2"/>
  <c r="C360" i="2"/>
  <c r="C69" i="2"/>
  <c r="C478" i="2"/>
  <c r="C148" i="2"/>
  <c r="C429" i="2"/>
  <c r="C78" i="2"/>
  <c r="C206" i="2"/>
  <c r="C451" i="2"/>
  <c r="C459" i="2"/>
  <c r="C231" i="2"/>
  <c r="C223" i="2"/>
  <c r="C247" i="2"/>
  <c r="C151" i="2"/>
  <c r="C492" i="2"/>
  <c r="C167" i="2"/>
  <c r="C446" i="2"/>
  <c r="C320" i="2"/>
  <c r="C174" i="2"/>
  <c r="C323" i="2"/>
  <c r="C384" i="2"/>
  <c r="C412" i="2"/>
  <c r="C115" i="2"/>
  <c r="C355" i="2"/>
  <c r="C226" i="2"/>
  <c r="C162" i="2"/>
  <c r="C170" i="2"/>
  <c r="C265" i="2"/>
  <c r="C403" i="2"/>
  <c r="C108" i="2"/>
  <c r="C499" i="2"/>
  <c r="C34" i="2"/>
  <c r="C156" i="2"/>
  <c r="C250" i="2"/>
  <c r="C38" i="2"/>
  <c r="C268" i="2"/>
  <c r="C525" i="2"/>
  <c r="C330" i="2"/>
  <c r="C123" i="2"/>
  <c r="C341" i="2"/>
  <c r="C394" i="2"/>
  <c r="C128" i="2"/>
  <c r="C136" i="2"/>
  <c r="C480" i="2"/>
  <c r="C351" i="2"/>
  <c r="C228" i="2"/>
  <c r="C334" i="2"/>
  <c r="C137" i="2"/>
  <c r="C378" i="2"/>
  <c r="C72" i="2"/>
  <c r="C210" i="2"/>
  <c r="C502" i="2"/>
  <c r="C39" i="2"/>
  <c r="C152" i="2"/>
  <c r="C500" i="2"/>
  <c r="C264" i="2"/>
  <c r="C42" i="2"/>
  <c r="C465" i="2"/>
  <c r="C411" i="2"/>
  <c r="C353" i="2"/>
  <c r="C251" i="2"/>
  <c r="C59" i="2"/>
  <c r="C425" i="2"/>
  <c r="C111" i="2"/>
  <c r="C299" i="2"/>
  <c r="C52" i="2"/>
  <c r="C197" i="2"/>
  <c r="BL12" i="1"/>
  <c r="BL6" i="1"/>
  <c r="C18" i="2" l="1"/>
  <c r="C16" i="2"/>
  <c r="C15" i="2"/>
  <c r="C12" i="2"/>
  <c r="C14" i="2"/>
  <c r="C13" i="2"/>
  <c r="C17" i="2"/>
  <c r="BM12" i="1"/>
  <c r="BM6" i="1"/>
  <c r="BN12" i="1" l="1"/>
  <c r="BN6" i="1"/>
  <c r="BO12" i="1" l="1"/>
  <c r="BO6" i="1"/>
  <c r="BP12" i="1" l="1"/>
  <c r="BP6" i="1"/>
  <c r="BQ12" i="1" l="1"/>
  <c r="BQ6" i="1"/>
  <c r="BR12" i="1" l="1"/>
  <c r="BR6" i="1"/>
  <c r="BS12" i="1" l="1"/>
  <c r="BS6" i="1"/>
  <c r="BT12" i="1" l="1"/>
  <c r="BT6" i="1"/>
  <c r="BU12" i="1" l="1"/>
  <c r="BU6" i="1"/>
  <c r="BV12" i="1" l="1"/>
  <c r="BV6" i="1"/>
  <c r="BW12" i="1" l="1"/>
  <c r="BW6" i="1"/>
  <c r="BX12" i="1" l="1"/>
  <c r="BX6" i="1"/>
  <c r="BY12" i="1" l="1"/>
  <c r="BY6" i="1"/>
  <c r="BZ12" i="1" l="1"/>
  <c r="BZ6" i="1"/>
  <c r="CA12" i="1" l="1"/>
  <c r="CA6" i="1"/>
  <c r="CB12" i="1" l="1"/>
  <c r="CB6" i="1"/>
  <c r="CC12" i="1" l="1"/>
  <c r="CC6" i="1"/>
  <c r="CD12" i="1" l="1"/>
  <c r="CD6" i="1"/>
  <c r="CE12" i="1" l="1"/>
  <c r="CE6" i="1"/>
  <c r="CF12" i="1" l="1"/>
  <c r="CF6" i="1"/>
  <c r="CG12" i="1" l="1"/>
  <c r="CG6" i="1"/>
  <c r="CH12" i="1" l="1"/>
  <c r="CH6" i="1"/>
  <c r="CI12" i="1" l="1"/>
  <c r="CI6" i="1"/>
  <c r="CJ12" i="1" l="1"/>
  <c r="CJ6" i="1"/>
  <c r="CK12" i="1" l="1"/>
  <c r="CK6" i="1"/>
  <c r="CL12" i="1" l="1"/>
  <c r="CL6" i="1"/>
  <c r="CM12" i="1" l="1"/>
  <c r="CM6" i="1"/>
  <c r="CN12" i="1" l="1"/>
  <c r="CN6" i="1"/>
  <c r="CO12" i="1" l="1"/>
  <c r="CO6" i="1"/>
  <c r="CP12" i="1" l="1"/>
  <c r="CP6" i="1"/>
  <c r="CQ12" i="1" l="1"/>
  <c r="CQ6" i="1"/>
  <c r="CR12" i="1" l="1"/>
  <c r="CR6" i="1"/>
  <c r="CS12" i="1" l="1"/>
  <c r="CS6" i="1"/>
  <c r="CT12" i="1" l="1"/>
  <c r="CT6" i="1"/>
  <c r="CU12" i="1" l="1"/>
  <c r="CU6" i="1"/>
  <c r="CV12" i="1" l="1"/>
  <c r="CV6" i="1"/>
  <c r="CW12" i="1" l="1"/>
  <c r="CW6" i="1"/>
  <c r="CX12" i="1" l="1"/>
  <c r="CX6" i="1"/>
  <c r="CY12" i="1" l="1"/>
  <c r="CY6" i="1"/>
  <c r="CZ12" i="1" l="1"/>
  <c r="CZ6" i="1"/>
  <c r="DA12" i="1" l="1"/>
  <c r="DB6" i="1" s="1"/>
  <c r="DA6" i="1"/>
  <c r="C334" i="1" l="1"/>
  <c r="C61" i="1"/>
  <c r="C107" i="1"/>
  <c r="C262" i="1"/>
  <c r="C58" i="1"/>
  <c r="C497" i="1"/>
  <c r="C45" i="1"/>
  <c r="C372" i="1"/>
  <c r="C155" i="1"/>
  <c r="C50" i="1"/>
  <c r="C492" i="1"/>
  <c r="C335" i="1"/>
  <c r="C40" i="1"/>
  <c r="C217" i="1"/>
  <c r="C128" i="1"/>
  <c r="C392" i="1"/>
  <c r="C451" i="1"/>
  <c r="C227" i="1"/>
  <c r="C332" i="1"/>
  <c r="C333" i="1"/>
  <c r="C209" i="1"/>
  <c r="C358" i="1"/>
  <c r="C255" i="1"/>
  <c r="C214" i="1"/>
  <c r="C260" i="1"/>
  <c r="C127" i="1"/>
  <c r="C54" i="1"/>
  <c r="C296" i="1"/>
  <c r="C469" i="1"/>
  <c r="C125" i="1"/>
  <c r="C316" i="1"/>
  <c r="C343" i="1"/>
  <c r="C276" i="1"/>
  <c r="C99" i="1"/>
  <c r="C345" i="1"/>
  <c r="C472" i="1"/>
  <c r="C97" i="1"/>
  <c r="C226" i="1"/>
  <c r="C142" i="1"/>
  <c r="C409" i="1"/>
  <c r="C166" i="1"/>
  <c r="C481" i="1"/>
  <c r="C91" i="1"/>
  <c r="C185" i="1"/>
  <c r="C443" i="1"/>
  <c r="C82" i="1"/>
  <c r="C116" i="1"/>
  <c r="C171" i="1"/>
  <c r="C450" i="1"/>
  <c r="C192" i="1"/>
  <c r="C353" i="1"/>
  <c r="C184" i="1"/>
  <c r="C459" i="1"/>
  <c r="C390" i="1"/>
  <c r="C237" i="1"/>
  <c r="C152" i="1"/>
  <c r="C26" i="1"/>
  <c r="C514" i="1"/>
  <c r="C441" i="1"/>
  <c r="C153" i="1"/>
  <c r="C295" i="1"/>
  <c r="C482" i="1"/>
  <c r="C137" i="1"/>
  <c r="C53" i="1"/>
  <c r="C340" i="1"/>
  <c r="C337" i="1"/>
  <c r="C478" i="1"/>
  <c r="C360" i="1"/>
  <c r="C124" i="1"/>
  <c r="C361" i="1"/>
  <c r="C229" i="1"/>
  <c r="C414" i="1"/>
  <c r="C292" i="1"/>
  <c r="C493" i="1"/>
  <c r="C425" i="1"/>
  <c r="C220" i="1"/>
  <c r="C33" i="1"/>
  <c r="C51" i="1"/>
  <c r="C306" i="1"/>
  <c r="C280" i="1"/>
  <c r="C488" i="1"/>
  <c r="C515" i="1"/>
  <c r="C432" i="1"/>
  <c r="C134" i="1"/>
  <c r="C149" i="1"/>
  <c r="C228" i="1"/>
  <c r="C183" i="1"/>
  <c r="C85" i="1"/>
  <c r="C279" i="1"/>
  <c r="C294" i="1"/>
  <c r="C344" i="1"/>
  <c r="C311" i="1"/>
  <c r="C247" i="1"/>
  <c r="C126" i="1"/>
  <c r="C524" i="1"/>
  <c r="C278" i="1"/>
  <c r="C130" i="1"/>
  <c r="C204" i="1"/>
  <c r="C60" i="1"/>
  <c r="C394" i="1"/>
  <c r="C512" i="1"/>
  <c r="C466" i="1"/>
  <c r="C440" i="1"/>
  <c r="C34" i="1"/>
  <c r="C338" i="1"/>
  <c r="C286" i="1"/>
  <c r="C327" i="1"/>
  <c r="C101" i="1"/>
  <c r="C457" i="1"/>
  <c r="C263" i="1"/>
  <c r="C460" i="1"/>
  <c r="C495" i="1"/>
  <c r="C140" i="1"/>
  <c r="C380" i="1"/>
  <c r="C208" i="1"/>
  <c r="C374" i="1"/>
  <c r="C173" i="1"/>
  <c r="C281" i="1"/>
  <c r="C236" i="1"/>
  <c r="C230" i="1"/>
  <c r="C400" i="1"/>
  <c r="C413" i="1"/>
  <c r="C63" i="1"/>
  <c r="C132" i="1"/>
  <c r="C396" i="1"/>
  <c r="C74" i="1"/>
  <c r="C42" i="1"/>
  <c r="C314" i="1"/>
  <c r="C271" i="1"/>
  <c r="C56" i="1"/>
  <c r="C80" i="1"/>
  <c r="C476" i="1"/>
  <c r="C312" i="1"/>
  <c r="C291" i="1"/>
  <c r="C69" i="1"/>
  <c r="C29" i="1"/>
  <c r="C505" i="1"/>
  <c r="C329" i="1"/>
  <c r="C520" i="1"/>
  <c r="C318" i="1"/>
  <c r="C366" i="1"/>
  <c r="C381" i="1"/>
  <c r="C211" i="1"/>
  <c r="C412" i="1"/>
  <c r="C104" i="1"/>
  <c r="C449" i="1"/>
  <c r="C287" i="1"/>
  <c r="C119" i="1"/>
  <c r="C496" i="1"/>
  <c r="C431" i="1"/>
  <c r="C163" i="1"/>
  <c r="C235" i="1"/>
  <c r="C110" i="1"/>
  <c r="C483" i="1"/>
  <c r="C93" i="1"/>
  <c r="C376" i="1"/>
  <c r="C225" i="1"/>
  <c r="C491" i="1"/>
  <c r="C112" i="1"/>
  <c r="C162" i="1"/>
  <c r="C161" i="1"/>
  <c r="C190" i="1"/>
  <c r="C508" i="1"/>
  <c r="C435" i="1"/>
  <c r="C261" i="1"/>
  <c r="C389" i="1"/>
  <c r="C328" i="1"/>
  <c r="C193" i="1"/>
  <c r="C354" i="1"/>
  <c r="C377" i="1"/>
  <c r="C305" i="1"/>
  <c r="C461" i="1"/>
  <c r="C129" i="1"/>
  <c r="C498" i="1"/>
  <c r="C474" i="1"/>
  <c r="C122" i="1"/>
  <c r="C265" i="1"/>
  <c r="C70" i="1"/>
  <c r="C320" i="1"/>
  <c r="C73" i="1"/>
  <c r="C297" i="1"/>
  <c r="C264" i="1"/>
  <c r="C268" i="1"/>
  <c r="C502" i="1"/>
  <c r="C67" i="1"/>
  <c r="C402" i="1"/>
  <c r="C37" i="1"/>
  <c r="C231" i="1"/>
  <c r="C385" i="1"/>
  <c r="C103" i="1"/>
  <c r="C203" i="1"/>
  <c r="C84" i="1"/>
  <c r="C439" i="1"/>
  <c r="C415" i="1"/>
  <c r="C75" i="1"/>
  <c r="C146" i="1"/>
  <c r="C138" i="1"/>
  <c r="C167" i="1"/>
  <c r="C433" i="1"/>
  <c r="C248" i="1"/>
  <c r="C55" i="1"/>
  <c r="C252" i="1"/>
  <c r="C290" i="1"/>
  <c r="C174" i="1"/>
  <c r="C215" i="1"/>
  <c r="C511" i="1"/>
  <c r="C382" i="1"/>
  <c r="C349" i="1"/>
  <c r="C503" i="1"/>
  <c r="C206" i="1"/>
  <c r="C479" i="1"/>
  <c r="C331" i="1"/>
  <c r="C526" i="1"/>
  <c r="C90" i="1"/>
  <c r="C367" i="1"/>
  <c r="C180" i="1"/>
  <c r="C169" i="1"/>
  <c r="C350" i="1"/>
  <c r="C233" i="1"/>
  <c r="C383" i="1"/>
  <c r="C160" i="1"/>
  <c r="C106" i="1"/>
  <c r="C507" i="1"/>
  <c r="C456" i="1"/>
  <c r="C429" i="1"/>
  <c r="C196" i="1"/>
  <c r="C444" i="1"/>
  <c r="C420" i="1"/>
  <c r="C369" i="1"/>
  <c r="C307" i="1"/>
  <c r="C240" i="1"/>
  <c r="C36" i="1"/>
  <c r="C43" i="1"/>
  <c r="C489" i="1"/>
  <c r="C463" i="1"/>
  <c r="C490" i="1"/>
  <c r="C346" i="1"/>
  <c r="C62" i="1"/>
  <c r="C257" i="1"/>
  <c r="C442" i="1"/>
  <c r="C509" i="1"/>
  <c r="C46" i="1"/>
  <c r="C418" i="1"/>
  <c r="C462" i="1"/>
  <c r="C38" i="1"/>
  <c r="C319" i="1"/>
  <c r="C72" i="1"/>
  <c r="C176" i="1"/>
  <c r="C364" i="1"/>
  <c r="C416" i="1"/>
  <c r="C76" i="1"/>
  <c r="C28" i="1"/>
  <c r="C212" i="1"/>
  <c r="C102" i="1"/>
  <c r="C216" i="1"/>
  <c r="C470" i="1"/>
  <c r="C445" i="1"/>
  <c r="C147" i="1"/>
  <c r="C96" i="1"/>
  <c r="C181" i="1"/>
  <c r="C302" i="1"/>
  <c r="C52" i="1"/>
  <c r="C506" i="1"/>
  <c r="C178" i="1"/>
  <c r="C201" i="1"/>
  <c r="C304" i="1"/>
  <c r="C303" i="1"/>
  <c r="C88" i="1"/>
  <c r="C259" i="1"/>
  <c r="C284" i="1"/>
  <c r="C64" i="1"/>
  <c r="C143" i="1"/>
  <c r="C224" i="1"/>
  <c r="C421" i="1"/>
  <c r="C324" i="1"/>
  <c r="C273" i="1"/>
  <c r="C92" i="1"/>
  <c r="C202" i="1"/>
  <c r="C485" i="1"/>
  <c r="C407" i="1"/>
  <c r="C157" i="1"/>
  <c r="C135" i="1"/>
  <c r="C272" i="1"/>
  <c r="C300" i="1"/>
  <c r="C121" i="1"/>
  <c r="C434" i="1"/>
  <c r="C437" i="1"/>
  <c r="C269" i="1"/>
  <c r="C471" i="1"/>
  <c r="C417" i="1"/>
  <c r="C398" i="1"/>
  <c r="C68" i="1"/>
  <c r="C197" i="1"/>
  <c r="C370" i="1"/>
  <c r="C393" i="1"/>
  <c r="C375" i="1"/>
  <c r="C403" i="1"/>
  <c r="C336" i="1"/>
  <c r="C424" i="1"/>
  <c r="C339" i="1"/>
  <c r="C504" i="1"/>
  <c r="C430" i="1"/>
  <c r="C293" i="1"/>
  <c r="C455" i="1"/>
  <c r="C49" i="1"/>
  <c r="C513" i="1"/>
  <c r="C299" i="1"/>
  <c r="C342" i="1"/>
  <c r="C484" i="1"/>
  <c r="C199" i="1"/>
  <c r="C525" i="1"/>
  <c r="C48" i="1"/>
  <c r="C117" i="1"/>
  <c r="C436" i="1"/>
  <c r="C458" i="1"/>
  <c r="C510" i="1"/>
  <c r="C322" i="1"/>
  <c r="C486" i="1"/>
  <c r="C139" i="1"/>
  <c r="C66" i="1"/>
  <c r="C205" i="1"/>
  <c r="C210" i="1"/>
  <c r="C359" i="1"/>
  <c r="C71" i="1"/>
  <c r="C89" i="1"/>
  <c r="C246" i="1"/>
  <c r="C521" i="1"/>
  <c r="C500" i="1"/>
  <c r="C362" i="1"/>
  <c r="C182" i="1"/>
  <c r="C317" i="1"/>
  <c r="C348" i="1"/>
  <c r="C517" i="1"/>
  <c r="C87" i="1"/>
  <c r="C452" i="1"/>
  <c r="C453" i="1"/>
  <c r="C523" i="1"/>
  <c r="C175" i="1"/>
  <c r="C406" i="1"/>
  <c r="C218" i="1"/>
  <c r="C387" i="1"/>
  <c r="C251" i="1"/>
  <c r="C222" i="1"/>
  <c r="C109" i="1"/>
  <c r="C388" i="1"/>
  <c r="C118" i="1"/>
  <c r="C408" i="1"/>
  <c r="C330" i="1"/>
  <c r="C78" i="1"/>
  <c r="C301" i="1"/>
  <c r="C245" i="1"/>
  <c r="C191" i="1"/>
  <c r="C164" i="1"/>
  <c r="C177" i="1"/>
  <c r="C419" i="1"/>
  <c r="C86" i="1"/>
  <c r="C39" i="1"/>
  <c r="C27" i="1"/>
  <c r="C223" i="1"/>
  <c r="C426" i="1"/>
  <c r="C41" i="1"/>
  <c r="C123" i="1"/>
  <c r="C321" i="1"/>
  <c r="C347" i="1"/>
  <c r="C371" i="1"/>
  <c r="C133" i="1"/>
  <c r="C254" i="1"/>
  <c r="C501" i="1"/>
  <c r="C315" i="1"/>
  <c r="C378" i="1"/>
  <c r="C522" i="1"/>
  <c r="C277" i="1"/>
  <c r="C427" i="1"/>
  <c r="C188" i="1"/>
  <c r="C519" i="1"/>
  <c r="C401" i="1"/>
  <c r="C391" i="1"/>
  <c r="C242" i="1"/>
  <c r="C373" i="1"/>
  <c r="C44" i="1"/>
  <c r="C384" i="1"/>
  <c r="C150" i="1"/>
  <c r="C179" i="1"/>
  <c r="C111" i="1"/>
  <c r="C308" i="1"/>
  <c r="C405" i="1"/>
  <c r="C98" i="1"/>
  <c r="C446" i="1"/>
  <c r="C454" i="1"/>
  <c r="C266" i="1"/>
  <c r="C243" i="1"/>
  <c r="C270" i="1"/>
  <c r="C165" i="1"/>
  <c r="C136" i="1"/>
  <c r="C232" i="1"/>
  <c r="C274" i="1"/>
  <c r="C239" i="1"/>
  <c r="C241" i="1"/>
  <c r="C475" i="1"/>
  <c r="C79" i="1"/>
  <c r="C83" i="1"/>
  <c r="C411" i="1"/>
  <c r="C115" i="1"/>
  <c r="C189" i="1"/>
  <c r="C288" i="1"/>
  <c r="C480" i="1"/>
  <c r="C244" i="1"/>
  <c r="C186" i="1"/>
  <c r="C468" i="1"/>
  <c r="C310" i="1"/>
  <c r="C168" i="1"/>
  <c r="C438" i="1"/>
  <c r="C65" i="1"/>
  <c r="C221" i="1"/>
  <c r="C148" i="1"/>
  <c r="C258" i="1"/>
  <c r="C368" i="1"/>
  <c r="C464" i="1"/>
  <c r="C234" i="1"/>
  <c r="C120" i="1"/>
  <c r="C200" i="1"/>
  <c r="C386" i="1"/>
  <c r="C399" i="1"/>
  <c r="C428" i="1"/>
  <c r="C194" i="1"/>
  <c r="C267" i="1"/>
  <c r="C253" i="1"/>
  <c r="C365" i="1"/>
  <c r="C357" i="1"/>
  <c r="C94" i="1"/>
  <c r="C77" i="1"/>
  <c r="C379" i="1"/>
  <c r="C285" i="1"/>
  <c r="C113" i="1"/>
  <c r="C487" i="1"/>
  <c r="C395" i="1"/>
  <c r="C131" i="1"/>
  <c r="C352" i="1"/>
  <c r="C313" i="1"/>
  <c r="C298" i="1"/>
  <c r="C31" i="1"/>
  <c r="C422" i="1"/>
  <c r="C47" i="1"/>
  <c r="C145" i="1"/>
  <c r="C494" i="1"/>
  <c r="C289" i="1"/>
  <c r="C465" i="1"/>
  <c r="C404" i="1"/>
  <c r="C363" i="1"/>
  <c r="C172" i="1"/>
  <c r="C410" i="1"/>
  <c r="C448" i="1"/>
  <c r="C154" i="1"/>
  <c r="C198" i="1"/>
  <c r="C100" i="1"/>
  <c r="C355" i="1"/>
  <c r="C30" i="1"/>
  <c r="C423" i="1"/>
  <c r="C283" i="1"/>
  <c r="C151" i="1"/>
  <c r="C95" i="1"/>
  <c r="C105" i="1"/>
  <c r="C219" i="1"/>
  <c r="C170" i="1"/>
  <c r="C144" i="1"/>
  <c r="C158" i="1"/>
  <c r="C156" i="1"/>
  <c r="C499" i="1"/>
  <c r="C326" i="1"/>
  <c r="C59" i="1"/>
  <c r="C516" i="1"/>
  <c r="C250" i="1"/>
  <c r="C325" i="1"/>
  <c r="C207" i="1"/>
  <c r="C309" i="1"/>
  <c r="C356" i="1"/>
  <c r="C213" i="1"/>
  <c r="C256" i="1"/>
  <c r="C81" i="1"/>
  <c r="C323" i="1"/>
  <c r="C141" i="1"/>
  <c r="C108" i="1"/>
  <c r="C397" i="1"/>
  <c r="C32" i="1"/>
  <c r="C518" i="1"/>
  <c r="C467" i="1"/>
  <c r="C238" i="1"/>
  <c r="C195" i="1"/>
  <c r="C282" i="1"/>
  <c r="C473" i="1"/>
  <c r="C447" i="1"/>
  <c r="C159" i="1"/>
  <c r="C57" i="1"/>
  <c r="C341" i="1"/>
  <c r="C35" i="1"/>
  <c r="C477" i="1"/>
  <c r="C114" i="1"/>
  <c r="C275" i="1"/>
  <c r="C351" i="1"/>
  <c r="C187" i="1"/>
  <c r="C249" i="1"/>
  <c r="C15" i="1" l="1"/>
  <c r="C18" i="1"/>
  <c r="C13" i="1"/>
  <c r="C17" i="1"/>
  <c r="C16" i="1"/>
  <c r="C14" i="1"/>
  <c r="C12" i="1"/>
</calcChain>
</file>

<file path=xl/sharedStrings.xml><?xml version="1.0" encoding="utf-8"?>
<sst xmlns="http://schemas.openxmlformats.org/spreadsheetml/2006/main" count="66" uniqueCount="30">
  <si>
    <t>min</t>
  </si>
  <si>
    <t>max</t>
  </si>
  <si>
    <t>number of bins</t>
  </si>
  <si>
    <t>bins</t>
  </si>
  <si>
    <t>Values (left)</t>
  </si>
  <si>
    <t>probability</t>
  </si>
  <si>
    <t>cumulative</t>
  </si>
  <si>
    <t>Initial weight</t>
  </si>
  <si>
    <t>test function</t>
  </si>
  <si>
    <t>type of inputs</t>
  </si>
  <si>
    <t>manual</t>
  </si>
  <si>
    <t>Normal distribution</t>
  </si>
  <si>
    <t>Exponential Distribution</t>
  </si>
  <si>
    <t>Normal</t>
  </si>
  <si>
    <t>Exponential</t>
  </si>
  <si>
    <t>type outputs</t>
  </si>
  <si>
    <t>Values</t>
  </si>
  <si>
    <t>Discrete</t>
  </si>
  <si>
    <t>Continuous</t>
  </si>
  <si>
    <t>Display</t>
  </si>
  <si>
    <t>for MC</t>
  </si>
  <si>
    <t>bin draw</t>
  </si>
  <si>
    <t>Mean</t>
  </si>
  <si>
    <t>SD</t>
  </si>
  <si>
    <t>5%</t>
  </si>
  <si>
    <t>25%</t>
  </si>
  <si>
    <t>50%</t>
  </si>
  <si>
    <t>75%</t>
  </si>
  <si>
    <t>95%</t>
  </si>
  <si>
    <t>Sample of values (select using "'QRA'!Samples'')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</si>
</sst>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sz val="11"/>
      <color theme="0"/>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theme="4"/>
      </patternFill>
    </fill>
    <fill>
      <patternFill patternType="solid">
        <fgColor rgb="FFFFCC99"/>
      </patternFill>
    </fill>
    <fill>
      <patternFill patternType="solid">
        <fgColor rgb="FFF2F2F2"/>
      </patternFill>
    </fill>
    <fill>
      <patternFill patternType="solid">
        <fgColor theme="6"/>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3" fillId="4" borderId="1" applyNumberFormat="0" applyAlignment="0" applyProtection="0"/>
    <xf numFmtId="0" fontId="1" fillId="5" borderId="0" applyNumberFormat="0" applyBorder="0" applyAlignment="0" applyProtection="0"/>
  </cellStyleXfs>
  <cellXfs count="16">
    <xf numFmtId="0" fontId="0" fillId="0" borderId="0" xfId="0"/>
    <xf numFmtId="16" fontId="0" fillId="0" borderId="0" xfId="0" applyNumberFormat="1"/>
    <xf numFmtId="2" fontId="0" fillId="0" borderId="0" xfId="0" applyNumberFormat="1"/>
    <xf numFmtId="0" fontId="0" fillId="0" borderId="0" xfId="0" applyProtection="1">
      <protection locked="0"/>
    </xf>
    <xf numFmtId="0" fontId="0" fillId="0" borderId="0" xfId="0" applyNumberFormat="1"/>
    <xf numFmtId="0" fontId="1" fillId="0" borderId="0" xfId="0" applyFont="1"/>
    <xf numFmtId="164" fontId="1" fillId="0" borderId="0" xfId="0" applyNumberFormat="1" applyFont="1"/>
    <xf numFmtId="2" fontId="1" fillId="0" borderId="0" xfId="0" applyNumberFormat="1" applyFont="1"/>
    <xf numFmtId="0" fontId="1" fillId="0" borderId="0" xfId="0" applyNumberFormat="1" applyFont="1"/>
    <xf numFmtId="0" fontId="1" fillId="5" borderId="0" xfId="4"/>
    <xf numFmtId="0" fontId="3" fillId="4" borderId="1" xfId="3"/>
    <xf numFmtId="0" fontId="2" fillId="3" borderId="1" xfId="2"/>
    <xf numFmtId="49" fontId="1" fillId="5" borderId="0" xfId="4" applyNumberFormat="1"/>
    <xf numFmtId="2" fontId="3" fillId="4" borderId="1" xfId="3" applyNumberFormat="1"/>
    <xf numFmtId="0" fontId="1" fillId="2" borderId="0" xfId="1"/>
    <xf numFmtId="0" fontId="1" fillId="5" borderId="0" xfId="4" applyAlignment="1">
      <alignment horizontal="right"/>
    </xf>
  </cellXfs>
  <cellStyles count="5">
    <cellStyle name="Accent1" xfId="1" builtinId="29"/>
    <cellStyle name="Accent3" xfId="4" builtinId="37"/>
    <cellStyle name="Calcul" xfId="3" builtinId="22"/>
    <cellStyle name="Entrée" xfId="2" builtinId="20"/>
    <cellStyle name="Normal" xfId="0" builtinId="0"/>
  </cellStyles>
  <dxfs count="10">
    <dxf>
      <font>
        <color theme="5"/>
      </font>
      <fill>
        <patternFill>
          <bgColor theme="6" tint="0.79998168889431442"/>
        </patternFill>
      </fill>
    </dxf>
    <dxf>
      <font>
        <color theme="5"/>
      </font>
      <fill>
        <patternFill>
          <bgColor theme="6" tint="0.79998168889431442"/>
        </patternFill>
      </fill>
    </dxf>
    <dxf>
      <font>
        <color theme="5"/>
      </font>
      <fill>
        <patternFill>
          <bgColor theme="2"/>
        </patternFill>
      </fill>
    </dxf>
    <dxf>
      <font>
        <color theme="4" tint="-0.499984740745262"/>
      </font>
      <fill>
        <patternFill>
          <bgColor theme="5" tint="0.59996337778862885"/>
        </patternFill>
      </fill>
    </dxf>
    <dxf>
      <font>
        <color theme="0"/>
      </font>
      <fill>
        <patternFill>
          <bgColor theme="0"/>
        </patternFill>
      </fill>
    </dxf>
    <dxf>
      <font>
        <color theme="5"/>
      </font>
      <fill>
        <patternFill>
          <bgColor theme="6" tint="0.79998168889431442"/>
        </patternFill>
      </fill>
    </dxf>
    <dxf>
      <font>
        <color theme="5"/>
      </font>
      <fill>
        <patternFill>
          <bgColor theme="6" tint="0.79998168889431442"/>
        </patternFill>
      </fill>
    </dxf>
    <dxf>
      <font>
        <color theme="5"/>
      </font>
      <fill>
        <patternFill>
          <bgColor theme="2"/>
        </patternFill>
      </fill>
    </dxf>
    <dxf>
      <font>
        <color theme="4" tint="-0.499984740745262"/>
      </font>
      <fill>
        <patternFill>
          <bgColor theme="5" tint="0.59996337778862885"/>
        </patternFill>
      </fill>
    </dxf>
    <dxf>
      <font>
        <color theme="0"/>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Distribution of outcomes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[0]!midpoints</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[0]!probabilités</c:f>
              <c:numCache>
                <c:formatCode>0.00</c:formatCode>
                <c:ptCount val="11"/>
                <c:pt idx="0">
                  <c:v>13.747264268508991</c:v>
                </c:pt>
                <c:pt idx="1">
                  <c:v>12.552636850497112</c:v>
                </c:pt>
                <c:pt idx="2">
                  <c:v>11.461821699420028</c:v>
                </c:pt>
                <c:pt idx="3">
                  <c:v>10.465797603640013</c:v>
                </c:pt>
                <c:pt idx="4">
                  <c:v>9.5563272883488732</c:v>
                </c:pt>
                <c:pt idx="5">
                  <c:v>8.7258892920190867</c:v>
                </c:pt>
                <c:pt idx="6">
                  <c:v>7.9676157627423621</c:v>
                </c:pt>
                <c:pt idx="7">
                  <c:v>7.2752356600218855</c:v>
                </c:pt>
                <c:pt idx="8">
                  <c:v>6.6430228922882559</c:v>
                </c:pt>
                <c:pt idx="9">
                  <c:v>6.0657489612278352</c:v>
                </c:pt>
                <c:pt idx="10">
                  <c:v>5.5386397212855574</c:v>
                </c:pt>
              </c:numCache>
            </c:numRef>
          </c:val>
          <c:extLst>
            <c:ext xmlns:c16="http://schemas.microsoft.com/office/drawing/2014/chart" uri="{C3380CC4-5D6E-409C-BE32-E72D297353CC}">
              <c16:uniqueId val="{00000002-242A-47AE-9A80-CFCD8410A648}"/>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Cumulative probabilities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[0]!midpoints</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'QRA1'!cumulative</c:f>
              <c:numCache>
                <c:formatCode>0.00</c:formatCode>
                <c:ptCount val="11"/>
                <c:pt idx="0">
                  <c:v>13.747264268508991</c:v>
                </c:pt>
                <c:pt idx="1">
                  <c:v>26.299901119006101</c:v>
                </c:pt>
                <c:pt idx="2">
                  <c:v>37.761722818426129</c:v>
                </c:pt>
                <c:pt idx="3">
                  <c:v>48.227520422066142</c:v>
                </c:pt>
                <c:pt idx="4">
                  <c:v>57.783847710415017</c:v>
                </c:pt>
                <c:pt idx="5">
                  <c:v>66.509737002434107</c:v>
                </c:pt>
                <c:pt idx="6">
                  <c:v>74.477352765176477</c:v>
                </c:pt>
                <c:pt idx="7">
                  <c:v>81.752588425198368</c:v>
                </c:pt>
                <c:pt idx="8">
                  <c:v>88.395611317486626</c:v>
                </c:pt>
                <c:pt idx="9">
                  <c:v>94.461360278714466</c:v>
                </c:pt>
                <c:pt idx="10">
                  <c:v>100.00000000000003</c:v>
                </c:pt>
              </c:numCache>
            </c:numRef>
          </c:val>
          <c:extLst>
            <c:ext xmlns:c16="http://schemas.microsoft.com/office/drawing/2014/chart" uri="{C3380CC4-5D6E-409C-BE32-E72D297353CC}">
              <c16:uniqueId val="{00000000-C031-4DD1-8BC1-30B99BAB8242}"/>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Distribution of outcomes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'QRA2'!midpoints</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'QRA2'!probabilités</c:f>
              <c:numCache>
                <c:formatCode>0.00</c:formatCode>
                <c:ptCount val="26"/>
                <c:pt idx="0">
                  <c:v>9.987388455154889</c:v>
                </c:pt>
                <c:pt idx="1">
                  <c:v>9.0717872590659852</c:v>
                </c:pt>
                <c:pt idx="2">
                  <c:v>8.2401244773126976</c:v>
                </c:pt>
                <c:pt idx="3">
                  <c:v>7.4847049939086139</c:v>
                </c:pt>
                <c:pt idx="4">
                  <c:v>6.798539148295772</c:v>
                </c:pt>
                <c:pt idx="5">
                  <c:v>6.1752780621983412</c:v>
                </c:pt>
                <c:pt idx="6">
                  <c:v>5.6091548954347541</c:v>
                </c:pt>
                <c:pt idx="7">
                  <c:v>5.0949314871465479</c:v>
                </c:pt>
                <c:pt idx="8">
                  <c:v>4.6278498887318475</c:v>
                </c:pt>
                <c:pt idx="9">
                  <c:v>4.2035883400328027</c:v>
                </c:pt>
                <c:pt idx="10">
                  <c:v>3.8182212814387655</c:v>
                </c:pt>
                <c:pt idx="11">
                  <c:v>3.4681830319088744</c:v>
                </c:pt>
                <c:pt idx="12">
                  <c:v>3.1502347968392477</c:v>
                </c:pt>
                <c:pt idx="13">
                  <c:v>2.8614347005079641</c:v>
                </c:pt>
                <c:pt idx="14">
                  <c:v>2.5991105658175679</c:v>
                </c:pt>
                <c:pt idx="15">
                  <c:v>2.36083518947515</c:v>
                </c:pt>
                <c:pt idx="16">
                  <c:v>2.1444038838382351</c:v>
                </c:pt>
                <c:pt idx="17">
                  <c:v>1.9478140776285382</c:v>
                </c:pt>
                <c:pt idx="18">
                  <c:v>1.7692467867653092</c:v>
                </c:pt>
                <c:pt idx="19">
                  <c:v>1.6070497838738775</c:v>
                </c:pt>
                <c:pt idx="20">
                  <c:v>1.4597223107415034</c:v>
                </c:pt>
                <c:pt idx="21">
                  <c:v>1.3259011922705686</c:v>
                </c:pt>
                <c:pt idx="22">
                  <c:v>1.2043482234449712</c:v>
                </c:pt>
                <c:pt idx="23">
                  <c:v>1.0939387126058533</c:v>
                </c:pt>
                <c:pt idx="24">
                  <c:v>0.99365107503101346</c:v>
                </c:pt>
                <c:pt idx="25">
                  <c:v>0.90255738053032952</c:v>
                </c:pt>
              </c:numCache>
            </c:numRef>
          </c:val>
          <c:extLst>
            <c:ext xmlns:c16="http://schemas.microsoft.com/office/drawing/2014/chart" uri="{C3380CC4-5D6E-409C-BE32-E72D297353CC}">
              <c16:uniqueId val="{00000000-FB52-4B26-B152-2771F8027D3D}"/>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Cumulative probabilities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'QRA2'!midpoints</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'QRA2'!cumulative</c:f>
              <c:numCache>
                <c:formatCode>0.00</c:formatCode>
                <c:ptCount val="26"/>
                <c:pt idx="0">
                  <c:v>9.987388455154889</c:v>
                </c:pt>
                <c:pt idx="1">
                  <c:v>19.059175714220874</c:v>
                </c:pt>
                <c:pt idx="2">
                  <c:v>27.299300191533572</c:v>
                </c:pt>
                <c:pt idx="3">
                  <c:v>34.784005185442183</c:v>
                </c:pt>
                <c:pt idx="4">
                  <c:v>41.582544333737957</c:v>
                </c:pt>
                <c:pt idx="5">
                  <c:v>47.757822395936302</c:v>
                </c:pt>
                <c:pt idx="6">
                  <c:v>53.366977291371057</c:v>
                </c:pt>
                <c:pt idx="7">
                  <c:v>58.461908778517603</c:v>
                </c:pt>
                <c:pt idx="8">
                  <c:v>63.089758667249448</c:v>
                </c:pt>
                <c:pt idx="9">
                  <c:v>67.29334700728225</c:v>
                </c:pt>
                <c:pt idx="10">
                  <c:v>71.111568288721017</c:v>
                </c:pt>
                <c:pt idx="11">
                  <c:v>74.579751320629896</c:v>
                </c:pt>
                <c:pt idx="12">
                  <c:v>77.729986117469139</c:v>
                </c:pt>
                <c:pt idx="13">
                  <c:v>80.591420817977109</c:v>
                </c:pt>
                <c:pt idx="14">
                  <c:v>83.190531383794678</c:v>
                </c:pt>
                <c:pt idx="15">
                  <c:v>85.551366573269831</c:v>
                </c:pt>
                <c:pt idx="16">
                  <c:v>87.695770457108068</c:v>
                </c:pt>
                <c:pt idx="17">
                  <c:v>89.643584534736604</c:v>
                </c:pt>
                <c:pt idx="18">
                  <c:v>91.412831321501912</c:v>
                </c:pt>
                <c:pt idx="19">
                  <c:v>93.019881105375788</c:v>
                </c:pt>
                <c:pt idx="20">
                  <c:v>94.479603416117286</c:v>
                </c:pt>
                <c:pt idx="21">
                  <c:v>95.805504608387849</c:v>
                </c:pt>
                <c:pt idx="22">
                  <c:v>97.009852831832816</c:v>
                </c:pt>
                <c:pt idx="23">
                  <c:v>98.103791544438664</c:v>
                </c:pt>
                <c:pt idx="24">
                  <c:v>99.097442619469675</c:v>
                </c:pt>
                <c:pt idx="25">
                  <c:v>100</c:v>
                </c:pt>
              </c:numCache>
            </c:numRef>
          </c:val>
          <c:extLst>
            <c:ext xmlns:c16="http://schemas.microsoft.com/office/drawing/2014/chart" uri="{C3380CC4-5D6E-409C-BE32-E72D297353CC}">
              <c16:uniqueId val="{00000000-3430-42ED-8544-40C65547BB54}"/>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739140</xdr:colOff>
      <xdr:row>15</xdr:row>
      <xdr:rowOff>179070</xdr:rowOff>
    </xdr:from>
    <xdr:to>
      <xdr:col>17</xdr:col>
      <xdr:colOff>441960</xdr:colOff>
      <xdr:row>31</xdr:row>
      <xdr:rowOff>167640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739140</xdr:colOff>
      <xdr:row>32</xdr:row>
      <xdr:rowOff>99060</xdr:rowOff>
    </xdr:from>
    <xdr:to>
      <xdr:col>17</xdr:col>
      <xdr:colOff>441960</xdr:colOff>
      <xdr:row>48</xdr:row>
      <xdr:rowOff>87630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739140</xdr:colOff>
      <xdr:row>15</xdr:row>
      <xdr:rowOff>179070</xdr:rowOff>
    </xdr:from>
    <xdr:to>
      <xdr:col>17</xdr:col>
      <xdr:colOff>441960</xdr:colOff>
      <xdr:row>31</xdr:row>
      <xdr:rowOff>167640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739140</xdr:colOff>
      <xdr:row>32</xdr:row>
      <xdr:rowOff>99060</xdr:rowOff>
    </xdr:from>
    <xdr:to>
      <xdr:col>17</xdr:col>
      <xdr:colOff>441960</xdr:colOff>
      <xdr:row>48</xdr:row>
      <xdr:rowOff>87630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526"/>
  <sheetViews>
    <sheetView topLeftCell="C1" zoomScale="90" zoomScaleNormal="90" workbookViewId="0">
      <selection activeCell="B4" sqref="B4"/>
    </sheetView>
  </sheetViews>
  <sheetFormatPr baseColWidth="10" defaultColWidth="8.88671875" defaultRowHeight="14.4" x14ac:dyDescent="0.3"/>
  <cols>
    <col min="1" max="1" width="23.88671875" customWidth="1"/>
    <col min="2" max="2" width="18.21875" bestFit="1" customWidth="1"/>
    <col min="4" max="4" width="12" bestFit="1" customWidth="1"/>
    <col min="5" max="5" width="12.21875" bestFit="1" customWidth="1"/>
    <col min="6" max="6" width="10.109375" customWidth="1"/>
    <col min="7" max="15" width="9.21875" bestFit="1" customWidth="1"/>
    <col min="16" max="105" width="9.6640625" bestFit="1" customWidth="1"/>
  </cols>
  <sheetData>
    <row r="1" spans="1:118" x14ac:dyDescent="0.3">
      <c r="A1" s="9" t="s">
        <v>15</v>
      </c>
      <c r="B1" s="11" t="s">
        <v>17</v>
      </c>
    </row>
    <row r="2" spans="1:118" x14ac:dyDescent="0.3">
      <c r="A2" s="9" t="s">
        <v>0</v>
      </c>
      <c r="B2" s="11">
        <v>0</v>
      </c>
    </row>
    <row r="3" spans="1:118" x14ac:dyDescent="0.3">
      <c r="A3" s="9" t="s">
        <v>1</v>
      </c>
      <c r="B3" s="11">
        <v>10</v>
      </c>
    </row>
    <row r="4" spans="1:118" x14ac:dyDescent="0.3">
      <c r="A4" s="9" t="s">
        <v>2</v>
      </c>
      <c r="B4" s="11">
        <v>10</v>
      </c>
      <c r="C4" s="10">
        <f>IF($B$1=$A$17, 1+B3-B2,$B$4)</f>
        <v>11</v>
      </c>
      <c r="E4" s="5"/>
      <c r="F4" s="5" t="str">
        <f ca="1">CONCATENATE(F9," - ",G9)</f>
        <v>0 - 0,909090909090909</v>
      </c>
      <c r="G4" s="5" t="str">
        <f t="shared" ref="G4:BR4" ca="1" si="0">CONCATENATE(G9," - ",H9)</f>
        <v>0,909090909090909 - 1,81818181818182</v>
      </c>
      <c r="H4" s="5" t="str">
        <f t="shared" ca="1" si="0"/>
        <v>1,81818181818182 - 2,72727272727273</v>
      </c>
      <c r="I4" s="5" t="str">
        <f t="shared" ca="1" si="0"/>
        <v>2,72727272727273 - 3,63636363636364</v>
      </c>
      <c r="J4" s="5" t="str">
        <f t="shared" ca="1" si="0"/>
        <v>3,63636363636364 - 4,54545454545454</v>
      </c>
      <c r="K4" s="5" t="str">
        <f t="shared" ca="1" si="0"/>
        <v>4,54545454545454 - 5,45454545454545</v>
      </c>
      <c r="L4" s="5" t="str">
        <f t="shared" ca="1" si="0"/>
        <v>5,45454545454545 - 6,36363636363636</v>
      </c>
      <c r="M4" s="5" t="str">
        <f t="shared" ca="1" si="0"/>
        <v>6,36363636363636 - 7,27272727272727</v>
      </c>
      <c r="N4" s="5" t="str">
        <f t="shared" ca="1" si="0"/>
        <v>7,27272727272727 - 8,18181818181818</v>
      </c>
      <c r="O4" s="5" t="str">
        <f t="shared" ca="1" si="0"/>
        <v>8,18181818181818 - 9,09090909090909</v>
      </c>
      <c r="P4" s="5" t="str">
        <f t="shared" ca="1" si="0"/>
        <v>9,09090909090909 - 10</v>
      </c>
      <c r="Q4" s="5" t="str">
        <f t="shared" ca="1" si="0"/>
        <v xml:space="preserve">10 - </v>
      </c>
      <c r="R4" s="5" t="str">
        <f t="shared" ca="1" si="0"/>
        <v xml:space="preserve"> - </v>
      </c>
      <c r="S4" s="5" t="str">
        <f t="shared" ca="1" si="0"/>
        <v xml:space="preserve"> - </v>
      </c>
      <c r="T4" s="5" t="str">
        <f t="shared" ca="1" si="0"/>
        <v xml:space="preserve"> - </v>
      </c>
      <c r="U4" s="5" t="str">
        <f t="shared" ca="1" si="0"/>
        <v xml:space="preserve"> - </v>
      </c>
      <c r="V4" s="5" t="str">
        <f t="shared" ca="1" si="0"/>
        <v xml:space="preserve"> - </v>
      </c>
      <c r="W4" s="5" t="str">
        <f t="shared" ca="1" si="0"/>
        <v xml:space="preserve"> - </v>
      </c>
      <c r="X4" s="5" t="str">
        <f t="shared" ca="1" si="0"/>
        <v xml:space="preserve"> - </v>
      </c>
      <c r="Y4" s="5" t="str">
        <f t="shared" ca="1" si="0"/>
        <v xml:space="preserve"> - </v>
      </c>
      <c r="Z4" s="5" t="str">
        <f t="shared" ca="1" si="0"/>
        <v xml:space="preserve"> - </v>
      </c>
      <c r="AA4" s="5" t="str">
        <f t="shared" ca="1" si="0"/>
        <v xml:space="preserve"> - </v>
      </c>
      <c r="AB4" s="5" t="str">
        <f t="shared" ca="1" si="0"/>
        <v xml:space="preserve"> - </v>
      </c>
      <c r="AC4" s="5" t="str">
        <f t="shared" ca="1" si="0"/>
        <v xml:space="preserve"> - </v>
      </c>
      <c r="AD4" s="5" t="str">
        <f t="shared" ca="1" si="0"/>
        <v xml:space="preserve"> - </v>
      </c>
      <c r="AE4" s="5" t="str">
        <f t="shared" ca="1" si="0"/>
        <v xml:space="preserve"> - </v>
      </c>
      <c r="AF4" s="5" t="str">
        <f t="shared" ca="1" si="0"/>
        <v xml:space="preserve"> - </v>
      </c>
      <c r="AG4" s="5" t="str">
        <f t="shared" ca="1" si="0"/>
        <v xml:space="preserve"> - </v>
      </c>
      <c r="AH4" s="5" t="str">
        <f t="shared" ca="1" si="0"/>
        <v xml:space="preserve"> - </v>
      </c>
      <c r="AI4" s="5" t="str">
        <f t="shared" ca="1" si="0"/>
        <v xml:space="preserve"> - </v>
      </c>
      <c r="AJ4" s="5" t="str">
        <f t="shared" ca="1" si="0"/>
        <v xml:space="preserve"> - </v>
      </c>
      <c r="AK4" s="5" t="str">
        <f t="shared" ca="1" si="0"/>
        <v xml:space="preserve"> - </v>
      </c>
      <c r="AL4" s="5" t="str">
        <f t="shared" ca="1" si="0"/>
        <v xml:space="preserve"> - </v>
      </c>
      <c r="AM4" s="5" t="str">
        <f t="shared" ca="1" si="0"/>
        <v xml:space="preserve"> - </v>
      </c>
      <c r="AN4" s="5" t="str">
        <f t="shared" ca="1" si="0"/>
        <v xml:space="preserve"> - </v>
      </c>
      <c r="AO4" s="5" t="str">
        <f t="shared" ca="1" si="0"/>
        <v xml:space="preserve"> - </v>
      </c>
      <c r="AP4" s="5" t="str">
        <f t="shared" ca="1" si="0"/>
        <v xml:space="preserve"> - </v>
      </c>
      <c r="AQ4" s="5" t="str">
        <f t="shared" ca="1" si="0"/>
        <v xml:space="preserve"> - </v>
      </c>
      <c r="AR4" s="5" t="str">
        <f t="shared" ca="1" si="0"/>
        <v xml:space="preserve"> - </v>
      </c>
      <c r="AS4" s="5" t="str">
        <f t="shared" ca="1" si="0"/>
        <v xml:space="preserve"> - </v>
      </c>
      <c r="AT4" s="5" t="str">
        <f t="shared" ca="1" si="0"/>
        <v xml:space="preserve"> - </v>
      </c>
      <c r="AU4" s="5" t="str">
        <f t="shared" ca="1" si="0"/>
        <v xml:space="preserve"> - </v>
      </c>
      <c r="AV4" s="5" t="str">
        <f t="shared" ca="1" si="0"/>
        <v xml:space="preserve"> - </v>
      </c>
      <c r="AW4" s="5" t="str">
        <f t="shared" ca="1" si="0"/>
        <v xml:space="preserve"> - </v>
      </c>
      <c r="AX4" s="5" t="str">
        <f t="shared" ca="1" si="0"/>
        <v xml:space="preserve"> - </v>
      </c>
      <c r="AY4" s="5" t="str">
        <f t="shared" ca="1" si="0"/>
        <v xml:space="preserve"> - </v>
      </c>
      <c r="AZ4" s="5" t="str">
        <f t="shared" ca="1" si="0"/>
        <v xml:space="preserve"> - </v>
      </c>
      <c r="BA4" s="5" t="str">
        <f t="shared" ca="1" si="0"/>
        <v xml:space="preserve"> - </v>
      </c>
      <c r="BB4" s="5" t="str">
        <f t="shared" ca="1" si="0"/>
        <v xml:space="preserve"> - </v>
      </c>
      <c r="BC4" s="5" t="str">
        <f t="shared" ca="1" si="0"/>
        <v xml:space="preserve"> - </v>
      </c>
      <c r="BD4" s="5" t="str">
        <f t="shared" ca="1" si="0"/>
        <v xml:space="preserve"> - </v>
      </c>
      <c r="BE4" s="5" t="str">
        <f t="shared" ca="1" si="0"/>
        <v xml:space="preserve"> - </v>
      </c>
      <c r="BF4" s="5" t="str">
        <f t="shared" ca="1" si="0"/>
        <v xml:space="preserve"> - </v>
      </c>
      <c r="BG4" s="5" t="str">
        <f t="shared" ca="1" si="0"/>
        <v xml:space="preserve"> - </v>
      </c>
      <c r="BH4" s="5" t="str">
        <f t="shared" ca="1" si="0"/>
        <v xml:space="preserve"> - </v>
      </c>
      <c r="BI4" s="5" t="str">
        <f t="shared" ca="1" si="0"/>
        <v xml:space="preserve"> - </v>
      </c>
      <c r="BJ4" s="5" t="str">
        <f t="shared" ca="1" si="0"/>
        <v xml:space="preserve"> - </v>
      </c>
      <c r="BK4" s="5" t="str">
        <f t="shared" ca="1" si="0"/>
        <v xml:space="preserve"> - </v>
      </c>
      <c r="BL4" s="5" t="str">
        <f t="shared" ca="1" si="0"/>
        <v xml:space="preserve"> - </v>
      </c>
      <c r="BM4" s="5" t="str">
        <f t="shared" ca="1" si="0"/>
        <v xml:space="preserve"> - </v>
      </c>
      <c r="BN4" s="5" t="str">
        <f t="shared" ca="1" si="0"/>
        <v xml:space="preserve"> - </v>
      </c>
      <c r="BO4" s="5" t="str">
        <f t="shared" ca="1" si="0"/>
        <v xml:space="preserve"> - </v>
      </c>
      <c r="BP4" s="5" t="str">
        <f t="shared" ca="1" si="0"/>
        <v xml:space="preserve"> - </v>
      </c>
      <c r="BQ4" s="5" t="str">
        <f t="shared" ca="1" si="0"/>
        <v xml:space="preserve"> - </v>
      </c>
      <c r="BR4" s="5" t="str">
        <f t="shared" ca="1" si="0"/>
        <v xml:space="preserve"> - </v>
      </c>
      <c r="BS4" s="5" t="str">
        <f t="shared" ref="BS4:DA4" ca="1" si="1">CONCATENATE(BS9," - ",BT9)</f>
        <v xml:space="preserve"> - </v>
      </c>
      <c r="BT4" s="5" t="str">
        <f t="shared" ca="1" si="1"/>
        <v xml:space="preserve"> - </v>
      </c>
      <c r="BU4" s="5" t="str">
        <f t="shared" ca="1" si="1"/>
        <v xml:space="preserve"> - </v>
      </c>
      <c r="BV4" s="5" t="str">
        <f t="shared" ca="1" si="1"/>
        <v xml:space="preserve"> - </v>
      </c>
      <c r="BW4" s="5" t="str">
        <f t="shared" ca="1" si="1"/>
        <v xml:space="preserve"> - </v>
      </c>
      <c r="BX4" s="5" t="str">
        <f t="shared" ca="1" si="1"/>
        <v xml:space="preserve"> - </v>
      </c>
      <c r="BY4" s="5" t="str">
        <f t="shared" ca="1" si="1"/>
        <v xml:space="preserve"> - </v>
      </c>
      <c r="BZ4" s="5" t="str">
        <f t="shared" ca="1" si="1"/>
        <v xml:space="preserve"> - </v>
      </c>
      <c r="CA4" s="5" t="str">
        <f t="shared" ca="1" si="1"/>
        <v xml:space="preserve"> - </v>
      </c>
      <c r="CB4" s="5" t="str">
        <f t="shared" ca="1" si="1"/>
        <v xml:space="preserve"> - </v>
      </c>
      <c r="CC4" s="5" t="str">
        <f t="shared" ca="1" si="1"/>
        <v xml:space="preserve"> - </v>
      </c>
      <c r="CD4" s="5" t="str">
        <f t="shared" ca="1" si="1"/>
        <v xml:space="preserve"> - </v>
      </c>
      <c r="CE4" s="5" t="str">
        <f t="shared" ca="1" si="1"/>
        <v xml:space="preserve"> - </v>
      </c>
      <c r="CF4" s="5" t="str">
        <f t="shared" ca="1" si="1"/>
        <v xml:space="preserve"> - </v>
      </c>
      <c r="CG4" s="5" t="str">
        <f t="shared" ca="1" si="1"/>
        <v xml:space="preserve"> - </v>
      </c>
      <c r="CH4" s="5" t="str">
        <f t="shared" ca="1" si="1"/>
        <v xml:space="preserve"> - </v>
      </c>
      <c r="CI4" s="5" t="str">
        <f t="shared" ca="1" si="1"/>
        <v xml:space="preserve"> - </v>
      </c>
      <c r="CJ4" s="5" t="str">
        <f t="shared" ca="1" si="1"/>
        <v xml:space="preserve"> - </v>
      </c>
      <c r="CK4" s="5" t="str">
        <f t="shared" ca="1" si="1"/>
        <v xml:space="preserve"> - </v>
      </c>
      <c r="CL4" s="5" t="str">
        <f t="shared" ca="1" si="1"/>
        <v xml:space="preserve"> - </v>
      </c>
      <c r="CM4" s="5" t="str">
        <f t="shared" ca="1" si="1"/>
        <v xml:space="preserve"> - </v>
      </c>
      <c r="CN4" s="5" t="str">
        <f t="shared" ca="1" si="1"/>
        <v xml:space="preserve"> - </v>
      </c>
      <c r="CO4" s="5" t="str">
        <f t="shared" ca="1" si="1"/>
        <v xml:space="preserve"> - </v>
      </c>
      <c r="CP4" s="5" t="str">
        <f t="shared" ca="1" si="1"/>
        <v xml:space="preserve"> - </v>
      </c>
      <c r="CQ4" s="5" t="str">
        <f t="shared" ca="1" si="1"/>
        <v xml:space="preserve"> - </v>
      </c>
      <c r="CR4" s="5" t="str">
        <f t="shared" ca="1" si="1"/>
        <v xml:space="preserve"> - </v>
      </c>
      <c r="CS4" s="5" t="str">
        <f t="shared" ca="1" si="1"/>
        <v xml:space="preserve"> - </v>
      </c>
      <c r="CT4" s="5" t="str">
        <f t="shared" ca="1" si="1"/>
        <v xml:space="preserve"> - </v>
      </c>
      <c r="CU4" s="5" t="str">
        <f t="shared" ca="1" si="1"/>
        <v xml:space="preserve"> - </v>
      </c>
      <c r="CV4" s="5" t="str">
        <f t="shared" ca="1" si="1"/>
        <v xml:space="preserve"> - </v>
      </c>
      <c r="CW4" s="5" t="str">
        <f t="shared" ca="1" si="1"/>
        <v xml:space="preserve"> - </v>
      </c>
      <c r="CX4" s="5" t="str">
        <f t="shared" ca="1" si="1"/>
        <v xml:space="preserve"> - </v>
      </c>
      <c r="CY4" s="5" t="str">
        <f t="shared" ca="1" si="1"/>
        <v xml:space="preserve"> - </v>
      </c>
      <c r="CZ4" s="5" t="str">
        <f t="shared" ca="1" si="1"/>
        <v xml:space="preserve"> - </v>
      </c>
      <c r="DA4" s="5" t="str">
        <f t="shared" ca="1" si="1"/>
        <v xml:space="preserve"> - </v>
      </c>
      <c r="DB4" s="5"/>
    </row>
    <row r="5" spans="1:118" x14ac:dyDescent="0.3">
      <c r="A5" s="9" t="s">
        <v>9</v>
      </c>
      <c r="B5" s="11" t="s">
        <v>12</v>
      </c>
      <c r="E5" s="5"/>
      <c r="F5" s="6">
        <f ca="1">RAND()*(G9-F9)+F9</f>
        <v>0.1739498769484808</v>
      </c>
      <c r="G5" s="6">
        <f ca="1">RAND()*(H9-G9)+G9</f>
        <v>1.2265963518513179</v>
      </c>
      <c r="H5" s="6">
        <f ca="1">RAND()*(I9-H9)+H9</f>
        <v>2.3216252230021115</v>
      </c>
      <c r="I5" s="6">
        <f t="shared" ref="I5:BT5" ca="1" si="2">RAND()*(J9-I9)+I9</f>
        <v>3.0131130472007284</v>
      </c>
      <c r="J5" s="6">
        <f t="shared" ca="1" si="2"/>
        <v>4.2144182465998385</v>
      </c>
      <c r="K5" s="6">
        <f t="shared" ca="1" si="2"/>
        <v>5.0077800274826023</v>
      </c>
      <c r="L5" s="6">
        <f t="shared" ca="1" si="2"/>
        <v>5.4615089352906763</v>
      </c>
      <c r="M5" s="6">
        <f t="shared" ca="1" si="2"/>
        <v>6.6599416475173454</v>
      </c>
      <c r="N5" s="6">
        <f t="shared" ca="1" si="2"/>
        <v>7.4950946032628405</v>
      </c>
      <c r="O5" s="6">
        <f t="shared" ca="1" si="2"/>
        <v>8.6455836488919324</v>
      </c>
      <c r="P5" s="6">
        <f t="shared" ca="1" si="2"/>
        <v>9.3074023669575592</v>
      </c>
      <c r="Q5" s="6" t="e">
        <f t="shared" ca="1" si="2"/>
        <v>#VALUE!</v>
      </c>
      <c r="R5" s="6" t="e">
        <f t="shared" ca="1" si="2"/>
        <v>#VALUE!</v>
      </c>
      <c r="S5" s="6" t="e">
        <f t="shared" ca="1" si="2"/>
        <v>#VALUE!</v>
      </c>
      <c r="T5" s="6" t="e">
        <f t="shared" ca="1" si="2"/>
        <v>#VALUE!</v>
      </c>
      <c r="U5" s="6" t="e">
        <f t="shared" ca="1" si="2"/>
        <v>#VALUE!</v>
      </c>
      <c r="V5" s="6" t="e">
        <f t="shared" ca="1" si="2"/>
        <v>#VALUE!</v>
      </c>
      <c r="W5" s="6" t="e">
        <f t="shared" ca="1" si="2"/>
        <v>#VALUE!</v>
      </c>
      <c r="X5" s="6" t="e">
        <f t="shared" ca="1" si="2"/>
        <v>#VALUE!</v>
      </c>
      <c r="Y5" s="6" t="e">
        <f t="shared" ca="1" si="2"/>
        <v>#VALUE!</v>
      </c>
      <c r="Z5" s="6" t="e">
        <f t="shared" ca="1" si="2"/>
        <v>#VALUE!</v>
      </c>
      <c r="AA5" s="6" t="e">
        <f t="shared" ca="1" si="2"/>
        <v>#VALUE!</v>
      </c>
      <c r="AB5" s="6" t="e">
        <f t="shared" ca="1" si="2"/>
        <v>#VALUE!</v>
      </c>
      <c r="AC5" s="6" t="e">
        <f t="shared" ca="1" si="2"/>
        <v>#VALUE!</v>
      </c>
      <c r="AD5" s="6" t="e">
        <f t="shared" ca="1" si="2"/>
        <v>#VALUE!</v>
      </c>
      <c r="AE5" s="6" t="e">
        <f t="shared" ca="1" si="2"/>
        <v>#VALUE!</v>
      </c>
      <c r="AF5" s="6" t="e">
        <f t="shared" ca="1" si="2"/>
        <v>#VALUE!</v>
      </c>
      <c r="AG5" s="6" t="e">
        <f t="shared" ca="1" si="2"/>
        <v>#VALUE!</v>
      </c>
      <c r="AH5" s="6" t="e">
        <f t="shared" ca="1" si="2"/>
        <v>#VALUE!</v>
      </c>
      <c r="AI5" s="6" t="e">
        <f t="shared" ca="1" si="2"/>
        <v>#VALUE!</v>
      </c>
      <c r="AJ5" s="6" t="e">
        <f t="shared" ca="1" si="2"/>
        <v>#VALUE!</v>
      </c>
      <c r="AK5" s="6" t="e">
        <f t="shared" ca="1" si="2"/>
        <v>#VALUE!</v>
      </c>
      <c r="AL5" s="6" t="e">
        <f t="shared" ca="1" si="2"/>
        <v>#VALUE!</v>
      </c>
      <c r="AM5" s="6" t="e">
        <f t="shared" ca="1" si="2"/>
        <v>#VALUE!</v>
      </c>
      <c r="AN5" s="6" t="e">
        <f t="shared" ca="1" si="2"/>
        <v>#VALUE!</v>
      </c>
      <c r="AO5" s="6" t="e">
        <f t="shared" ca="1" si="2"/>
        <v>#VALUE!</v>
      </c>
      <c r="AP5" s="6" t="e">
        <f t="shared" ca="1" si="2"/>
        <v>#VALUE!</v>
      </c>
      <c r="AQ5" s="6" t="e">
        <f t="shared" ca="1" si="2"/>
        <v>#VALUE!</v>
      </c>
      <c r="AR5" s="6" t="e">
        <f t="shared" ca="1" si="2"/>
        <v>#VALUE!</v>
      </c>
      <c r="AS5" s="6" t="e">
        <f t="shared" ca="1" si="2"/>
        <v>#VALUE!</v>
      </c>
      <c r="AT5" s="6" t="e">
        <f t="shared" ca="1" si="2"/>
        <v>#VALUE!</v>
      </c>
      <c r="AU5" s="6" t="e">
        <f t="shared" ca="1" si="2"/>
        <v>#VALUE!</v>
      </c>
      <c r="AV5" s="6" t="e">
        <f t="shared" ca="1" si="2"/>
        <v>#VALUE!</v>
      </c>
      <c r="AW5" s="6" t="e">
        <f t="shared" ca="1" si="2"/>
        <v>#VALUE!</v>
      </c>
      <c r="AX5" s="6" t="e">
        <f t="shared" ca="1" si="2"/>
        <v>#VALUE!</v>
      </c>
      <c r="AY5" s="6" t="e">
        <f t="shared" ca="1" si="2"/>
        <v>#VALUE!</v>
      </c>
      <c r="AZ5" s="6" t="e">
        <f t="shared" ca="1" si="2"/>
        <v>#VALUE!</v>
      </c>
      <c r="BA5" s="6" t="e">
        <f t="shared" ca="1" si="2"/>
        <v>#VALUE!</v>
      </c>
      <c r="BB5" s="6" t="e">
        <f t="shared" ca="1" si="2"/>
        <v>#VALUE!</v>
      </c>
      <c r="BC5" s="6" t="e">
        <f t="shared" ca="1" si="2"/>
        <v>#VALUE!</v>
      </c>
      <c r="BD5" s="6" t="e">
        <f t="shared" ca="1" si="2"/>
        <v>#VALUE!</v>
      </c>
      <c r="BE5" s="6" t="e">
        <f t="shared" ca="1" si="2"/>
        <v>#VALUE!</v>
      </c>
      <c r="BF5" s="6" t="e">
        <f t="shared" ca="1" si="2"/>
        <v>#VALUE!</v>
      </c>
      <c r="BG5" s="6" t="e">
        <f t="shared" ca="1" si="2"/>
        <v>#VALUE!</v>
      </c>
      <c r="BH5" s="6" t="e">
        <f t="shared" ca="1" si="2"/>
        <v>#VALUE!</v>
      </c>
      <c r="BI5" s="6" t="e">
        <f t="shared" ca="1" si="2"/>
        <v>#VALUE!</v>
      </c>
      <c r="BJ5" s="6" t="e">
        <f t="shared" ca="1" si="2"/>
        <v>#VALUE!</v>
      </c>
      <c r="BK5" s="6" t="e">
        <f t="shared" ca="1" si="2"/>
        <v>#VALUE!</v>
      </c>
      <c r="BL5" s="6" t="e">
        <f t="shared" ca="1" si="2"/>
        <v>#VALUE!</v>
      </c>
      <c r="BM5" s="6" t="e">
        <f t="shared" ca="1" si="2"/>
        <v>#VALUE!</v>
      </c>
      <c r="BN5" s="6" t="e">
        <f t="shared" ca="1" si="2"/>
        <v>#VALUE!</v>
      </c>
      <c r="BO5" s="6" t="e">
        <f t="shared" ca="1" si="2"/>
        <v>#VALUE!</v>
      </c>
      <c r="BP5" s="6" t="e">
        <f t="shared" ca="1" si="2"/>
        <v>#VALUE!</v>
      </c>
      <c r="BQ5" s="6" t="e">
        <f t="shared" ca="1" si="2"/>
        <v>#VALUE!</v>
      </c>
      <c r="BR5" s="6" t="e">
        <f t="shared" ca="1" si="2"/>
        <v>#VALUE!</v>
      </c>
      <c r="BS5" s="6" t="e">
        <f t="shared" ca="1" si="2"/>
        <v>#VALUE!</v>
      </c>
      <c r="BT5" s="6" t="e">
        <f t="shared" ca="1" si="2"/>
        <v>#VALUE!</v>
      </c>
      <c r="BU5" s="6" t="e">
        <f t="shared" ref="BU5:DA5" ca="1" si="3">RAND()*(BV9-BU9)+BU9</f>
        <v>#VALUE!</v>
      </c>
      <c r="BV5" s="6" t="e">
        <f t="shared" ca="1" si="3"/>
        <v>#VALUE!</v>
      </c>
      <c r="BW5" s="6" t="e">
        <f t="shared" ca="1" si="3"/>
        <v>#VALUE!</v>
      </c>
      <c r="BX5" s="6" t="e">
        <f t="shared" ca="1" si="3"/>
        <v>#VALUE!</v>
      </c>
      <c r="BY5" s="6" t="e">
        <f t="shared" ca="1" si="3"/>
        <v>#VALUE!</v>
      </c>
      <c r="BZ5" s="6" t="e">
        <f t="shared" ca="1" si="3"/>
        <v>#VALUE!</v>
      </c>
      <c r="CA5" s="6" t="e">
        <f t="shared" ca="1" si="3"/>
        <v>#VALUE!</v>
      </c>
      <c r="CB5" s="6" t="e">
        <f t="shared" ca="1" si="3"/>
        <v>#VALUE!</v>
      </c>
      <c r="CC5" s="6" t="e">
        <f t="shared" ca="1" si="3"/>
        <v>#VALUE!</v>
      </c>
      <c r="CD5" s="6" t="e">
        <f t="shared" ca="1" si="3"/>
        <v>#VALUE!</v>
      </c>
      <c r="CE5" s="6" t="e">
        <f t="shared" ca="1" si="3"/>
        <v>#VALUE!</v>
      </c>
      <c r="CF5" s="6" t="e">
        <f t="shared" ca="1" si="3"/>
        <v>#VALUE!</v>
      </c>
      <c r="CG5" s="6" t="e">
        <f t="shared" ca="1" si="3"/>
        <v>#VALUE!</v>
      </c>
      <c r="CH5" s="6" t="e">
        <f t="shared" ca="1" si="3"/>
        <v>#VALUE!</v>
      </c>
      <c r="CI5" s="6" t="e">
        <f t="shared" ca="1" si="3"/>
        <v>#VALUE!</v>
      </c>
      <c r="CJ5" s="6" t="e">
        <f t="shared" ca="1" si="3"/>
        <v>#VALUE!</v>
      </c>
      <c r="CK5" s="6" t="e">
        <f t="shared" ca="1" si="3"/>
        <v>#VALUE!</v>
      </c>
      <c r="CL5" s="6" t="e">
        <f t="shared" ca="1" si="3"/>
        <v>#VALUE!</v>
      </c>
      <c r="CM5" s="6" t="e">
        <f t="shared" ca="1" si="3"/>
        <v>#VALUE!</v>
      </c>
      <c r="CN5" s="6" t="e">
        <f t="shared" ca="1" si="3"/>
        <v>#VALUE!</v>
      </c>
      <c r="CO5" s="6" t="e">
        <f t="shared" ca="1" si="3"/>
        <v>#VALUE!</v>
      </c>
      <c r="CP5" s="6" t="e">
        <f t="shared" ca="1" si="3"/>
        <v>#VALUE!</v>
      </c>
      <c r="CQ5" s="6" t="e">
        <f t="shared" ca="1" si="3"/>
        <v>#VALUE!</v>
      </c>
      <c r="CR5" s="6" t="e">
        <f t="shared" ca="1" si="3"/>
        <v>#VALUE!</v>
      </c>
      <c r="CS5" s="6" t="e">
        <f t="shared" ca="1" si="3"/>
        <v>#VALUE!</v>
      </c>
      <c r="CT5" s="6" t="e">
        <f t="shared" ca="1" si="3"/>
        <v>#VALUE!</v>
      </c>
      <c r="CU5" s="6" t="e">
        <f t="shared" ca="1" si="3"/>
        <v>#VALUE!</v>
      </c>
      <c r="CV5" s="6" t="e">
        <f t="shared" ca="1" si="3"/>
        <v>#VALUE!</v>
      </c>
      <c r="CW5" s="6" t="e">
        <f t="shared" ca="1" si="3"/>
        <v>#VALUE!</v>
      </c>
      <c r="CX5" s="6" t="e">
        <f t="shared" ca="1" si="3"/>
        <v>#VALUE!</v>
      </c>
      <c r="CY5" s="6" t="e">
        <f t="shared" ca="1" si="3"/>
        <v>#VALUE!</v>
      </c>
      <c r="CZ5" s="6" t="e">
        <f t="shared" ca="1" si="3"/>
        <v>#VALUE!</v>
      </c>
      <c r="DA5" s="6" t="e">
        <f t="shared" ca="1" si="3"/>
        <v>#VALUE!</v>
      </c>
      <c r="DB5" s="6"/>
    </row>
    <row r="6" spans="1:118" x14ac:dyDescent="0.3">
      <c r="A6" s="9" t="str">
        <f>IF(OR($B$5=$A$22,$B$5=$A$23),"Mean","1st parameter")</f>
        <v>Mean</v>
      </c>
      <c r="B6" s="11">
        <v>10</v>
      </c>
      <c r="E6" s="5" t="s">
        <v>20</v>
      </c>
      <c r="F6" s="5">
        <v>0</v>
      </c>
      <c r="G6" s="7">
        <f t="shared" ref="G6:AL6" ca="1" si="4">F12</f>
        <v>13.747264268508991</v>
      </c>
      <c r="H6" s="7">
        <f t="shared" ca="1" si="4"/>
        <v>26.299901119006101</v>
      </c>
      <c r="I6" s="7">
        <f t="shared" ca="1" si="4"/>
        <v>37.761722818426129</v>
      </c>
      <c r="J6" s="7">
        <f t="shared" ca="1" si="4"/>
        <v>48.227520422066142</v>
      </c>
      <c r="K6" s="7">
        <f t="shared" ca="1" si="4"/>
        <v>57.783847710415017</v>
      </c>
      <c r="L6" s="7">
        <f t="shared" ca="1" si="4"/>
        <v>66.509737002434107</v>
      </c>
      <c r="M6" s="7">
        <f t="shared" ca="1" si="4"/>
        <v>74.477352765176477</v>
      </c>
      <c r="N6" s="7">
        <f t="shared" ca="1" si="4"/>
        <v>81.752588425198368</v>
      </c>
      <c r="O6" s="7">
        <f t="shared" ca="1" si="4"/>
        <v>88.395611317486626</v>
      </c>
      <c r="P6" s="7">
        <f t="shared" ca="1" si="4"/>
        <v>94.461360278714466</v>
      </c>
      <c r="Q6" s="7">
        <f t="shared" ca="1" si="4"/>
        <v>100.00000000000003</v>
      </c>
      <c r="R6" s="7" t="str">
        <f t="shared" ca="1" si="4"/>
        <v/>
      </c>
      <c r="S6" s="7" t="str">
        <f t="shared" ca="1" si="4"/>
        <v/>
      </c>
      <c r="T6" s="7" t="str">
        <f t="shared" ca="1" si="4"/>
        <v/>
      </c>
      <c r="U6" s="7" t="str">
        <f t="shared" ca="1" si="4"/>
        <v/>
      </c>
      <c r="V6" s="7" t="str">
        <f t="shared" ca="1" si="4"/>
        <v/>
      </c>
      <c r="W6" s="7" t="str">
        <f t="shared" ca="1" si="4"/>
        <v/>
      </c>
      <c r="X6" s="7" t="str">
        <f t="shared" ca="1" si="4"/>
        <v/>
      </c>
      <c r="Y6" s="7" t="str">
        <f t="shared" ca="1" si="4"/>
        <v/>
      </c>
      <c r="Z6" s="7" t="str">
        <f t="shared" ca="1" si="4"/>
        <v/>
      </c>
      <c r="AA6" s="7" t="str">
        <f t="shared" ca="1" si="4"/>
        <v/>
      </c>
      <c r="AB6" s="7" t="str">
        <f t="shared" ca="1" si="4"/>
        <v/>
      </c>
      <c r="AC6" s="7" t="str">
        <f t="shared" ca="1" si="4"/>
        <v/>
      </c>
      <c r="AD6" s="7" t="str">
        <f t="shared" ca="1" si="4"/>
        <v/>
      </c>
      <c r="AE6" s="7" t="str">
        <f t="shared" ca="1" si="4"/>
        <v/>
      </c>
      <c r="AF6" s="7" t="str">
        <f t="shared" ca="1" si="4"/>
        <v/>
      </c>
      <c r="AG6" s="7" t="str">
        <f t="shared" ca="1" si="4"/>
        <v/>
      </c>
      <c r="AH6" s="7" t="str">
        <f t="shared" ca="1" si="4"/>
        <v/>
      </c>
      <c r="AI6" s="7" t="str">
        <f t="shared" ca="1" si="4"/>
        <v/>
      </c>
      <c r="AJ6" s="7" t="str">
        <f t="shared" ca="1" si="4"/>
        <v/>
      </c>
      <c r="AK6" s="7" t="str">
        <f t="shared" ca="1" si="4"/>
        <v/>
      </c>
      <c r="AL6" s="7" t="str">
        <f t="shared" ca="1" si="4"/>
        <v/>
      </c>
      <c r="AM6" s="7" t="str">
        <f t="shared" ref="AM6:BR6" ca="1" si="5">AL12</f>
        <v/>
      </c>
      <c r="AN6" s="7" t="str">
        <f t="shared" ca="1" si="5"/>
        <v/>
      </c>
      <c r="AO6" s="7" t="str">
        <f t="shared" ca="1" si="5"/>
        <v/>
      </c>
      <c r="AP6" s="7" t="str">
        <f t="shared" ca="1" si="5"/>
        <v/>
      </c>
      <c r="AQ6" s="7" t="str">
        <f t="shared" ca="1" si="5"/>
        <v/>
      </c>
      <c r="AR6" s="7" t="str">
        <f t="shared" ca="1" si="5"/>
        <v/>
      </c>
      <c r="AS6" s="7" t="str">
        <f t="shared" ca="1" si="5"/>
        <v/>
      </c>
      <c r="AT6" s="7" t="str">
        <f t="shared" ca="1" si="5"/>
        <v/>
      </c>
      <c r="AU6" s="7" t="str">
        <f t="shared" ca="1" si="5"/>
        <v/>
      </c>
      <c r="AV6" s="7" t="str">
        <f t="shared" ca="1" si="5"/>
        <v/>
      </c>
      <c r="AW6" s="7" t="str">
        <f t="shared" ca="1" si="5"/>
        <v/>
      </c>
      <c r="AX6" s="7" t="str">
        <f t="shared" ca="1" si="5"/>
        <v/>
      </c>
      <c r="AY6" s="7" t="str">
        <f t="shared" ca="1" si="5"/>
        <v/>
      </c>
      <c r="AZ6" s="7" t="str">
        <f t="shared" ca="1" si="5"/>
        <v/>
      </c>
      <c r="BA6" s="7" t="str">
        <f t="shared" ca="1" si="5"/>
        <v/>
      </c>
      <c r="BB6" s="7" t="str">
        <f t="shared" ca="1" si="5"/>
        <v/>
      </c>
      <c r="BC6" s="7" t="str">
        <f t="shared" ca="1" si="5"/>
        <v/>
      </c>
      <c r="BD6" s="7" t="str">
        <f t="shared" ca="1" si="5"/>
        <v/>
      </c>
      <c r="BE6" s="7" t="str">
        <f t="shared" ca="1" si="5"/>
        <v/>
      </c>
      <c r="BF6" s="7" t="str">
        <f t="shared" ca="1" si="5"/>
        <v/>
      </c>
      <c r="BG6" s="7" t="str">
        <f t="shared" ca="1" si="5"/>
        <v/>
      </c>
      <c r="BH6" s="7" t="str">
        <f t="shared" ca="1" si="5"/>
        <v/>
      </c>
      <c r="BI6" s="7" t="str">
        <f t="shared" ca="1" si="5"/>
        <v/>
      </c>
      <c r="BJ6" s="7" t="str">
        <f t="shared" ca="1" si="5"/>
        <v/>
      </c>
      <c r="BK6" s="7" t="str">
        <f t="shared" ca="1" si="5"/>
        <v/>
      </c>
      <c r="BL6" s="7" t="str">
        <f t="shared" ca="1" si="5"/>
        <v/>
      </c>
      <c r="BM6" s="7" t="str">
        <f t="shared" ca="1" si="5"/>
        <v/>
      </c>
      <c r="BN6" s="7" t="str">
        <f t="shared" ca="1" si="5"/>
        <v/>
      </c>
      <c r="BO6" s="7" t="str">
        <f t="shared" ca="1" si="5"/>
        <v/>
      </c>
      <c r="BP6" s="7" t="str">
        <f t="shared" ca="1" si="5"/>
        <v/>
      </c>
      <c r="BQ6" s="7" t="str">
        <f t="shared" ca="1" si="5"/>
        <v/>
      </c>
      <c r="BR6" s="7" t="str">
        <f t="shared" ca="1" si="5"/>
        <v/>
      </c>
      <c r="BS6" s="7" t="str">
        <f t="shared" ref="BS6:DB6" ca="1" si="6">BR12</f>
        <v/>
      </c>
      <c r="BT6" s="7" t="str">
        <f t="shared" ca="1" si="6"/>
        <v/>
      </c>
      <c r="BU6" s="7" t="str">
        <f t="shared" ca="1" si="6"/>
        <v/>
      </c>
      <c r="BV6" s="7" t="str">
        <f t="shared" ca="1" si="6"/>
        <v/>
      </c>
      <c r="BW6" s="7" t="str">
        <f t="shared" ca="1" si="6"/>
        <v/>
      </c>
      <c r="BX6" s="7" t="str">
        <f t="shared" ca="1" si="6"/>
        <v/>
      </c>
      <c r="BY6" s="7" t="str">
        <f t="shared" ca="1" si="6"/>
        <v/>
      </c>
      <c r="BZ6" s="7" t="str">
        <f t="shared" ca="1" si="6"/>
        <v/>
      </c>
      <c r="CA6" s="7" t="str">
        <f t="shared" ca="1" si="6"/>
        <v/>
      </c>
      <c r="CB6" s="7" t="str">
        <f t="shared" ca="1" si="6"/>
        <v/>
      </c>
      <c r="CC6" s="7" t="str">
        <f t="shared" ca="1" si="6"/>
        <v/>
      </c>
      <c r="CD6" s="7" t="str">
        <f t="shared" ca="1" si="6"/>
        <v/>
      </c>
      <c r="CE6" s="7" t="str">
        <f t="shared" ca="1" si="6"/>
        <v/>
      </c>
      <c r="CF6" s="7" t="str">
        <f t="shared" ca="1" si="6"/>
        <v/>
      </c>
      <c r="CG6" s="7" t="str">
        <f t="shared" ca="1" si="6"/>
        <v/>
      </c>
      <c r="CH6" s="7" t="str">
        <f t="shared" ca="1" si="6"/>
        <v/>
      </c>
      <c r="CI6" s="7" t="str">
        <f t="shared" ca="1" si="6"/>
        <v/>
      </c>
      <c r="CJ6" s="7" t="str">
        <f t="shared" ca="1" si="6"/>
        <v/>
      </c>
      <c r="CK6" s="7" t="str">
        <f t="shared" ca="1" si="6"/>
        <v/>
      </c>
      <c r="CL6" s="7" t="str">
        <f t="shared" ca="1" si="6"/>
        <v/>
      </c>
      <c r="CM6" s="7" t="str">
        <f t="shared" ca="1" si="6"/>
        <v/>
      </c>
      <c r="CN6" s="7" t="str">
        <f t="shared" ca="1" si="6"/>
        <v/>
      </c>
      <c r="CO6" s="7" t="str">
        <f t="shared" ca="1" si="6"/>
        <v/>
      </c>
      <c r="CP6" s="7" t="str">
        <f t="shared" ca="1" si="6"/>
        <v/>
      </c>
      <c r="CQ6" s="7" t="str">
        <f t="shared" ca="1" si="6"/>
        <v/>
      </c>
      <c r="CR6" s="7" t="str">
        <f t="shared" ca="1" si="6"/>
        <v/>
      </c>
      <c r="CS6" s="7" t="str">
        <f t="shared" ca="1" si="6"/>
        <v/>
      </c>
      <c r="CT6" s="7" t="str">
        <f t="shared" ca="1" si="6"/>
        <v/>
      </c>
      <c r="CU6" s="7" t="str">
        <f t="shared" ca="1" si="6"/>
        <v/>
      </c>
      <c r="CV6" s="7" t="str">
        <f t="shared" ca="1" si="6"/>
        <v/>
      </c>
      <c r="CW6" s="7" t="str">
        <f t="shared" ca="1" si="6"/>
        <v/>
      </c>
      <c r="CX6" s="7" t="str">
        <f t="shared" ca="1" si="6"/>
        <v/>
      </c>
      <c r="CY6" s="7" t="str">
        <f t="shared" ca="1" si="6"/>
        <v/>
      </c>
      <c r="CZ6" s="7" t="str">
        <f t="shared" ca="1" si="6"/>
        <v/>
      </c>
      <c r="DA6" s="7" t="str">
        <f t="shared" ca="1" si="6"/>
        <v/>
      </c>
      <c r="DB6" s="7" t="str">
        <f t="shared" ca="1" si="6"/>
        <v/>
      </c>
    </row>
    <row r="7" spans="1:118" x14ac:dyDescent="0.3">
      <c r="A7" s="9" t="str">
        <f>IF($B$5=$A$22,"Standard deviation","2nd parameter")</f>
        <v>2nd parameter</v>
      </c>
      <c r="B7" s="11">
        <v>20</v>
      </c>
      <c r="E7" s="5" t="s">
        <v>21</v>
      </c>
      <c r="F7" s="8">
        <f ca="1">IF($B$1=$A$17,F10,F5)</f>
        <v>0</v>
      </c>
      <c r="G7" s="8">
        <f t="shared" ref="G7:BR7" ca="1" si="7">IF($B$1=$A$17,G10,G5)</f>
        <v>1</v>
      </c>
      <c r="H7" s="8">
        <f t="shared" ca="1" si="7"/>
        <v>2</v>
      </c>
      <c r="I7" s="8">
        <f t="shared" ca="1" si="7"/>
        <v>3</v>
      </c>
      <c r="J7" s="8">
        <f t="shared" ca="1" si="7"/>
        <v>4</v>
      </c>
      <c r="K7" s="8">
        <f t="shared" ca="1" si="7"/>
        <v>5</v>
      </c>
      <c r="L7" s="8">
        <f t="shared" ca="1" si="7"/>
        <v>6</v>
      </c>
      <c r="M7" s="8">
        <f t="shared" ca="1" si="7"/>
        <v>7</v>
      </c>
      <c r="N7" s="8">
        <f t="shared" ca="1" si="7"/>
        <v>8</v>
      </c>
      <c r="O7" s="8">
        <f t="shared" ca="1" si="7"/>
        <v>9</v>
      </c>
      <c r="P7" s="8">
        <f t="shared" ca="1" si="7"/>
        <v>10</v>
      </c>
      <c r="Q7" s="8" t="str">
        <f t="shared" ca="1" si="7"/>
        <v/>
      </c>
      <c r="R7" s="8" t="str">
        <f t="shared" ca="1" si="7"/>
        <v/>
      </c>
      <c r="S7" s="8" t="str">
        <f t="shared" ca="1" si="7"/>
        <v/>
      </c>
      <c r="T7" s="8" t="str">
        <f t="shared" ca="1" si="7"/>
        <v/>
      </c>
      <c r="U7" s="8" t="str">
        <f t="shared" ca="1" si="7"/>
        <v/>
      </c>
      <c r="V7" s="8" t="str">
        <f t="shared" ca="1" si="7"/>
        <v/>
      </c>
      <c r="W7" s="8" t="str">
        <f t="shared" ca="1" si="7"/>
        <v/>
      </c>
      <c r="X7" s="8" t="str">
        <f t="shared" ca="1" si="7"/>
        <v/>
      </c>
      <c r="Y7" s="8" t="str">
        <f t="shared" ca="1" si="7"/>
        <v/>
      </c>
      <c r="Z7" s="8" t="str">
        <f t="shared" ca="1" si="7"/>
        <v/>
      </c>
      <c r="AA7" s="8" t="str">
        <f t="shared" ca="1" si="7"/>
        <v/>
      </c>
      <c r="AB7" s="8" t="str">
        <f t="shared" ca="1" si="7"/>
        <v/>
      </c>
      <c r="AC7" s="8" t="str">
        <f t="shared" ca="1" si="7"/>
        <v/>
      </c>
      <c r="AD7" s="8" t="str">
        <f t="shared" ca="1" si="7"/>
        <v/>
      </c>
      <c r="AE7" s="8" t="str">
        <f t="shared" ca="1" si="7"/>
        <v/>
      </c>
      <c r="AF7" s="8" t="str">
        <f t="shared" ca="1" si="7"/>
        <v/>
      </c>
      <c r="AG7" s="8" t="str">
        <f t="shared" ca="1" si="7"/>
        <v/>
      </c>
      <c r="AH7" s="8" t="str">
        <f t="shared" ca="1" si="7"/>
        <v/>
      </c>
      <c r="AI7" s="8" t="str">
        <f t="shared" ca="1" si="7"/>
        <v/>
      </c>
      <c r="AJ7" s="8" t="str">
        <f t="shared" ca="1" si="7"/>
        <v/>
      </c>
      <c r="AK7" s="8" t="str">
        <f t="shared" ca="1" si="7"/>
        <v/>
      </c>
      <c r="AL7" s="8" t="str">
        <f t="shared" ca="1" si="7"/>
        <v/>
      </c>
      <c r="AM7" s="8" t="str">
        <f t="shared" ca="1" si="7"/>
        <v/>
      </c>
      <c r="AN7" s="8" t="str">
        <f t="shared" ca="1" si="7"/>
        <v/>
      </c>
      <c r="AO7" s="8" t="str">
        <f t="shared" ca="1" si="7"/>
        <v/>
      </c>
      <c r="AP7" s="8" t="str">
        <f t="shared" ca="1" si="7"/>
        <v/>
      </c>
      <c r="AQ7" s="8" t="str">
        <f t="shared" ca="1" si="7"/>
        <v/>
      </c>
      <c r="AR7" s="8" t="str">
        <f t="shared" ca="1" si="7"/>
        <v/>
      </c>
      <c r="AS7" s="8" t="str">
        <f t="shared" ca="1" si="7"/>
        <v/>
      </c>
      <c r="AT7" s="8" t="str">
        <f t="shared" ca="1" si="7"/>
        <v/>
      </c>
      <c r="AU7" s="8" t="str">
        <f t="shared" ca="1" si="7"/>
        <v/>
      </c>
      <c r="AV7" s="8" t="str">
        <f t="shared" ca="1" si="7"/>
        <v/>
      </c>
      <c r="AW7" s="8" t="str">
        <f t="shared" ca="1" si="7"/>
        <v/>
      </c>
      <c r="AX7" s="8" t="str">
        <f t="shared" ca="1" si="7"/>
        <v/>
      </c>
      <c r="AY7" s="8" t="str">
        <f t="shared" ca="1" si="7"/>
        <v/>
      </c>
      <c r="AZ7" s="8" t="str">
        <f t="shared" ca="1" si="7"/>
        <v/>
      </c>
      <c r="BA7" s="8" t="str">
        <f t="shared" ca="1" si="7"/>
        <v/>
      </c>
      <c r="BB7" s="8" t="str">
        <f t="shared" ca="1" si="7"/>
        <v/>
      </c>
      <c r="BC7" s="8" t="str">
        <f t="shared" ca="1" si="7"/>
        <v/>
      </c>
      <c r="BD7" s="8" t="str">
        <f t="shared" ca="1" si="7"/>
        <v/>
      </c>
      <c r="BE7" s="8" t="str">
        <f t="shared" ca="1" si="7"/>
        <v/>
      </c>
      <c r="BF7" s="8" t="str">
        <f t="shared" ca="1" si="7"/>
        <v/>
      </c>
      <c r="BG7" s="8" t="str">
        <f t="shared" ca="1" si="7"/>
        <v/>
      </c>
      <c r="BH7" s="8" t="str">
        <f t="shared" ca="1" si="7"/>
        <v/>
      </c>
      <c r="BI7" s="8" t="str">
        <f t="shared" ca="1" si="7"/>
        <v/>
      </c>
      <c r="BJ7" s="8" t="str">
        <f t="shared" ca="1" si="7"/>
        <v/>
      </c>
      <c r="BK7" s="8" t="str">
        <f t="shared" ca="1" si="7"/>
        <v/>
      </c>
      <c r="BL7" s="8" t="str">
        <f t="shared" ca="1" si="7"/>
        <v/>
      </c>
      <c r="BM7" s="8" t="str">
        <f t="shared" ca="1" si="7"/>
        <v/>
      </c>
      <c r="BN7" s="8" t="str">
        <f t="shared" ca="1" si="7"/>
        <v/>
      </c>
      <c r="BO7" s="8" t="str">
        <f t="shared" ca="1" si="7"/>
        <v/>
      </c>
      <c r="BP7" s="8" t="str">
        <f t="shared" ca="1" si="7"/>
        <v/>
      </c>
      <c r="BQ7" s="8" t="str">
        <f t="shared" ca="1" si="7"/>
        <v/>
      </c>
      <c r="BR7" s="8" t="str">
        <f t="shared" ca="1" si="7"/>
        <v/>
      </c>
      <c r="BS7" s="8" t="str">
        <f t="shared" ref="BS7:DA7" ca="1" si="8">IF($B$1=$A$17,BS10,BS5)</f>
        <v/>
      </c>
      <c r="BT7" s="8" t="str">
        <f t="shared" ca="1" si="8"/>
        <v/>
      </c>
      <c r="BU7" s="8" t="str">
        <f t="shared" ca="1" si="8"/>
        <v/>
      </c>
      <c r="BV7" s="8" t="str">
        <f t="shared" ca="1" si="8"/>
        <v/>
      </c>
      <c r="BW7" s="8" t="str">
        <f t="shared" ca="1" si="8"/>
        <v/>
      </c>
      <c r="BX7" s="8" t="str">
        <f t="shared" ca="1" si="8"/>
        <v/>
      </c>
      <c r="BY7" s="8" t="str">
        <f t="shared" ca="1" si="8"/>
        <v/>
      </c>
      <c r="BZ7" s="8" t="str">
        <f t="shared" ca="1" si="8"/>
        <v/>
      </c>
      <c r="CA7" s="8" t="str">
        <f t="shared" ca="1" si="8"/>
        <v/>
      </c>
      <c r="CB7" s="8" t="str">
        <f t="shared" ca="1" si="8"/>
        <v/>
      </c>
      <c r="CC7" s="8" t="str">
        <f t="shared" ca="1" si="8"/>
        <v/>
      </c>
      <c r="CD7" s="8" t="str">
        <f t="shared" ca="1" si="8"/>
        <v/>
      </c>
      <c r="CE7" s="8" t="str">
        <f t="shared" ca="1" si="8"/>
        <v/>
      </c>
      <c r="CF7" s="8" t="str">
        <f t="shared" ca="1" si="8"/>
        <v/>
      </c>
      <c r="CG7" s="8" t="str">
        <f t="shared" ca="1" si="8"/>
        <v/>
      </c>
      <c r="CH7" s="8" t="str">
        <f t="shared" ca="1" si="8"/>
        <v/>
      </c>
      <c r="CI7" s="8" t="str">
        <f t="shared" ca="1" si="8"/>
        <v/>
      </c>
      <c r="CJ7" s="8" t="str">
        <f t="shared" ca="1" si="8"/>
        <v/>
      </c>
      <c r="CK7" s="8" t="str">
        <f t="shared" ca="1" si="8"/>
        <v/>
      </c>
      <c r="CL7" s="8" t="str">
        <f t="shared" ca="1" si="8"/>
        <v/>
      </c>
      <c r="CM7" s="8" t="str">
        <f t="shared" ca="1" si="8"/>
        <v/>
      </c>
      <c r="CN7" s="8" t="str">
        <f t="shared" ca="1" si="8"/>
        <v/>
      </c>
      <c r="CO7" s="8" t="str">
        <f t="shared" ca="1" si="8"/>
        <v/>
      </c>
      <c r="CP7" s="8" t="str">
        <f t="shared" ca="1" si="8"/>
        <v/>
      </c>
      <c r="CQ7" s="8" t="str">
        <f t="shared" ca="1" si="8"/>
        <v/>
      </c>
      <c r="CR7" s="8" t="str">
        <f t="shared" ca="1" si="8"/>
        <v/>
      </c>
      <c r="CS7" s="8" t="str">
        <f t="shared" ca="1" si="8"/>
        <v/>
      </c>
      <c r="CT7" s="8" t="str">
        <f t="shared" ca="1" si="8"/>
        <v/>
      </c>
      <c r="CU7" s="8" t="str">
        <f t="shared" ca="1" si="8"/>
        <v/>
      </c>
      <c r="CV7" s="8" t="str">
        <f t="shared" ca="1" si="8"/>
        <v/>
      </c>
      <c r="CW7" s="8" t="str">
        <f t="shared" ca="1" si="8"/>
        <v/>
      </c>
      <c r="CX7" s="8" t="str">
        <f t="shared" ca="1" si="8"/>
        <v/>
      </c>
      <c r="CY7" s="8" t="str">
        <f t="shared" ca="1" si="8"/>
        <v/>
      </c>
      <c r="CZ7" s="8" t="str">
        <f t="shared" ca="1" si="8"/>
        <v/>
      </c>
      <c r="DA7" s="8" t="str">
        <f t="shared" ca="1" si="8"/>
        <v/>
      </c>
      <c r="DB7" s="5"/>
    </row>
    <row r="8" spans="1:118" x14ac:dyDescent="0.3">
      <c r="E8" s="14" t="s">
        <v>3</v>
      </c>
      <c r="F8">
        <f ca="1">RAND()*0+1</f>
        <v>1</v>
      </c>
      <c r="G8">
        <f ca="1">IF(F$8&lt;$C$4,F$8+1,"")</f>
        <v>2</v>
      </c>
      <c r="H8">
        <f t="shared" ref="H8:BS8" ca="1" si="9">IF(G$8&lt;$C$4,G$8+1,"")</f>
        <v>3</v>
      </c>
      <c r="I8">
        <f t="shared" ca="1" si="9"/>
        <v>4</v>
      </c>
      <c r="J8">
        <f t="shared" ca="1" si="9"/>
        <v>5</v>
      </c>
      <c r="K8">
        <f t="shared" ca="1" si="9"/>
        <v>6</v>
      </c>
      <c r="L8">
        <f t="shared" ca="1" si="9"/>
        <v>7</v>
      </c>
      <c r="M8">
        <f t="shared" ca="1" si="9"/>
        <v>8</v>
      </c>
      <c r="N8">
        <f t="shared" ca="1" si="9"/>
        <v>9</v>
      </c>
      <c r="O8">
        <f t="shared" ca="1" si="9"/>
        <v>10</v>
      </c>
      <c r="P8">
        <f t="shared" ca="1" si="9"/>
        <v>11</v>
      </c>
      <c r="Q8" t="str">
        <f t="shared" ca="1" si="9"/>
        <v/>
      </c>
      <c r="R8" t="str">
        <f t="shared" ca="1" si="9"/>
        <v/>
      </c>
      <c r="S8" t="str">
        <f t="shared" ca="1" si="9"/>
        <v/>
      </c>
      <c r="T8" t="str">
        <f t="shared" ca="1" si="9"/>
        <v/>
      </c>
      <c r="U8" t="str">
        <f t="shared" ca="1" si="9"/>
        <v/>
      </c>
      <c r="V8" t="str">
        <f t="shared" ca="1" si="9"/>
        <v/>
      </c>
      <c r="W8" t="str">
        <f t="shared" ca="1" si="9"/>
        <v/>
      </c>
      <c r="X8" t="str">
        <f t="shared" ca="1" si="9"/>
        <v/>
      </c>
      <c r="Y8" t="str">
        <f t="shared" ca="1" si="9"/>
        <v/>
      </c>
      <c r="Z8" t="str">
        <f t="shared" ca="1" si="9"/>
        <v/>
      </c>
      <c r="AA8" t="str">
        <f t="shared" ca="1" si="9"/>
        <v/>
      </c>
      <c r="AB8" t="str">
        <f t="shared" ca="1" si="9"/>
        <v/>
      </c>
      <c r="AC8" t="str">
        <f t="shared" ca="1" si="9"/>
        <v/>
      </c>
      <c r="AD8" t="str">
        <f t="shared" ca="1" si="9"/>
        <v/>
      </c>
      <c r="AE8" t="str">
        <f t="shared" ca="1" si="9"/>
        <v/>
      </c>
      <c r="AF8" t="str">
        <f t="shared" ca="1" si="9"/>
        <v/>
      </c>
      <c r="AG8" t="str">
        <f t="shared" ca="1" si="9"/>
        <v/>
      </c>
      <c r="AH8" t="str">
        <f t="shared" ca="1" si="9"/>
        <v/>
      </c>
      <c r="AI8" t="str">
        <f t="shared" ca="1" si="9"/>
        <v/>
      </c>
      <c r="AJ8" t="str">
        <f t="shared" ca="1" si="9"/>
        <v/>
      </c>
      <c r="AK8" t="str">
        <f t="shared" ca="1" si="9"/>
        <v/>
      </c>
      <c r="AL8" t="str">
        <f t="shared" ca="1" si="9"/>
        <v/>
      </c>
      <c r="AM8" t="str">
        <f t="shared" ca="1" si="9"/>
        <v/>
      </c>
      <c r="AN8" t="str">
        <f t="shared" ca="1" si="9"/>
        <v/>
      </c>
      <c r="AO8" t="str">
        <f t="shared" ca="1" si="9"/>
        <v/>
      </c>
      <c r="AP8" t="str">
        <f t="shared" ca="1" si="9"/>
        <v/>
      </c>
      <c r="AQ8" t="str">
        <f t="shared" ca="1" si="9"/>
        <v/>
      </c>
      <c r="AR8" t="str">
        <f t="shared" ca="1" si="9"/>
        <v/>
      </c>
      <c r="AS8" t="str">
        <f t="shared" ca="1" si="9"/>
        <v/>
      </c>
      <c r="AT8" t="str">
        <f t="shared" ca="1" si="9"/>
        <v/>
      </c>
      <c r="AU8" t="str">
        <f t="shared" ca="1" si="9"/>
        <v/>
      </c>
      <c r="AV8" t="str">
        <f t="shared" ca="1" si="9"/>
        <v/>
      </c>
      <c r="AW8" t="str">
        <f t="shared" ca="1" si="9"/>
        <v/>
      </c>
      <c r="AX8" t="str">
        <f t="shared" ca="1" si="9"/>
        <v/>
      </c>
      <c r="AY8" t="str">
        <f t="shared" ca="1" si="9"/>
        <v/>
      </c>
      <c r="AZ8" t="str">
        <f t="shared" ca="1" si="9"/>
        <v/>
      </c>
      <c r="BA8" t="str">
        <f t="shared" ca="1" si="9"/>
        <v/>
      </c>
      <c r="BB8" t="str">
        <f t="shared" ca="1" si="9"/>
        <v/>
      </c>
      <c r="BC8" t="str">
        <f t="shared" ca="1" si="9"/>
        <v/>
      </c>
      <c r="BD8" t="str">
        <f t="shared" ca="1" si="9"/>
        <v/>
      </c>
      <c r="BE8" t="str">
        <f t="shared" ca="1" si="9"/>
        <v/>
      </c>
      <c r="BF8" t="str">
        <f t="shared" ca="1" si="9"/>
        <v/>
      </c>
      <c r="BG8" t="str">
        <f t="shared" ca="1" si="9"/>
        <v/>
      </c>
      <c r="BH8" t="str">
        <f t="shared" ca="1" si="9"/>
        <v/>
      </c>
      <c r="BI8" t="str">
        <f t="shared" ca="1" si="9"/>
        <v/>
      </c>
      <c r="BJ8" t="str">
        <f t="shared" ca="1" si="9"/>
        <v/>
      </c>
      <c r="BK8" t="str">
        <f t="shared" ca="1" si="9"/>
        <v/>
      </c>
      <c r="BL8" t="str">
        <f t="shared" ca="1" si="9"/>
        <v/>
      </c>
      <c r="BM8" t="str">
        <f t="shared" ca="1" si="9"/>
        <v/>
      </c>
      <c r="BN8" t="str">
        <f t="shared" ca="1" si="9"/>
        <v/>
      </c>
      <c r="BO8" t="str">
        <f t="shared" ca="1" si="9"/>
        <v/>
      </c>
      <c r="BP8" t="str">
        <f t="shared" ca="1" si="9"/>
        <v/>
      </c>
      <c r="BQ8" t="str">
        <f t="shared" ca="1" si="9"/>
        <v/>
      </c>
      <c r="BR8" t="str">
        <f t="shared" ca="1" si="9"/>
        <v/>
      </c>
      <c r="BS8" t="str">
        <f t="shared" ca="1" si="9"/>
        <v/>
      </c>
      <c r="BT8" t="str">
        <f t="shared" ref="BT8:DA8" ca="1" si="10">IF(BS$8&lt;$C$4,BS$8+1,"")</f>
        <v/>
      </c>
      <c r="BU8" t="str">
        <f t="shared" ca="1" si="10"/>
        <v/>
      </c>
      <c r="BV8" t="str">
        <f t="shared" ca="1" si="10"/>
        <v/>
      </c>
      <c r="BW8" t="str">
        <f t="shared" ca="1" si="10"/>
        <v/>
      </c>
      <c r="BX8" t="str">
        <f t="shared" ca="1" si="10"/>
        <v/>
      </c>
      <c r="BY8" t="str">
        <f t="shared" ca="1" si="10"/>
        <v/>
      </c>
      <c r="BZ8" t="str">
        <f t="shared" ca="1" si="10"/>
        <v/>
      </c>
      <c r="CA8" t="str">
        <f t="shared" ca="1" si="10"/>
        <v/>
      </c>
      <c r="CB8" t="str">
        <f t="shared" ca="1" si="10"/>
        <v/>
      </c>
      <c r="CC8" t="str">
        <f t="shared" ca="1" si="10"/>
        <v/>
      </c>
      <c r="CD8" t="str">
        <f t="shared" ca="1" si="10"/>
        <v/>
      </c>
      <c r="CE8" t="str">
        <f t="shared" ca="1" si="10"/>
        <v/>
      </c>
      <c r="CF8" t="str">
        <f t="shared" ca="1" si="10"/>
        <v/>
      </c>
      <c r="CG8" t="str">
        <f t="shared" ca="1" si="10"/>
        <v/>
      </c>
      <c r="CH8" t="str">
        <f t="shared" ca="1" si="10"/>
        <v/>
      </c>
      <c r="CI8" t="str">
        <f t="shared" ca="1" si="10"/>
        <v/>
      </c>
      <c r="CJ8" t="str">
        <f t="shared" ca="1" si="10"/>
        <v/>
      </c>
      <c r="CK8" t="str">
        <f t="shared" ca="1" si="10"/>
        <v/>
      </c>
      <c r="CL8" t="str">
        <f t="shared" ca="1" si="10"/>
        <v/>
      </c>
      <c r="CM8" t="str">
        <f t="shared" ca="1" si="10"/>
        <v/>
      </c>
      <c r="CN8" t="str">
        <f t="shared" ca="1" si="10"/>
        <v/>
      </c>
      <c r="CO8" t="str">
        <f t="shared" ca="1" si="10"/>
        <v/>
      </c>
      <c r="CP8" t="str">
        <f t="shared" ca="1" si="10"/>
        <v/>
      </c>
      <c r="CQ8" t="str">
        <f t="shared" ca="1" si="10"/>
        <v/>
      </c>
      <c r="CR8" t="str">
        <f t="shared" ca="1" si="10"/>
        <v/>
      </c>
      <c r="CS8" t="str">
        <f t="shared" ca="1" si="10"/>
        <v/>
      </c>
      <c r="CT8" t="str">
        <f t="shared" ca="1" si="10"/>
        <v/>
      </c>
      <c r="CU8" t="str">
        <f t="shared" ca="1" si="10"/>
        <v/>
      </c>
      <c r="CV8" t="str">
        <f t="shared" ca="1" si="10"/>
        <v/>
      </c>
      <c r="CW8" t="str">
        <f t="shared" ca="1" si="10"/>
        <v/>
      </c>
      <c r="CX8" t="str">
        <f t="shared" ca="1" si="10"/>
        <v/>
      </c>
      <c r="CY8" t="str">
        <f t="shared" ca="1" si="10"/>
        <v/>
      </c>
      <c r="CZ8" t="str">
        <f t="shared" ca="1" si="10"/>
        <v/>
      </c>
      <c r="DA8" t="str">
        <f t="shared" ca="1" si="10"/>
        <v/>
      </c>
      <c r="DB8" t="str">
        <f t="shared" ref="DB8:DN8" ca="1" si="11">IF($B$1=$A$17,IF(DA$8&lt;$C$4,DA$8+1,""),IF(DA$8&lt;$B$4,DA$8+1,""))</f>
        <v/>
      </c>
      <c r="DC8" t="str">
        <f t="shared" ca="1" si="11"/>
        <v/>
      </c>
      <c r="DD8" t="str">
        <f t="shared" ca="1" si="11"/>
        <v/>
      </c>
      <c r="DE8" t="str">
        <f t="shared" ca="1" si="11"/>
        <v/>
      </c>
      <c r="DF8" t="str">
        <f t="shared" ca="1" si="11"/>
        <v/>
      </c>
      <c r="DG8" t="str">
        <f t="shared" ca="1" si="11"/>
        <v/>
      </c>
      <c r="DH8" t="str">
        <f t="shared" ca="1" si="11"/>
        <v/>
      </c>
      <c r="DI8" t="str">
        <f t="shared" ca="1" si="11"/>
        <v/>
      </c>
      <c r="DJ8" t="str">
        <f t="shared" ca="1" si="11"/>
        <v/>
      </c>
      <c r="DK8" t="str">
        <f t="shared" ca="1" si="11"/>
        <v/>
      </c>
      <c r="DL8" t="str">
        <f t="shared" ca="1" si="11"/>
        <v/>
      </c>
      <c r="DM8" t="str">
        <f t="shared" ca="1" si="11"/>
        <v/>
      </c>
      <c r="DN8" t="str">
        <f t="shared" ca="1" si="11"/>
        <v/>
      </c>
    </row>
    <row r="9" spans="1:118" x14ac:dyDescent="0.3">
      <c r="E9" s="14" t="s">
        <v>4</v>
      </c>
      <c r="F9" s="4">
        <f>$B$2</f>
        <v>0</v>
      </c>
      <c r="G9" s="4">
        <f ca="1">IF(F8="","",F9+($B$3-$B$2)/$C$4)</f>
        <v>0.90909090909090906</v>
      </c>
      <c r="H9" s="4">
        <f t="shared" ref="H9:BS9" ca="1" si="12">IF(G8="","",G9+($B$3-$B$2)/$C$4)</f>
        <v>1.8181818181818181</v>
      </c>
      <c r="I9" s="4">
        <f t="shared" ca="1" si="12"/>
        <v>2.7272727272727271</v>
      </c>
      <c r="J9" s="4">
        <f t="shared" ca="1" si="12"/>
        <v>3.6363636363636362</v>
      </c>
      <c r="K9" s="4">
        <f t="shared" ca="1" si="12"/>
        <v>4.545454545454545</v>
      </c>
      <c r="L9" s="4">
        <f t="shared" ca="1" si="12"/>
        <v>5.4545454545454541</v>
      </c>
      <c r="M9" s="4">
        <f t="shared" ca="1" si="12"/>
        <v>6.3636363636363633</v>
      </c>
      <c r="N9" s="4">
        <f t="shared" ca="1" si="12"/>
        <v>7.2727272727272725</v>
      </c>
      <c r="O9" s="4">
        <f t="shared" ca="1" si="12"/>
        <v>8.1818181818181817</v>
      </c>
      <c r="P9" s="4">
        <f t="shared" ca="1" si="12"/>
        <v>9.0909090909090899</v>
      </c>
      <c r="Q9" s="4">
        <f t="shared" ca="1" si="12"/>
        <v>9.9999999999999982</v>
      </c>
      <c r="R9" s="4" t="str">
        <f t="shared" ca="1" si="12"/>
        <v/>
      </c>
      <c r="S9" s="4" t="str">
        <f t="shared" ca="1" si="12"/>
        <v/>
      </c>
      <c r="T9" s="4" t="str">
        <f t="shared" ca="1" si="12"/>
        <v/>
      </c>
      <c r="U9" s="4" t="str">
        <f t="shared" ca="1" si="12"/>
        <v/>
      </c>
      <c r="V9" s="4" t="str">
        <f t="shared" ca="1" si="12"/>
        <v/>
      </c>
      <c r="W9" s="4" t="str">
        <f t="shared" ca="1" si="12"/>
        <v/>
      </c>
      <c r="X9" s="4" t="str">
        <f t="shared" ca="1" si="12"/>
        <v/>
      </c>
      <c r="Y9" s="4" t="str">
        <f t="shared" ca="1" si="12"/>
        <v/>
      </c>
      <c r="Z9" s="4" t="str">
        <f t="shared" ca="1" si="12"/>
        <v/>
      </c>
      <c r="AA9" s="4" t="str">
        <f t="shared" ca="1" si="12"/>
        <v/>
      </c>
      <c r="AB9" s="4" t="str">
        <f t="shared" ca="1" si="12"/>
        <v/>
      </c>
      <c r="AC9" s="4" t="str">
        <f t="shared" ca="1" si="12"/>
        <v/>
      </c>
      <c r="AD9" s="4" t="str">
        <f t="shared" ca="1" si="12"/>
        <v/>
      </c>
      <c r="AE9" s="4" t="str">
        <f t="shared" ca="1" si="12"/>
        <v/>
      </c>
      <c r="AF9" s="4" t="str">
        <f t="shared" ca="1" si="12"/>
        <v/>
      </c>
      <c r="AG9" s="4" t="str">
        <f t="shared" ca="1" si="12"/>
        <v/>
      </c>
      <c r="AH9" s="4" t="str">
        <f t="shared" ca="1" si="12"/>
        <v/>
      </c>
      <c r="AI9" s="4" t="str">
        <f t="shared" ca="1" si="12"/>
        <v/>
      </c>
      <c r="AJ9" s="4" t="str">
        <f t="shared" ca="1" si="12"/>
        <v/>
      </c>
      <c r="AK9" s="4" t="str">
        <f t="shared" ca="1" si="12"/>
        <v/>
      </c>
      <c r="AL9" s="4" t="str">
        <f t="shared" ca="1" si="12"/>
        <v/>
      </c>
      <c r="AM9" s="4" t="str">
        <f t="shared" ca="1" si="12"/>
        <v/>
      </c>
      <c r="AN9" s="4" t="str">
        <f t="shared" ca="1" si="12"/>
        <v/>
      </c>
      <c r="AO9" s="4" t="str">
        <f t="shared" ca="1" si="12"/>
        <v/>
      </c>
      <c r="AP9" s="4" t="str">
        <f t="shared" ca="1" si="12"/>
        <v/>
      </c>
      <c r="AQ9" s="4" t="str">
        <f t="shared" ca="1" si="12"/>
        <v/>
      </c>
      <c r="AR9" s="4" t="str">
        <f t="shared" ca="1" si="12"/>
        <v/>
      </c>
      <c r="AS9" s="4" t="str">
        <f t="shared" ca="1" si="12"/>
        <v/>
      </c>
      <c r="AT9" s="4" t="str">
        <f t="shared" ca="1" si="12"/>
        <v/>
      </c>
      <c r="AU9" s="4" t="str">
        <f t="shared" ca="1" si="12"/>
        <v/>
      </c>
      <c r="AV9" s="4" t="str">
        <f t="shared" ca="1" si="12"/>
        <v/>
      </c>
      <c r="AW9" s="4" t="str">
        <f t="shared" ca="1" si="12"/>
        <v/>
      </c>
      <c r="AX9" s="4" t="str">
        <f t="shared" ca="1" si="12"/>
        <v/>
      </c>
      <c r="AY9" s="4" t="str">
        <f t="shared" ca="1" si="12"/>
        <v/>
      </c>
      <c r="AZ9" s="4" t="str">
        <f t="shared" ca="1" si="12"/>
        <v/>
      </c>
      <c r="BA9" s="4" t="str">
        <f t="shared" ca="1" si="12"/>
        <v/>
      </c>
      <c r="BB9" s="4" t="str">
        <f t="shared" ca="1" si="12"/>
        <v/>
      </c>
      <c r="BC9" s="4" t="str">
        <f t="shared" ca="1" si="12"/>
        <v/>
      </c>
      <c r="BD9" s="4" t="str">
        <f t="shared" ca="1" si="12"/>
        <v/>
      </c>
      <c r="BE9" s="4" t="str">
        <f t="shared" ca="1" si="12"/>
        <v/>
      </c>
      <c r="BF9" s="4" t="str">
        <f t="shared" ca="1" si="12"/>
        <v/>
      </c>
      <c r="BG9" s="4" t="str">
        <f t="shared" ca="1" si="12"/>
        <v/>
      </c>
      <c r="BH9" s="4" t="str">
        <f t="shared" ca="1" si="12"/>
        <v/>
      </c>
      <c r="BI9" s="4" t="str">
        <f t="shared" ca="1" si="12"/>
        <v/>
      </c>
      <c r="BJ9" s="4" t="str">
        <f t="shared" ca="1" si="12"/>
        <v/>
      </c>
      <c r="BK9" s="4" t="str">
        <f t="shared" ca="1" si="12"/>
        <v/>
      </c>
      <c r="BL9" s="4" t="str">
        <f t="shared" ca="1" si="12"/>
        <v/>
      </c>
      <c r="BM9" s="4" t="str">
        <f t="shared" ca="1" si="12"/>
        <v/>
      </c>
      <c r="BN9" s="4" t="str">
        <f t="shared" ca="1" si="12"/>
        <v/>
      </c>
      <c r="BO9" s="4" t="str">
        <f t="shared" ca="1" si="12"/>
        <v/>
      </c>
      <c r="BP9" s="4" t="str">
        <f t="shared" ca="1" si="12"/>
        <v/>
      </c>
      <c r="BQ9" s="4" t="str">
        <f t="shared" ca="1" si="12"/>
        <v/>
      </c>
      <c r="BR9" s="4" t="str">
        <f t="shared" ca="1" si="12"/>
        <v/>
      </c>
      <c r="BS9" s="4" t="str">
        <f t="shared" ca="1" si="12"/>
        <v/>
      </c>
      <c r="BT9" s="4" t="str">
        <f t="shared" ref="BT9:DB9" ca="1" si="13">IF(BS8="","",BS9+($B$3-$B$2)/$C$4)</f>
        <v/>
      </c>
      <c r="BU9" s="4" t="str">
        <f t="shared" ca="1" si="13"/>
        <v/>
      </c>
      <c r="BV9" s="4" t="str">
        <f t="shared" ca="1" si="13"/>
        <v/>
      </c>
      <c r="BW9" s="4" t="str">
        <f t="shared" ca="1" si="13"/>
        <v/>
      </c>
      <c r="BX9" s="4" t="str">
        <f t="shared" ca="1" si="13"/>
        <v/>
      </c>
      <c r="BY9" s="4" t="str">
        <f t="shared" ca="1" si="13"/>
        <v/>
      </c>
      <c r="BZ9" s="4" t="str">
        <f t="shared" ca="1" si="13"/>
        <v/>
      </c>
      <c r="CA9" s="4" t="str">
        <f t="shared" ca="1" si="13"/>
        <v/>
      </c>
      <c r="CB9" s="4" t="str">
        <f t="shared" ca="1" si="13"/>
        <v/>
      </c>
      <c r="CC9" s="4" t="str">
        <f t="shared" ca="1" si="13"/>
        <v/>
      </c>
      <c r="CD9" s="4" t="str">
        <f t="shared" ca="1" si="13"/>
        <v/>
      </c>
      <c r="CE9" s="4" t="str">
        <f t="shared" ca="1" si="13"/>
        <v/>
      </c>
      <c r="CF9" s="4" t="str">
        <f t="shared" ca="1" si="13"/>
        <v/>
      </c>
      <c r="CG9" s="4" t="str">
        <f t="shared" ca="1" si="13"/>
        <v/>
      </c>
      <c r="CH9" s="4" t="str">
        <f t="shared" ca="1" si="13"/>
        <v/>
      </c>
      <c r="CI9" s="4" t="str">
        <f t="shared" ca="1" si="13"/>
        <v/>
      </c>
      <c r="CJ9" s="4" t="str">
        <f t="shared" ca="1" si="13"/>
        <v/>
      </c>
      <c r="CK9" s="4" t="str">
        <f t="shared" ca="1" si="13"/>
        <v/>
      </c>
      <c r="CL9" s="4" t="str">
        <f t="shared" ca="1" si="13"/>
        <v/>
      </c>
      <c r="CM9" s="4" t="str">
        <f t="shared" ca="1" si="13"/>
        <v/>
      </c>
      <c r="CN9" s="4" t="str">
        <f t="shared" ca="1" si="13"/>
        <v/>
      </c>
      <c r="CO9" s="4" t="str">
        <f t="shared" ca="1" si="13"/>
        <v/>
      </c>
      <c r="CP9" s="4" t="str">
        <f t="shared" ca="1" si="13"/>
        <v/>
      </c>
      <c r="CQ9" s="4" t="str">
        <f t="shared" ca="1" si="13"/>
        <v/>
      </c>
      <c r="CR9" s="4" t="str">
        <f t="shared" ca="1" si="13"/>
        <v/>
      </c>
      <c r="CS9" s="4" t="str">
        <f t="shared" ca="1" si="13"/>
        <v/>
      </c>
      <c r="CT9" s="4" t="str">
        <f t="shared" ca="1" si="13"/>
        <v/>
      </c>
      <c r="CU9" s="4" t="str">
        <f t="shared" ca="1" si="13"/>
        <v/>
      </c>
      <c r="CV9" s="4" t="str">
        <f t="shared" ca="1" si="13"/>
        <v/>
      </c>
      <c r="CW9" s="4" t="str">
        <f t="shared" ca="1" si="13"/>
        <v/>
      </c>
      <c r="CX9" s="4" t="str">
        <f t="shared" ca="1" si="13"/>
        <v/>
      </c>
      <c r="CY9" s="4" t="str">
        <f t="shared" ca="1" si="13"/>
        <v/>
      </c>
      <c r="CZ9" s="4" t="str">
        <f t="shared" ca="1" si="13"/>
        <v/>
      </c>
      <c r="DA9" s="4" t="str">
        <f t="shared" ca="1" si="13"/>
        <v/>
      </c>
      <c r="DB9" s="4" t="str">
        <f t="shared" ca="1" si="13"/>
        <v/>
      </c>
    </row>
    <row r="10" spans="1:118" x14ac:dyDescent="0.3">
      <c r="E10" s="14" t="s">
        <v>19</v>
      </c>
      <c r="F10" s="4">
        <f ca="1">IF(F8="","",IF($B$1=$A$17,$B$2-1+F8,F4))</f>
        <v>0</v>
      </c>
      <c r="G10" s="4">
        <f t="shared" ref="G10:BR10" ca="1" si="14">IF(G8="","",IF($B$1=$A$17,$B$2-1+G8,G4))</f>
        <v>1</v>
      </c>
      <c r="H10" s="4">
        <f t="shared" ca="1" si="14"/>
        <v>2</v>
      </c>
      <c r="I10" s="4">
        <f t="shared" ca="1" si="14"/>
        <v>3</v>
      </c>
      <c r="J10" s="4">
        <f t="shared" ca="1" si="14"/>
        <v>4</v>
      </c>
      <c r="K10" s="4">
        <f t="shared" ca="1" si="14"/>
        <v>5</v>
      </c>
      <c r="L10" s="4">
        <f t="shared" ca="1" si="14"/>
        <v>6</v>
      </c>
      <c r="M10" s="4">
        <f t="shared" ca="1" si="14"/>
        <v>7</v>
      </c>
      <c r="N10" s="4">
        <f t="shared" ca="1" si="14"/>
        <v>8</v>
      </c>
      <c r="O10" s="4">
        <f t="shared" ca="1" si="14"/>
        <v>9</v>
      </c>
      <c r="P10" s="4">
        <f t="shared" ca="1" si="14"/>
        <v>10</v>
      </c>
      <c r="Q10" s="4" t="str">
        <f t="shared" ca="1" si="14"/>
        <v/>
      </c>
      <c r="R10" s="4" t="str">
        <f t="shared" ca="1" si="14"/>
        <v/>
      </c>
      <c r="S10" s="4" t="str">
        <f t="shared" ca="1" si="14"/>
        <v/>
      </c>
      <c r="T10" s="4" t="str">
        <f t="shared" ca="1" si="14"/>
        <v/>
      </c>
      <c r="U10" s="4" t="str">
        <f t="shared" ca="1" si="14"/>
        <v/>
      </c>
      <c r="V10" s="4" t="str">
        <f t="shared" ca="1" si="14"/>
        <v/>
      </c>
      <c r="W10" s="4" t="str">
        <f t="shared" ca="1" si="14"/>
        <v/>
      </c>
      <c r="X10" s="4" t="str">
        <f t="shared" ca="1" si="14"/>
        <v/>
      </c>
      <c r="Y10" s="4" t="str">
        <f t="shared" ca="1" si="14"/>
        <v/>
      </c>
      <c r="Z10" s="4" t="str">
        <f t="shared" ca="1" si="14"/>
        <v/>
      </c>
      <c r="AA10" s="4" t="str">
        <f t="shared" ca="1" si="14"/>
        <v/>
      </c>
      <c r="AB10" s="4" t="str">
        <f t="shared" ca="1" si="14"/>
        <v/>
      </c>
      <c r="AC10" s="4" t="str">
        <f t="shared" ca="1" si="14"/>
        <v/>
      </c>
      <c r="AD10" s="4" t="str">
        <f t="shared" ca="1" si="14"/>
        <v/>
      </c>
      <c r="AE10" s="4" t="str">
        <f t="shared" ca="1" si="14"/>
        <v/>
      </c>
      <c r="AF10" s="4" t="str">
        <f t="shared" ca="1" si="14"/>
        <v/>
      </c>
      <c r="AG10" s="4" t="str">
        <f t="shared" ca="1" si="14"/>
        <v/>
      </c>
      <c r="AH10" s="4" t="str">
        <f t="shared" ca="1" si="14"/>
        <v/>
      </c>
      <c r="AI10" s="4" t="str">
        <f t="shared" ca="1" si="14"/>
        <v/>
      </c>
      <c r="AJ10" s="4" t="str">
        <f t="shared" ca="1" si="14"/>
        <v/>
      </c>
      <c r="AK10" s="4" t="str">
        <f t="shared" ca="1" si="14"/>
        <v/>
      </c>
      <c r="AL10" s="4" t="str">
        <f t="shared" ca="1" si="14"/>
        <v/>
      </c>
      <c r="AM10" s="4" t="str">
        <f t="shared" ca="1" si="14"/>
        <v/>
      </c>
      <c r="AN10" s="4" t="str">
        <f t="shared" ca="1" si="14"/>
        <v/>
      </c>
      <c r="AO10" s="4" t="str">
        <f t="shared" ca="1" si="14"/>
        <v/>
      </c>
      <c r="AP10" s="4" t="str">
        <f t="shared" ca="1" si="14"/>
        <v/>
      </c>
      <c r="AQ10" s="4" t="str">
        <f t="shared" ca="1" si="14"/>
        <v/>
      </c>
      <c r="AR10" s="4" t="str">
        <f t="shared" ca="1" si="14"/>
        <v/>
      </c>
      <c r="AS10" s="4" t="str">
        <f t="shared" ca="1" si="14"/>
        <v/>
      </c>
      <c r="AT10" s="4" t="str">
        <f t="shared" ca="1" si="14"/>
        <v/>
      </c>
      <c r="AU10" s="4" t="str">
        <f t="shared" ca="1" si="14"/>
        <v/>
      </c>
      <c r="AV10" s="4" t="str">
        <f t="shared" ca="1" si="14"/>
        <v/>
      </c>
      <c r="AW10" s="4" t="str">
        <f t="shared" ca="1" si="14"/>
        <v/>
      </c>
      <c r="AX10" s="4" t="str">
        <f t="shared" ca="1" si="14"/>
        <v/>
      </c>
      <c r="AY10" s="4" t="str">
        <f t="shared" ca="1" si="14"/>
        <v/>
      </c>
      <c r="AZ10" s="4" t="str">
        <f t="shared" ca="1" si="14"/>
        <v/>
      </c>
      <c r="BA10" s="4" t="str">
        <f t="shared" ca="1" si="14"/>
        <v/>
      </c>
      <c r="BB10" s="4" t="str">
        <f t="shared" ca="1" si="14"/>
        <v/>
      </c>
      <c r="BC10" s="4" t="str">
        <f t="shared" ca="1" si="14"/>
        <v/>
      </c>
      <c r="BD10" s="4" t="str">
        <f t="shared" ca="1" si="14"/>
        <v/>
      </c>
      <c r="BE10" s="4" t="str">
        <f t="shared" ca="1" si="14"/>
        <v/>
      </c>
      <c r="BF10" s="4" t="str">
        <f t="shared" ca="1" si="14"/>
        <v/>
      </c>
      <c r="BG10" s="4" t="str">
        <f t="shared" ca="1" si="14"/>
        <v/>
      </c>
      <c r="BH10" s="4" t="str">
        <f t="shared" ca="1" si="14"/>
        <v/>
      </c>
      <c r="BI10" s="4" t="str">
        <f t="shared" ca="1" si="14"/>
        <v/>
      </c>
      <c r="BJ10" s="4" t="str">
        <f t="shared" ca="1" si="14"/>
        <v/>
      </c>
      <c r="BK10" s="4" t="str">
        <f t="shared" ca="1" si="14"/>
        <v/>
      </c>
      <c r="BL10" s="4" t="str">
        <f t="shared" ca="1" si="14"/>
        <v/>
      </c>
      <c r="BM10" s="4" t="str">
        <f t="shared" ca="1" si="14"/>
        <v/>
      </c>
      <c r="BN10" s="4" t="str">
        <f t="shared" ca="1" si="14"/>
        <v/>
      </c>
      <c r="BO10" s="4" t="str">
        <f t="shared" ca="1" si="14"/>
        <v/>
      </c>
      <c r="BP10" s="4" t="str">
        <f t="shared" ca="1" si="14"/>
        <v/>
      </c>
      <c r="BQ10" s="4" t="str">
        <f t="shared" ca="1" si="14"/>
        <v/>
      </c>
      <c r="BR10" s="4" t="str">
        <f t="shared" ca="1" si="14"/>
        <v/>
      </c>
      <c r="BS10" s="4" t="str">
        <f t="shared" ref="BS10:DB10" ca="1" si="15">IF(BS8="","",IF($B$1=$A$17,$B$2-1+BS8,BS4))</f>
        <v/>
      </c>
      <c r="BT10" s="4" t="str">
        <f t="shared" ca="1" si="15"/>
        <v/>
      </c>
      <c r="BU10" s="4" t="str">
        <f t="shared" ca="1" si="15"/>
        <v/>
      </c>
      <c r="BV10" s="4" t="str">
        <f t="shared" ca="1" si="15"/>
        <v/>
      </c>
      <c r="BW10" s="4" t="str">
        <f t="shared" ca="1" si="15"/>
        <v/>
      </c>
      <c r="BX10" s="4" t="str">
        <f t="shared" ca="1" si="15"/>
        <v/>
      </c>
      <c r="BY10" s="4" t="str">
        <f t="shared" ca="1" si="15"/>
        <v/>
      </c>
      <c r="BZ10" s="4" t="str">
        <f t="shared" ca="1" si="15"/>
        <v/>
      </c>
      <c r="CA10" s="4" t="str">
        <f t="shared" ca="1" si="15"/>
        <v/>
      </c>
      <c r="CB10" s="4" t="str">
        <f t="shared" ca="1" si="15"/>
        <v/>
      </c>
      <c r="CC10" s="4" t="str">
        <f t="shared" ca="1" si="15"/>
        <v/>
      </c>
      <c r="CD10" s="4" t="str">
        <f t="shared" ca="1" si="15"/>
        <v/>
      </c>
      <c r="CE10" s="4" t="str">
        <f t="shared" ca="1" si="15"/>
        <v/>
      </c>
      <c r="CF10" s="4" t="str">
        <f t="shared" ca="1" si="15"/>
        <v/>
      </c>
      <c r="CG10" s="4" t="str">
        <f t="shared" ca="1" si="15"/>
        <v/>
      </c>
      <c r="CH10" s="4" t="str">
        <f t="shared" ca="1" si="15"/>
        <v/>
      </c>
      <c r="CI10" s="4" t="str">
        <f t="shared" ca="1" si="15"/>
        <v/>
      </c>
      <c r="CJ10" s="4" t="str">
        <f t="shared" ca="1" si="15"/>
        <v/>
      </c>
      <c r="CK10" s="4" t="str">
        <f t="shared" ca="1" si="15"/>
        <v/>
      </c>
      <c r="CL10" s="4" t="str">
        <f t="shared" ca="1" si="15"/>
        <v/>
      </c>
      <c r="CM10" s="4" t="str">
        <f t="shared" ca="1" si="15"/>
        <v/>
      </c>
      <c r="CN10" s="4" t="str">
        <f t="shared" ca="1" si="15"/>
        <v/>
      </c>
      <c r="CO10" s="4" t="str">
        <f t="shared" ca="1" si="15"/>
        <v/>
      </c>
      <c r="CP10" s="4" t="str">
        <f t="shared" ca="1" si="15"/>
        <v/>
      </c>
      <c r="CQ10" s="4" t="str">
        <f t="shared" ca="1" si="15"/>
        <v/>
      </c>
      <c r="CR10" s="4" t="str">
        <f t="shared" ca="1" si="15"/>
        <v/>
      </c>
      <c r="CS10" s="4" t="str">
        <f t="shared" ca="1" si="15"/>
        <v/>
      </c>
      <c r="CT10" s="4" t="str">
        <f t="shared" ca="1" si="15"/>
        <v/>
      </c>
      <c r="CU10" s="4" t="str">
        <f t="shared" ca="1" si="15"/>
        <v/>
      </c>
      <c r="CV10" s="4" t="str">
        <f t="shared" ca="1" si="15"/>
        <v/>
      </c>
      <c r="CW10" s="4" t="str">
        <f t="shared" ca="1" si="15"/>
        <v/>
      </c>
      <c r="CX10" s="4" t="str">
        <f t="shared" ca="1" si="15"/>
        <v/>
      </c>
      <c r="CY10" s="4" t="str">
        <f t="shared" ca="1" si="15"/>
        <v/>
      </c>
      <c r="CZ10" s="4" t="str">
        <f t="shared" ca="1" si="15"/>
        <v/>
      </c>
      <c r="DA10" s="4" t="str">
        <f t="shared" ca="1" si="15"/>
        <v/>
      </c>
      <c r="DB10" s="4" t="str">
        <f t="shared" ca="1" si="15"/>
        <v/>
      </c>
    </row>
    <row r="11" spans="1:118" x14ac:dyDescent="0.3">
      <c r="E11" s="14" t="s">
        <v>7</v>
      </c>
      <c r="F11" s="3">
        <v>10</v>
      </c>
      <c r="G11" s="3">
        <v>10</v>
      </c>
      <c r="H11" s="3">
        <v>10</v>
      </c>
      <c r="I11" s="3">
        <v>10</v>
      </c>
      <c r="J11" s="3">
        <v>10</v>
      </c>
      <c r="K11" s="3">
        <v>10</v>
      </c>
      <c r="L11" s="3">
        <v>10</v>
      </c>
      <c r="M11" s="3">
        <v>10</v>
      </c>
      <c r="N11" s="3">
        <v>10</v>
      </c>
      <c r="O11" s="3">
        <v>10</v>
      </c>
      <c r="P11" s="3">
        <v>10</v>
      </c>
      <c r="Q11" s="3">
        <v>10</v>
      </c>
      <c r="R11" s="3">
        <v>10</v>
      </c>
      <c r="S11" s="3">
        <v>10</v>
      </c>
      <c r="T11" s="3">
        <v>10</v>
      </c>
      <c r="U11" s="3">
        <v>10</v>
      </c>
      <c r="V11" s="3">
        <v>10</v>
      </c>
      <c r="W11" s="3">
        <v>10</v>
      </c>
      <c r="X11" s="3">
        <v>10</v>
      </c>
      <c r="Y11" s="3">
        <v>10</v>
      </c>
      <c r="Z11" s="3">
        <v>10</v>
      </c>
      <c r="AA11" s="3">
        <v>10</v>
      </c>
      <c r="AB11" s="3">
        <v>10</v>
      </c>
      <c r="AC11" s="3">
        <v>10</v>
      </c>
      <c r="AD11" s="3">
        <v>10</v>
      </c>
      <c r="AE11" s="3">
        <v>10</v>
      </c>
      <c r="AF11" s="3">
        <v>10</v>
      </c>
      <c r="AG11" s="3">
        <v>10</v>
      </c>
      <c r="AH11" s="3">
        <v>10</v>
      </c>
      <c r="AI11" s="3">
        <v>10</v>
      </c>
      <c r="AJ11" s="3">
        <v>10</v>
      </c>
      <c r="AK11" s="3">
        <v>10</v>
      </c>
      <c r="AL11" s="3">
        <v>10</v>
      </c>
      <c r="AM11" s="3">
        <v>10</v>
      </c>
      <c r="AN11" s="3">
        <v>10</v>
      </c>
      <c r="AO11" s="3">
        <v>10</v>
      </c>
      <c r="AP11" s="3">
        <v>10</v>
      </c>
      <c r="AQ11" s="3">
        <v>10</v>
      </c>
      <c r="AR11" s="3">
        <v>10</v>
      </c>
      <c r="AS11" s="3">
        <v>10</v>
      </c>
      <c r="AT11" s="3">
        <v>10</v>
      </c>
      <c r="AU11" s="3">
        <v>10</v>
      </c>
      <c r="AV11" s="3">
        <v>10</v>
      </c>
      <c r="AW11" s="3">
        <v>10</v>
      </c>
      <c r="AX11" s="3">
        <v>10</v>
      </c>
      <c r="AY11" s="3">
        <v>10</v>
      </c>
      <c r="AZ11" s="3">
        <v>10</v>
      </c>
      <c r="BA11" s="3">
        <v>10</v>
      </c>
      <c r="BB11" s="3">
        <v>10</v>
      </c>
      <c r="BC11" s="3">
        <v>10</v>
      </c>
      <c r="BD11" s="3">
        <v>10</v>
      </c>
      <c r="BE11" s="3">
        <v>10</v>
      </c>
      <c r="BF11" s="3">
        <v>10</v>
      </c>
      <c r="BG11" s="3">
        <v>10</v>
      </c>
      <c r="BH11" s="3">
        <v>10</v>
      </c>
      <c r="BI11" s="3">
        <v>10</v>
      </c>
      <c r="BJ11" s="3">
        <v>10</v>
      </c>
      <c r="BK11" s="3">
        <v>10</v>
      </c>
      <c r="BL11" s="3">
        <v>10</v>
      </c>
      <c r="BM11" s="3">
        <v>10</v>
      </c>
      <c r="BN11" s="3">
        <v>10</v>
      </c>
      <c r="BO11" s="3">
        <v>10</v>
      </c>
      <c r="BP11" s="3">
        <v>10</v>
      </c>
      <c r="BQ11" s="3">
        <v>10</v>
      </c>
      <c r="BR11" s="3">
        <v>10</v>
      </c>
      <c r="BS11" s="3">
        <v>10</v>
      </c>
      <c r="BT11" s="3">
        <v>10</v>
      </c>
      <c r="BU11" s="3">
        <v>10</v>
      </c>
      <c r="BV11" s="3">
        <v>10</v>
      </c>
      <c r="BW11" s="3">
        <v>10</v>
      </c>
      <c r="BX11" s="3">
        <v>10</v>
      </c>
      <c r="BY11" s="3">
        <v>10</v>
      </c>
      <c r="BZ11" s="3">
        <v>10</v>
      </c>
      <c r="CA11" s="3">
        <v>10</v>
      </c>
      <c r="CB11" s="3">
        <v>10</v>
      </c>
      <c r="CC11" s="3">
        <v>10</v>
      </c>
      <c r="CD11" s="3">
        <v>10</v>
      </c>
      <c r="CE11" s="3">
        <v>10</v>
      </c>
      <c r="CF11" s="3">
        <v>10</v>
      </c>
      <c r="CG11" s="3">
        <v>10</v>
      </c>
      <c r="CH11" s="3">
        <v>10</v>
      </c>
      <c r="CI11" s="3">
        <v>10</v>
      </c>
      <c r="CJ11" s="3">
        <v>10</v>
      </c>
      <c r="CK11" s="3">
        <v>10</v>
      </c>
      <c r="CL11" s="3">
        <v>10</v>
      </c>
      <c r="CM11" s="3">
        <v>10</v>
      </c>
      <c r="CN11" s="3">
        <v>10</v>
      </c>
      <c r="CO11" s="3">
        <v>10</v>
      </c>
      <c r="CP11" s="3">
        <v>10</v>
      </c>
      <c r="CQ11" s="3">
        <v>10</v>
      </c>
      <c r="CR11" s="3">
        <v>10</v>
      </c>
      <c r="CS11" s="3">
        <v>10</v>
      </c>
      <c r="CT11" s="3">
        <v>10</v>
      </c>
      <c r="CU11" s="3">
        <v>10</v>
      </c>
      <c r="CV11" s="3">
        <v>10</v>
      </c>
      <c r="CW11" s="3">
        <v>10</v>
      </c>
      <c r="CX11" s="3">
        <v>10</v>
      </c>
      <c r="CY11" s="3">
        <v>10</v>
      </c>
      <c r="CZ11" s="3">
        <v>10</v>
      </c>
      <c r="DA11" s="3">
        <v>10</v>
      </c>
    </row>
    <row r="12" spans="1:118" x14ac:dyDescent="0.3">
      <c r="B12" s="12" t="s">
        <v>22</v>
      </c>
      <c r="C12" s="13">
        <f ca="1">AVERAGE(Samples)</f>
        <v>4.2874251497005984</v>
      </c>
      <c r="E12" s="14" t="s">
        <v>6</v>
      </c>
      <c r="F12" s="2">
        <f ca="1">F13</f>
        <v>13.747264268508991</v>
      </c>
      <c r="G12" s="2">
        <f ca="1">IF(G8="","",F12+G13)</f>
        <v>26.299901119006101</v>
      </c>
      <c r="H12" s="2">
        <f t="shared" ref="H12:Y12" ca="1" si="16">IF(H8="","",G12+H13)</f>
        <v>37.761722818426129</v>
      </c>
      <c r="I12" s="2">
        <f t="shared" ca="1" si="16"/>
        <v>48.227520422066142</v>
      </c>
      <c r="J12" s="2">
        <f t="shared" ca="1" si="16"/>
        <v>57.783847710415017</v>
      </c>
      <c r="K12" s="2">
        <f t="shared" ca="1" si="16"/>
        <v>66.509737002434107</v>
      </c>
      <c r="L12" s="2">
        <f t="shared" ca="1" si="16"/>
        <v>74.477352765176477</v>
      </c>
      <c r="M12" s="2">
        <f t="shared" ca="1" si="16"/>
        <v>81.752588425198368</v>
      </c>
      <c r="N12" s="2">
        <f t="shared" ca="1" si="16"/>
        <v>88.395611317486626</v>
      </c>
      <c r="O12" s="2">
        <f t="shared" ca="1" si="16"/>
        <v>94.461360278714466</v>
      </c>
      <c r="P12" s="2">
        <f t="shared" ca="1" si="16"/>
        <v>100.00000000000003</v>
      </c>
      <c r="Q12" s="2" t="str">
        <f t="shared" ca="1" si="16"/>
        <v/>
      </c>
      <c r="R12" s="2" t="str">
        <f t="shared" ca="1" si="16"/>
        <v/>
      </c>
      <c r="S12" s="2" t="str">
        <f t="shared" ca="1" si="16"/>
        <v/>
      </c>
      <c r="T12" s="2" t="str">
        <f t="shared" ca="1" si="16"/>
        <v/>
      </c>
      <c r="U12" s="2" t="str">
        <f t="shared" ca="1" si="16"/>
        <v/>
      </c>
      <c r="V12" s="2" t="str">
        <f t="shared" ca="1" si="16"/>
        <v/>
      </c>
      <c r="W12" s="2" t="str">
        <f t="shared" ca="1" si="16"/>
        <v/>
      </c>
      <c r="X12" s="2" t="str">
        <f t="shared" ca="1" si="16"/>
        <v/>
      </c>
      <c r="Y12" s="2" t="str">
        <f t="shared" ca="1" si="16"/>
        <v/>
      </c>
      <c r="Z12" s="2" t="str">
        <f t="shared" ref="Z12" ca="1" si="17">IF(Z8="","",Y12+Z13)</f>
        <v/>
      </c>
      <c r="AA12" s="2" t="str">
        <f t="shared" ref="AA12" ca="1" si="18">IF(AA8="","",Z12+AA13)</f>
        <v/>
      </c>
      <c r="AB12" s="2" t="str">
        <f t="shared" ref="AB12" ca="1" si="19">IF(AB8="","",AA12+AB13)</f>
        <v/>
      </c>
      <c r="AC12" s="2" t="str">
        <f t="shared" ref="AC12" ca="1" si="20">IF(AC8="","",AB12+AC13)</f>
        <v/>
      </c>
      <c r="AD12" s="2" t="str">
        <f t="shared" ref="AD12" ca="1" si="21">IF(AD8="","",AC12+AD13)</f>
        <v/>
      </c>
      <c r="AE12" s="2" t="str">
        <f t="shared" ref="AE12" ca="1" si="22">IF(AE8="","",AD12+AE13)</f>
        <v/>
      </c>
      <c r="AF12" s="2" t="str">
        <f t="shared" ref="AF12" ca="1" si="23">IF(AF8="","",AE12+AF13)</f>
        <v/>
      </c>
      <c r="AG12" s="2" t="str">
        <f t="shared" ref="AG12" ca="1" si="24">IF(AG8="","",AF12+AG13)</f>
        <v/>
      </c>
      <c r="AH12" s="2" t="str">
        <f t="shared" ref="AH12" ca="1" si="25">IF(AH8="","",AG12+AH13)</f>
        <v/>
      </c>
      <c r="AI12" s="2" t="str">
        <f t="shared" ref="AI12" ca="1" si="26">IF(AI8="","",AH12+AI13)</f>
        <v/>
      </c>
      <c r="AJ12" s="2" t="str">
        <f t="shared" ref="AJ12" ca="1" si="27">IF(AJ8="","",AI12+AJ13)</f>
        <v/>
      </c>
      <c r="AK12" s="2" t="str">
        <f t="shared" ref="AK12" ca="1" si="28">IF(AK8="","",AJ12+AK13)</f>
        <v/>
      </c>
      <c r="AL12" s="2" t="str">
        <f t="shared" ref="AL12" ca="1" si="29">IF(AL8="","",AK12+AL13)</f>
        <v/>
      </c>
      <c r="AM12" s="2" t="str">
        <f t="shared" ref="AM12" ca="1" si="30">IF(AM8="","",AL12+AM13)</f>
        <v/>
      </c>
      <c r="AN12" s="2" t="str">
        <f t="shared" ref="AN12" ca="1" si="31">IF(AN8="","",AM12+AN13)</f>
        <v/>
      </c>
      <c r="AO12" s="2" t="str">
        <f t="shared" ref="AO12" ca="1" si="32">IF(AO8="","",AN12+AO13)</f>
        <v/>
      </c>
      <c r="AP12" s="2" t="str">
        <f t="shared" ref="AP12" ca="1" si="33">IF(AP8="","",AO12+AP13)</f>
        <v/>
      </c>
      <c r="AQ12" s="2" t="str">
        <f t="shared" ref="AQ12" ca="1" si="34">IF(AQ8="","",AP12+AQ13)</f>
        <v/>
      </c>
      <c r="AR12" s="2" t="str">
        <f t="shared" ref="AR12" ca="1" si="35">IF(AR8="","",AQ12+AR13)</f>
        <v/>
      </c>
      <c r="AS12" s="2" t="str">
        <f t="shared" ref="AS12" ca="1" si="36">IF(AS8="","",AR12+AS13)</f>
        <v/>
      </c>
      <c r="AT12" s="2" t="str">
        <f t="shared" ref="AT12" ca="1" si="37">IF(AT8="","",AS12+AT13)</f>
        <v/>
      </c>
      <c r="AU12" s="2" t="str">
        <f t="shared" ref="AU12" ca="1" si="38">IF(AU8="","",AT12+AU13)</f>
        <v/>
      </c>
      <c r="AV12" s="2" t="str">
        <f t="shared" ref="AV12" ca="1" si="39">IF(AV8="","",AU12+AV13)</f>
        <v/>
      </c>
      <c r="AW12" s="2" t="str">
        <f t="shared" ref="AW12" ca="1" si="40">IF(AW8="","",AV12+AW13)</f>
        <v/>
      </c>
      <c r="AX12" s="2" t="str">
        <f t="shared" ref="AX12" ca="1" si="41">IF(AX8="","",AW12+AX13)</f>
        <v/>
      </c>
      <c r="AY12" s="2" t="str">
        <f t="shared" ref="AY12" ca="1" si="42">IF(AY8="","",AX12+AY13)</f>
        <v/>
      </c>
      <c r="AZ12" s="2" t="str">
        <f t="shared" ref="AZ12" ca="1" si="43">IF(AZ8="","",AY12+AZ13)</f>
        <v/>
      </c>
      <c r="BA12" s="2" t="str">
        <f t="shared" ref="BA12" ca="1" si="44">IF(BA8="","",AZ12+BA13)</f>
        <v/>
      </c>
      <c r="BB12" s="2" t="str">
        <f t="shared" ref="BB12" ca="1" si="45">IF(BB8="","",BA12+BB13)</f>
        <v/>
      </c>
      <c r="BC12" s="2" t="str">
        <f t="shared" ref="BC12" ca="1" si="46">IF(BC8="","",BB12+BC13)</f>
        <v/>
      </c>
      <c r="BD12" s="2" t="str">
        <f t="shared" ref="BD12" ca="1" si="47">IF(BD8="","",BC12+BD13)</f>
        <v/>
      </c>
      <c r="BE12" s="2" t="str">
        <f t="shared" ref="BE12" ca="1" si="48">IF(BE8="","",BD12+BE13)</f>
        <v/>
      </c>
      <c r="BF12" s="2" t="str">
        <f t="shared" ref="BF12" ca="1" si="49">IF(BF8="","",BE12+BF13)</f>
        <v/>
      </c>
      <c r="BG12" s="2" t="str">
        <f t="shared" ref="BG12" ca="1" si="50">IF(BG8="","",BF12+BG13)</f>
        <v/>
      </c>
      <c r="BH12" s="2" t="str">
        <f t="shared" ref="BH12" ca="1" si="51">IF(BH8="","",BG12+BH13)</f>
        <v/>
      </c>
      <c r="BI12" s="2" t="str">
        <f t="shared" ref="BI12" ca="1" si="52">IF(BI8="","",BH12+BI13)</f>
        <v/>
      </c>
      <c r="BJ12" s="2" t="str">
        <f t="shared" ref="BJ12" ca="1" si="53">IF(BJ8="","",BI12+BJ13)</f>
        <v/>
      </c>
      <c r="BK12" s="2" t="str">
        <f t="shared" ref="BK12" ca="1" si="54">IF(BK8="","",BJ12+BK13)</f>
        <v/>
      </c>
      <c r="BL12" s="2" t="str">
        <f t="shared" ref="BL12" ca="1" si="55">IF(BL8="","",BK12+BL13)</f>
        <v/>
      </c>
      <c r="BM12" s="2" t="str">
        <f t="shared" ref="BM12" ca="1" si="56">IF(BM8="","",BL12+BM13)</f>
        <v/>
      </c>
      <c r="BN12" s="2" t="str">
        <f t="shared" ref="BN12" ca="1" si="57">IF(BN8="","",BM12+BN13)</f>
        <v/>
      </c>
      <c r="BO12" s="2" t="str">
        <f t="shared" ref="BO12" ca="1" si="58">IF(BO8="","",BN12+BO13)</f>
        <v/>
      </c>
      <c r="BP12" s="2" t="str">
        <f t="shared" ref="BP12" ca="1" si="59">IF(BP8="","",BO12+BP13)</f>
        <v/>
      </c>
      <c r="BQ12" s="2" t="str">
        <f t="shared" ref="BQ12" ca="1" si="60">IF(BQ8="","",BP12+BQ13)</f>
        <v/>
      </c>
      <c r="BR12" s="2" t="str">
        <f t="shared" ref="BR12" ca="1" si="61">IF(BR8="","",BQ12+BR13)</f>
        <v/>
      </c>
      <c r="BS12" s="2" t="str">
        <f t="shared" ref="BS12" ca="1" si="62">IF(BS8="","",BR12+BS13)</f>
        <v/>
      </c>
      <c r="BT12" s="2" t="str">
        <f t="shared" ref="BT12" ca="1" si="63">IF(BT8="","",BS12+BT13)</f>
        <v/>
      </c>
      <c r="BU12" s="2" t="str">
        <f t="shared" ref="BU12" ca="1" si="64">IF(BU8="","",BT12+BU13)</f>
        <v/>
      </c>
      <c r="BV12" s="2" t="str">
        <f t="shared" ref="BV12" ca="1" si="65">IF(BV8="","",BU12+BV13)</f>
        <v/>
      </c>
      <c r="BW12" s="2" t="str">
        <f t="shared" ref="BW12" ca="1" si="66">IF(BW8="","",BV12+BW13)</f>
        <v/>
      </c>
      <c r="BX12" s="2" t="str">
        <f t="shared" ref="BX12" ca="1" si="67">IF(BX8="","",BW12+BX13)</f>
        <v/>
      </c>
      <c r="BY12" s="2" t="str">
        <f t="shared" ref="BY12" ca="1" si="68">IF(BY8="","",BX12+BY13)</f>
        <v/>
      </c>
      <c r="BZ12" s="2" t="str">
        <f t="shared" ref="BZ12" ca="1" si="69">IF(BZ8="","",BY12+BZ13)</f>
        <v/>
      </c>
      <c r="CA12" s="2" t="str">
        <f t="shared" ref="CA12" ca="1" si="70">IF(CA8="","",BZ12+CA13)</f>
        <v/>
      </c>
      <c r="CB12" s="2" t="str">
        <f t="shared" ref="CB12" ca="1" si="71">IF(CB8="","",CA12+CB13)</f>
        <v/>
      </c>
      <c r="CC12" s="2" t="str">
        <f t="shared" ref="CC12" ca="1" si="72">IF(CC8="","",CB12+CC13)</f>
        <v/>
      </c>
      <c r="CD12" s="2" t="str">
        <f t="shared" ref="CD12" ca="1" si="73">IF(CD8="","",CC12+CD13)</f>
        <v/>
      </c>
      <c r="CE12" s="2" t="str">
        <f t="shared" ref="CE12" ca="1" si="74">IF(CE8="","",CD12+CE13)</f>
        <v/>
      </c>
      <c r="CF12" s="2" t="str">
        <f t="shared" ref="CF12" ca="1" si="75">IF(CF8="","",CE12+CF13)</f>
        <v/>
      </c>
      <c r="CG12" s="2" t="str">
        <f t="shared" ref="CG12" ca="1" si="76">IF(CG8="","",CF12+CG13)</f>
        <v/>
      </c>
      <c r="CH12" s="2" t="str">
        <f t="shared" ref="CH12" ca="1" si="77">IF(CH8="","",CG12+CH13)</f>
        <v/>
      </c>
      <c r="CI12" s="2" t="str">
        <f t="shared" ref="CI12" ca="1" si="78">IF(CI8="","",CH12+CI13)</f>
        <v/>
      </c>
      <c r="CJ12" s="2" t="str">
        <f t="shared" ref="CJ12" ca="1" si="79">IF(CJ8="","",CI12+CJ13)</f>
        <v/>
      </c>
      <c r="CK12" s="2" t="str">
        <f t="shared" ref="CK12" ca="1" si="80">IF(CK8="","",CJ12+CK13)</f>
        <v/>
      </c>
      <c r="CL12" s="2" t="str">
        <f t="shared" ref="CL12" ca="1" si="81">IF(CL8="","",CK12+CL13)</f>
        <v/>
      </c>
      <c r="CM12" s="2" t="str">
        <f t="shared" ref="CM12" ca="1" si="82">IF(CM8="","",CL12+CM13)</f>
        <v/>
      </c>
      <c r="CN12" s="2" t="str">
        <f t="shared" ref="CN12" ca="1" si="83">IF(CN8="","",CM12+CN13)</f>
        <v/>
      </c>
      <c r="CO12" s="2" t="str">
        <f t="shared" ref="CO12" ca="1" si="84">IF(CO8="","",CN12+CO13)</f>
        <v/>
      </c>
      <c r="CP12" s="2" t="str">
        <f t="shared" ref="CP12" ca="1" si="85">IF(CP8="","",CO12+CP13)</f>
        <v/>
      </c>
      <c r="CQ12" s="2" t="str">
        <f t="shared" ref="CQ12" ca="1" si="86">IF(CQ8="","",CP12+CQ13)</f>
        <v/>
      </c>
      <c r="CR12" s="2" t="str">
        <f t="shared" ref="CR12" ca="1" si="87">IF(CR8="","",CQ12+CR13)</f>
        <v/>
      </c>
      <c r="CS12" s="2" t="str">
        <f t="shared" ref="CS12" ca="1" si="88">IF(CS8="","",CR12+CS13)</f>
        <v/>
      </c>
      <c r="CT12" s="2" t="str">
        <f t="shared" ref="CT12" ca="1" si="89">IF(CT8="","",CS12+CT13)</f>
        <v/>
      </c>
      <c r="CU12" s="2" t="str">
        <f t="shared" ref="CU12" ca="1" si="90">IF(CU8="","",CT12+CU13)</f>
        <v/>
      </c>
      <c r="CV12" s="2" t="str">
        <f t="shared" ref="CV12" ca="1" si="91">IF(CV8="","",CU12+CV13)</f>
        <v/>
      </c>
      <c r="CW12" s="2" t="str">
        <f t="shared" ref="CW12" ca="1" si="92">IF(CW8="","",CV12+CW13)</f>
        <v/>
      </c>
      <c r="CX12" s="2" t="str">
        <f t="shared" ref="CX12" ca="1" si="93">IF(CX8="","",CW12+CX13)</f>
        <v/>
      </c>
      <c r="CY12" s="2" t="str">
        <f t="shared" ref="CY12" ca="1" si="94">IF(CY8="","",CX12+CY13)</f>
        <v/>
      </c>
      <c r="CZ12" s="2" t="str">
        <f t="shared" ref="CZ12" ca="1" si="95">IF(CZ8="","",CY12+CZ13)</f>
        <v/>
      </c>
      <c r="DA12" s="2" t="str">
        <f t="shared" ref="DA12" ca="1" si="96">IF(DA8="","",CZ12+DA13)</f>
        <v/>
      </c>
    </row>
    <row r="13" spans="1:118" x14ac:dyDescent="0.3">
      <c r="B13" s="12" t="s">
        <v>23</v>
      </c>
      <c r="C13" s="13">
        <f ca="1">_xlfn.STDEV.S(Samples)</f>
        <v>3.2553373952458795</v>
      </c>
      <c r="E13" s="14" t="s">
        <v>5</v>
      </c>
      <c r="F13" s="2">
        <f ca="1">IF(F8="","",IF(F14="",F11/(SUMIF($F$8:$DA$8,"&gt;0",$F$11:$DA$11))*100,F14/(SUMIF($F$8:$DA$8,"&gt;0",$F$14:$DA$14))*100))</f>
        <v>13.747264268508991</v>
      </c>
      <c r="G13" s="2">
        <f t="shared" ref="G13:BR13" ca="1" si="97">IF(G8="","",IF(G14="",G11/(SUMIF($F$8:$DA$8,"&gt;0",$F$11:$DA$11))*100,G14/(SUMIF($F$8:$DA$8,"&gt;0",$F$14:$DA$14))*100))</f>
        <v>12.552636850497112</v>
      </c>
      <c r="H13" s="2">
        <f t="shared" ca="1" si="97"/>
        <v>11.461821699420028</v>
      </c>
      <c r="I13" s="2">
        <f t="shared" ca="1" si="97"/>
        <v>10.465797603640013</v>
      </c>
      <c r="J13" s="2">
        <f t="shared" ca="1" si="97"/>
        <v>9.5563272883488732</v>
      </c>
      <c r="K13" s="2">
        <f t="shared" ca="1" si="97"/>
        <v>8.7258892920190867</v>
      </c>
      <c r="L13" s="2">
        <f t="shared" ca="1" si="97"/>
        <v>7.9676157627423621</v>
      </c>
      <c r="M13" s="2">
        <f t="shared" ca="1" si="97"/>
        <v>7.2752356600218855</v>
      </c>
      <c r="N13" s="2">
        <f t="shared" ca="1" si="97"/>
        <v>6.6430228922882559</v>
      </c>
      <c r="O13" s="2">
        <f t="shared" ca="1" si="97"/>
        <v>6.0657489612278352</v>
      </c>
      <c r="P13" s="2">
        <f t="shared" ca="1" si="97"/>
        <v>5.5386397212855574</v>
      </c>
      <c r="Q13" s="2" t="str">
        <f t="shared" ca="1" si="97"/>
        <v/>
      </c>
      <c r="R13" s="2" t="str">
        <f t="shared" ca="1" si="97"/>
        <v/>
      </c>
      <c r="S13" s="2" t="str">
        <f t="shared" ca="1" si="97"/>
        <v/>
      </c>
      <c r="T13" s="2" t="str">
        <f t="shared" ca="1" si="97"/>
        <v/>
      </c>
      <c r="U13" s="2" t="str">
        <f t="shared" ca="1" si="97"/>
        <v/>
      </c>
      <c r="V13" s="2" t="str">
        <f t="shared" ca="1" si="97"/>
        <v/>
      </c>
      <c r="W13" s="2" t="str">
        <f t="shared" ca="1" si="97"/>
        <v/>
      </c>
      <c r="X13" s="2" t="str">
        <f t="shared" ca="1" si="97"/>
        <v/>
      </c>
      <c r="Y13" s="2" t="str">
        <f t="shared" ca="1" si="97"/>
        <v/>
      </c>
      <c r="Z13" s="2" t="str">
        <f t="shared" ca="1" si="97"/>
        <v/>
      </c>
      <c r="AA13" s="2" t="str">
        <f t="shared" ca="1" si="97"/>
        <v/>
      </c>
      <c r="AB13" s="2" t="str">
        <f t="shared" ca="1" si="97"/>
        <v/>
      </c>
      <c r="AC13" s="2" t="str">
        <f t="shared" ca="1" si="97"/>
        <v/>
      </c>
      <c r="AD13" s="2" t="str">
        <f t="shared" ca="1" si="97"/>
        <v/>
      </c>
      <c r="AE13" s="2" t="str">
        <f t="shared" ca="1" si="97"/>
        <v/>
      </c>
      <c r="AF13" s="2" t="str">
        <f t="shared" ca="1" si="97"/>
        <v/>
      </c>
      <c r="AG13" s="2" t="str">
        <f t="shared" ca="1" si="97"/>
        <v/>
      </c>
      <c r="AH13" s="2" t="str">
        <f t="shared" ca="1" si="97"/>
        <v/>
      </c>
      <c r="AI13" s="2" t="str">
        <f t="shared" ca="1" si="97"/>
        <v/>
      </c>
      <c r="AJ13" s="2" t="str">
        <f t="shared" ca="1" si="97"/>
        <v/>
      </c>
      <c r="AK13" s="2" t="str">
        <f t="shared" ca="1" si="97"/>
        <v/>
      </c>
      <c r="AL13" s="2" t="str">
        <f t="shared" ca="1" si="97"/>
        <v/>
      </c>
      <c r="AM13" s="2" t="str">
        <f t="shared" ca="1" si="97"/>
        <v/>
      </c>
      <c r="AN13" s="2" t="str">
        <f t="shared" ca="1" si="97"/>
        <v/>
      </c>
      <c r="AO13" s="2" t="str">
        <f t="shared" ca="1" si="97"/>
        <v/>
      </c>
      <c r="AP13" s="2" t="str">
        <f t="shared" ca="1" si="97"/>
        <v/>
      </c>
      <c r="AQ13" s="2" t="str">
        <f t="shared" ca="1" si="97"/>
        <v/>
      </c>
      <c r="AR13" s="2" t="str">
        <f t="shared" ca="1" si="97"/>
        <v/>
      </c>
      <c r="AS13" s="2" t="str">
        <f t="shared" ca="1" si="97"/>
        <v/>
      </c>
      <c r="AT13" s="2" t="str">
        <f t="shared" ca="1" si="97"/>
        <v/>
      </c>
      <c r="AU13" s="2" t="str">
        <f t="shared" ca="1" si="97"/>
        <v/>
      </c>
      <c r="AV13" s="2" t="str">
        <f t="shared" ca="1" si="97"/>
        <v/>
      </c>
      <c r="AW13" s="2" t="str">
        <f t="shared" ca="1" si="97"/>
        <v/>
      </c>
      <c r="AX13" s="2" t="str">
        <f t="shared" ca="1" si="97"/>
        <v/>
      </c>
      <c r="AY13" s="2" t="str">
        <f t="shared" ca="1" si="97"/>
        <v/>
      </c>
      <c r="AZ13" s="2" t="str">
        <f t="shared" ca="1" si="97"/>
        <v/>
      </c>
      <c r="BA13" s="2" t="str">
        <f t="shared" ca="1" si="97"/>
        <v/>
      </c>
      <c r="BB13" s="2" t="str">
        <f t="shared" ca="1" si="97"/>
        <v/>
      </c>
      <c r="BC13" s="2" t="str">
        <f t="shared" ca="1" si="97"/>
        <v/>
      </c>
      <c r="BD13" s="2" t="str">
        <f t="shared" ca="1" si="97"/>
        <v/>
      </c>
      <c r="BE13" s="2" t="str">
        <f t="shared" ca="1" si="97"/>
        <v/>
      </c>
      <c r="BF13" s="2" t="str">
        <f t="shared" ca="1" si="97"/>
        <v/>
      </c>
      <c r="BG13" s="2" t="str">
        <f t="shared" ca="1" si="97"/>
        <v/>
      </c>
      <c r="BH13" s="2" t="str">
        <f t="shared" ca="1" si="97"/>
        <v/>
      </c>
      <c r="BI13" s="2" t="str">
        <f t="shared" ca="1" si="97"/>
        <v/>
      </c>
      <c r="BJ13" s="2" t="str">
        <f t="shared" ca="1" si="97"/>
        <v/>
      </c>
      <c r="BK13" s="2" t="str">
        <f t="shared" ca="1" si="97"/>
        <v/>
      </c>
      <c r="BL13" s="2" t="str">
        <f t="shared" ca="1" si="97"/>
        <v/>
      </c>
      <c r="BM13" s="2" t="str">
        <f t="shared" ca="1" si="97"/>
        <v/>
      </c>
      <c r="BN13" s="2" t="str">
        <f t="shared" ca="1" si="97"/>
        <v/>
      </c>
      <c r="BO13" s="2" t="str">
        <f t="shared" ca="1" si="97"/>
        <v/>
      </c>
      <c r="BP13" s="2" t="str">
        <f t="shared" ca="1" si="97"/>
        <v/>
      </c>
      <c r="BQ13" s="2" t="str">
        <f t="shared" ca="1" si="97"/>
        <v/>
      </c>
      <c r="BR13" s="2" t="str">
        <f t="shared" ca="1" si="97"/>
        <v/>
      </c>
      <c r="BS13" s="2" t="str">
        <f t="shared" ref="BS13:DA13" ca="1" si="98">IF(BS8="","",IF(BS14="",BS11/(SUMIF($F$8:$DA$8,"&gt;0",$F$11:$DA$11))*100,BS14/(SUMIF($F$8:$DA$8,"&gt;0",$F$14:$DA$14))*100))</f>
        <v/>
      </c>
      <c r="BT13" s="2" t="str">
        <f t="shared" ca="1" si="98"/>
        <v/>
      </c>
      <c r="BU13" s="2" t="str">
        <f t="shared" ca="1" si="98"/>
        <v/>
      </c>
      <c r="BV13" s="2" t="str">
        <f t="shared" ca="1" si="98"/>
        <v/>
      </c>
      <c r="BW13" s="2" t="str">
        <f t="shared" ca="1" si="98"/>
        <v/>
      </c>
      <c r="BX13" s="2" t="str">
        <f t="shared" ca="1" si="98"/>
        <v/>
      </c>
      <c r="BY13" s="2" t="str">
        <f t="shared" ca="1" si="98"/>
        <v/>
      </c>
      <c r="BZ13" s="2" t="str">
        <f t="shared" ca="1" si="98"/>
        <v/>
      </c>
      <c r="CA13" s="2" t="str">
        <f t="shared" ca="1" si="98"/>
        <v/>
      </c>
      <c r="CB13" s="2" t="str">
        <f t="shared" ca="1" si="98"/>
        <v/>
      </c>
      <c r="CC13" s="2" t="str">
        <f t="shared" ca="1" si="98"/>
        <v/>
      </c>
      <c r="CD13" s="2" t="str">
        <f t="shared" ca="1" si="98"/>
        <v/>
      </c>
      <c r="CE13" s="2" t="str">
        <f t="shared" ca="1" si="98"/>
        <v/>
      </c>
      <c r="CF13" s="2" t="str">
        <f t="shared" ca="1" si="98"/>
        <v/>
      </c>
      <c r="CG13" s="2" t="str">
        <f t="shared" ca="1" si="98"/>
        <v/>
      </c>
      <c r="CH13" s="2" t="str">
        <f t="shared" ca="1" si="98"/>
        <v/>
      </c>
      <c r="CI13" s="2" t="str">
        <f t="shared" ca="1" si="98"/>
        <v/>
      </c>
      <c r="CJ13" s="2" t="str">
        <f t="shared" ca="1" si="98"/>
        <v/>
      </c>
      <c r="CK13" s="2" t="str">
        <f t="shared" ca="1" si="98"/>
        <v/>
      </c>
      <c r="CL13" s="2" t="str">
        <f t="shared" ca="1" si="98"/>
        <v/>
      </c>
      <c r="CM13" s="2" t="str">
        <f t="shared" ca="1" si="98"/>
        <v/>
      </c>
      <c r="CN13" s="2" t="str">
        <f t="shared" ca="1" si="98"/>
        <v/>
      </c>
      <c r="CO13" s="2" t="str">
        <f t="shared" ca="1" si="98"/>
        <v/>
      </c>
      <c r="CP13" s="2" t="str">
        <f t="shared" ca="1" si="98"/>
        <v/>
      </c>
      <c r="CQ13" s="2" t="str">
        <f t="shared" ca="1" si="98"/>
        <v/>
      </c>
      <c r="CR13" s="2" t="str">
        <f t="shared" ca="1" si="98"/>
        <v/>
      </c>
      <c r="CS13" s="2" t="str">
        <f t="shared" ca="1" si="98"/>
        <v/>
      </c>
      <c r="CT13" s="2" t="str">
        <f t="shared" ca="1" si="98"/>
        <v/>
      </c>
      <c r="CU13" s="2" t="str">
        <f t="shared" ca="1" si="98"/>
        <v/>
      </c>
      <c r="CV13" s="2" t="str">
        <f t="shared" ca="1" si="98"/>
        <v/>
      </c>
      <c r="CW13" s="2" t="str">
        <f t="shared" ca="1" si="98"/>
        <v/>
      </c>
      <c r="CX13" s="2" t="str">
        <f t="shared" ca="1" si="98"/>
        <v/>
      </c>
      <c r="CY13" s="2" t="str">
        <f t="shared" ca="1" si="98"/>
        <v/>
      </c>
      <c r="CZ13" s="2" t="str">
        <f t="shared" ca="1" si="98"/>
        <v/>
      </c>
      <c r="DA13" s="2" t="str">
        <f t="shared" ca="1" si="98"/>
        <v/>
      </c>
    </row>
    <row r="14" spans="1:118" x14ac:dyDescent="0.3">
      <c r="B14" s="12" t="s">
        <v>24</v>
      </c>
      <c r="C14" s="13">
        <f ca="1">_xlfn.PERCENTILE.INC(Samples,0.05)</f>
        <v>0</v>
      </c>
      <c r="E14" s="14" t="s">
        <v>8</v>
      </c>
      <c r="F14">
        <f t="shared" ref="F14:Y14" ca="1" si="99">IF(F8="","",IF($B$5=$A$22,F$50,IF($B$5=$A$23,F$51,"")))</f>
        <v>8.6899283717737656</v>
      </c>
      <c r="G14">
        <f t="shared" ca="1" si="99"/>
        <v>7.9347798207081803</v>
      </c>
      <c r="H14">
        <f t="shared" ca="1" si="99"/>
        <v>7.2452531378306766</v>
      </c>
      <c r="I14">
        <f t="shared" ca="1" si="99"/>
        <v>6.6156458297995044</v>
      </c>
      <c r="J14">
        <f t="shared" ca="1" si="99"/>
        <v>6.0407509458596849</v>
      </c>
      <c r="K14">
        <f t="shared" ca="1" si="99"/>
        <v>5.5158140155472326</v>
      </c>
      <c r="L14">
        <f t="shared" ca="1" si="99"/>
        <v>5.0364937284759268</v>
      </c>
      <c r="M14">
        <f t="shared" ca="1" si="99"/>
        <v>4.5988260310224849</v>
      </c>
      <c r="N14">
        <f t="shared" ca="1" si="99"/>
        <v>4.1991913429841539</v>
      </c>
      <c r="O14">
        <f t="shared" ca="1" si="99"/>
        <v>3.8342846230850824</v>
      </c>
      <c r="P14">
        <f t="shared" ca="1" si="99"/>
        <v>3.5010880357690732</v>
      </c>
      <c r="Q14" t="str">
        <f t="shared" ca="1" si="99"/>
        <v/>
      </c>
      <c r="R14" t="str">
        <f t="shared" ca="1" si="99"/>
        <v/>
      </c>
      <c r="S14" t="str">
        <f t="shared" ca="1" si="99"/>
        <v/>
      </c>
      <c r="T14" t="str">
        <f t="shared" ca="1" si="99"/>
        <v/>
      </c>
      <c r="U14" t="str">
        <f t="shared" ca="1" si="99"/>
        <v/>
      </c>
      <c r="V14" t="str">
        <f t="shared" ca="1" si="99"/>
        <v/>
      </c>
      <c r="W14" t="str">
        <f t="shared" ca="1" si="99"/>
        <v/>
      </c>
      <c r="X14" t="str">
        <f t="shared" ca="1" si="99"/>
        <v/>
      </c>
      <c r="Y14" t="str">
        <f t="shared" ca="1" si="99"/>
        <v/>
      </c>
      <c r="Z14" t="str">
        <f t="shared" ref="Z14:CK14" ca="1" si="100">IF(Z8="","",IF($B$5=$A$22,Z$50,IF($B$5=$A$23,Z$51,"")))</f>
        <v/>
      </c>
      <c r="AA14" t="str">
        <f t="shared" ca="1" si="100"/>
        <v/>
      </c>
      <c r="AB14" t="str">
        <f t="shared" ca="1" si="100"/>
        <v/>
      </c>
      <c r="AC14" t="str">
        <f t="shared" ca="1" si="100"/>
        <v/>
      </c>
      <c r="AD14" t="str">
        <f t="shared" ca="1" si="100"/>
        <v/>
      </c>
      <c r="AE14" t="str">
        <f t="shared" ca="1" si="100"/>
        <v/>
      </c>
      <c r="AF14" t="str">
        <f t="shared" ca="1" si="100"/>
        <v/>
      </c>
      <c r="AG14" t="str">
        <f t="shared" ca="1" si="100"/>
        <v/>
      </c>
      <c r="AH14" t="str">
        <f t="shared" ca="1" si="100"/>
        <v/>
      </c>
      <c r="AI14" t="str">
        <f t="shared" ca="1" si="100"/>
        <v/>
      </c>
      <c r="AJ14" t="str">
        <f t="shared" ca="1" si="100"/>
        <v/>
      </c>
      <c r="AK14" t="str">
        <f t="shared" ca="1" si="100"/>
        <v/>
      </c>
      <c r="AL14" t="str">
        <f t="shared" ca="1" si="100"/>
        <v/>
      </c>
      <c r="AM14" t="str">
        <f t="shared" ca="1" si="100"/>
        <v/>
      </c>
      <c r="AN14" t="str">
        <f t="shared" ca="1" si="100"/>
        <v/>
      </c>
      <c r="AO14" t="str">
        <f t="shared" ca="1" si="100"/>
        <v/>
      </c>
      <c r="AP14" t="str">
        <f t="shared" ca="1" si="100"/>
        <v/>
      </c>
      <c r="AQ14" t="str">
        <f t="shared" ca="1" si="100"/>
        <v/>
      </c>
      <c r="AR14" t="str">
        <f t="shared" ca="1" si="100"/>
        <v/>
      </c>
      <c r="AS14" t="str">
        <f t="shared" ca="1" si="100"/>
        <v/>
      </c>
      <c r="AT14" t="str">
        <f t="shared" ca="1" si="100"/>
        <v/>
      </c>
      <c r="AU14" t="str">
        <f t="shared" ca="1" si="100"/>
        <v/>
      </c>
      <c r="AV14" t="str">
        <f t="shared" ca="1" si="100"/>
        <v/>
      </c>
      <c r="AW14" t="str">
        <f t="shared" ca="1" si="100"/>
        <v/>
      </c>
      <c r="AX14" t="str">
        <f t="shared" ca="1" si="100"/>
        <v/>
      </c>
      <c r="AY14" t="str">
        <f t="shared" ca="1" si="100"/>
        <v/>
      </c>
      <c r="AZ14" t="str">
        <f t="shared" ca="1" si="100"/>
        <v/>
      </c>
      <c r="BA14" t="str">
        <f t="shared" ca="1" si="100"/>
        <v/>
      </c>
      <c r="BB14" t="str">
        <f t="shared" ca="1" si="100"/>
        <v/>
      </c>
      <c r="BC14" t="str">
        <f t="shared" ca="1" si="100"/>
        <v/>
      </c>
      <c r="BD14" t="str">
        <f t="shared" ca="1" si="100"/>
        <v/>
      </c>
      <c r="BE14" t="str">
        <f t="shared" ca="1" si="100"/>
        <v/>
      </c>
      <c r="BF14" t="str">
        <f t="shared" ca="1" si="100"/>
        <v/>
      </c>
      <c r="BG14" t="str">
        <f t="shared" ca="1" si="100"/>
        <v/>
      </c>
      <c r="BH14" t="str">
        <f t="shared" ca="1" si="100"/>
        <v/>
      </c>
      <c r="BI14" t="str">
        <f t="shared" ca="1" si="100"/>
        <v/>
      </c>
      <c r="BJ14" t="str">
        <f t="shared" ca="1" si="100"/>
        <v/>
      </c>
      <c r="BK14" t="str">
        <f t="shared" ca="1" si="100"/>
        <v/>
      </c>
      <c r="BL14" t="str">
        <f t="shared" ca="1" si="100"/>
        <v/>
      </c>
      <c r="BM14" t="str">
        <f t="shared" ca="1" si="100"/>
        <v/>
      </c>
      <c r="BN14" t="str">
        <f t="shared" ca="1" si="100"/>
        <v/>
      </c>
      <c r="BO14" t="str">
        <f t="shared" ca="1" si="100"/>
        <v/>
      </c>
      <c r="BP14" t="str">
        <f t="shared" ca="1" si="100"/>
        <v/>
      </c>
      <c r="BQ14" t="str">
        <f t="shared" ca="1" si="100"/>
        <v/>
      </c>
      <c r="BR14" t="str">
        <f t="shared" ca="1" si="100"/>
        <v/>
      </c>
      <c r="BS14" t="str">
        <f t="shared" ca="1" si="100"/>
        <v/>
      </c>
      <c r="BT14" t="str">
        <f t="shared" ca="1" si="100"/>
        <v/>
      </c>
      <c r="BU14" t="str">
        <f t="shared" ca="1" si="100"/>
        <v/>
      </c>
      <c r="BV14" t="str">
        <f t="shared" ca="1" si="100"/>
        <v/>
      </c>
      <c r="BW14" t="str">
        <f t="shared" ca="1" si="100"/>
        <v/>
      </c>
      <c r="BX14" t="str">
        <f t="shared" ca="1" si="100"/>
        <v/>
      </c>
      <c r="BY14" t="str">
        <f t="shared" ca="1" si="100"/>
        <v/>
      </c>
      <c r="BZ14" t="str">
        <f t="shared" ca="1" si="100"/>
        <v/>
      </c>
      <c r="CA14" t="str">
        <f t="shared" ca="1" si="100"/>
        <v/>
      </c>
      <c r="CB14" t="str">
        <f t="shared" ca="1" si="100"/>
        <v/>
      </c>
      <c r="CC14" t="str">
        <f t="shared" ca="1" si="100"/>
        <v/>
      </c>
      <c r="CD14" t="str">
        <f t="shared" ca="1" si="100"/>
        <v/>
      </c>
      <c r="CE14" t="str">
        <f t="shared" ca="1" si="100"/>
        <v/>
      </c>
      <c r="CF14" t="str">
        <f t="shared" ca="1" si="100"/>
        <v/>
      </c>
      <c r="CG14" t="str">
        <f t="shared" ca="1" si="100"/>
        <v/>
      </c>
      <c r="CH14" t="str">
        <f t="shared" ca="1" si="100"/>
        <v/>
      </c>
      <c r="CI14" t="str">
        <f t="shared" ca="1" si="100"/>
        <v/>
      </c>
      <c r="CJ14" t="str">
        <f t="shared" ca="1" si="100"/>
        <v/>
      </c>
      <c r="CK14" t="str">
        <f t="shared" ca="1" si="100"/>
        <v/>
      </c>
      <c r="CL14" t="str">
        <f t="shared" ref="CL14:DA14" ca="1" si="101">IF(CL8="","",IF($B$5=$A$22,CL$50,IF($B$5=$A$23,CL$51,"")))</f>
        <v/>
      </c>
      <c r="CM14" t="str">
        <f t="shared" ca="1" si="101"/>
        <v/>
      </c>
      <c r="CN14" t="str">
        <f t="shared" ca="1" si="101"/>
        <v/>
      </c>
      <c r="CO14" t="str">
        <f t="shared" ca="1" si="101"/>
        <v/>
      </c>
      <c r="CP14" t="str">
        <f t="shared" ca="1" si="101"/>
        <v/>
      </c>
      <c r="CQ14" t="str">
        <f t="shared" ca="1" si="101"/>
        <v/>
      </c>
      <c r="CR14" t="str">
        <f t="shared" ca="1" si="101"/>
        <v/>
      </c>
      <c r="CS14" t="str">
        <f t="shared" ca="1" si="101"/>
        <v/>
      </c>
      <c r="CT14" t="str">
        <f t="shared" ca="1" si="101"/>
        <v/>
      </c>
      <c r="CU14" t="str">
        <f t="shared" ca="1" si="101"/>
        <v/>
      </c>
      <c r="CV14" t="str">
        <f t="shared" ca="1" si="101"/>
        <v/>
      </c>
      <c r="CW14" t="str">
        <f t="shared" ca="1" si="101"/>
        <v/>
      </c>
      <c r="CX14" t="str">
        <f t="shared" ca="1" si="101"/>
        <v/>
      </c>
      <c r="CY14" t="str">
        <f t="shared" ca="1" si="101"/>
        <v/>
      </c>
      <c r="CZ14" t="str">
        <f t="shared" ca="1" si="101"/>
        <v/>
      </c>
      <c r="DA14" t="str">
        <f t="shared" ca="1" si="101"/>
        <v/>
      </c>
    </row>
    <row r="15" spans="1:118" x14ac:dyDescent="0.3">
      <c r="B15" s="12" t="s">
        <v>25</v>
      </c>
      <c r="C15" s="13">
        <f ca="1">_xlfn.PERCENTILE.INC(Samples,0.25)</f>
        <v>1</v>
      </c>
      <c r="DC15" s="2"/>
    </row>
    <row r="16" spans="1:118" x14ac:dyDescent="0.3">
      <c r="A16" s="5" t="s">
        <v>16</v>
      </c>
      <c r="B16" s="12" t="s">
        <v>26</v>
      </c>
      <c r="C16" s="13">
        <f ca="1">_xlfn.PERCENTILE.INC(Samples,0.5)</f>
        <v>4</v>
      </c>
      <c r="E16" s="2"/>
    </row>
    <row r="17" spans="1:9" x14ac:dyDescent="0.3">
      <c r="A17" s="5" t="s">
        <v>17</v>
      </c>
      <c r="B17" s="12" t="s">
        <v>27</v>
      </c>
      <c r="C17" s="13">
        <f ca="1">_xlfn.PERCENTILE.INC(Samples,0.75)</f>
        <v>7</v>
      </c>
    </row>
    <row r="18" spans="1:9" x14ac:dyDescent="0.3">
      <c r="A18" s="5" t="s">
        <v>18</v>
      </c>
      <c r="B18" s="12" t="s">
        <v>28</v>
      </c>
      <c r="C18" s="13">
        <f ca="1">_xlfn.PERCENTILE.INC(Samples,0.95)</f>
        <v>10</v>
      </c>
    </row>
    <row r="19" spans="1:9" x14ac:dyDescent="0.3">
      <c r="A19" s="5"/>
      <c r="I19" s="1"/>
    </row>
    <row r="20" spans="1:9" x14ac:dyDescent="0.3">
      <c r="A20" s="5" t="s">
        <v>9</v>
      </c>
    </row>
    <row r="21" spans="1:9" x14ac:dyDescent="0.3">
      <c r="A21" s="5" t="s">
        <v>10</v>
      </c>
    </row>
    <row r="22" spans="1:9" x14ac:dyDescent="0.3">
      <c r="A22" s="5" t="s">
        <v>11</v>
      </c>
    </row>
    <row r="23" spans="1:9" x14ac:dyDescent="0.3">
      <c r="A23" s="5" t="s">
        <v>12</v>
      </c>
    </row>
    <row r="25" spans="1:9" x14ac:dyDescent="0.3">
      <c r="A25" s="9"/>
      <c r="B25" s="9"/>
      <c r="C25" s="15" t="s">
        <v>29</v>
      </c>
    </row>
    <row r="26" spans="1:9" x14ac:dyDescent="0.3">
      <c r="B26" s="5">
        <f ca="1">RAND()</f>
        <v>0.17117723315011013</v>
      </c>
      <c r="C26" s="10">
        <f ca="1">HLOOKUP(100*B26,$F$6:$DB$8,2,TRUE)</f>
        <v>1</v>
      </c>
    </row>
    <row r="27" spans="1:9" x14ac:dyDescent="0.3">
      <c r="B27" s="5">
        <f t="shared" ref="B27:B90" ca="1" si="102">RAND()</f>
        <v>0.16615369583021944</v>
      </c>
      <c r="C27" s="10">
        <f t="shared" ref="C27:C90" ca="1" si="103">HLOOKUP(100*B27,$F$6:$DB$8,2,TRUE)</f>
        <v>1</v>
      </c>
    </row>
    <row r="28" spans="1:9" x14ac:dyDescent="0.3">
      <c r="B28" s="5">
        <f t="shared" ca="1" si="102"/>
        <v>0.17477560246669865</v>
      </c>
      <c r="C28" s="10">
        <f t="shared" ca="1" si="103"/>
        <v>1</v>
      </c>
    </row>
    <row r="29" spans="1:9" x14ac:dyDescent="0.3">
      <c r="B29" s="5">
        <f t="shared" ca="1" si="102"/>
        <v>6.2798726051634945E-3</v>
      </c>
      <c r="C29" s="10">
        <f t="shared" ca="1" si="103"/>
        <v>0</v>
      </c>
    </row>
    <row r="30" spans="1:9" x14ac:dyDescent="0.3">
      <c r="B30" s="5">
        <f t="shared" ca="1" si="102"/>
        <v>0.85903936059349328</v>
      </c>
      <c r="C30" s="10">
        <f t="shared" ca="1" si="103"/>
        <v>8</v>
      </c>
    </row>
    <row r="31" spans="1:9" x14ac:dyDescent="0.3">
      <c r="B31" s="5">
        <f t="shared" ca="1" si="102"/>
        <v>0.28977913225479779</v>
      </c>
      <c r="C31" s="10">
        <f t="shared" ca="1" si="103"/>
        <v>2</v>
      </c>
    </row>
    <row r="32" spans="1:9" x14ac:dyDescent="0.3">
      <c r="B32" s="5">
        <f t="shared" ca="1" si="102"/>
        <v>0.42575455731872414</v>
      </c>
      <c r="C32" s="10">
        <f t="shared" ca="1" si="103"/>
        <v>3</v>
      </c>
    </row>
    <row r="33" spans="2:3" x14ac:dyDescent="0.3">
      <c r="B33" s="5">
        <f t="shared" ca="1" si="102"/>
        <v>8.1440067360833646E-2</v>
      </c>
      <c r="C33" s="10">
        <f t="shared" ca="1" si="103"/>
        <v>0</v>
      </c>
    </row>
    <row r="34" spans="2:3" x14ac:dyDescent="0.3">
      <c r="B34" s="5">
        <f t="shared" ca="1" si="102"/>
        <v>0.91578343592437006</v>
      </c>
      <c r="C34" s="10">
        <f t="shared" ca="1" si="103"/>
        <v>9</v>
      </c>
    </row>
    <row r="35" spans="2:3" x14ac:dyDescent="0.3">
      <c r="B35" s="5">
        <f t="shared" ca="1" si="102"/>
        <v>0.36773452771014781</v>
      </c>
      <c r="C35" s="10">
        <f t="shared" ca="1" si="103"/>
        <v>2</v>
      </c>
    </row>
    <row r="36" spans="2:3" x14ac:dyDescent="0.3">
      <c r="B36" s="5">
        <f t="shared" ca="1" si="102"/>
        <v>0.31276831555155082</v>
      </c>
      <c r="C36" s="10">
        <f t="shared" ca="1" si="103"/>
        <v>2</v>
      </c>
    </row>
    <row r="37" spans="2:3" x14ac:dyDescent="0.3">
      <c r="B37" s="5">
        <f t="shared" ca="1" si="102"/>
        <v>0.52819305905546077</v>
      </c>
      <c r="C37" s="10">
        <f t="shared" ca="1" si="103"/>
        <v>4</v>
      </c>
    </row>
    <row r="38" spans="2:3" x14ac:dyDescent="0.3">
      <c r="B38" s="5">
        <f t="shared" ca="1" si="102"/>
        <v>8.9983237746891209E-2</v>
      </c>
      <c r="C38" s="10">
        <f t="shared" ca="1" si="103"/>
        <v>0</v>
      </c>
    </row>
    <row r="39" spans="2:3" x14ac:dyDescent="0.3">
      <c r="B39" s="5">
        <f t="shared" ca="1" si="102"/>
        <v>0.85754585848657605</v>
      </c>
      <c r="C39" s="10">
        <f t="shared" ca="1" si="103"/>
        <v>8</v>
      </c>
    </row>
    <row r="40" spans="2:3" x14ac:dyDescent="0.3">
      <c r="B40" s="5">
        <f t="shared" ca="1" si="102"/>
        <v>0.27422589289082444</v>
      </c>
      <c r="C40" s="10">
        <f t="shared" ca="1" si="103"/>
        <v>2</v>
      </c>
    </row>
    <row r="41" spans="2:3" x14ac:dyDescent="0.3">
      <c r="B41" s="5">
        <f t="shared" ca="1" si="102"/>
        <v>0.23864693070111798</v>
      </c>
      <c r="C41" s="10">
        <f t="shared" ca="1" si="103"/>
        <v>1</v>
      </c>
    </row>
    <row r="42" spans="2:3" x14ac:dyDescent="0.3">
      <c r="B42" s="5">
        <f t="shared" ca="1" si="102"/>
        <v>1.502113159521612E-2</v>
      </c>
      <c r="C42" s="10">
        <f t="shared" ca="1" si="103"/>
        <v>0</v>
      </c>
    </row>
    <row r="43" spans="2:3" x14ac:dyDescent="0.3">
      <c r="B43" s="5">
        <f t="shared" ca="1" si="102"/>
        <v>0.57220669193917351</v>
      </c>
      <c r="C43" s="10">
        <f t="shared" ca="1" si="103"/>
        <v>4</v>
      </c>
    </row>
    <row r="44" spans="2:3" x14ac:dyDescent="0.3">
      <c r="B44" s="5">
        <f t="shared" ca="1" si="102"/>
        <v>0.40757603347711702</v>
      </c>
      <c r="C44" s="10">
        <f t="shared" ca="1" si="103"/>
        <v>3</v>
      </c>
    </row>
    <row r="45" spans="2:3" x14ac:dyDescent="0.3">
      <c r="B45" s="5">
        <f t="shared" ca="1" si="102"/>
        <v>0.46011859340991468</v>
      </c>
      <c r="C45" s="10">
        <f t="shared" ca="1" si="103"/>
        <v>3</v>
      </c>
    </row>
    <row r="46" spans="2:3" x14ac:dyDescent="0.3">
      <c r="B46" s="5">
        <f t="shared" ca="1" si="102"/>
        <v>0.13132344098009974</v>
      </c>
      <c r="C46" s="10">
        <f t="shared" ca="1" si="103"/>
        <v>0</v>
      </c>
    </row>
    <row r="47" spans="2:3" x14ac:dyDescent="0.3">
      <c r="B47" s="5">
        <f t="shared" ca="1" si="102"/>
        <v>0.8167152595852698</v>
      </c>
      <c r="C47" s="10">
        <f t="shared" ca="1" si="103"/>
        <v>7</v>
      </c>
    </row>
    <row r="48" spans="2:3" x14ac:dyDescent="0.3">
      <c r="B48" s="5">
        <f t="shared" ca="1" si="102"/>
        <v>0.16058792638840058</v>
      </c>
      <c r="C48" s="10">
        <f t="shared" ca="1" si="103"/>
        <v>1</v>
      </c>
    </row>
    <row r="49" spans="2:105" x14ac:dyDescent="0.3">
      <c r="B49" s="5">
        <f t="shared" ca="1" si="102"/>
        <v>0.69713834871346969</v>
      </c>
      <c r="C49" s="10">
        <f t="shared" ca="1" si="103"/>
        <v>6</v>
      </c>
    </row>
    <row r="50" spans="2:105" x14ac:dyDescent="0.3">
      <c r="B50" s="5">
        <f t="shared" ca="1" si="102"/>
        <v>0.5678615364542493</v>
      </c>
      <c r="C50" s="10">
        <f t="shared" ca="1" si="103"/>
        <v>4</v>
      </c>
      <c r="E50" s="5" t="s">
        <v>13</v>
      </c>
      <c r="F50" s="5">
        <f t="shared" ref="F50:Y50" ca="1" si="104">(_xlfn.NORM.DIST(G$9,$B$6,$B$7,TRUE)-_xlfn.NORM.DIST(F$9,$B$6,$B$7,TRUE))*100</f>
        <v>1.6180603137390392</v>
      </c>
      <c r="G50" s="5">
        <f t="shared" ca="1" si="104"/>
        <v>1.6518331886363535</v>
      </c>
      <c r="H50" s="5">
        <f t="shared" ca="1" si="104"/>
        <v>1.6828310678041858</v>
      </c>
      <c r="I50" s="5">
        <f t="shared" ca="1" si="104"/>
        <v>1.7108727398065904</v>
      </c>
      <c r="J50" s="5">
        <f t="shared" ca="1" si="104"/>
        <v>1.7357922447931107</v>
      </c>
      <c r="K50" s="5">
        <f t="shared" ca="1" si="104"/>
        <v>1.7574405090446721</v>
      </c>
      <c r="L50" s="5">
        <f t="shared" ca="1" si="104"/>
        <v>1.7756868295809358</v>
      </c>
      <c r="M50" s="5">
        <f t="shared" ca="1" si="104"/>
        <v>1.7904201881541459</v>
      </c>
      <c r="N50" s="5">
        <f t="shared" ca="1" si="104"/>
        <v>1.8015503761528384</v>
      </c>
      <c r="O50" s="5">
        <f t="shared" ca="1" si="104"/>
        <v>1.8090089144707888</v>
      </c>
      <c r="P50" s="5">
        <f t="shared" ca="1" si="104"/>
        <v>1.8127497552186456</v>
      </c>
      <c r="Q50" s="5" t="e">
        <f t="shared" ca="1" si="104"/>
        <v>#VALUE!</v>
      </c>
      <c r="R50" s="5" t="e">
        <f t="shared" ca="1" si="104"/>
        <v>#VALUE!</v>
      </c>
      <c r="S50" s="5" t="e">
        <f t="shared" ca="1" si="104"/>
        <v>#VALUE!</v>
      </c>
      <c r="T50" s="5" t="e">
        <f t="shared" ca="1" si="104"/>
        <v>#VALUE!</v>
      </c>
      <c r="U50" s="5" t="e">
        <f t="shared" ca="1" si="104"/>
        <v>#VALUE!</v>
      </c>
      <c r="V50" s="5" t="e">
        <f t="shared" ca="1" si="104"/>
        <v>#VALUE!</v>
      </c>
      <c r="W50" s="5" t="e">
        <f t="shared" ca="1" si="104"/>
        <v>#VALUE!</v>
      </c>
      <c r="X50" s="5" t="e">
        <f t="shared" ca="1" si="104"/>
        <v>#VALUE!</v>
      </c>
      <c r="Y50" s="5" t="e">
        <f t="shared" ca="1" si="104"/>
        <v>#VALUE!</v>
      </c>
      <c r="Z50" s="5" t="e">
        <f t="shared" ref="Z50:CK50" ca="1" si="105">(_xlfn.NORM.DIST(AA$9,$B$6,$B$7,TRUE)-_xlfn.NORM.DIST(Z$9,$B$6,$B$7,TRUE))*100</f>
        <v>#VALUE!</v>
      </c>
      <c r="AA50" s="5" t="e">
        <f t="shared" ca="1" si="105"/>
        <v>#VALUE!</v>
      </c>
      <c r="AB50" s="5" t="e">
        <f t="shared" ca="1" si="105"/>
        <v>#VALUE!</v>
      </c>
      <c r="AC50" s="5" t="e">
        <f t="shared" ca="1" si="105"/>
        <v>#VALUE!</v>
      </c>
      <c r="AD50" s="5" t="e">
        <f t="shared" ca="1" si="105"/>
        <v>#VALUE!</v>
      </c>
      <c r="AE50" s="5" t="e">
        <f t="shared" ca="1" si="105"/>
        <v>#VALUE!</v>
      </c>
      <c r="AF50" s="5" t="e">
        <f t="shared" ca="1" si="105"/>
        <v>#VALUE!</v>
      </c>
      <c r="AG50" s="5" t="e">
        <f t="shared" ca="1" si="105"/>
        <v>#VALUE!</v>
      </c>
      <c r="AH50" s="5" t="e">
        <f t="shared" ca="1" si="105"/>
        <v>#VALUE!</v>
      </c>
      <c r="AI50" s="5" t="e">
        <f t="shared" ca="1" si="105"/>
        <v>#VALUE!</v>
      </c>
      <c r="AJ50" s="5" t="e">
        <f t="shared" ca="1" si="105"/>
        <v>#VALUE!</v>
      </c>
      <c r="AK50" s="5" t="e">
        <f t="shared" ca="1" si="105"/>
        <v>#VALUE!</v>
      </c>
      <c r="AL50" s="5" t="e">
        <f t="shared" ca="1" si="105"/>
        <v>#VALUE!</v>
      </c>
      <c r="AM50" s="5" t="e">
        <f t="shared" ca="1" si="105"/>
        <v>#VALUE!</v>
      </c>
      <c r="AN50" s="5" t="e">
        <f t="shared" ca="1" si="105"/>
        <v>#VALUE!</v>
      </c>
      <c r="AO50" s="5" t="e">
        <f t="shared" ca="1" si="105"/>
        <v>#VALUE!</v>
      </c>
      <c r="AP50" s="5" t="e">
        <f t="shared" ca="1" si="105"/>
        <v>#VALUE!</v>
      </c>
      <c r="AQ50" s="5" t="e">
        <f t="shared" ca="1" si="105"/>
        <v>#VALUE!</v>
      </c>
      <c r="AR50" s="5" t="e">
        <f t="shared" ca="1" si="105"/>
        <v>#VALUE!</v>
      </c>
      <c r="AS50" s="5" t="e">
        <f t="shared" ca="1" si="105"/>
        <v>#VALUE!</v>
      </c>
      <c r="AT50" s="5" t="e">
        <f t="shared" ca="1" si="105"/>
        <v>#VALUE!</v>
      </c>
      <c r="AU50" s="5" t="e">
        <f t="shared" ca="1" si="105"/>
        <v>#VALUE!</v>
      </c>
      <c r="AV50" s="5" t="e">
        <f t="shared" ca="1" si="105"/>
        <v>#VALUE!</v>
      </c>
      <c r="AW50" s="5" t="e">
        <f t="shared" ca="1" si="105"/>
        <v>#VALUE!</v>
      </c>
      <c r="AX50" s="5" t="e">
        <f t="shared" ca="1" si="105"/>
        <v>#VALUE!</v>
      </c>
      <c r="AY50" s="5" t="e">
        <f t="shared" ca="1" si="105"/>
        <v>#VALUE!</v>
      </c>
      <c r="AZ50" s="5" t="e">
        <f t="shared" ca="1" si="105"/>
        <v>#VALUE!</v>
      </c>
      <c r="BA50" s="5" t="e">
        <f t="shared" ca="1" si="105"/>
        <v>#VALUE!</v>
      </c>
      <c r="BB50" s="5" t="e">
        <f t="shared" ca="1" si="105"/>
        <v>#VALUE!</v>
      </c>
      <c r="BC50" s="5" t="e">
        <f t="shared" ca="1" si="105"/>
        <v>#VALUE!</v>
      </c>
      <c r="BD50" s="5" t="e">
        <f t="shared" ca="1" si="105"/>
        <v>#VALUE!</v>
      </c>
      <c r="BE50" s="5" t="e">
        <f t="shared" ca="1" si="105"/>
        <v>#VALUE!</v>
      </c>
      <c r="BF50" s="5" t="e">
        <f t="shared" ca="1" si="105"/>
        <v>#VALUE!</v>
      </c>
      <c r="BG50" s="5" t="e">
        <f t="shared" ca="1" si="105"/>
        <v>#VALUE!</v>
      </c>
      <c r="BH50" s="5" t="e">
        <f t="shared" ca="1" si="105"/>
        <v>#VALUE!</v>
      </c>
      <c r="BI50" s="5" t="e">
        <f t="shared" ca="1" si="105"/>
        <v>#VALUE!</v>
      </c>
      <c r="BJ50" s="5" t="e">
        <f t="shared" ca="1" si="105"/>
        <v>#VALUE!</v>
      </c>
      <c r="BK50" s="5" t="e">
        <f t="shared" ca="1" si="105"/>
        <v>#VALUE!</v>
      </c>
      <c r="BL50" s="5" t="e">
        <f t="shared" ca="1" si="105"/>
        <v>#VALUE!</v>
      </c>
      <c r="BM50" s="5" t="e">
        <f t="shared" ca="1" si="105"/>
        <v>#VALUE!</v>
      </c>
      <c r="BN50" s="5" t="e">
        <f t="shared" ca="1" si="105"/>
        <v>#VALUE!</v>
      </c>
      <c r="BO50" s="5" t="e">
        <f t="shared" ca="1" si="105"/>
        <v>#VALUE!</v>
      </c>
      <c r="BP50" s="5" t="e">
        <f t="shared" ca="1" si="105"/>
        <v>#VALUE!</v>
      </c>
      <c r="BQ50" s="5" t="e">
        <f t="shared" ca="1" si="105"/>
        <v>#VALUE!</v>
      </c>
      <c r="BR50" s="5" t="e">
        <f t="shared" ca="1" si="105"/>
        <v>#VALUE!</v>
      </c>
      <c r="BS50" s="5" t="e">
        <f t="shared" ca="1" si="105"/>
        <v>#VALUE!</v>
      </c>
      <c r="BT50" s="5" t="e">
        <f t="shared" ca="1" si="105"/>
        <v>#VALUE!</v>
      </c>
      <c r="BU50" s="5" t="e">
        <f t="shared" ca="1" si="105"/>
        <v>#VALUE!</v>
      </c>
      <c r="BV50" s="5" t="e">
        <f t="shared" ca="1" si="105"/>
        <v>#VALUE!</v>
      </c>
      <c r="BW50" s="5" t="e">
        <f t="shared" ca="1" si="105"/>
        <v>#VALUE!</v>
      </c>
      <c r="BX50" s="5" t="e">
        <f t="shared" ca="1" si="105"/>
        <v>#VALUE!</v>
      </c>
      <c r="BY50" s="5" t="e">
        <f t="shared" ca="1" si="105"/>
        <v>#VALUE!</v>
      </c>
      <c r="BZ50" s="5" t="e">
        <f t="shared" ca="1" si="105"/>
        <v>#VALUE!</v>
      </c>
      <c r="CA50" s="5" t="e">
        <f t="shared" ca="1" si="105"/>
        <v>#VALUE!</v>
      </c>
      <c r="CB50" s="5" t="e">
        <f t="shared" ca="1" si="105"/>
        <v>#VALUE!</v>
      </c>
      <c r="CC50" s="5" t="e">
        <f t="shared" ca="1" si="105"/>
        <v>#VALUE!</v>
      </c>
      <c r="CD50" s="5" t="e">
        <f t="shared" ca="1" si="105"/>
        <v>#VALUE!</v>
      </c>
      <c r="CE50" s="5" t="e">
        <f t="shared" ca="1" si="105"/>
        <v>#VALUE!</v>
      </c>
      <c r="CF50" s="5" t="e">
        <f t="shared" ca="1" si="105"/>
        <v>#VALUE!</v>
      </c>
      <c r="CG50" s="5" t="e">
        <f t="shared" ca="1" si="105"/>
        <v>#VALUE!</v>
      </c>
      <c r="CH50" s="5" t="e">
        <f t="shared" ca="1" si="105"/>
        <v>#VALUE!</v>
      </c>
      <c r="CI50" s="5" t="e">
        <f t="shared" ca="1" si="105"/>
        <v>#VALUE!</v>
      </c>
      <c r="CJ50" s="5" t="e">
        <f t="shared" ca="1" si="105"/>
        <v>#VALUE!</v>
      </c>
      <c r="CK50" s="5" t="e">
        <f t="shared" ca="1" si="105"/>
        <v>#VALUE!</v>
      </c>
      <c r="CL50" s="5" t="e">
        <f t="shared" ref="CL50:DA50" ca="1" si="106">(_xlfn.NORM.DIST(CM$9,$B$6,$B$7,TRUE)-_xlfn.NORM.DIST(CL$9,$B$6,$B$7,TRUE))*100</f>
        <v>#VALUE!</v>
      </c>
      <c r="CM50" s="5" t="e">
        <f t="shared" ca="1" si="106"/>
        <v>#VALUE!</v>
      </c>
      <c r="CN50" s="5" t="e">
        <f t="shared" ca="1" si="106"/>
        <v>#VALUE!</v>
      </c>
      <c r="CO50" s="5" t="e">
        <f t="shared" ca="1" si="106"/>
        <v>#VALUE!</v>
      </c>
      <c r="CP50" s="5" t="e">
        <f t="shared" ca="1" si="106"/>
        <v>#VALUE!</v>
      </c>
      <c r="CQ50" s="5" t="e">
        <f t="shared" ca="1" si="106"/>
        <v>#VALUE!</v>
      </c>
      <c r="CR50" s="5" t="e">
        <f t="shared" ca="1" si="106"/>
        <v>#VALUE!</v>
      </c>
      <c r="CS50" s="5" t="e">
        <f t="shared" ca="1" si="106"/>
        <v>#VALUE!</v>
      </c>
      <c r="CT50" s="5" t="e">
        <f t="shared" ca="1" si="106"/>
        <v>#VALUE!</v>
      </c>
      <c r="CU50" s="5" t="e">
        <f t="shared" ca="1" si="106"/>
        <v>#VALUE!</v>
      </c>
      <c r="CV50" s="5" t="e">
        <f t="shared" ca="1" si="106"/>
        <v>#VALUE!</v>
      </c>
      <c r="CW50" s="5" t="e">
        <f t="shared" ca="1" si="106"/>
        <v>#VALUE!</v>
      </c>
      <c r="CX50" s="5" t="e">
        <f t="shared" ca="1" si="106"/>
        <v>#VALUE!</v>
      </c>
      <c r="CY50" s="5" t="e">
        <f t="shared" ca="1" si="106"/>
        <v>#VALUE!</v>
      </c>
      <c r="CZ50" s="5" t="e">
        <f t="shared" ca="1" si="106"/>
        <v>#VALUE!</v>
      </c>
      <c r="DA50" s="5" t="e">
        <f t="shared" ca="1" si="106"/>
        <v>#VALUE!</v>
      </c>
    </row>
    <row r="51" spans="2:105" x14ac:dyDescent="0.3">
      <c r="B51" s="5">
        <f t="shared" ca="1" si="102"/>
        <v>9.6056843366434275E-2</v>
      </c>
      <c r="C51" s="10">
        <f t="shared" ca="1" si="103"/>
        <v>0</v>
      </c>
      <c r="E51" s="5" t="s">
        <v>14</v>
      </c>
      <c r="F51" s="5">
        <f t="shared" ref="F51:Y51" ca="1" si="107">100*(_xlfn.EXPON.DIST(G$9,1/$B$6,TRUE)-_xlfn.EXPON.DIST(F$9,1/$B$6,TRUE))</f>
        <v>8.6899283717737656</v>
      </c>
      <c r="G51" s="5">
        <f t="shared" ca="1" si="107"/>
        <v>7.9347798207081803</v>
      </c>
      <c r="H51" s="5">
        <f t="shared" ca="1" si="107"/>
        <v>7.2452531378306766</v>
      </c>
      <c r="I51" s="5">
        <f t="shared" ca="1" si="107"/>
        <v>6.6156458297995044</v>
      </c>
      <c r="J51" s="5">
        <f t="shared" ca="1" si="107"/>
        <v>6.0407509458596849</v>
      </c>
      <c r="K51" s="5">
        <f t="shared" ca="1" si="107"/>
        <v>5.5158140155472326</v>
      </c>
      <c r="L51" s="5">
        <f t="shared" ca="1" si="107"/>
        <v>5.0364937284759268</v>
      </c>
      <c r="M51" s="5">
        <f t="shared" ca="1" si="107"/>
        <v>4.5988260310224849</v>
      </c>
      <c r="N51" s="5">
        <f t="shared" ca="1" si="107"/>
        <v>4.1991913429841539</v>
      </c>
      <c r="O51" s="5">
        <f t="shared" ca="1" si="107"/>
        <v>3.8342846230850824</v>
      </c>
      <c r="P51" s="5">
        <f t="shared" ca="1" si="107"/>
        <v>3.5010880357690732</v>
      </c>
      <c r="Q51" s="5" t="e">
        <f t="shared" ca="1" si="107"/>
        <v>#VALUE!</v>
      </c>
      <c r="R51" s="5" t="e">
        <f t="shared" ca="1" si="107"/>
        <v>#VALUE!</v>
      </c>
      <c r="S51" s="5" t="e">
        <f t="shared" ca="1" si="107"/>
        <v>#VALUE!</v>
      </c>
      <c r="T51" s="5" t="e">
        <f t="shared" ca="1" si="107"/>
        <v>#VALUE!</v>
      </c>
      <c r="U51" s="5" t="e">
        <f t="shared" ca="1" si="107"/>
        <v>#VALUE!</v>
      </c>
      <c r="V51" s="5" t="e">
        <f t="shared" ca="1" si="107"/>
        <v>#VALUE!</v>
      </c>
      <c r="W51" s="5" t="e">
        <f t="shared" ca="1" si="107"/>
        <v>#VALUE!</v>
      </c>
      <c r="X51" s="5" t="e">
        <f t="shared" ca="1" si="107"/>
        <v>#VALUE!</v>
      </c>
      <c r="Y51" s="5" t="e">
        <f t="shared" ca="1" si="107"/>
        <v>#VALUE!</v>
      </c>
      <c r="Z51" s="5" t="e">
        <f t="shared" ref="Z51:CK51" ca="1" si="108">100*(_xlfn.EXPON.DIST(AA$9,1/$B$6,TRUE)-_xlfn.EXPON.DIST(Z$9,1/$B$6,TRUE))</f>
        <v>#VALUE!</v>
      </c>
      <c r="AA51" s="5" t="e">
        <f t="shared" ca="1" si="108"/>
        <v>#VALUE!</v>
      </c>
      <c r="AB51" s="5" t="e">
        <f t="shared" ca="1" si="108"/>
        <v>#VALUE!</v>
      </c>
      <c r="AC51" s="5" t="e">
        <f t="shared" ca="1" si="108"/>
        <v>#VALUE!</v>
      </c>
      <c r="AD51" s="5" t="e">
        <f t="shared" ca="1" si="108"/>
        <v>#VALUE!</v>
      </c>
      <c r="AE51" s="5" t="e">
        <f t="shared" ca="1" si="108"/>
        <v>#VALUE!</v>
      </c>
      <c r="AF51" s="5" t="e">
        <f t="shared" ca="1" si="108"/>
        <v>#VALUE!</v>
      </c>
      <c r="AG51" s="5" t="e">
        <f t="shared" ca="1" si="108"/>
        <v>#VALUE!</v>
      </c>
      <c r="AH51" s="5" t="e">
        <f t="shared" ca="1" si="108"/>
        <v>#VALUE!</v>
      </c>
      <c r="AI51" s="5" t="e">
        <f t="shared" ca="1" si="108"/>
        <v>#VALUE!</v>
      </c>
      <c r="AJ51" s="5" t="e">
        <f t="shared" ca="1" si="108"/>
        <v>#VALUE!</v>
      </c>
      <c r="AK51" s="5" t="e">
        <f t="shared" ca="1" si="108"/>
        <v>#VALUE!</v>
      </c>
      <c r="AL51" s="5" t="e">
        <f t="shared" ca="1" si="108"/>
        <v>#VALUE!</v>
      </c>
      <c r="AM51" s="5" t="e">
        <f t="shared" ca="1" si="108"/>
        <v>#VALUE!</v>
      </c>
      <c r="AN51" s="5" t="e">
        <f t="shared" ca="1" si="108"/>
        <v>#VALUE!</v>
      </c>
      <c r="AO51" s="5" t="e">
        <f t="shared" ca="1" si="108"/>
        <v>#VALUE!</v>
      </c>
      <c r="AP51" s="5" t="e">
        <f t="shared" ca="1" si="108"/>
        <v>#VALUE!</v>
      </c>
      <c r="AQ51" s="5" t="e">
        <f t="shared" ca="1" si="108"/>
        <v>#VALUE!</v>
      </c>
      <c r="AR51" s="5" t="e">
        <f t="shared" ca="1" si="108"/>
        <v>#VALUE!</v>
      </c>
      <c r="AS51" s="5" t="e">
        <f t="shared" ca="1" si="108"/>
        <v>#VALUE!</v>
      </c>
      <c r="AT51" s="5" t="e">
        <f t="shared" ca="1" si="108"/>
        <v>#VALUE!</v>
      </c>
      <c r="AU51" s="5" t="e">
        <f t="shared" ca="1" si="108"/>
        <v>#VALUE!</v>
      </c>
      <c r="AV51" s="5" t="e">
        <f t="shared" ca="1" si="108"/>
        <v>#VALUE!</v>
      </c>
      <c r="AW51" s="5" t="e">
        <f t="shared" ca="1" si="108"/>
        <v>#VALUE!</v>
      </c>
      <c r="AX51" s="5" t="e">
        <f t="shared" ca="1" si="108"/>
        <v>#VALUE!</v>
      </c>
      <c r="AY51" s="5" t="e">
        <f t="shared" ca="1" si="108"/>
        <v>#VALUE!</v>
      </c>
      <c r="AZ51" s="5" t="e">
        <f t="shared" ca="1" si="108"/>
        <v>#VALUE!</v>
      </c>
      <c r="BA51" s="5" t="e">
        <f t="shared" ca="1" si="108"/>
        <v>#VALUE!</v>
      </c>
      <c r="BB51" s="5" t="e">
        <f t="shared" ca="1" si="108"/>
        <v>#VALUE!</v>
      </c>
      <c r="BC51" s="5" t="e">
        <f t="shared" ca="1" si="108"/>
        <v>#VALUE!</v>
      </c>
      <c r="BD51" s="5" t="e">
        <f t="shared" ca="1" si="108"/>
        <v>#VALUE!</v>
      </c>
      <c r="BE51" s="5" t="e">
        <f t="shared" ca="1" si="108"/>
        <v>#VALUE!</v>
      </c>
      <c r="BF51" s="5" t="e">
        <f t="shared" ca="1" si="108"/>
        <v>#VALUE!</v>
      </c>
      <c r="BG51" s="5" t="e">
        <f t="shared" ca="1" si="108"/>
        <v>#VALUE!</v>
      </c>
      <c r="BH51" s="5" t="e">
        <f t="shared" ca="1" si="108"/>
        <v>#VALUE!</v>
      </c>
      <c r="BI51" s="5" t="e">
        <f t="shared" ca="1" si="108"/>
        <v>#VALUE!</v>
      </c>
      <c r="BJ51" s="5" t="e">
        <f t="shared" ca="1" si="108"/>
        <v>#VALUE!</v>
      </c>
      <c r="BK51" s="5" t="e">
        <f t="shared" ca="1" si="108"/>
        <v>#VALUE!</v>
      </c>
      <c r="BL51" s="5" t="e">
        <f t="shared" ca="1" si="108"/>
        <v>#VALUE!</v>
      </c>
      <c r="BM51" s="5" t="e">
        <f t="shared" ca="1" si="108"/>
        <v>#VALUE!</v>
      </c>
      <c r="BN51" s="5" t="e">
        <f t="shared" ca="1" si="108"/>
        <v>#VALUE!</v>
      </c>
      <c r="BO51" s="5" t="e">
        <f t="shared" ca="1" si="108"/>
        <v>#VALUE!</v>
      </c>
      <c r="BP51" s="5" t="e">
        <f t="shared" ca="1" si="108"/>
        <v>#VALUE!</v>
      </c>
      <c r="BQ51" s="5" t="e">
        <f t="shared" ca="1" si="108"/>
        <v>#VALUE!</v>
      </c>
      <c r="BR51" s="5" t="e">
        <f t="shared" ca="1" si="108"/>
        <v>#VALUE!</v>
      </c>
      <c r="BS51" s="5" t="e">
        <f t="shared" ca="1" si="108"/>
        <v>#VALUE!</v>
      </c>
      <c r="BT51" s="5" t="e">
        <f t="shared" ca="1" si="108"/>
        <v>#VALUE!</v>
      </c>
      <c r="BU51" s="5" t="e">
        <f t="shared" ca="1" si="108"/>
        <v>#VALUE!</v>
      </c>
      <c r="BV51" s="5" t="e">
        <f t="shared" ca="1" si="108"/>
        <v>#VALUE!</v>
      </c>
      <c r="BW51" s="5" t="e">
        <f t="shared" ca="1" si="108"/>
        <v>#VALUE!</v>
      </c>
      <c r="BX51" s="5" t="e">
        <f t="shared" ca="1" si="108"/>
        <v>#VALUE!</v>
      </c>
      <c r="BY51" s="5" t="e">
        <f t="shared" ca="1" si="108"/>
        <v>#VALUE!</v>
      </c>
      <c r="BZ51" s="5" t="e">
        <f t="shared" ca="1" si="108"/>
        <v>#VALUE!</v>
      </c>
      <c r="CA51" s="5" t="e">
        <f t="shared" ca="1" si="108"/>
        <v>#VALUE!</v>
      </c>
      <c r="CB51" s="5" t="e">
        <f t="shared" ca="1" si="108"/>
        <v>#VALUE!</v>
      </c>
      <c r="CC51" s="5" t="e">
        <f t="shared" ca="1" si="108"/>
        <v>#VALUE!</v>
      </c>
      <c r="CD51" s="5" t="e">
        <f t="shared" ca="1" si="108"/>
        <v>#VALUE!</v>
      </c>
      <c r="CE51" s="5" t="e">
        <f t="shared" ca="1" si="108"/>
        <v>#VALUE!</v>
      </c>
      <c r="CF51" s="5" t="e">
        <f t="shared" ca="1" si="108"/>
        <v>#VALUE!</v>
      </c>
      <c r="CG51" s="5" t="e">
        <f t="shared" ca="1" si="108"/>
        <v>#VALUE!</v>
      </c>
      <c r="CH51" s="5" t="e">
        <f t="shared" ca="1" si="108"/>
        <v>#VALUE!</v>
      </c>
      <c r="CI51" s="5" t="e">
        <f t="shared" ca="1" si="108"/>
        <v>#VALUE!</v>
      </c>
      <c r="CJ51" s="5" t="e">
        <f t="shared" ca="1" si="108"/>
        <v>#VALUE!</v>
      </c>
      <c r="CK51" s="5" t="e">
        <f t="shared" ca="1" si="108"/>
        <v>#VALUE!</v>
      </c>
      <c r="CL51" s="5" t="e">
        <f t="shared" ref="CL51:DA51" ca="1" si="109">100*(_xlfn.EXPON.DIST(CM$9,1/$B$6,TRUE)-_xlfn.EXPON.DIST(CL$9,1/$B$6,TRUE))</f>
        <v>#VALUE!</v>
      </c>
      <c r="CM51" s="5" t="e">
        <f t="shared" ca="1" si="109"/>
        <v>#VALUE!</v>
      </c>
      <c r="CN51" s="5" t="e">
        <f t="shared" ca="1" si="109"/>
        <v>#VALUE!</v>
      </c>
      <c r="CO51" s="5" t="e">
        <f t="shared" ca="1" si="109"/>
        <v>#VALUE!</v>
      </c>
      <c r="CP51" s="5" t="e">
        <f t="shared" ca="1" si="109"/>
        <v>#VALUE!</v>
      </c>
      <c r="CQ51" s="5" t="e">
        <f t="shared" ca="1" si="109"/>
        <v>#VALUE!</v>
      </c>
      <c r="CR51" s="5" t="e">
        <f t="shared" ca="1" si="109"/>
        <v>#VALUE!</v>
      </c>
      <c r="CS51" s="5" t="e">
        <f t="shared" ca="1" si="109"/>
        <v>#VALUE!</v>
      </c>
      <c r="CT51" s="5" t="e">
        <f t="shared" ca="1" si="109"/>
        <v>#VALUE!</v>
      </c>
      <c r="CU51" s="5" t="e">
        <f t="shared" ca="1" si="109"/>
        <v>#VALUE!</v>
      </c>
      <c r="CV51" s="5" t="e">
        <f t="shared" ca="1" si="109"/>
        <v>#VALUE!</v>
      </c>
      <c r="CW51" s="5" t="e">
        <f t="shared" ca="1" si="109"/>
        <v>#VALUE!</v>
      </c>
      <c r="CX51" s="5" t="e">
        <f t="shared" ca="1" si="109"/>
        <v>#VALUE!</v>
      </c>
      <c r="CY51" s="5" t="e">
        <f t="shared" ca="1" si="109"/>
        <v>#VALUE!</v>
      </c>
      <c r="CZ51" s="5" t="e">
        <f t="shared" ca="1" si="109"/>
        <v>#VALUE!</v>
      </c>
      <c r="DA51" s="5" t="e">
        <f t="shared" ca="1" si="109"/>
        <v>#VALUE!</v>
      </c>
    </row>
    <row r="52" spans="2:105" x14ac:dyDescent="0.3">
      <c r="B52" s="5">
        <f t="shared" ca="1" si="102"/>
        <v>0.77363796947450658</v>
      </c>
      <c r="C52" s="10">
        <f t="shared" ca="1" si="103"/>
        <v>7</v>
      </c>
    </row>
    <row r="53" spans="2:105" x14ac:dyDescent="0.3">
      <c r="B53" s="5">
        <f t="shared" ca="1" si="102"/>
        <v>0.99715535020653279</v>
      </c>
      <c r="C53" s="10">
        <f t="shared" ca="1" si="103"/>
        <v>10</v>
      </c>
    </row>
    <row r="54" spans="2:105" x14ac:dyDescent="0.3">
      <c r="B54" s="5">
        <f t="shared" ca="1" si="102"/>
        <v>0.98781382521212679</v>
      </c>
      <c r="C54" s="10">
        <f t="shared" ca="1" si="103"/>
        <v>10</v>
      </c>
    </row>
    <row r="55" spans="2:105" x14ac:dyDescent="0.3">
      <c r="B55" s="5">
        <f t="shared" ca="1" si="102"/>
        <v>0.72740177563192132</v>
      </c>
      <c r="C55" s="10">
        <f t="shared" ca="1" si="103"/>
        <v>6</v>
      </c>
    </row>
    <row r="56" spans="2:105" x14ac:dyDescent="0.3">
      <c r="B56" s="5">
        <f t="shared" ca="1" si="102"/>
        <v>0.19152358923163126</v>
      </c>
      <c r="C56" s="10">
        <f t="shared" ca="1" si="103"/>
        <v>1</v>
      </c>
    </row>
    <row r="57" spans="2:105" x14ac:dyDescent="0.3">
      <c r="B57" s="5">
        <f t="shared" ca="1" si="102"/>
        <v>0.507305662462044</v>
      </c>
      <c r="C57" s="10">
        <f t="shared" ca="1" si="103"/>
        <v>4</v>
      </c>
    </row>
    <row r="58" spans="2:105" x14ac:dyDescent="0.3">
      <c r="B58" s="5">
        <f t="shared" ca="1" si="102"/>
        <v>0.60929246551515082</v>
      </c>
      <c r="C58" s="10">
        <f t="shared" ca="1" si="103"/>
        <v>5</v>
      </c>
    </row>
    <row r="59" spans="2:105" x14ac:dyDescent="0.3">
      <c r="B59" s="5">
        <f t="shared" ca="1" si="102"/>
        <v>6.4070614186402697E-2</v>
      </c>
      <c r="C59" s="10">
        <f t="shared" ca="1" si="103"/>
        <v>0</v>
      </c>
    </row>
    <row r="60" spans="2:105" x14ac:dyDescent="0.3">
      <c r="B60" s="5">
        <f t="shared" ca="1" si="102"/>
        <v>3.5712774397778202E-2</v>
      </c>
      <c r="C60" s="10">
        <f t="shared" ca="1" si="103"/>
        <v>0</v>
      </c>
    </row>
    <row r="61" spans="2:105" x14ac:dyDescent="0.3">
      <c r="B61" s="5">
        <f t="shared" ca="1" si="102"/>
        <v>0.89529117438743933</v>
      </c>
      <c r="C61" s="10">
        <f t="shared" ca="1" si="103"/>
        <v>9</v>
      </c>
    </row>
    <row r="62" spans="2:105" x14ac:dyDescent="0.3">
      <c r="B62" s="5">
        <f t="shared" ca="1" si="102"/>
        <v>0.6632473570757309</v>
      </c>
      <c r="C62" s="10">
        <f t="shared" ca="1" si="103"/>
        <v>5</v>
      </c>
    </row>
    <row r="63" spans="2:105" x14ac:dyDescent="0.3">
      <c r="B63" s="5">
        <f t="shared" ca="1" si="102"/>
        <v>0.14076401939709859</v>
      </c>
      <c r="C63" s="10">
        <f t="shared" ca="1" si="103"/>
        <v>1</v>
      </c>
    </row>
    <row r="64" spans="2:105" x14ac:dyDescent="0.3">
      <c r="B64" s="5">
        <f t="shared" ca="1" si="102"/>
        <v>0.80230713163747969</v>
      </c>
      <c r="C64" s="10">
        <f t="shared" ca="1" si="103"/>
        <v>7</v>
      </c>
    </row>
    <row r="65" spans="2:3" x14ac:dyDescent="0.3">
      <c r="B65" s="5">
        <f t="shared" ca="1" si="102"/>
        <v>0.10316279065630773</v>
      </c>
      <c r="C65" s="10">
        <f t="shared" ca="1" si="103"/>
        <v>0</v>
      </c>
    </row>
    <row r="66" spans="2:3" x14ac:dyDescent="0.3">
      <c r="B66" s="5">
        <f t="shared" ca="1" si="102"/>
        <v>0.60447346650378164</v>
      </c>
      <c r="C66" s="10">
        <f t="shared" ca="1" si="103"/>
        <v>5</v>
      </c>
    </row>
    <row r="67" spans="2:3" x14ac:dyDescent="0.3">
      <c r="B67" s="5">
        <f t="shared" ca="1" si="102"/>
        <v>0.68156965234879741</v>
      </c>
      <c r="C67" s="10">
        <f t="shared" ca="1" si="103"/>
        <v>6</v>
      </c>
    </row>
    <row r="68" spans="2:3" x14ac:dyDescent="0.3">
      <c r="B68" s="5">
        <f t="shared" ca="1" si="102"/>
        <v>0.20994096009588081</v>
      </c>
      <c r="C68" s="10">
        <f t="shared" ca="1" si="103"/>
        <v>1</v>
      </c>
    </row>
    <row r="69" spans="2:3" x14ac:dyDescent="0.3">
      <c r="B69" s="5">
        <f t="shared" ca="1" si="102"/>
        <v>0.91313854554123841</v>
      </c>
      <c r="C69" s="10">
        <f t="shared" ca="1" si="103"/>
        <v>9</v>
      </c>
    </row>
    <row r="70" spans="2:3" x14ac:dyDescent="0.3">
      <c r="B70" s="5">
        <f t="shared" ca="1" si="102"/>
        <v>0.95223928036294248</v>
      </c>
      <c r="C70" s="10">
        <f t="shared" ca="1" si="103"/>
        <v>10</v>
      </c>
    </row>
    <row r="71" spans="2:3" x14ac:dyDescent="0.3">
      <c r="B71" s="5">
        <f t="shared" ca="1" si="102"/>
        <v>0.75727520932128245</v>
      </c>
      <c r="C71" s="10">
        <f t="shared" ca="1" si="103"/>
        <v>7</v>
      </c>
    </row>
    <row r="72" spans="2:3" x14ac:dyDescent="0.3">
      <c r="B72" s="5">
        <f t="shared" ca="1" si="102"/>
        <v>0.43806286983928211</v>
      </c>
      <c r="C72" s="10">
        <f t="shared" ca="1" si="103"/>
        <v>3</v>
      </c>
    </row>
    <row r="73" spans="2:3" x14ac:dyDescent="0.3">
      <c r="B73" s="5">
        <f t="shared" ca="1" si="102"/>
        <v>0.25089936064459373</v>
      </c>
      <c r="C73" s="10">
        <f t="shared" ca="1" si="103"/>
        <v>1</v>
      </c>
    </row>
    <row r="74" spans="2:3" x14ac:dyDescent="0.3">
      <c r="B74" s="5">
        <f t="shared" ca="1" si="102"/>
        <v>0.24174401029740455</v>
      </c>
      <c r="C74" s="10">
        <f t="shared" ca="1" si="103"/>
        <v>1</v>
      </c>
    </row>
    <row r="75" spans="2:3" x14ac:dyDescent="0.3">
      <c r="B75" s="5">
        <f t="shared" ca="1" si="102"/>
        <v>0.53678236549485181</v>
      </c>
      <c r="C75" s="10">
        <f t="shared" ca="1" si="103"/>
        <v>4</v>
      </c>
    </row>
    <row r="76" spans="2:3" x14ac:dyDescent="0.3">
      <c r="B76" s="5">
        <f t="shared" ca="1" si="102"/>
        <v>5.0005441829789388E-2</v>
      </c>
      <c r="C76" s="10">
        <f t="shared" ca="1" si="103"/>
        <v>0</v>
      </c>
    </row>
    <row r="77" spans="2:3" x14ac:dyDescent="0.3">
      <c r="B77" s="5">
        <f t="shared" ca="1" si="102"/>
        <v>0.69599544830054794</v>
      </c>
      <c r="C77" s="10">
        <f t="shared" ca="1" si="103"/>
        <v>6</v>
      </c>
    </row>
    <row r="78" spans="2:3" x14ac:dyDescent="0.3">
      <c r="B78" s="5">
        <f t="shared" ca="1" si="102"/>
        <v>0.95070376193546291</v>
      </c>
      <c r="C78" s="10">
        <f t="shared" ca="1" si="103"/>
        <v>10</v>
      </c>
    </row>
    <row r="79" spans="2:3" x14ac:dyDescent="0.3">
      <c r="B79" s="5">
        <f t="shared" ca="1" si="102"/>
        <v>0.85356218649339544</v>
      </c>
      <c r="C79" s="10">
        <f t="shared" ca="1" si="103"/>
        <v>8</v>
      </c>
    </row>
    <row r="80" spans="2:3" x14ac:dyDescent="0.3">
      <c r="B80" s="5">
        <f t="shared" ca="1" si="102"/>
        <v>0.81731082058362103</v>
      </c>
      <c r="C80" s="10">
        <f t="shared" ca="1" si="103"/>
        <v>7</v>
      </c>
    </row>
    <row r="81" spans="2:3" x14ac:dyDescent="0.3">
      <c r="B81" s="5">
        <f t="shared" ca="1" si="102"/>
        <v>0.52752525303399556</v>
      </c>
      <c r="C81" s="10">
        <f t="shared" ca="1" si="103"/>
        <v>4</v>
      </c>
    </row>
    <row r="82" spans="2:3" x14ac:dyDescent="0.3">
      <c r="B82" s="5">
        <f t="shared" ca="1" si="102"/>
        <v>0.81572553799331049</v>
      </c>
      <c r="C82" s="10">
        <f t="shared" ca="1" si="103"/>
        <v>7</v>
      </c>
    </row>
    <row r="83" spans="2:3" x14ac:dyDescent="0.3">
      <c r="B83" s="5">
        <f t="shared" ca="1" si="102"/>
        <v>0.65675846648227454</v>
      </c>
      <c r="C83" s="10">
        <f t="shared" ca="1" si="103"/>
        <v>5</v>
      </c>
    </row>
    <row r="84" spans="2:3" x14ac:dyDescent="0.3">
      <c r="B84" s="5">
        <f t="shared" ca="1" si="102"/>
        <v>0.19959304893990737</v>
      </c>
      <c r="C84" s="10">
        <f t="shared" ca="1" si="103"/>
        <v>1</v>
      </c>
    </row>
    <row r="85" spans="2:3" x14ac:dyDescent="0.3">
      <c r="B85" s="5">
        <f t="shared" ca="1" si="102"/>
        <v>0.49761332558902693</v>
      </c>
      <c r="C85" s="10">
        <f t="shared" ca="1" si="103"/>
        <v>4</v>
      </c>
    </row>
    <row r="86" spans="2:3" x14ac:dyDescent="0.3">
      <c r="B86" s="5">
        <f t="shared" ca="1" si="102"/>
        <v>0.65854144323798836</v>
      </c>
      <c r="C86" s="10">
        <f t="shared" ca="1" si="103"/>
        <v>5</v>
      </c>
    </row>
    <row r="87" spans="2:3" x14ac:dyDescent="0.3">
      <c r="B87" s="5">
        <f t="shared" ca="1" si="102"/>
        <v>0.98090179018732326</v>
      </c>
      <c r="C87" s="10">
        <f t="shared" ca="1" si="103"/>
        <v>10</v>
      </c>
    </row>
    <row r="88" spans="2:3" x14ac:dyDescent="0.3">
      <c r="B88" s="5">
        <f t="shared" ca="1" si="102"/>
        <v>7.6160165259463009E-2</v>
      </c>
      <c r="C88" s="10">
        <f t="shared" ca="1" si="103"/>
        <v>0</v>
      </c>
    </row>
    <row r="89" spans="2:3" x14ac:dyDescent="0.3">
      <c r="B89" s="5">
        <f t="shared" ca="1" si="102"/>
        <v>5.8694407823298156E-2</v>
      </c>
      <c r="C89" s="10">
        <f t="shared" ca="1" si="103"/>
        <v>0</v>
      </c>
    </row>
    <row r="90" spans="2:3" x14ac:dyDescent="0.3">
      <c r="B90" s="5">
        <f t="shared" ca="1" si="102"/>
        <v>0.57768160841515503</v>
      </c>
      <c r="C90" s="10">
        <f t="shared" ca="1" si="103"/>
        <v>4</v>
      </c>
    </row>
    <row r="91" spans="2:3" x14ac:dyDescent="0.3">
      <c r="B91" s="5">
        <f t="shared" ref="B91:B154" ca="1" si="110">RAND()</f>
        <v>0.88419577048388509</v>
      </c>
      <c r="C91" s="10">
        <f t="shared" ref="C91:C154" ca="1" si="111">HLOOKUP(100*B91,$F$6:$DB$8,2,TRUE)</f>
        <v>9</v>
      </c>
    </row>
    <row r="92" spans="2:3" x14ac:dyDescent="0.3">
      <c r="B92" s="5">
        <f t="shared" ca="1" si="110"/>
        <v>0.87820991836543394</v>
      </c>
      <c r="C92" s="10">
        <f t="shared" ca="1" si="111"/>
        <v>8</v>
      </c>
    </row>
    <row r="93" spans="2:3" x14ac:dyDescent="0.3">
      <c r="B93" s="5">
        <f t="shared" ca="1" si="110"/>
        <v>0.169830100371269</v>
      </c>
      <c r="C93" s="10">
        <f t="shared" ca="1" si="111"/>
        <v>1</v>
      </c>
    </row>
    <row r="94" spans="2:3" x14ac:dyDescent="0.3">
      <c r="B94" s="5">
        <f t="shared" ca="1" si="110"/>
        <v>0.58437487118976961</v>
      </c>
      <c r="C94" s="10">
        <f t="shared" ca="1" si="111"/>
        <v>5</v>
      </c>
    </row>
    <row r="95" spans="2:3" x14ac:dyDescent="0.3">
      <c r="B95" s="5">
        <f t="shared" ca="1" si="110"/>
        <v>0.19516979004962032</v>
      </c>
      <c r="C95" s="10">
        <f t="shared" ca="1" si="111"/>
        <v>1</v>
      </c>
    </row>
    <row r="96" spans="2:3" x14ac:dyDescent="0.3">
      <c r="B96" s="5">
        <f t="shared" ca="1" si="110"/>
        <v>0.89718391351727245</v>
      </c>
      <c r="C96" s="10">
        <f t="shared" ca="1" si="111"/>
        <v>9</v>
      </c>
    </row>
    <row r="97" spans="2:3" x14ac:dyDescent="0.3">
      <c r="B97" s="5">
        <f t="shared" ca="1" si="110"/>
        <v>0.39234093446267182</v>
      </c>
      <c r="C97" s="10">
        <f t="shared" ca="1" si="111"/>
        <v>3</v>
      </c>
    </row>
    <row r="98" spans="2:3" x14ac:dyDescent="0.3">
      <c r="B98" s="5">
        <f t="shared" ca="1" si="110"/>
        <v>0.94196986533892124</v>
      </c>
      <c r="C98" s="10">
        <f t="shared" ca="1" si="111"/>
        <v>9</v>
      </c>
    </row>
    <row r="99" spans="2:3" x14ac:dyDescent="0.3">
      <c r="B99" s="5">
        <f t="shared" ca="1" si="110"/>
        <v>0.20074852804790633</v>
      </c>
      <c r="C99" s="10">
        <f t="shared" ca="1" si="111"/>
        <v>1</v>
      </c>
    </row>
    <row r="100" spans="2:3" x14ac:dyDescent="0.3">
      <c r="B100" s="5">
        <f t="shared" ca="1" si="110"/>
        <v>0.65162090515034465</v>
      </c>
      <c r="C100" s="10">
        <f t="shared" ca="1" si="111"/>
        <v>5</v>
      </c>
    </row>
    <row r="101" spans="2:3" x14ac:dyDescent="0.3">
      <c r="B101" s="5">
        <f t="shared" ca="1" si="110"/>
        <v>0.24418703947684106</v>
      </c>
      <c r="C101" s="10">
        <f t="shared" ca="1" si="111"/>
        <v>1</v>
      </c>
    </row>
    <row r="102" spans="2:3" x14ac:dyDescent="0.3">
      <c r="B102" s="5">
        <f t="shared" ca="1" si="110"/>
        <v>0.22878666792604285</v>
      </c>
      <c r="C102" s="10">
        <f t="shared" ca="1" si="111"/>
        <v>1</v>
      </c>
    </row>
    <row r="103" spans="2:3" x14ac:dyDescent="0.3">
      <c r="B103" s="5">
        <f t="shared" ca="1" si="110"/>
        <v>0.88894259146222243</v>
      </c>
      <c r="C103" s="10">
        <f t="shared" ca="1" si="111"/>
        <v>9</v>
      </c>
    </row>
    <row r="104" spans="2:3" x14ac:dyDescent="0.3">
      <c r="B104" s="5">
        <f t="shared" ca="1" si="110"/>
        <v>0.9138060909628738</v>
      </c>
      <c r="C104" s="10">
        <f t="shared" ca="1" si="111"/>
        <v>9</v>
      </c>
    </row>
    <row r="105" spans="2:3" x14ac:dyDescent="0.3">
      <c r="B105" s="5">
        <f t="shared" ca="1" si="110"/>
        <v>0.4452864399405424</v>
      </c>
      <c r="C105" s="10">
        <f t="shared" ca="1" si="111"/>
        <v>3</v>
      </c>
    </row>
    <row r="106" spans="2:3" x14ac:dyDescent="0.3">
      <c r="B106" s="5">
        <f t="shared" ca="1" si="110"/>
        <v>0.46657889245911854</v>
      </c>
      <c r="C106" s="10">
        <f t="shared" ca="1" si="111"/>
        <v>3</v>
      </c>
    </row>
    <row r="107" spans="2:3" x14ac:dyDescent="0.3">
      <c r="B107" s="5">
        <f t="shared" ca="1" si="110"/>
        <v>0.4148563949871038</v>
      </c>
      <c r="C107" s="10">
        <f t="shared" ca="1" si="111"/>
        <v>3</v>
      </c>
    </row>
    <row r="108" spans="2:3" x14ac:dyDescent="0.3">
      <c r="B108" s="5">
        <f t="shared" ca="1" si="110"/>
        <v>0.60056739057240038</v>
      </c>
      <c r="C108" s="10">
        <f t="shared" ca="1" si="111"/>
        <v>5</v>
      </c>
    </row>
    <row r="109" spans="2:3" x14ac:dyDescent="0.3">
      <c r="B109" s="5">
        <f t="shared" ca="1" si="110"/>
        <v>0.99761457871673975</v>
      </c>
      <c r="C109" s="10">
        <f t="shared" ca="1" si="111"/>
        <v>10</v>
      </c>
    </row>
    <row r="110" spans="2:3" x14ac:dyDescent="0.3">
      <c r="B110" s="5">
        <f t="shared" ca="1" si="110"/>
        <v>0.23265147568625155</v>
      </c>
      <c r="C110" s="10">
        <f t="shared" ca="1" si="111"/>
        <v>1</v>
      </c>
    </row>
    <row r="111" spans="2:3" x14ac:dyDescent="0.3">
      <c r="B111" s="5">
        <f t="shared" ca="1" si="110"/>
        <v>0.35850627005353874</v>
      </c>
      <c r="C111" s="10">
        <f t="shared" ca="1" si="111"/>
        <v>2</v>
      </c>
    </row>
    <row r="112" spans="2:3" x14ac:dyDescent="0.3">
      <c r="B112" s="5">
        <f t="shared" ca="1" si="110"/>
        <v>0.4580245243618587</v>
      </c>
      <c r="C112" s="10">
        <f t="shared" ca="1" si="111"/>
        <v>3</v>
      </c>
    </row>
    <row r="113" spans="2:3" x14ac:dyDescent="0.3">
      <c r="B113" s="5">
        <f t="shared" ca="1" si="110"/>
        <v>0.33788779058455787</v>
      </c>
      <c r="C113" s="10">
        <f t="shared" ca="1" si="111"/>
        <v>2</v>
      </c>
    </row>
    <row r="114" spans="2:3" x14ac:dyDescent="0.3">
      <c r="B114" s="5">
        <f t="shared" ca="1" si="110"/>
        <v>3.8184094698571647E-2</v>
      </c>
      <c r="C114" s="10">
        <f t="shared" ca="1" si="111"/>
        <v>0</v>
      </c>
    </row>
    <row r="115" spans="2:3" x14ac:dyDescent="0.3">
      <c r="B115" s="5">
        <f t="shared" ca="1" si="110"/>
        <v>0.57338962893800216</v>
      </c>
      <c r="C115" s="10">
        <f t="shared" ca="1" si="111"/>
        <v>4</v>
      </c>
    </row>
    <row r="116" spans="2:3" x14ac:dyDescent="0.3">
      <c r="B116" s="5">
        <f t="shared" ca="1" si="110"/>
        <v>0.77554622347797286</v>
      </c>
      <c r="C116" s="10">
        <f t="shared" ca="1" si="111"/>
        <v>7</v>
      </c>
    </row>
    <row r="117" spans="2:3" x14ac:dyDescent="0.3">
      <c r="B117" s="5">
        <f t="shared" ca="1" si="110"/>
        <v>0.70874438776792825</v>
      </c>
      <c r="C117" s="10">
        <f t="shared" ca="1" si="111"/>
        <v>6</v>
      </c>
    </row>
    <row r="118" spans="2:3" x14ac:dyDescent="0.3">
      <c r="B118" s="5">
        <f t="shared" ca="1" si="110"/>
        <v>0.50870369068729071</v>
      </c>
      <c r="C118" s="10">
        <f t="shared" ca="1" si="111"/>
        <v>4</v>
      </c>
    </row>
    <row r="119" spans="2:3" x14ac:dyDescent="0.3">
      <c r="B119" s="5">
        <f t="shared" ca="1" si="110"/>
        <v>0.13595084246602862</v>
      </c>
      <c r="C119" s="10">
        <f t="shared" ca="1" si="111"/>
        <v>0</v>
      </c>
    </row>
    <row r="120" spans="2:3" x14ac:dyDescent="0.3">
      <c r="B120" s="5">
        <f t="shared" ca="1" si="110"/>
        <v>0.11084559896270862</v>
      </c>
      <c r="C120" s="10">
        <f t="shared" ca="1" si="111"/>
        <v>0</v>
      </c>
    </row>
    <row r="121" spans="2:3" x14ac:dyDescent="0.3">
      <c r="B121" s="5">
        <f t="shared" ca="1" si="110"/>
        <v>0.51033484844245969</v>
      </c>
      <c r="C121" s="10">
        <f t="shared" ca="1" si="111"/>
        <v>4</v>
      </c>
    </row>
    <row r="122" spans="2:3" x14ac:dyDescent="0.3">
      <c r="B122" s="5">
        <f t="shared" ca="1" si="110"/>
        <v>0.29568773907878909</v>
      </c>
      <c r="C122" s="10">
        <f t="shared" ca="1" si="111"/>
        <v>2</v>
      </c>
    </row>
    <row r="123" spans="2:3" x14ac:dyDescent="0.3">
      <c r="B123" s="5">
        <f t="shared" ca="1" si="110"/>
        <v>0.15562147023879258</v>
      </c>
      <c r="C123" s="10">
        <f t="shared" ca="1" si="111"/>
        <v>1</v>
      </c>
    </row>
    <row r="124" spans="2:3" x14ac:dyDescent="0.3">
      <c r="B124" s="5">
        <f t="shared" ca="1" si="110"/>
        <v>0.30271640475135919</v>
      </c>
      <c r="C124" s="10">
        <f t="shared" ca="1" si="111"/>
        <v>2</v>
      </c>
    </row>
    <row r="125" spans="2:3" x14ac:dyDescent="0.3">
      <c r="B125" s="5">
        <f t="shared" ca="1" si="110"/>
        <v>0.47158841082746694</v>
      </c>
      <c r="C125" s="10">
        <f t="shared" ca="1" si="111"/>
        <v>3</v>
      </c>
    </row>
    <row r="126" spans="2:3" x14ac:dyDescent="0.3">
      <c r="B126" s="5">
        <f t="shared" ca="1" si="110"/>
        <v>0.76610343390589553</v>
      </c>
      <c r="C126" s="10">
        <f t="shared" ca="1" si="111"/>
        <v>7</v>
      </c>
    </row>
    <row r="127" spans="2:3" x14ac:dyDescent="0.3">
      <c r="B127" s="5">
        <f t="shared" ca="1" si="110"/>
        <v>7.032415266726888E-2</v>
      </c>
      <c r="C127" s="10">
        <f t="shared" ca="1" si="111"/>
        <v>0</v>
      </c>
    </row>
    <row r="128" spans="2:3" x14ac:dyDescent="0.3">
      <c r="B128" s="5">
        <f t="shared" ca="1" si="110"/>
        <v>0.43569006724296211</v>
      </c>
      <c r="C128" s="10">
        <f t="shared" ca="1" si="111"/>
        <v>3</v>
      </c>
    </row>
    <row r="129" spans="2:3" x14ac:dyDescent="0.3">
      <c r="B129" s="5">
        <f t="shared" ca="1" si="110"/>
        <v>0.48666850533282235</v>
      </c>
      <c r="C129" s="10">
        <f t="shared" ca="1" si="111"/>
        <v>4</v>
      </c>
    </row>
    <row r="130" spans="2:3" x14ac:dyDescent="0.3">
      <c r="B130" s="5">
        <f t="shared" ca="1" si="110"/>
        <v>0.57545168171248673</v>
      </c>
      <c r="C130" s="10">
        <f t="shared" ca="1" si="111"/>
        <v>4</v>
      </c>
    </row>
    <row r="131" spans="2:3" x14ac:dyDescent="0.3">
      <c r="B131" s="5">
        <f t="shared" ca="1" si="110"/>
        <v>0.53902726391745137</v>
      </c>
      <c r="C131" s="10">
        <f t="shared" ca="1" si="111"/>
        <v>4</v>
      </c>
    </row>
    <row r="132" spans="2:3" x14ac:dyDescent="0.3">
      <c r="B132" s="5">
        <f t="shared" ca="1" si="110"/>
        <v>0.57982497220516716</v>
      </c>
      <c r="C132" s="10">
        <f t="shared" ca="1" si="111"/>
        <v>5</v>
      </c>
    </row>
    <row r="133" spans="2:3" x14ac:dyDescent="0.3">
      <c r="B133" s="5">
        <f t="shared" ca="1" si="110"/>
        <v>9.0542638830295452E-3</v>
      </c>
      <c r="C133" s="10">
        <f t="shared" ca="1" si="111"/>
        <v>0</v>
      </c>
    </row>
    <row r="134" spans="2:3" x14ac:dyDescent="0.3">
      <c r="B134" s="5">
        <f t="shared" ca="1" si="110"/>
        <v>0.54279227646386896</v>
      </c>
      <c r="C134" s="10">
        <f t="shared" ca="1" si="111"/>
        <v>4</v>
      </c>
    </row>
    <row r="135" spans="2:3" x14ac:dyDescent="0.3">
      <c r="B135" s="5">
        <f t="shared" ca="1" si="110"/>
        <v>0.32021970345169648</v>
      </c>
      <c r="C135" s="10">
        <f t="shared" ca="1" si="111"/>
        <v>2</v>
      </c>
    </row>
    <row r="136" spans="2:3" x14ac:dyDescent="0.3">
      <c r="B136" s="5">
        <f t="shared" ca="1" si="110"/>
        <v>0.59191465285342137</v>
      </c>
      <c r="C136" s="10">
        <f t="shared" ca="1" si="111"/>
        <v>5</v>
      </c>
    </row>
    <row r="137" spans="2:3" x14ac:dyDescent="0.3">
      <c r="B137" s="5">
        <f t="shared" ca="1" si="110"/>
        <v>0.72631464372987475</v>
      </c>
      <c r="C137" s="10">
        <f t="shared" ca="1" si="111"/>
        <v>6</v>
      </c>
    </row>
    <row r="138" spans="2:3" x14ac:dyDescent="0.3">
      <c r="B138" s="5">
        <f t="shared" ca="1" si="110"/>
        <v>0.27174709231536109</v>
      </c>
      <c r="C138" s="10">
        <f t="shared" ca="1" si="111"/>
        <v>2</v>
      </c>
    </row>
    <row r="139" spans="2:3" x14ac:dyDescent="0.3">
      <c r="B139" s="5">
        <f t="shared" ca="1" si="110"/>
        <v>6.4716860468489901E-2</v>
      </c>
      <c r="C139" s="10">
        <f t="shared" ca="1" si="111"/>
        <v>0</v>
      </c>
    </row>
    <row r="140" spans="2:3" x14ac:dyDescent="0.3">
      <c r="B140" s="5">
        <f t="shared" ca="1" si="110"/>
        <v>0.72757173481501236</v>
      </c>
      <c r="C140" s="10">
        <f t="shared" ca="1" si="111"/>
        <v>6</v>
      </c>
    </row>
    <row r="141" spans="2:3" x14ac:dyDescent="0.3">
      <c r="B141" s="5">
        <f t="shared" ca="1" si="110"/>
        <v>0.28792635860681115</v>
      </c>
      <c r="C141" s="10">
        <f t="shared" ca="1" si="111"/>
        <v>2</v>
      </c>
    </row>
    <row r="142" spans="2:3" x14ac:dyDescent="0.3">
      <c r="B142" s="5">
        <f t="shared" ca="1" si="110"/>
        <v>0.67687631810401405</v>
      </c>
      <c r="C142" s="10">
        <f t="shared" ca="1" si="111"/>
        <v>6</v>
      </c>
    </row>
    <row r="143" spans="2:3" x14ac:dyDescent="0.3">
      <c r="B143" s="5">
        <f t="shared" ca="1" si="110"/>
        <v>0.89523357061433495</v>
      </c>
      <c r="C143" s="10">
        <f t="shared" ca="1" si="111"/>
        <v>9</v>
      </c>
    </row>
    <row r="144" spans="2:3" x14ac:dyDescent="0.3">
      <c r="B144" s="5">
        <f t="shared" ca="1" si="110"/>
        <v>0.79126826781685844</v>
      </c>
      <c r="C144" s="10">
        <f t="shared" ca="1" si="111"/>
        <v>7</v>
      </c>
    </row>
    <row r="145" spans="2:3" x14ac:dyDescent="0.3">
      <c r="B145" s="5">
        <f t="shared" ca="1" si="110"/>
        <v>0.39366791559995951</v>
      </c>
      <c r="C145" s="10">
        <f t="shared" ca="1" si="111"/>
        <v>3</v>
      </c>
    </row>
    <row r="146" spans="2:3" x14ac:dyDescent="0.3">
      <c r="B146" s="5">
        <f t="shared" ca="1" si="110"/>
        <v>0.98029216166147215</v>
      </c>
      <c r="C146" s="10">
        <f t="shared" ca="1" si="111"/>
        <v>10</v>
      </c>
    </row>
    <row r="147" spans="2:3" x14ac:dyDescent="0.3">
      <c r="B147" s="5">
        <f t="shared" ca="1" si="110"/>
        <v>0.66084705777938413</v>
      </c>
      <c r="C147" s="10">
        <f t="shared" ca="1" si="111"/>
        <v>5</v>
      </c>
    </row>
    <row r="148" spans="2:3" x14ac:dyDescent="0.3">
      <c r="B148" s="5">
        <f t="shared" ca="1" si="110"/>
        <v>1.7268153082572124E-2</v>
      </c>
      <c r="C148" s="10">
        <f t="shared" ca="1" si="111"/>
        <v>0</v>
      </c>
    </row>
    <row r="149" spans="2:3" x14ac:dyDescent="0.3">
      <c r="B149" s="5">
        <f t="shared" ca="1" si="110"/>
        <v>0.98474976948977844</v>
      </c>
      <c r="C149" s="10">
        <f t="shared" ca="1" si="111"/>
        <v>10</v>
      </c>
    </row>
    <row r="150" spans="2:3" x14ac:dyDescent="0.3">
      <c r="B150" s="5">
        <f t="shared" ca="1" si="110"/>
        <v>0.38932230422485892</v>
      </c>
      <c r="C150" s="10">
        <f t="shared" ca="1" si="111"/>
        <v>3</v>
      </c>
    </row>
    <row r="151" spans="2:3" x14ac:dyDescent="0.3">
      <c r="B151" s="5">
        <f t="shared" ca="1" si="110"/>
        <v>0.27284997490307938</v>
      </c>
      <c r="C151" s="10">
        <f t="shared" ca="1" si="111"/>
        <v>2</v>
      </c>
    </row>
    <row r="152" spans="2:3" x14ac:dyDescent="0.3">
      <c r="B152" s="5">
        <f t="shared" ca="1" si="110"/>
        <v>0.93140897143711132</v>
      </c>
      <c r="C152" s="10">
        <f t="shared" ca="1" si="111"/>
        <v>9</v>
      </c>
    </row>
    <row r="153" spans="2:3" x14ac:dyDescent="0.3">
      <c r="B153" s="5">
        <f t="shared" ca="1" si="110"/>
        <v>0.24238558801017951</v>
      </c>
      <c r="C153" s="10">
        <f t="shared" ca="1" si="111"/>
        <v>1</v>
      </c>
    </row>
    <row r="154" spans="2:3" x14ac:dyDescent="0.3">
      <c r="B154" s="5">
        <f t="shared" ca="1" si="110"/>
        <v>0.50104673601866501</v>
      </c>
      <c r="C154" s="10">
        <f t="shared" ca="1" si="111"/>
        <v>4</v>
      </c>
    </row>
    <row r="155" spans="2:3" x14ac:dyDescent="0.3">
      <c r="B155" s="5">
        <f t="shared" ref="B155:B218" ca="1" si="112">RAND()</f>
        <v>0.53513033820402978</v>
      </c>
      <c r="C155" s="10">
        <f t="shared" ref="C155:C218" ca="1" si="113">HLOOKUP(100*B155,$F$6:$DB$8,2,TRUE)</f>
        <v>4</v>
      </c>
    </row>
    <row r="156" spans="2:3" x14ac:dyDescent="0.3">
      <c r="B156" s="5">
        <f t="shared" ca="1" si="112"/>
        <v>0.21152694407446693</v>
      </c>
      <c r="C156" s="10">
        <f t="shared" ca="1" si="113"/>
        <v>1</v>
      </c>
    </row>
    <row r="157" spans="2:3" x14ac:dyDescent="0.3">
      <c r="B157" s="5">
        <f t="shared" ca="1" si="112"/>
        <v>0.25323246989291037</v>
      </c>
      <c r="C157" s="10">
        <f t="shared" ca="1" si="113"/>
        <v>1</v>
      </c>
    </row>
    <row r="158" spans="2:3" x14ac:dyDescent="0.3">
      <c r="B158" s="5">
        <f t="shared" ca="1" si="112"/>
        <v>0.5350640635033127</v>
      </c>
      <c r="C158" s="10">
        <f t="shared" ca="1" si="113"/>
        <v>4</v>
      </c>
    </row>
    <row r="159" spans="2:3" x14ac:dyDescent="0.3">
      <c r="B159" s="5">
        <f t="shared" ca="1" si="112"/>
        <v>3.2558519922458729E-3</v>
      </c>
      <c r="C159" s="10">
        <f t="shared" ca="1" si="113"/>
        <v>0</v>
      </c>
    </row>
    <row r="160" spans="2:3" x14ac:dyDescent="0.3">
      <c r="B160" s="5">
        <f t="shared" ca="1" si="112"/>
        <v>0.97880487847059783</v>
      </c>
      <c r="C160" s="10">
        <f t="shared" ca="1" si="113"/>
        <v>10</v>
      </c>
    </row>
    <row r="161" spans="2:3" x14ac:dyDescent="0.3">
      <c r="B161" s="5">
        <f t="shared" ca="1" si="112"/>
        <v>0.62995097724434557</v>
      </c>
      <c r="C161" s="10">
        <f t="shared" ca="1" si="113"/>
        <v>5</v>
      </c>
    </row>
    <row r="162" spans="2:3" x14ac:dyDescent="0.3">
      <c r="B162" s="5">
        <f t="shared" ca="1" si="112"/>
        <v>0.13453659871053625</v>
      </c>
      <c r="C162" s="10">
        <f t="shared" ca="1" si="113"/>
        <v>0</v>
      </c>
    </row>
    <row r="163" spans="2:3" x14ac:dyDescent="0.3">
      <c r="B163" s="5">
        <f t="shared" ca="1" si="112"/>
        <v>0.65869787508443089</v>
      </c>
      <c r="C163" s="10">
        <f t="shared" ca="1" si="113"/>
        <v>5</v>
      </c>
    </row>
    <row r="164" spans="2:3" x14ac:dyDescent="0.3">
      <c r="B164" s="5">
        <f t="shared" ca="1" si="112"/>
        <v>0.79974905380731853</v>
      </c>
      <c r="C164" s="10">
        <f t="shared" ca="1" si="113"/>
        <v>7</v>
      </c>
    </row>
    <row r="165" spans="2:3" x14ac:dyDescent="0.3">
      <c r="B165" s="5">
        <f t="shared" ca="1" si="112"/>
        <v>0.35069114076628372</v>
      </c>
      <c r="C165" s="10">
        <f t="shared" ca="1" si="113"/>
        <v>2</v>
      </c>
    </row>
    <row r="166" spans="2:3" x14ac:dyDescent="0.3">
      <c r="B166" s="5">
        <f t="shared" ca="1" si="112"/>
        <v>0.70124427861791039</v>
      </c>
      <c r="C166" s="10">
        <f t="shared" ca="1" si="113"/>
        <v>6</v>
      </c>
    </row>
    <row r="167" spans="2:3" x14ac:dyDescent="0.3">
      <c r="B167" s="5">
        <f t="shared" ca="1" si="112"/>
        <v>0.50818933222044382</v>
      </c>
      <c r="C167" s="10">
        <f t="shared" ca="1" si="113"/>
        <v>4</v>
      </c>
    </row>
    <row r="168" spans="2:3" x14ac:dyDescent="0.3">
      <c r="B168" s="5">
        <f t="shared" ca="1" si="112"/>
        <v>0.51281927438987795</v>
      </c>
      <c r="C168" s="10">
        <f t="shared" ca="1" si="113"/>
        <v>4</v>
      </c>
    </row>
    <row r="169" spans="2:3" x14ac:dyDescent="0.3">
      <c r="B169" s="5">
        <f t="shared" ca="1" si="112"/>
        <v>0.2700244230815847</v>
      </c>
      <c r="C169" s="10">
        <f t="shared" ca="1" si="113"/>
        <v>2</v>
      </c>
    </row>
    <row r="170" spans="2:3" x14ac:dyDescent="0.3">
      <c r="B170" s="5">
        <f t="shared" ca="1" si="112"/>
        <v>0.33900184188419602</v>
      </c>
      <c r="C170" s="10">
        <f t="shared" ca="1" si="113"/>
        <v>2</v>
      </c>
    </row>
    <row r="171" spans="2:3" x14ac:dyDescent="0.3">
      <c r="B171" s="5">
        <f t="shared" ca="1" si="112"/>
        <v>0.59860522569997898</v>
      </c>
      <c r="C171" s="10">
        <f t="shared" ca="1" si="113"/>
        <v>5</v>
      </c>
    </row>
    <row r="172" spans="2:3" x14ac:dyDescent="0.3">
      <c r="B172" s="5">
        <f t="shared" ca="1" si="112"/>
        <v>0.23795582698243445</v>
      </c>
      <c r="C172" s="10">
        <f t="shared" ca="1" si="113"/>
        <v>1</v>
      </c>
    </row>
    <row r="173" spans="2:3" x14ac:dyDescent="0.3">
      <c r="B173" s="5">
        <f t="shared" ca="1" si="112"/>
        <v>0.8163087318246145</v>
      </c>
      <c r="C173" s="10">
        <f t="shared" ca="1" si="113"/>
        <v>7</v>
      </c>
    </row>
    <row r="174" spans="2:3" x14ac:dyDescent="0.3">
      <c r="B174" s="5">
        <f t="shared" ca="1" si="112"/>
        <v>8.7024328571447707E-2</v>
      </c>
      <c r="C174" s="10">
        <f t="shared" ca="1" si="113"/>
        <v>0</v>
      </c>
    </row>
    <row r="175" spans="2:3" x14ac:dyDescent="0.3">
      <c r="B175" s="5">
        <f t="shared" ca="1" si="112"/>
        <v>0.36369575120529474</v>
      </c>
      <c r="C175" s="10">
        <f t="shared" ca="1" si="113"/>
        <v>2</v>
      </c>
    </row>
    <row r="176" spans="2:3" x14ac:dyDescent="0.3">
      <c r="B176" s="5">
        <f t="shared" ca="1" si="112"/>
        <v>0.73563304084368275</v>
      </c>
      <c r="C176" s="10">
        <f t="shared" ca="1" si="113"/>
        <v>6</v>
      </c>
    </row>
    <row r="177" spans="2:3" x14ac:dyDescent="0.3">
      <c r="B177" s="5">
        <f t="shared" ca="1" si="112"/>
        <v>0.35548218995094394</v>
      </c>
      <c r="C177" s="10">
        <f t="shared" ca="1" si="113"/>
        <v>2</v>
      </c>
    </row>
    <row r="178" spans="2:3" x14ac:dyDescent="0.3">
      <c r="B178" s="5">
        <f t="shared" ca="1" si="112"/>
        <v>0.73548686858966439</v>
      </c>
      <c r="C178" s="10">
        <f t="shared" ca="1" si="113"/>
        <v>6</v>
      </c>
    </row>
    <row r="179" spans="2:3" x14ac:dyDescent="0.3">
      <c r="B179" s="5">
        <f t="shared" ca="1" si="112"/>
        <v>0.15242481633067273</v>
      </c>
      <c r="C179" s="10">
        <f t="shared" ca="1" si="113"/>
        <v>1</v>
      </c>
    </row>
    <row r="180" spans="2:3" x14ac:dyDescent="0.3">
      <c r="B180" s="5">
        <f t="shared" ca="1" si="112"/>
        <v>0.83511449127853887</v>
      </c>
      <c r="C180" s="10">
        <f t="shared" ca="1" si="113"/>
        <v>8</v>
      </c>
    </row>
    <row r="181" spans="2:3" x14ac:dyDescent="0.3">
      <c r="B181" s="5">
        <f t="shared" ca="1" si="112"/>
        <v>0.85779301535983032</v>
      </c>
      <c r="C181" s="10">
        <f t="shared" ca="1" si="113"/>
        <v>8</v>
      </c>
    </row>
    <row r="182" spans="2:3" x14ac:dyDescent="0.3">
      <c r="B182" s="5">
        <f t="shared" ca="1" si="112"/>
        <v>0.71173045214458419</v>
      </c>
      <c r="C182" s="10">
        <f t="shared" ca="1" si="113"/>
        <v>6</v>
      </c>
    </row>
    <row r="183" spans="2:3" x14ac:dyDescent="0.3">
      <c r="B183" s="5">
        <f t="shared" ca="1" si="112"/>
        <v>0.51135350457972917</v>
      </c>
      <c r="C183" s="10">
        <f t="shared" ca="1" si="113"/>
        <v>4</v>
      </c>
    </row>
    <row r="184" spans="2:3" x14ac:dyDescent="0.3">
      <c r="B184" s="5">
        <f t="shared" ca="1" si="112"/>
        <v>0.87208325849749879</v>
      </c>
      <c r="C184" s="10">
        <f t="shared" ca="1" si="113"/>
        <v>8</v>
      </c>
    </row>
    <row r="185" spans="2:3" x14ac:dyDescent="0.3">
      <c r="B185" s="5">
        <f t="shared" ca="1" si="112"/>
        <v>3.7843607931525192E-2</v>
      </c>
      <c r="C185" s="10">
        <f t="shared" ca="1" si="113"/>
        <v>0</v>
      </c>
    </row>
    <row r="186" spans="2:3" x14ac:dyDescent="0.3">
      <c r="B186" s="5">
        <f t="shared" ca="1" si="112"/>
        <v>0.24890654478790553</v>
      </c>
      <c r="C186" s="10">
        <f t="shared" ca="1" si="113"/>
        <v>1</v>
      </c>
    </row>
    <row r="187" spans="2:3" x14ac:dyDescent="0.3">
      <c r="B187" s="5">
        <f t="shared" ca="1" si="112"/>
        <v>0.77078792207403646</v>
      </c>
      <c r="C187" s="10">
        <f t="shared" ca="1" si="113"/>
        <v>7</v>
      </c>
    </row>
    <row r="188" spans="2:3" x14ac:dyDescent="0.3">
      <c r="B188" s="5">
        <f t="shared" ca="1" si="112"/>
        <v>0.70421672466440766</v>
      </c>
      <c r="C188" s="10">
        <f t="shared" ca="1" si="113"/>
        <v>6</v>
      </c>
    </row>
    <row r="189" spans="2:3" x14ac:dyDescent="0.3">
      <c r="B189" s="5">
        <f t="shared" ca="1" si="112"/>
        <v>5.1091146067247739E-2</v>
      </c>
      <c r="C189" s="10">
        <f t="shared" ca="1" si="113"/>
        <v>0</v>
      </c>
    </row>
    <row r="190" spans="2:3" x14ac:dyDescent="0.3">
      <c r="B190" s="5">
        <f t="shared" ca="1" si="112"/>
        <v>0.20336680839336241</v>
      </c>
      <c r="C190" s="10">
        <f t="shared" ca="1" si="113"/>
        <v>1</v>
      </c>
    </row>
    <row r="191" spans="2:3" x14ac:dyDescent="0.3">
      <c r="B191" s="5">
        <f t="shared" ca="1" si="112"/>
        <v>0.53989237925605893</v>
      </c>
      <c r="C191" s="10">
        <f t="shared" ca="1" si="113"/>
        <v>4</v>
      </c>
    </row>
    <row r="192" spans="2:3" x14ac:dyDescent="0.3">
      <c r="B192" s="5">
        <f t="shared" ca="1" si="112"/>
        <v>2.2902340131202736E-2</v>
      </c>
      <c r="C192" s="10">
        <f t="shared" ca="1" si="113"/>
        <v>0</v>
      </c>
    </row>
    <row r="193" spans="2:3" x14ac:dyDescent="0.3">
      <c r="B193" s="5">
        <f t="shared" ca="1" si="112"/>
        <v>0.94194813071768491</v>
      </c>
      <c r="C193" s="10">
        <f t="shared" ca="1" si="113"/>
        <v>9</v>
      </c>
    </row>
    <row r="194" spans="2:3" x14ac:dyDescent="0.3">
      <c r="B194" s="5">
        <f t="shared" ca="1" si="112"/>
        <v>1.4387343270255482E-2</v>
      </c>
      <c r="C194" s="10">
        <f t="shared" ca="1" si="113"/>
        <v>0</v>
      </c>
    </row>
    <row r="195" spans="2:3" x14ac:dyDescent="0.3">
      <c r="B195" s="5">
        <f t="shared" ca="1" si="112"/>
        <v>0.2577391725608621</v>
      </c>
      <c r="C195" s="10">
        <f t="shared" ca="1" si="113"/>
        <v>1</v>
      </c>
    </row>
    <row r="196" spans="2:3" x14ac:dyDescent="0.3">
      <c r="B196" s="5">
        <f t="shared" ca="1" si="112"/>
        <v>0.46840287505008382</v>
      </c>
      <c r="C196" s="10">
        <f t="shared" ca="1" si="113"/>
        <v>3</v>
      </c>
    </row>
    <row r="197" spans="2:3" x14ac:dyDescent="0.3">
      <c r="B197" s="5">
        <f t="shared" ca="1" si="112"/>
        <v>0.389325720782281</v>
      </c>
      <c r="C197" s="10">
        <f t="shared" ca="1" si="113"/>
        <v>3</v>
      </c>
    </row>
    <row r="198" spans="2:3" x14ac:dyDescent="0.3">
      <c r="B198" s="5">
        <f t="shared" ca="1" si="112"/>
        <v>0.24144170066991721</v>
      </c>
      <c r="C198" s="10">
        <f t="shared" ca="1" si="113"/>
        <v>1</v>
      </c>
    </row>
    <row r="199" spans="2:3" x14ac:dyDescent="0.3">
      <c r="B199" s="5">
        <f t="shared" ca="1" si="112"/>
        <v>0.95651966315621351</v>
      </c>
      <c r="C199" s="10">
        <f t="shared" ca="1" si="113"/>
        <v>10</v>
      </c>
    </row>
    <row r="200" spans="2:3" x14ac:dyDescent="0.3">
      <c r="B200" s="5">
        <f t="shared" ca="1" si="112"/>
        <v>0.66457631514117477</v>
      </c>
      <c r="C200" s="10">
        <f t="shared" ca="1" si="113"/>
        <v>5</v>
      </c>
    </row>
    <row r="201" spans="2:3" x14ac:dyDescent="0.3">
      <c r="B201" s="5">
        <f t="shared" ca="1" si="112"/>
        <v>0.78707440263228567</v>
      </c>
      <c r="C201" s="10">
        <f t="shared" ca="1" si="113"/>
        <v>7</v>
      </c>
    </row>
    <row r="202" spans="2:3" x14ac:dyDescent="0.3">
      <c r="B202" s="5">
        <f t="shared" ca="1" si="112"/>
        <v>0.1386546074647711</v>
      </c>
      <c r="C202" s="10">
        <f t="shared" ca="1" si="113"/>
        <v>1</v>
      </c>
    </row>
    <row r="203" spans="2:3" x14ac:dyDescent="0.3">
      <c r="B203" s="5">
        <f t="shared" ca="1" si="112"/>
        <v>0.52057461859049103</v>
      </c>
      <c r="C203" s="10">
        <f t="shared" ca="1" si="113"/>
        <v>4</v>
      </c>
    </row>
    <row r="204" spans="2:3" x14ac:dyDescent="0.3">
      <c r="B204" s="5">
        <f t="shared" ca="1" si="112"/>
        <v>0.18393596646138977</v>
      </c>
      <c r="C204" s="10">
        <f t="shared" ca="1" si="113"/>
        <v>1</v>
      </c>
    </row>
    <row r="205" spans="2:3" x14ac:dyDescent="0.3">
      <c r="B205" s="5">
        <f t="shared" ca="1" si="112"/>
        <v>0.77621980175273075</v>
      </c>
      <c r="C205" s="10">
        <f t="shared" ca="1" si="113"/>
        <v>7</v>
      </c>
    </row>
    <row r="206" spans="2:3" x14ac:dyDescent="0.3">
      <c r="B206" s="5">
        <f t="shared" ca="1" si="112"/>
        <v>0.99266271578868226</v>
      </c>
      <c r="C206" s="10">
        <f t="shared" ca="1" si="113"/>
        <v>10</v>
      </c>
    </row>
    <row r="207" spans="2:3" x14ac:dyDescent="0.3">
      <c r="B207" s="5">
        <f t="shared" ca="1" si="112"/>
        <v>0.13362276665005457</v>
      </c>
      <c r="C207" s="10">
        <f t="shared" ca="1" si="113"/>
        <v>0</v>
      </c>
    </row>
    <row r="208" spans="2:3" x14ac:dyDescent="0.3">
      <c r="B208" s="5">
        <f t="shared" ca="1" si="112"/>
        <v>0.64593940833477037</v>
      </c>
      <c r="C208" s="10">
        <f t="shared" ca="1" si="113"/>
        <v>5</v>
      </c>
    </row>
    <row r="209" spans="2:3" x14ac:dyDescent="0.3">
      <c r="B209" s="5">
        <f t="shared" ca="1" si="112"/>
        <v>0.80981464312922136</v>
      </c>
      <c r="C209" s="10">
        <f t="shared" ca="1" si="113"/>
        <v>7</v>
      </c>
    </row>
    <row r="210" spans="2:3" x14ac:dyDescent="0.3">
      <c r="B210" s="5">
        <f t="shared" ca="1" si="112"/>
        <v>0.11023729840580021</v>
      </c>
      <c r="C210" s="10">
        <f t="shared" ca="1" si="113"/>
        <v>0</v>
      </c>
    </row>
    <row r="211" spans="2:3" x14ac:dyDescent="0.3">
      <c r="B211" s="5">
        <f t="shared" ca="1" si="112"/>
        <v>0.51391022009684995</v>
      </c>
      <c r="C211" s="10">
        <f t="shared" ca="1" si="113"/>
        <v>4</v>
      </c>
    </row>
    <row r="212" spans="2:3" x14ac:dyDescent="0.3">
      <c r="B212" s="5">
        <f t="shared" ca="1" si="112"/>
        <v>0.34635780741601974</v>
      </c>
      <c r="C212" s="10">
        <f t="shared" ca="1" si="113"/>
        <v>2</v>
      </c>
    </row>
    <row r="213" spans="2:3" x14ac:dyDescent="0.3">
      <c r="B213" s="5">
        <f t="shared" ca="1" si="112"/>
        <v>0.42794124690148194</v>
      </c>
      <c r="C213" s="10">
        <f t="shared" ca="1" si="113"/>
        <v>3</v>
      </c>
    </row>
    <row r="214" spans="2:3" x14ac:dyDescent="0.3">
      <c r="B214" s="5">
        <f t="shared" ca="1" si="112"/>
        <v>0.89276588888104746</v>
      </c>
      <c r="C214" s="10">
        <f t="shared" ca="1" si="113"/>
        <v>9</v>
      </c>
    </row>
    <row r="215" spans="2:3" x14ac:dyDescent="0.3">
      <c r="B215" s="5">
        <f t="shared" ca="1" si="112"/>
        <v>0.85267584976423028</v>
      </c>
      <c r="C215" s="10">
        <f t="shared" ca="1" si="113"/>
        <v>8</v>
      </c>
    </row>
    <row r="216" spans="2:3" x14ac:dyDescent="0.3">
      <c r="B216" s="5">
        <f t="shared" ca="1" si="112"/>
        <v>0.92000447012312792</v>
      </c>
      <c r="C216" s="10">
        <f t="shared" ca="1" si="113"/>
        <v>9</v>
      </c>
    </row>
    <row r="217" spans="2:3" x14ac:dyDescent="0.3">
      <c r="B217" s="5">
        <f t="shared" ca="1" si="112"/>
        <v>0.96787728094694103</v>
      </c>
      <c r="C217" s="10">
        <f t="shared" ca="1" si="113"/>
        <v>10</v>
      </c>
    </row>
    <row r="218" spans="2:3" x14ac:dyDescent="0.3">
      <c r="B218" s="5">
        <f t="shared" ca="1" si="112"/>
        <v>0.89298322078809911</v>
      </c>
      <c r="C218" s="10">
        <f t="shared" ca="1" si="113"/>
        <v>9</v>
      </c>
    </row>
    <row r="219" spans="2:3" x14ac:dyDescent="0.3">
      <c r="B219" s="5">
        <f t="shared" ref="B219:B282" ca="1" si="114">RAND()</f>
        <v>0.68728110161992251</v>
      </c>
      <c r="C219" s="10">
        <f t="shared" ref="C219:C282" ca="1" si="115">HLOOKUP(100*B219,$F$6:$DB$8,2,TRUE)</f>
        <v>6</v>
      </c>
    </row>
    <row r="220" spans="2:3" x14ac:dyDescent="0.3">
      <c r="B220" s="5">
        <f t="shared" ca="1" si="114"/>
        <v>0.12925104002310073</v>
      </c>
      <c r="C220" s="10">
        <f t="shared" ca="1" si="115"/>
        <v>0</v>
      </c>
    </row>
    <row r="221" spans="2:3" x14ac:dyDescent="0.3">
      <c r="B221" s="5">
        <f t="shared" ca="1" si="114"/>
        <v>0.78038336179415835</v>
      </c>
      <c r="C221" s="10">
        <f t="shared" ca="1" si="115"/>
        <v>7</v>
      </c>
    </row>
    <row r="222" spans="2:3" x14ac:dyDescent="0.3">
      <c r="B222" s="5">
        <f t="shared" ca="1" si="114"/>
        <v>0.24610132263274553</v>
      </c>
      <c r="C222" s="10">
        <f t="shared" ca="1" si="115"/>
        <v>1</v>
      </c>
    </row>
    <row r="223" spans="2:3" x14ac:dyDescent="0.3">
      <c r="B223" s="5">
        <f t="shared" ca="1" si="114"/>
        <v>0.75322862801517465</v>
      </c>
      <c r="C223" s="10">
        <f t="shared" ca="1" si="115"/>
        <v>7</v>
      </c>
    </row>
    <row r="224" spans="2:3" x14ac:dyDescent="0.3">
      <c r="B224" s="5">
        <f t="shared" ca="1" si="114"/>
        <v>0.81835771808717839</v>
      </c>
      <c r="C224" s="10">
        <f t="shared" ca="1" si="115"/>
        <v>8</v>
      </c>
    </row>
    <row r="225" spans="2:3" x14ac:dyDescent="0.3">
      <c r="B225" s="5">
        <f t="shared" ca="1" si="114"/>
        <v>0.69920346690027013</v>
      </c>
      <c r="C225" s="10">
        <f t="shared" ca="1" si="115"/>
        <v>6</v>
      </c>
    </row>
    <row r="226" spans="2:3" x14ac:dyDescent="0.3">
      <c r="B226" s="5">
        <f t="shared" ca="1" si="114"/>
        <v>0.39671444425694435</v>
      </c>
      <c r="C226" s="10">
        <f t="shared" ca="1" si="115"/>
        <v>3</v>
      </c>
    </row>
    <row r="227" spans="2:3" x14ac:dyDescent="0.3">
      <c r="B227" s="5">
        <f t="shared" ca="1" si="114"/>
        <v>0.97984578461114225</v>
      </c>
      <c r="C227" s="10">
        <f t="shared" ca="1" si="115"/>
        <v>10</v>
      </c>
    </row>
    <row r="228" spans="2:3" x14ac:dyDescent="0.3">
      <c r="B228" s="5">
        <f t="shared" ca="1" si="114"/>
        <v>0.31874786288056101</v>
      </c>
      <c r="C228" s="10">
        <f t="shared" ca="1" si="115"/>
        <v>2</v>
      </c>
    </row>
    <row r="229" spans="2:3" x14ac:dyDescent="0.3">
      <c r="B229" s="5">
        <f t="shared" ca="1" si="114"/>
        <v>3.9800742140181034E-2</v>
      </c>
      <c r="C229" s="10">
        <f t="shared" ca="1" si="115"/>
        <v>0</v>
      </c>
    </row>
    <row r="230" spans="2:3" x14ac:dyDescent="0.3">
      <c r="B230" s="5">
        <f t="shared" ca="1" si="114"/>
        <v>0.8600816248056018</v>
      </c>
      <c r="C230" s="10">
        <f t="shared" ca="1" si="115"/>
        <v>8</v>
      </c>
    </row>
    <row r="231" spans="2:3" x14ac:dyDescent="0.3">
      <c r="B231" s="5">
        <f t="shared" ca="1" si="114"/>
        <v>0.7615884413593017</v>
      </c>
      <c r="C231" s="10">
        <f t="shared" ca="1" si="115"/>
        <v>7</v>
      </c>
    </row>
    <row r="232" spans="2:3" x14ac:dyDescent="0.3">
      <c r="B232" s="5">
        <f t="shared" ca="1" si="114"/>
        <v>0.86075008438877654</v>
      </c>
      <c r="C232" s="10">
        <f t="shared" ca="1" si="115"/>
        <v>8</v>
      </c>
    </row>
    <row r="233" spans="2:3" x14ac:dyDescent="0.3">
      <c r="B233" s="5">
        <f t="shared" ca="1" si="114"/>
        <v>0.27707241740864985</v>
      </c>
      <c r="C233" s="10">
        <f t="shared" ca="1" si="115"/>
        <v>2</v>
      </c>
    </row>
    <row r="234" spans="2:3" x14ac:dyDescent="0.3">
      <c r="B234" s="5">
        <f t="shared" ca="1" si="114"/>
        <v>0.39944779411212739</v>
      </c>
      <c r="C234" s="10">
        <f t="shared" ca="1" si="115"/>
        <v>3</v>
      </c>
    </row>
    <row r="235" spans="2:3" x14ac:dyDescent="0.3">
      <c r="B235" s="5">
        <f t="shared" ca="1" si="114"/>
        <v>0.33164682454684569</v>
      </c>
      <c r="C235" s="10">
        <f t="shared" ca="1" si="115"/>
        <v>2</v>
      </c>
    </row>
    <row r="236" spans="2:3" x14ac:dyDescent="0.3">
      <c r="B236" s="5">
        <f t="shared" ca="1" si="114"/>
        <v>0.61062011572202002</v>
      </c>
      <c r="C236" s="10">
        <f t="shared" ca="1" si="115"/>
        <v>5</v>
      </c>
    </row>
    <row r="237" spans="2:3" x14ac:dyDescent="0.3">
      <c r="B237" s="5">
        <f t="shared" ca="1" si="114"/>
        <v>0.23725253833392645</v>
      </c>
      <c r="C237" s="10">
        <f t="shared" ca="1" si="115"/>
        <v>1</v>
      </c>
    </row>
    <row r="238" spans="2:3" x14ac:dyDescent="0.3">
      <c r="B238" s="5">
        <f t="shared" ca="1" si="114"/>
        <v>0.28749502046890218</v>
      </c>
      <c r="C238" s="10">
        <f t="shared" ca="1" si="115"/>
        <v>2</v>
      </c>
    </row>
    <row r="239" spans="2:3" x14ac:dyDescent="0.3">
      <c r="B239" s="5">
        <f t="shared" ca="1" si="114"/>
        <v>0.27784703112864118</v>
      </c>
      <c r="C239" s="10">
        <f t="shared" ca="1" si="115"/>
        <v>2</v>
      </c>
    </row>
    <row r="240" spans="2:3" x14ac:dyDescent="0.3">
      <c r="B240" s="5">
        <f t="shared" ca="1" si="114"/>
        <v>0.72869991661382827</v>
      </c>
      <c r="C240" s="10">
        <f t="shared" ca="1" si="115"/>
        <v>6</v>
      </c>
    </row>
    <row r="241" spans="2:3" x14ac:dyDescent="0.3">
      <c r="B241" s="5">
        <f t="shared" ca="1" si="114"/>
        <v>0.81641189948001336</v>
      </c>
      <c r="C241" s="10">
        <f t="shared" ca="1" si="115"/>
        <v>7</v>
      </c>
    </row>
    <row r="242" spans="2:3" x14ac:dyDescent="0.3">
      <c r="B242" s="5">
        <f t="shared" ca="1" si="114"/>
        <v>0.73054439136100624</v>
      </c>
      <c r="C242" s="10">
        <f t="shared" ca="1" si="115"/>
        <v>6</v>
      </c>
    </row>
    <row r="243" spans="2:3" x14ac:dyDescent="0.3">
      <c r="B243" s="5">
        <f t="shared" ca="1" si="114"/>
        <v>6.1431765610153732E-4</v>
      </c>
      <c r="C243" s="10">
        <f t="shared" ca="1" si="115"/>
        <v>0</v>
      </c>
    </row>
    <row r="244" spans="2:3" x14ac:dyDescent="0.3">
      <c r="B244" s="5">
        <f t="shared" ca="1" si="114"/>
        <v>0.39194571964416014</v>
      </c>
      <c r="C244" s="10">
        <f t="shared" ca="1" si="115"/>
        <v>3</v>
      </c>
    </row>
    <row r="245" spans="2:3" x14ac:dyDescent="0.3">
      <c r="B245" s="5">
        <f t="shared" ca="1" si="114"/>
        <v>0.26144602296153641</v>
      </c>
      <c r="C245" s="10">
        <f t="shared" ca="1" si="115"/>
        <v>1</v>
      </c>
    </row>
    <row r="246" spans="2:3" x14ac:dyDescent="0.3">
      <c r="B246" s="5">
        <f t="shared" ca="1" si="114"/>
        <v>8.1279664284219511E-3</v>
      </c>
      <c r="C246" s="10">
        <f t="shared" ca="1" si="115"/>
        <v>0</v>
      </c>
    </row>
    <row r="247" spans="2:3" x14ac:dyDescent="0.3">
      <c r="B247" s="5">
        <f t="shared" ca="1" si="114"/>
        <v>0.57752650522843607</v>
      </c>
      <c r="C247" s="10">
        <f t="shared" ca="1" si="115"/>
        <v>4</v>
      </c>
    </row>
    <row r="248" spans="2:3" x14ac:dyDescent="0.3">
      <c r="B248" s="5">
        <f t="shared" ca="1" si="114"/>
        <v>0.3807549667550828</v>
      </c>
      <c r="C248" s="10">
        <f t="shared" ca="1" si="115"/>
        <v>3</v>
      </c>
    </row>
    <row r="249" spans="2:3" x14ac:dyDescent="0.3">
      <c r="B249" s="5">
        <f t="shared" ca="1" si="114"/>
        <v>8.2715766203569241E-2</v>
      </c>
      <c r="C249" s="10">
        <f t="shared" ca="1" si="115"/>
        <v>0</v>
      </c>
    </row>
    <row r="250" spans="2:3" x14ac:dyDescent="0.3">
      <c r="B250" s="5">
        <f t="shared" ca="1" si="114"/>
        <v>0.41169301294649296</v>
      </c>
      <c r="C250" s="10">
        <f t="shared" ca="1" si="115"/>
        <v>3</v>
      </c>
    </row>
    <row r="251" spans="2:3" x14ac:dyDescent="0.3">
      <c r="B251" s="5">
        <f t="shared" ca="1" si="114"/>
        <v>0.21496060407260076</v>
      </c>
      <c r="C251" s="10">
        <f t="shared" ca="1" si="115"/>
        <v>1</v>
      </c>
    </row>
    <row r="252" spans="2:3" x14ac:dyDescent="0.3">
      <c r="B252" s="5">
        <f t="shared" ca="1" si="114"/>
        <v>0.78321056345235807</v>
      </c>
      <c r="C252" s="10">
        <f t="shared" ca="1" si="115"/>
        <v>7</v>
      </c>
    </row>
    <row r="253" spans="2:3" x14ac:dyDescent="0.3">
      <c r="B253" s="5">
        <f t="shared" ca="1" si="114"/>
        <v>0.66609318494451331</v>
      </c>
      <c r="C253" s="10">
        <f t="shared" ca="1" si="115"/>
        <v>6</v>
      </c>
    </row>
    <row r="254" spans="2:3" x14ac:dyDescent="0.3">
      <c r="B254" s="5">
        <f t="shared" ca="1" si="114"/>
        <v>0.26584806755746848</v>
      </c>
      <c r="C254" s="10">
        <f t="shared" ca="1" si="115"/>
        <v>2</v>
      </c>
    </row>
    <row r="255" spans="2:3" x14ac:dyDescent="0.3">
      <c r="B255" s="5">
        <f t="shared" ca="1" si="114"/>
        <v>0.55743769481243099</v>
      </c>
      <c r="C255" s="10">
        <f t="shared" ca="1" si="115"/>
        <v>4</v>
      </c>
    </row>
    <row r="256" spans="2:3" x14ac:dyDescent="0.3">
      <c r="B256" s="5">
        <f t="shared" ca="1" si="114"/>
        <v>0.78284010880627253</v>
      </c>
      <c r="C256" s="10">
        <f t="shared" ca="1" si="115"/>
        <v>7</v>
      </c>
    </row>
    <row r="257" spans="2:3" x14ac:dyDescent="0.3">
      <c r="B257" s="5">
        <f t="shared" ca="1" si="114"/>
        <v>0.48677376094527058</v>
      </c>
      <c r="C257" s="10">
        <f t="shared" ca="1" si="115"/>
        <v>4</v>
      </c>
    </row>
    <row r="258" spans="2:3" x14ac:dyDescent="0.3">
      <c r="B258" s="5">
        <f t="shared" ca="1" si="114"/>
        <v>0.26025917572970769</v>
      </c>
      <c r="C258" s="10">
        <f t="shared" ca="1" si="115"/>
        <v>1</v>
      </c>
    </row>
    <row r="259" spans="2:3" x14ac:dyDescent="0.3">
      <c r="B259" s="5">
        <f t="shared" ca="1" si="114"/>
        <v>0.83433633393180695</v>
      </c>
      <c r="C259" s="10">
        <f t="shared" ca="1" si="115"/>
        <v>8</v>
      </c>
    </row>
    <row r="260" spans="2:3" x14ac:dyDescent="0.3">
      <c r="B260" s="5">
        <f t="shared" ca="1" si="114"/>
        <v>0.70497975650567024</v>
      </c>
      <c r="C260" s="10">
        <f t="shared" ca="1" si="115"/>
        <v>6</v>
      </c>
    </row>
    <row r="261" spans="2:3" x14ac:dyDescent="0.3">
      <c r="B261" s="5">
        <f t="shared" ca="1" si="114"/>
        <v>0.78886760114709598</v>
      </c>
      <c r="C261" s="10">
        <f t="shared" ca="1" si="115"/>
        <v>7</v>
      </c>
    </row>
    <row r="262" spans="2:3" x14ac:dyDescent="0.3">
      <c r="B262" s="5">
        <f t="shared" ca="1" si="114"/>
        <v>0.78362099240655037</v>
      </c>
      <c r="C262" s="10">
        <f t="shared" ca="1" si="115"/>
        <v>7</v>
      </c>
    </row>
    <row r="263" spans="2:3" x14ac:dyDescent="0.3">
      <c r="B263" s="5">
        <f t="shared" ca="1" si="114"/>
        <v>0.98290775083160764</v>
      </c>
      <c r="C263" s="10">
        <f t="shared" ca="1" si="115"/>
        <v>10</v>
      </c>
    </row>
    <row r="264" spans="2:3" x14ac:dyDescent="0.3">
      <c r="B264" s="5">
        <f t="shared" ca="1" si="114"/>
        <v>0.11694651706672132</v>
      </c>
      <c r="C264" s="10">
        <f t="shared" ca="1" si="115"/>
        <v>0</v>
      </c>
    </row>
    <row r="265" spans="2:3" x14ac:dyDescent="0.3">
      <c r="B265" s="5">
        <f t="shared" ca="1" si="114"/>
        <v>6.7181810507254025E-2</v>
      </c>
      <c r="C265" s="10">
        <f t="shared" ca="1" si="115"/>
        <v>0</v>
      </c>
    </row>
    <row r="266" spans="2:3" x14ac:dyDescent="0.3">
      <c r="B266" s="5">
        <f t="shared" ca="1" si="114"/>
        <v>8.1862982709765331E-2</v>
      </c>
      <c r="C266" s="10">
        <f t="shared" ca="1" si="115"/>
        <v>0</v>
      </c>
    </row>
    <row r="267" spans="2:3" x14ac:dyDescent="0.3">
      <c r="B267" s="5">
        <f t="shared" ca="1" si="114"/>
        <v>0.33084402971827398</v>
      </c>
      <c r="C267" s="10">
        <f t="shared" ca="1" si="115"/>
        <v>2</v>
      </c>
    </row>
    <row r="268" spans="2:3" x14ac:dyDescent="0.3">
      <c r="B268" s="5">
        <f t="shared" ca="1" si="114"/>
        <v>0.3857929186818092</v>
      </c>
      <c r="C268" s="10">
        <f t="shared" ca="1" si="115"/>
        <v>3</v>
      </c>
    </row>
    <row r="269" spans="2:3" x14ac:dyDescent="0.3">
      <c r="B269" s="5">
        <f t="shared" ca="1" si="114"/>
        <v>6.3036972429738602E-2</v>
      </c>
      <c r="C269" s="10">
        <f t="shared" ca="1" si="115"/>
        <v>0</v>
      </c>
    </row>
    <row r="270" spans="2:3" x14ac:dyDescent="0.3">
      <c r="B270" s="5">
        <f t="shared" ca="1" si="114"/>
        <v>0.22269829781142203</v>
      </c>
      <c r="C270" s="10">
        <f t="shared" ca="1" si="115"/>
        <v>1</v>
      </c>
    </row>
    <row r="271" spans="2:3" x14ac:dyDescent="0.3">
      <c r="B271" s="5">
        <f t="shared" ca="1" si="114"/>
        <v>0.34576856892649221</v>
      </c>
      <c r="C271" s="10">
        <f t="shared" ca="1" si="115"/>
        <v>2</v>
      </c>
    </row>
    <row r="272" spans="2:3" x14ac:dyDescent="0.3">
      <c r="B272" s="5">
        <f t="shared" ca="1" si="114"/>
        <v>0.92489220765356983</v>
      </c>
      <c r="C272" s="10">
        <f t="shared" ca="1" si="115"/>
        <v>9</v>
      </c>
    </row>
    <row r="273" spans="2:3" x14ac:dyDescent="0.3">
      <c r="B273" s="5">
        <f t="shared" ca="1" si="114"/>
        <v>0.62649815356979</v>
      </c>
      <c r="C273" s="10">
        <f t="shared" ca="1" si="115"/>
        <v>5</v>
      </c>
    </row>
    <row r="274" spans="2:3" x14ac:dyDescent="0.3">
      <c r="B274" s="5">
        <f t="shared" ca="1" si="114"/>
        <v>5.5462893382522194E-2</v>
      </c>
      <c r="C274" s="10">
        <f t="shared" ca="1" si="115"/>
        <v>0</v>
      </c>
    </row>
    <row r="275" spans="2:3" x14ac:dyDescent="0.3">
      <c r="B275" s="5">
        <f t="shared" ca="1" si="114"/>
        <v>0.9072723847100751</v>
      </c>
      <c r="C275" s="10">
        <f t="shared" ca="1" si="115"/>
        <v>9</v>
      </c>
    </row>
    <row r="276" spans="2:3" x14ac:dyDescent="0.3">
      <c r="B276" s="5">
        <f t="shared" ca="1" si="114"/>
        <v>0.97349378927061692</v>
      </c>
      <c r="C276" s="10">
        <f t="shared" ca="1" si="115"/>
        <v>10</v>
      </c>
    </row>
    <row r="277" spans="2:3" x14ac:dyDescent="0.3">
      <c r="B277" s="5">
        <f t="shared" ca="1" si="114"/>
        <v>0.10425592786122506</v>
      </c>
      <c r="C277" s="10">
        <f t="shared" ca="1" si="115"/>
        <v>0</v>
      </c>
    </row>
    <row r="278" spans="2:3" x14ac:dyDescent="0.3">
      <c r="B278" s="5">
        <f t="shared" ca="1" si="114"/>
        <v>0.25686500865287865</v>
      </c>
      <c r="C278" s="10">
        <f t="shared" ca="1" si="115"/>
        <v>1</v>
      </c>
    </row>
    <row r="279" spans="2:3" x14ac:dyDescent="0.3">
      <c r="B279" s="5">
        <f t="shared" ca="1" si="114"/>
        <v>0.53882927417283988</v>
      </c>
      <c r="C279" s="10">
        <f t="shared" ca="1" si="115"/>
        <v>4</v>
      </c>
    </row>
    <row r="280" spans="2:3" x14ac:dyDescent="0.3">
      <c r="B280" s="5">
        <f t="shared" ca="1" si="114"/>
        <v>0.89799680392376013</v>
      </c>
      <c r="C280" s="10">
        <f t="shared" ca="1" si="115"/>
        <v>9</v>
      </c>
    </row>
    <row r="281" spans="2:3" x14ac:dyDescent="0.3">
      <c r="B281" s="5">
        <f t="shared" ca="1" si="114"/>
        <v>0.13832265692137768</v>
      </c>
      <c r="C281" s="10">
        <f t="shared" ca="1" si="115"/>
        <v>1</v>
      </c>
    </row>
    <row r="282" spans="2:3" x14ac:dyDescent="0.3">
      <c r="B282" s="5">
        <f t="shared" ca="1" si="114"/>
        <v>0.16331105074793528</v>
      </c>
      <c r="C282" s="10">
        <f t="shared" ca="1" si="115"/>
        <v>1</v>
      </c>
    </row>
    <row r="283" spans="2:3" x14ac:dyDescent="0.3">
      <c r="B283" s="5">
        <f t="shared" ref="B283:B346" ca="1" si="116">RAND()</f>
        <v>0.91584808725013223</v>
      </c>
      <c r="C283" s="10">
        <f t="shared" ref="C283:C346" ca="1" si="117">HLOOKUP(100*B283,$F$6:$DB$8,2,TRUE)</f>
        <v>9</v>
      </c>
    </row>
    <row r="284" spans="2:3" x14ac:dyDescent="0.3">
      <c r="B284" s="5">
        <f t="shared" ca="1" si="116"/>
        <v>0.7961848651083332</v>
      </c>
      <c r="C284" s="10">
        <f t="shared" ca="1" si="117"/>
        <v>7</v>
      </c>
    </row>
    <row r="285" spans="2:3" x14ac:dyDescent="0.3">
      <c r="B285" s="5">
        <f t="shared" ca="1" si="116"/>
        <v>0.11826280683769086</v>
      </c>
      <c r="C285" s="10">
        <f t="shared" ca="1" si="117"/>
        <v>0</v>
      </c>
    </row>
    <row r="286" spans="2:3" x14ac:dyDescent="0.3">
      <c r="B286" s="5">
        <f t="shared" ca="1" si="116"/>
        <v>0.21100879166013364</v>
      </c>
      <c r="C286" s="10">
        <f t="shared" ca="1" si="117"/>
        <v>1</v>
      </c>
    </row>
    <row r="287" spans="2:3" x14ac:dyDescent="0.3">
      <c r="B287" s="5">
        <f t="shared" ca="1" si="116"/>
        <v>0.19109359486507649</v>
      </c>
      <c r="C287" s="10">
        <f t="shared" ca="1" si="117"/>
        <v>1</v>
      </c>
    </row>
    <row r="288" spans="2:3" x14ac:dyDescent="0.3">
      <c r="B288" s="5">
        <f t="shared" ca="1" si="116"/>
        <v>0.78268012576686841</v>
      </c>
      <c r="C288" s="10">
        <f t="shared" ca="1" si="117"/>
        <v>7</v>
      </c>
    </row>
    <row r="289" spans="2:3" x14ac:dyDescent="0.3">
      <c r="B289" s="5">
        <f t="shared" ca="1" si="116"/>
        <v>0.388440024000406</v>
      </c>
      <c r="C289" s="10">
        <f t="shared" ca="1" si="117"/>
        <v>3</v>
      </c>
    </row>
    <row r="290" spans="2:3" x14ac:dyDescent="0.3">
      <c r="B290" s="5">
        <f t="shared" ca="1" si="116"/>
        <v>0.27475905632606612</v>
      </c>
      <c r="C290" s="10">
        <f t="shared" ca="1" si="117"/>
        <v>2</v>
      </c>
    </row>
    <row r="291" spans="2:3" x14ac:dyDescent="0.3">
      <c r="B291" s="5">
        <f t="shared" ca="1" si="116"/>
        <v>0.61967135783558025</v>
      </c>
      <c r="C291" s="10">
        <f t="shared" ca="1" si="117"/>
        <v>5</v>
      </c>
    </row>
    <row r="292" spans="2:3" x14ac:dyDescent="0.3">
      <c r="B292" s="5">
        <f t="shared" ca="1" si="116"/>
        <v>0.97432117657263828</v>
      </c>
      <c r="C292" s="10">
        <f t="shared" ca="1" si="117"/>
        <v>10</v>
      </c>
    </row>
    <row r="293" spans="2:3" x14ac:dyDescent="0.3">
      <c r="B293" s="5">
        <f t="shared" ca="1" si="116"/>
        <v>8.5233084739509968E-3</v>
      </c>
      <c r="C293" s="10">
        <f t="shared" ca="1" si="117"/>
        <v>0</v>
      </c>
    </row>
    <row r="294" spans="2:3" x14ac:dyDescent="0.3">
      <c r="B294" s="5">
        <f t="shared" ca="1" si="116"/>
        <v>0.60338998973978852</v>
      </c>
      <c r="C294" s="10">
        <f t="shared" ca="1" si="117"/>
        <v>5</v>
      </c>
    </row>
    <row r="295" spans="2:3" x14ac:dyDescent="0.3">
      <c r="B295" s="5">
        <f t="shared" ca="1" si="116"/>
        <v>0.94270856464251995</v>
      </c>
      <c r="C295" s="10">
        <f t="shared" ca="1" si="117"/>
        <v>9</v>
      </c>
    </row>
    <row r="296" spans="2:3" x14ac:dyDescent="0.3">
      <c r="B296" s="5">
        <f t="shared" ca="1" si="116"/>
        <v>0.34162479136621626</v>
      </c>
      <c r="C296" s="10">
        <f t="shared" ca="1" si="117"/>
        <v>2</v>
      </c>
    </row>
    <row r="297" spans="2:3" x14ac:dyDescent="0.3">
      <c r="B297" s="5">
        <f t="shared" ca="1" si="116"/>
        <v>0.11273475126542287</v>
      </c>
      <c r="C297" s="10">
        <f t="shared" ca="1" si="117"/>
        <v>0</v>
      </c>
    </row>
    <row r="298" spans="2:3" x14ac:dyDescent="0.3">
      <c r="B298" s="5">
        <f t="shared" ca="1" si="116"/>
        <v>0.77204412401941047</v>
      </c>
      <c r="C298" s="10">
        <f t="shared" ca="1" si="117"/>
        <v>7</v>
      </c>
    </row>
    <row r="299" spans="2:3" x14ac:dyDescent="0.3">
      <c r="B299" s="5">
        <f t="shared" ca="1" si="116"/>
        <v>0.62516089083441251</v>
      </c>
      <c r="C299" s="10">
        <f t="shared" ca="1" si="117"/>
        <v>5</v>
      </c>
    </row>
    <row r="300" spans="2:3" x14ac:dyDescent="0.3">
      <c r="B300" s="5">
        <f t="shared" ca="1" si="116"/>
        <v>0.98321945431396796</v>
      </c>
      <c r="C300" s="10">
        <f t="shared" ca="1" si="117"/>
        <v>10</v>
      </c>
    </row>
    <row r="301" spans="2:3" x14ac:dyDescent="0.3">
      <c r="B301" s="5">
        <f t="shared" ca="1" si="116"/>
        <v>0.4630437862392025</v>
      </c>
      <c r="C301" s="10">
        <f t="shared" ca="1" si="117"/>
        <v>3</v>
      </c>
    </row>
    <row r="302" spans="2:3" x14ac:dyDescent="0.3">
      <c r="B302" s="5">
        <f t="shared" ca="1" si="116"/>
        <v>0.15403787538982483</v>
      </c>
      <c r="C302" s="10">
        <f t="shared" ca="1" si="117"/>
        <v>1</v>
      </c>
    </row>
    <row r="303" spans="2:3" x14ac:dyDescent="0.3">
      <c r="B303" s="5">
        <f t="shared" ca="1" si="116"/>
        <v>0.74035313156611127</v>
      </c>
      <c r="C303" s="10">
        <f t="shared" ca="1" si="117"/>
        <v>6</v>
      </c>
    </row>
    <row r="304" spans="2:3" x14ac:dyDescent="0.3">
      <c r="B304" s="5">
        <f t="shared" ca="1" si="116"/>
        <v>0.6740673445676546</v>
      </c>
      <c r="C304" s="10">
        <f t="shared" ca="1" si="117"/>
        <v>6</v>
      </c>
    </row>
    <row r="305" spans="2:3" x14ac:dyDescent="0.3">
      <c r="B305" s="5">
        <f t="shared" ca="1" si="116"/>
        <v>0.71179427990030586</v>
      </c>
      <c r="C305" s="10">
        <f t="shared" ca="1" si="117"/>
        <v>6</v>
      </c>
    </row>
    <row r="306" spans="2:3" x14ac:dyDescent="0.3">
      <c r="B306" s="5">
        <f t="shared" ca="1" si="116"/>
        <v>0.51011225717134134</v>
      </c>
      <c r="C306" s="10">
        <f t="shared" ca="1" si="117"/>
        <v>4</v>
      </c>
    </row>
    <row r="307" spans="2:3" x14ac:dyDescent="0.3">
      <c r="B307" s="5">
        <f t="shared" ca="1" si="116"/>
        <v>0.97959306446775707</v>
      </c>
      <c r="C307" s="10">
        <f t="shared" ca="1" si="117"/>
        <v>10</v>
      </c>
    </row>
    <row r="308" spans="2:3" x14ac:dyDescent="0.3">
      <c r="B308" s="5">
        <f t="shared" ca="1" si="116"/>
        <v>0.84035533992399014</v>
      </c>
      <c r="C308" s="10">
        <f t="shared" ca="1" si="117"/>
        <v>8</v>
      </c>
    </row>
    <row r="309" spans="2:3" x14ac:dyDescent="0.3">
      <c r="B309" s="5">
        <f t="shared" ca="1" si="116"/>
        <v>6.8112313986991802E-2</v>
      </c>
      <c r="C309" s="10">
        <f t="shared" ca="1" si="117"/>
        <v>0</v>
      </c>
    </row>
    <row r="310" spans="2:3" x14ac:dyDescent="0.3">
      <c r="B310" s="5">
        <f t="shared" ca="1" si="116"/>
        <v>5.9125715587854732E-2</v>
      </c>
      <c r="C310" s="10">
        <f t="shared" ca="1" si="117"/>
        <v>0</v>
      </c>
    </row>
    <row r="311" spans="2:3" x14ac:dyDescent="0.3">
      <c r="B311" s="5">
        <f t="shared" ca="1" si="116"/>
        <v>0.85755002639490319</v>
      </c>
      <c r="C311" s="10">
        <f t="shared" ca="1" si="117"/>
        <v>8</v>
      </c>
    </row>
    <row r="312" spans="2:3" x14ac:dyDescent="0.3">
      <c r="B312" s="5">
        <f t="shared" ca="1" si="116"/>
        <v>0.81436303336752669</v>
      </c>
      <c r="C312" s="10">
        <f t="shared" ca="1" si="117"/>
        <v>7</v>
      </c>
    </row>
    <row r="313" spans="2:3" x14ac:dyDescent="0.3">
      <c r="B313" s="5">
        <f t="shared" ca="1" si="116"/>
        <v>0.86667571702410628</v>
      </c>
      <c r="C313" s="10">
        <f t="shared" ca="1" si="117"/>
        <v>8</v>
      </c>
    </row>
    <row r="314" spans="2:3" x14ac:dyDescent="0.3">
      <c r="B314" s="5">
        <f t="shared" ca="1" si="116"/>
        <v>0.23038525734523763</v>
      </c>
      <c r="C314" s="10">
        <f t="shared" ca="1" si="117"/>
        <v>1</v>
      </c>
    </row>
    <row r="315" spans="2:3" x14ac:dyDescent="0.3">
      <c r="B315" s="5">
        <f t="shared" ca="1" si="116"/>
        <v>0.90131178048280258</v>
      </c>
      <c r="C315" s="10">
        <f t="shared" ca="1" si="117"/>
        <v>9</v>
      </c>
    </row>
    <row r="316" spans="2:3" x14ac:dyDescent="0.3">
      <c r="B316" s="5">
        <f t="shared" ca="1" si="116"/>
        <v>0.58102008727734911</v>
      </c>
      <c r="C316" s="10">
        <f t="shared" ca="1" si="117"/>
        <v>5</v>
      </c>
    </row>
    <row r="317" spans="2:3" x14ac:dyDescent="0.3">
      <c r="B317" s="5">
        <f t="shared" ca="1" si="116"/>
        <v>0.44734579093846083</v>
      </c>
      <c r="C317" s="10">
        <f t="shared" ca="1" si="117"/>
        <v>3</v>
      </c>
    </row>
    <row r="318" spans="2:3" x14ac:dyDescent="0.3">
      <c r="B318" s="5">
        <f t="shared" ca="1" si="116"/>
        <v>7.4645151463919368E-2</v>
      </c>
      <c r="C318" s="10">
        <f t="shared" ca="1" si="117"/>
        <v>0</v>
      </c>
    </row>
    <row r="319" spans="2:3" x14ac:dyDescent="0.3">
      <c r="B319" s="5">
        <f t="shared" ca="1" si="116"/>
        <v>0.29315368645121043</v>
      </c>
      <c r="C319" s="10">
        <f t="shared" ca="1" si="117"/>
        <v>2</v>
      </c>
    </row>
    <row r="320" spans="2:3" x14ac:dyDescent="0.3">
      <c r="B320" s="5">
        <f t="shared" ca="1" si="116"/>
        <v>0.23694103906402975</v>
      </c>
      <c r="C320" s="10">
        <f t="shared" ca="1" si="117"/>
        <v>1</v>
      </c>
    </row>
    <row r="321" spans="2:3" x14ac:dyDescent="0.3">
      <c r="B321" s="5">
        <f t="shared" ca="1" si="116"/>
        <v>0.57615761937511589</v>
      </c>
      <c r="C321" s="10">
        <f t="shared" ca="1" si="117"/>
        <v>4</v>
      </c>
    </row>
    <row r="322" spans="2:3" x14ac:dyDescent="0.3">
      <c r="B322" s="5">
        <f t="shared" ca="1" si="116"/>
        <v>0.44385833306261813</v>
      </c>
      <c r="C322" s="10">
        <f t="shared" ca="1" si="117"/>
        <v>3</v>
      </c>
    </row>
    <row r="323" spans="2:3" x14ac:dyDescent="0.3">
      <c r="B323" s="5">
        <f t="shared" ca="1" si="116"/>
        <v>0.7526926092092453</v>
      </c>
      <c r="C323" s="10">
        <f t="shared" ca="1" si="117"/>
        <v>7</v>
      </c>
    </row>
    <row r="324" spans="2:3" x14ac:dyDescent="0.3">
      <c r="B324" s="5">
        <f t="shared" ca="1" si="116"/>
        <v>0.74574933631977114</v>
      </c>
      <c r="C324" s="10">
        <f t="shared" ca="1" si="117"/>
        <v>7</v>
      </c>
    </row>
    <row r="325" spans="2:3" x14ac:dyDescent="0.3">
      <c r="B325" s="5">
        <f t="shared" ca="1" si="116"/>
        <v>0.85922903240874171</v>
      </c>
      <c r="C325" s="10">
        <f t="shared" ca="1" si="117"/>
        <v>8</v>
      </c>
    </row>
    <row r="326" spans="2:3" x14ac:dyDescent="0.3">
      <c r="B326" s="5">
        <f t="shared" ca="1" si="116"/>
        <v>0.98788137075930693</v>
      </c>
      <c r="C326" s="10">
        <f t="shared" ca="1" si="117"/>
        <v>10</v>
      </c>
    </row>
    <row r="327" spans="2:3" x14ac:dyDescent="0.3">
      <c r="B327" s="5">
        <f t="shared" ca="1" si="116"/>
        <v>0.7604625278687146</v>
      </c>
      <c r="C327" s="10">
        <f t="shared" ca="1" si="117"/>
        <v>7</v>
      </c>
    </row>
    <row r="328" spans="2:3" x14ac:dyDescent="0.3">
      <c r="B328" s="5">
        <f t="shared" ca="1" si="116"/>
        <v>0.26146865112971607</v>
      </c>
      <c r="C328" s="10">
        <f t="shared" ca="1" si="117"/>
        <v>1</v>
      </c>
    </row>
    <row r="329" spans="2:3" x14ac:dyDescent="0.3">
      <c r="B329" s="5">
        <f t="shared" ca="1" si="116"/>
        <v>4.6610548987185307E-2</v>
      </c>
      <c r="C329" s="10">
        <f t="shared" ca="1" si="117"/>
        <v>0</v>
      </c>
    </row>
    <row r="330" spans="2:3" x14ac:dyDescent="0.3">
      <c r="B330" s="5">
        <f t="shared" ca="1" si="116"/>
        <v>0.99253694012678706</v>
      </c>
      <c r="C330" s="10">
        <f t="shared" ca="1" si="117"/>
        <v>10</v>
      </c>
    </row>
    <row r="331" spans="2:3" x14ac:dyDescent="0.3">
      <c r="B331" s="5">
        <f t="shared" ca="1" si="116"/>
        <v>0.91180094220285757</v>
      </c>
      <c r="C331" s="10">
        <f t="shared" ca="1" si="117"/>
        <v>9</v>
      </c>
    </row>
    <row r="332" spans="2:3" x14ac:dyDescent="0.3">
      <c r="B332" s="5">
        <f t="shared" ca="1" si="116"/>
        <v>0.53981544813997961</v>
      </c>
      <c r="C332" s="10">
        <f t="shared" ca="1" si="117"/>
        <v>4</v>
      </c>
    </row>
    <row r="333" spans="2:3" x14ac:dyDescent="0.3">
      <c r="B333" s="5">
        <f t="shared" ca="1" si="116"/>
        <v>0.63875624253337415</v>
      </c>
      <c r="C333" s="10">
        <f t="shared" ca="1" si="117"/>
        <v>5</v>
      </c>
    </row>
    <row r="334" spans="2:3" x14ac:dyDescent="0.3">
      <c r="B334" s="5">
        <f t="shared" ca="1" si="116"/>
        <v>0.47607994194436054</v>
      </c>
      <c r="C334" s="10">
        <f t="shared" ca="1" si="117"/>
        <v>3</v>
      </c>
    </row>
    <row r="335" spans="2:3" x14ac:dyDescent="0.3">
      <c r="B335" s="5">
        <f t="shared" ca="1" si="116"/>
        <v>1.1444105558169326E-3</v>
      </c>
      <c r="C335" s="10">
        <f t="shared" ca="1" si="117"/>
        <v>0</v>
      </c>
    </row>
    <row r="336" spans="2:3" x14ac:dyDescent="0.3">
      <c r="B336" s="5">
        <f t="shared" ca="1" si="116"/>
        <v>0.17374689305724778</v>
      </c>
      <c r="C336" s="10">
        <f t="shared" ca="1" si="117"/>
        <v>1</v>
      </c>
    </row>
    <row r="337" spans="2:3" x14ac:dyDescent="0.3">
      <c r="B337" s="5">
        <f t="shared" ca="1" si="116"/>
        <v>0.94147788636018259</v>
      </c>
      <c r="C337" s="10">
        <f t="shared" ca="1" si="117"/>
        <v>9</v>
      </c>
    </row>
    <row r="338" spans="2:3" x14ac:dyDescent="0.3">
      <c r="B338" s="5">
        <f t="shared" ca="1" si="116"/>
        <v>0.40309135858023659</v>
      </c>
      <c r="C338" s="10">
        <f t="shared" ca="1" si="117"/>
        <v>3</v>
      </c>
    </row>
    <row r="339" spans="2:3" x14ac:dyDescent="0.3">
      <c r="B339" s="5">
        <f t="shared" ca="1" si="116"/>
        <v>0.97436687764288787</v>
      </c>
      <c r="C339" s="10">
        <f t="shared" ca="1" si="117"/>
        <v>10</v>
      </c>
    </row>
    <row r="340" spans="2:3" x14ac:dyDescent="0.3">
      <c r="B340" s="5">
        <f t="shared" ca="1" si="116"/>
        <v>0.79196058902849964</v>
      </c>
      <c r="C340" s="10">
        <f t="shared" ca="1" si="117"/>
        <v>7</v>
      </c>
    </row>
    <row r="341" spans="2:3" x14ac:dyDescent="0.3">
      <c r="B341" s="5">
        <f t="shared" ca="1" si="116"/>
        <v>0.7651426859052245</v>
      </c>
      <c r="C341" s="10">
        <f t="shared" ca="1" si="117"/>
        <v>7</v>
      </c>
    </row>
    <row r="342" spans="2:3" x14ac:dyDescent="0.3">
      <c r="B342" s="5">
        <f t="shared" ca="1" si="116"/>
        <v>0.79793356629597623</v>
      </c>
      <c r="C342" s="10">
        <f t="shared" ca="1" si="117"/>
        <v>7</v>
      </c>
    </row>
    <row r="343" spans="2:3" x14ac:dyDescent="0.3">
      <c r="B343" s="5">
        <f t="shared" ca="1" si="116"/>
        <v>0.91278330418698939</v>
      </c>
      <c r="C343" s="10">
        <f t="shared" ca="1" si="117"/>
        <v>9</v>
      </c>
    </row>
    <row r="344" spans="2:3" x14ac:dyDescent="0.3">
      <c r="B344" s="5">
        <f t="shared" ca="1" si="116"/>
        <v>0.25718851610140481</v>
      </c>
      <c r="C344" s="10">
        <f t="shared" ca="1" si="117"/>
        <v>1</v>
      </c>
    </row>
    <row r="345" spans="2:3" x14ac:dyDescent="0.3">
      <c r="B345" s="5">
        <f t="shared" ca="1" si="116"/>
        <v>0.26113609475905508</v>
      </c>
      <c r="C345" s="10">
        <f t="shared" ca="1" si="117"/>
        <v>1</v>
      </c>
    </row>
    <row r="346" spans="2:3" x14ac:dyDescent="0.3">
      <c r="B346" s="5">
        <f t="shared" ca="1" si="116"/>
        <v>0.86771226553834946</v>
      </c>
      <c r="C346" s="10">
        <f t="shared" ca="1" si="117"/>
        <v>8</v>
      </c>
    </row>
    <row r="347" spans="2:3" x14ac:dyDescent="0.3">
      <c r="B347" s="5">
        <f t="shared" ref="B347:B410" ca="1" si="118">RAND()</f>
        <v>0.84160644820489938</v>
      </c>
      <c r="C347" s="10">
        <f t="shared" ref="C347:C410" ca="1" si="119">HLOOKUP(100*B347,$F$6:$DB$8,2,TRUE)</f>
        <v>8</v>
      </c>
    </row>
    <row r="348" spans="2:3" x14ac:dyDescent="0.3">
      <c r="B348" s="5">
        <f t="shared" ca="1" si="118"/>
        <v>0.54875292597132774</v>
      </c>
      <c r="C348" s="10">
        <f t="shared" ca="1" si="119"/>
        <v>4</v>
      </c>
    </row>
    <row r="349" spans="2:3" x14ac:dyDescent="0.3">
      <c r="B349" s="5">
        <f t="shared" ca="1" si="118"/>
        <v>0.48901205422074112</v>
      </c>
      <c r="C349" s="10">
        <f t="shared" ca="1" si="119"/>
        <v>4</v>
      </c>
    </row>
    <row r="350" spans="2:3" x14ac:dyDescent="0.3">
      <c r="B350" s="5">
        <f t="shared" ca="1" si="118"/>
        <v>0.75025232639295503</v>
      </c>
      <c r="C350" s="10">
        <f t="shared" ca="1" si="119"/>
        <v>7</v>
      </c>
    </row>
    <row r="351" spans="2:3" x14ac:dyDescent="0.3">
      <c r="B351" s="5">
        <f t="shared" ca="1" si="118"/>
        <v>0.49449209146655393</v>
      </c>
      <c r="C351" s="10">
        <f t="shared" ca="1" si="119"/>
        <v>4</v>
      </c>
    </row>
    <row r="352" spans="2:3" x14ac:dyDescent="0.3">
      <c r="B352" s="5">
        <f t="shared" ca="1" si="118"/>
        <v>0.58889240405322396</v>
      </c>
      <c r="C352" s="10">
        <f t="shared" ca="1" si="119"/>
        <v>5</v>
      </c>
    </row>
    <row r="353" spans="2:3" x14ac:dyDescent="0.3">
      <c r="B353" s="5">
        <f t="shared" ca="1" si="118"/>
        <v>0.85278334677132572</v>
      </c>
      <c r="C353" s="10">
        <f t="shared" ca="1" si="119"/>
        <v>8</v>
      </c>
    </row>
    <row r="354" spans="2:3" x14ac:dyDescent="0.3">
      <c r="B354" s="5">
        <f t="shared" ca="1" si="118"/>
        <v>3.3903934115420364E-2</v>
      </c>
      <c r="C354" s="10">
        <f t="shared" ca="1" si="119"/>
        <v>0</v>
      </c>
    </row>
    <row r="355" spans="2:3" x14ac:dyDescent="0.3">
      <c r="B355" s="5">
        <f t="shared" ca="1" si="118"/>
        <v>0.92639592580364816</v>
      </c>
      <c r="C355" s="10">
        <f t="shared" ca="1" si="119"/>
        <v>9</v>
      </c>
    </row>
    <row r="356" spans="2:3" x14ac:dyDescent="0.3">
      <c r="B356" s="5">
        <f t="shared" ca="1" si="118"/>
        <v>0.20561364820929173</v>
      </c>
      <c r="C356" s="10">
        <f t="shared" ca="1" si="119"/>
        <v>1</v>
      </c>
    </row>
    <row r="357" spans="2:3" x14ac:dyDescent="0.3">
      <c r="B357" s="5">
        <f t="shared" ca="1" si="118"/>
        <v>0.89944489636203639</v>
      </c>
      <c r="C357" s="10">
        <f t="shared" ca="1" si="119"/>
        <v>9</v>
      </c>
    </row>
    <row r="358" spans="2:3" x14ac:dyDescent="0.3">
      <c r="B358" s="5">
        <f t="shared" ca="1" si="118"/>
        <v>0.46860830373187567</v>
      </c>
      <c r="C358" s="10">
        <f t="shared" ca="1" si="119"/>
        <v>3</v>
      </c>
    </row>
    <row r="359" spans="2:3" x14ac:dyDescent="0.3">
      <c r="B359" s="5">
        <f t="shared" ca="1" si="118"/>
        <v>3.6876256576477862E-2</v>
      </c>
      <c r="C359" s="10">
        <f t="shared" ca="1" si="119"/>
        <v>0</v>
      </c>
    </row>
    <row r="360" spans="2:3" x14ac:dyDescent="0.3">
      <c r="B360" s="5">
        <f t="shared" ca="1" si="118"/>
        <v>0.47632200133815394</v>
      </c>
      <c r="C360" s="10">
        <f t="shared" ca="1" si="119"/>
        <v>3</v>
      </c>
    </row>
    <row r="361" spans="2:3" x14ac:dyDescent="0.3">
      <c r="B361" s="5">
        <f t="shared" ca="1" si="118"/>
        <v>0.67606960787975545</v>
      </c>
      <c r="C361" s="10">
        <f t="shared" ca="1" si="119"/>
        <v>6</v>
      </c>
    </row>
    <row r="362" spans="2:3" x14ac:dyDescent="0.3">
      <c r="B362" s="5">
        <f t="shared" ca="1" si="118"/>
        <v>0.61936190048251982</v>
      </c>
      <c r="C362" s="10">
        <f t="shared" ca="1" si="119"/>
        <v>5</v>
      </c>
    </row>
    <row r="363" spans="2:3" x14ac:dyDescent="0.3">
      <c r="B363" s="5">
        <f t="shared" ca="1" si="118"/>
        <v>6.5007284367891049E-2</v>
      </c>
      <c r="C363" s="10">
        <f t="shared" ca="1" si="119"/>
        <v>0</v>
      </c>
    </row>
    <row r="364" spans="2:3" x14ac:dyDescent="0.3">
      <c r="B364" s="5">
        <f t="shared" ca="1" si="118"/>
        <v>0.55135932000949839</v>
      </c>
      <c r="C364" s="10">
        <f t="shared" ca="1" si="119"/>
        <v>4</v>
      </c>
    </row>
    <row r="365" spans="2:3" x14ac:dyDescent="0.3">
      <c r="B365" s="5">
        <f t="shared" ca="1" si="118"/>
        <v>0.90549269882948724</v>
      </c>
      <c r="C365" s="10">
        <f t="shared" ca="1" si="119"/>
        <v>9</v>
      </c>
    </row>
    <row r="366" spans="2:3" x14ac:dyDescent="0.3">
      <c r="B366" s="5">
        <f t="shared" ca="1" si="118"/>
        <v>0.16318051540782508</v>
      </c>
      <c r="C366" s="10">
        <f t="shared" ca="1" si="119"/>
        <v>1</v>
      </c>
    </row>
    <row r="367" spans="2:3" x14ac:dyDescent="0.3">
      <c r="B367" s="5">
        <f t="shared" ca="1" si="118"/>
        <v>0.85131662669840902</v>
      </c>
      <c r="C367" s="10">
        <f t="shared" ca="1" si="119"/>
        <v>8</v>
      </c>
    </row>
    <row r="368" spans="2:3" x14ac:dyDescent="0.3">
      <c r="B368" s="5">
        <f t="shared" ca="1" si="118"/>
        <v>0.35409174643735386</v>
      </c>
      <c r="C368" s="10">
        <f t="shared" ca="1" si="119"/>
        <v>2</v>
      </c>
    </row>
    <row r="369" spans="2:3" x14ac:dyDescent="0.3">
      <c r="B369" s="5">
        <f t="shared" ca="1" si="118"/>
        <v>0.27905540463156864</v>
      </c>
      <c r="C369" s="10">
        <f t="shared" ca="1" si="119"/>
        <v>2</v>
      </c>
    </row>
    <row r="370" spans="2:3" x14ac:dyDescent="0.3">
      <c r="B370" s="5">
        <f t="shared" ca="1" si="118"/>
        <v>0.8412700452924966</v>
      </c>
      <c r="C370" s="10">
        <f t="shared" ca="1" si="119"/>
        <v>8</v>
      </c>
    </row>
    <row r="371" spans="2:3" x14ac:dyDescent="0.3">
      <c r="B371" s="5">
        <f t="shared" ca="1" si="118"/>
        <v>0.94180062943535914</v>
      </c>
      <c r="C371" s="10">
        <f t="shared" ca="1" si="119"/>
        <v>9</v>
      </c>
    </row>
    <row r="372" spans="2:3" x14ac:dyDescent="0.3">
      <c r="B372" s="5">
        <f t="shared" ca="1" si="118"/>
        <v>0.11029319306001928</v>
      </c>
      <c r="C372" s="10">
        <f t="shared" ca="1" si="119"/>
        <v>0</v>
      </c>
    </row>
    <row r="373" spans="2:3" x14ac:dyDescent="0.3">
      <c r="B373" s="5">
        <f t="shared" ca="1" si="118"/>
        <v>0.34427447350068896</v>
      </c>
      <c r="C373" s="10">
        <f t="shared" ca="1" si="119"/>
        <v>2</v>
      </c>
    </row>
    <row r="374" spans="2:3" x14ac:dyDescent="0.3">
      <c r="B374" s="5">
        <f t="shared" ca="1" si="118"/>
        <v>0.12141284958707699</v>
      </c>
      <c r="C374" s="10">
        <f t="shared" ca="1" si="119"/>
        <v>0</v>
      </c>
    </row>
    <row r="375" spans="2:3" x14ac:dyDescent="0.3">
      <c r="B375" s="5">
        <f t="shared" ca="1" si="118"/>
        <v>0.72150278451644723</v>
      </c>
      <c r="C375" s="10">
        <f t="shared" ca="1" si="119"/>
        <v>6</v>
      </c>
    </row>
    <row r="376" spans="2:3" x14ac:dyDescent="0.3">
      <c r="B376" s="5">
        <f t="shared" ca="1" si="118"/>
        <v>0.34996361207385696</v>
      </c>
      <c r="C376" s="10">
        <f t="shared" ca="1" si="119"/>
        <v>2</v>
      </c>
    </row>
    <row r="377" spans="2:3" x14ac:dyDescent="0.3">
      <c r="B377" s="5">
        <f t="shared" ca="1" si="118"/>
        <v>0.86116064940103176</v>
      </c>
      <c r="C377" s="10">
        <f t="shared" ca="1" si="119"/>
        <v>8</v>
      </c>
    </row>
    <row r="378" spans="2:3" x14ac:dyDescent="0.3">
      <c r="B378" s="5">
        <f t="shared" ca="1" si="118"/>
        <v>0.17762037834285138</v>
      </c>
      <c r="C378" s="10">
        <f t="shared" ca="1" si="119"/>
        <v>1</v>
      </c>
    </row>
    <row r="379" spans="2:3" x14ac:dyDescent="0.3">
      <c r="B379" s="5">
        <f t="shared" ca="1" si="118"/>
        <v>0.98236653615660852</v>
      </c>
      <c r="C379" s="10">
        <f t="shared" ca="1" si="119"/>
        <v>10</v>
      </c>
    </row>
    <row r="380" spans="2:3" x14ac:dyDescent="0.3">
      <c r="B380" s="5">
        <f t="shared" ca="1" si="118"/>
        <v>0.59789856843594535</v>
      </c>
      <c r="C380" s="10">
        <f t="shared" ca="1" si="119"/>
        <v>5</v>
      </c>
    </row>
    <row r="381" spans="2:3" x14ac:dyDescent="0.3">
      <c r="B381" s="5">
        <f t="shared" ca="1" si="118"/>
        <v>0.29620512559149859</v>
      </c>
      <c r="C381" s="10">
        <f t="shared" ca="1" si="119"/>
        <v>2</v>
      </c>
    </row>
    <row r="382" spans="2:3" x14ac:dyDescent="0.3">
      <c r="B382" s="5">
        <f t="shared" ca="1" si="118"/>
        <v>0.23464725561901867</v>
      </c>
      <c r="C382" s="10">
        <f t="shared" ca="1" si="119"/>
        <v>1</v>
      </c>
    </row>
    <row r="383" spans="2:3" x14ac:dyDescent="0.3">
      <c r="B383" s="5">
        <f t="shared" ca="1" si="118"/>
        <v>0.19173568600769031</v>
      </c>
      <c r="C383" s="10">
        <f t="shared" ca="1" si="119"/>
        <v>1</v>
      </c>
    </row>
    <row r="384" spans="2:3" x14ac:dyDescent="0.3">
      <c r="B384" s="5">
        <f t="shared" ca="1" si="118"/>
        <v>0.51549553794495262</v>
      </c>
      <c r="C384" s="10">
        <f t="shared" ca="1" si="119"/>
        <v>4</v>
      </c>
    </row>
    <row r="385" spans="2:3" x14ac:dyDescent="0.3">
      <c r="B385" s="5">
        <f t="shared" ca="1" si="118"/>
        <v>0.76382925625290032</v>
      </c>
      <c r="C385" s="10">
        <f t="shared" ca="1" si="119"/>
        <v>7</v>
      </c>
    </row>
    <row r="386" spans="2:3" x14ac:dyDescent="0.3">
      <c r="B386" s="5">
        <f t="shared" ca="1" si="118"/>
        <v>0.45859759263247402</v>
      </c>
      <c r="C386" s="10">
        <f t="shared" ca="1" si="119"/>
        <v>3</v>
      </c>
    </row>
    <row r="387" spans="2:3" x14ac:dyDescent="0.3">
      <c r="B387" s="5">
        <f t="shared" ca="1" si="118"/>
        <v>0.11724639762822642</v>
      </c>
      <c r="C387" s="10">
        <f t="shared" ca="1" si="119"/>
        <v>0</v>
      </c>
    </row>
    <row r="388" spans="2:3" x14ac:dyDescent="0.3">
      <c r="B388" s="5">
        <f t="shared" ca="1" si="118"/>
        <v>0.12402524151299654</v>
      </c>
      <c r="C388" s="10">
        <f t="shared" ca="1" si="119"/>
        <v>0</v>
      </c>
    </row>
    <row r="389" spans="2:3" x14ac:dyDescent="0.3">
      <c r="B389" s="5">
        <f t="shared" ca="1" si="118"/>
        <v>0.73804317355248716</v>
      </c>
      <c r="C389" s="10">
        <f t="shared" ca="1" si="119"/>
        <v>6</v>
      </c>
    </row>
    <row r="390" spans="2:3" x14ac:dyDescent="0.3">
      <c r="B390" s="5">
        <f t="shared" ca="1" si="118"/>
        <v>0.73569924561660982</v>
      </c>
      <c r="C390" s="10">
        <f t="shared" ca="1" si="119"/>
        <v>6</v>
      </c>
    </row>
    <row r="391" spans="2:3" x14ac:dyDescent="0.3">
      <c r="B391" s="5">
        <f t="shared" ca="1" si="118"/>
        <v>0.40846491901667326</v>
      </c>
      <c r="C391" s="10">
        <f t="shared" ca="1" si="119"/>
        <v>3</v>
      </c>
    </row>
    <row r="392" spans="2:3" x14ac:dyDescent="0.3">
      <c r="B392" s="5">
        <f t="shared" ca="1" si="118"/>
        <v>0.55830236970680891</v>
      </c>
      <c r="C392" s="10">
        <f t="shared" ca="1" si="119"/>
        <v>4</v>
      </c>
    </row>
    <row r="393" spans="2:3" x14ac:dyDescent="0.3">
      <c r="B393" s="5">
        <f t="shared" ca="1" si="118"/>
        <v>0.21606750363770133</v>
      </c>
      <c r="C393" s="10">
        <f t="shared" ca="1" si="119"/>
        <v>1</v>
      </c>
    </row>
    <row r="394" spans="2:3" x14ac:dyDescent="0.3">
      <c r="B394" s="5">
        <f t="shared" ca="1" si="118"/>
        <v>0.86283019783210857</v>
      </c>
      <c r="C394" s="10">
        <f t="shared" ca="1" si="119"/>
        <v>8</v>
      </c>
    </row>
    <row r="395" spans="2:3" x14ac:dyDescent="0.3">
      <c r="B395" s="5">
        <f t="shared" ca="1" si="118"/>
        <v>0.77317367852481267</v>
      </c>
      <c r="C395" s="10">
        <f t="shared" ca="1" si="119"/>
        <v>7</v>
      </c>
    </row>
    <row r="396" spans="2:3" x14ac:dyDescent="0.3">
      <c r="B396" s="5">
        <f t="shared" ca="1" si="118"/>
        <v>0.88262106465174539</v>
      </c>
      <c r="C396" s="10">
        <f t="shared" ca="1" si="119"/>
        <v>8</v>
      </c>
    </row>
    <row r="397" spans="2:3" x14ac:dyDescent="0.3">
      <c r="B397" s="5">
        <f t="shared" ca="1" si="118"/>
        <v>0.36214672307219431</v>
      </c>
      <c r="C397" s="10">
        <f t="shared" ca="1" si="119"/>
        <v>2</v>
      </c>
    </row>
    <row r="398" spans="2:3" x14ac:dyDescent="0.3">
      <c r="B398" s="5">
        <f t="shared" ca="1" si="118"/>
        <v>0.88054861138990059</v>
      </c>
      <c r="C398" s="10">
        <f t="shared" ca="1" si="119"/>
        <v>8</v>
      </c>
    </row>
    <row r="399" spans="2:3" x14ac:dyDescent="0.3">
      <c r="B399" s="5">
        <f t="shared" ca="1" si="118"/>
        <v>0.37521697418424982</v>
      </c>
      <c r="C399" s="10">
        <f t="shared" ca="1" si="119"/>
        <v>2</v>
      </c>
    </row>
    <row r="400" spans="2:3" x14ac:dyDescent="0.3">
      <c r="B400" s="5">
        <f t="shared" ca="1" si="118"/>
        <v>0.14567190686440945</v>
      </c>
      <c r="C400" s="10">
        <f t="shared" ca="1" si="119"/>
        <v>1</v>
      </c>
    </row>
    <row r="401" spans="2:3" x14ac:dyDescent="0.3">
      <c r="B401" s="5">
        <f t="shared" ca="1" si="118"/>
        <v>0.10061572701874955</v>
      </c>
      <c r="C401" s="10">
        <f t="shared" ca="1" si="119"/>
        <v>0</v>
      </c>
    </row>
    <row r="402" spans="2:3" x14ac:dyDescent="0.3">
      <c r="B402" s="5">
        <f t="shared" ca="1" si="118"/>
        <v>0.68242789783406166</v>
      </c>
      <c r="C402" s="10">
        <f t="shared" ca="1" si="119"/>
        <v>6</v>
      </c>
    </row>
    <row r="403" spans="2:3" x14ac:dyDescent="0.3">
      <c r="B403" s="5">
        <f t="shared" ca="1" si="118"/>
        <v>0.89402903291732705</v>
      </c>
      <c r="C403" s="10">
        <f t="shared" ca="1" si="119"/>
        <v>9</v>
      </c>
    </row>
    <row r="404" spans="2:3" x14ac:dyDescent="0.3">
      <c r="B404" s="5">
        <f t="shared" ca="1" si="118"/>
        <v>0.31336636964911468</v>
      </c>
      <c r="C404" s="10">
        <f t="shared" ca="1" si="119"/>
        <v>2</v>
      </c>
    </row>
    <row r="405" spans="2:3" x14ac:dyDescent="0.3">
      <c r="B405" s="5">
        <f t="shared" ca="1" si="118"/>
        <v>0.66702565159818139</v>
      </c>
      <c r="C405" s="10">
        <f t="shared" ca="1" si="119"/>
        <v>6</v>
      </c>
    </row>
    <row r="406" spans="2:3" x14ac:dyDescent="0.3">
      <c r="B406" s="5">
        <f t="shared" ca="1" si="118"/>
        <v>0.98697010383211492</v>
      </c>
      <c r="C406" s="10">
        <f t="shared" ca="1" si="119"/>
        <v>10</v>
      </c>
    </row>
    <row r="407" spans="2:3" x14ac:dyDescent="0.3">
      <c r="B407" s="5">
        <f t="shared" ca="1" si="118"/>
        <v>0.16972301061814321</v>
      </c>
      <c r="C407" s="10">
        <f t="shared" ca="1" si="119"/>
        <v>1</v>
      </c>
    </row>
    <row r="408" spans="2:3" x14ac:dyDescent="0.3">
      <c r="B408" s="5">
        <f t="shared" ca="1" si="118"/>
        <v>0.41044681026374863</v>
      </c>
      <c r="C408" s="10">
        <f t="shared" ca="1" si="119"/>
        <v>3</v>
      </c>
    </row>
    <row r="409" spans="2:3" x14ac:dyDescent="0.3">
      <c r="B409" s="5">
        <f t="shared" ca="1" si="118"/>
        <v>0.45856819593460063</v>
      </c>
      <c r="C409" s="10">
        <f t="shared" ca="1" si="119"/>
        <v>3</v>
      </c>
    </row>
    <row r="410" spans="2:3" x14ac:dyDescent="0.3">
      <c r="B410" s="5">
        <f t="shared" ca="1" si="118"/>
        <v>0.7581902503027288</v>
      </c>
      <c r="C410" s="10">
        <f t="shared" ca="1" si="119"/>
        <v>7</v>
      </c>
    </row>
    <row r="411" spans="2:3" x14ac:dyDescent="0.3">
      <c r="B411" s="5">
        <f t="shared" ref="B411:B474" ca="1" si="120">RAND()</f>
        <v>0.52351651791201115</v>
      </c>
      <c r="C411" s="10">
        <f t="shared" ref="C411:C474" ca="1" si="121">HLOOKUP(100*B411,$F$6:$DB$8,2,TRUE)</f>
        <v>4</v>
      </c>
    </row>
    <row r="412" spans="2:3" x14ac:dyDescent="0.3">
      <c r="B412" s="5">
        <f t="shared" ca="1" si="120"/>
        <v>3.3544011311354205E-2</v>
      </c>
      <c r="C412" s="10">
        <f t="shared" ca="1" si="121"/>
        <v>0</v>
      </c>
    </row>
    <row r="413" spans="2:3" x14ac:dyDescent="0.3">
      <c r="B413" s="5">
        <f t="shared" ca="1" si="120"/>
        <v>0.22459818277499333</v>
      </c>
      <c r="C413" s="10">
        <f t="shared" ca="1" si="121"/>
        <v>1</v>
      </c>
    </row>
    <row r="414" spans="2:3" x14ac:dyDescent="0.3">
      <c r="B414" s="5">
        <f t="shared" ca="1" si="120"/>
        <v>0.79952466474430373</v>
      </c>
      <c r="C414" s="10">
        <f t="shared" ca="1" si="121"/>
        <v>7</v>
      </c>
    </row>
    <row r="415" spans="2:3" x14ac:dyDescent="0.3">
      <c r="B415" s="5">
        <f t="shared" ca="1" si="120"/>
        <v>0.8453296910139646</v>
      </c>
      <c r="C415" s="10">
        <f t="shared" ca="1" si="121"/>
        <v>8</v>
      </c>
    </row>
    <row r="416" spans="2:3" x14ac:dyDescent="0.3">
      <c r="B416" s="5">
        <f t="shared" ca="1" si="120"/>
        <v>0.64821460436330658</v>
      </c>
      <c r="C416" s="10">
        <f t="shared" ca="1" si="121"/>
        <v>5</v>
      </c>
    </row>
    <row r="417" spans="2:3" x14ac:dyDescent="0.3">
      <c r="B417" s="5">
        <f t="shared" ca="1" si="120"/>
        <v>7.8760208227677708E-2</v>
      </c>
      <c r="C417" s="10">
        <f t="shared" ca="1" si="121"/>
        <v>0</v>
      </c>
    </row>
    <row r="418" spans="2:3" x14ac:dyDescent="0.3">
      <c r="B418" s="5">
        <f t="shared" ca="1" si="120"/>
        <v>0.59411141443324378</v>
      </c>
      <c r="C418" s="10">
        <f t="shared" ca="1" si="121"/>
        <v>5</v>
      </c>
    </row>
    <row r="419" spans="2:3" x14ac:dyDescent="0.3">
      <c r="B419" s="5">
        <f t="shared" ca="1" si="120"/>
        <v>0.21346858644327771</v>
      </c>
      <c r="C419" s="10">
        <f t="shared" ca="1" si="121"/>
        <v>1</v>
      </c>
    </row>
    <row r="420" spans="2:3" x14ac:dyDescent="0.3">
      <c r="B420" s="5">
        <f t="shared" ca="1" si="120"/>
        <v>0.18823251321992585</v>
      </c>
      <c r="C420" s="10">
        <f t="shared" ca="1" si="121"/>
        <v>1</v>
      </c>
    </row>
    <row r="421" spans="2:3" x14ac:dyDescent="0.3">
      <c r="B421" s="5">
        <f t="shared" ca="1" si="120"/>
        <v>6.6623188993175986E-2</v>
      </c>
      <c r="C421" s="10">
        <f t="shared" ca="1" si="121"/>
        <v>0</v>
      </c>
    </row>
    <row r="422" spans="2:3" x14ac:dyDescent="0.3">
      <c r="B422" s="5">
        <f t="shared" ca="1" si="120"/>
        <v>0.36381373914671356</v>
      </c>
      <c r="C422" s="10">
        <f t="shared" ca="1" si="121"/>
        <v>2</v>
      </c>
    </row>
    <row r="423" spans="2:3" x14ac:dyDescent="0.3">
      <c r="B423" s="5">
        <f t="shared" ca="1" si="120"/>
        <v>0.51483785748465316</v>
      </c>
      <c r="C423" s="10">
        <f t="shared" ca="1" si="121"/>
        <v>4</v>
      </c>
    </row>
    <row r="424" spans="2:3" x14ac:dyDescent="0.3">
      <c r="B424" s="5">
        <f t="shared" ca="1" si="120"/>
        <v>0.87698345857284354</v>
      </c>
      <c r="C424" s="10">
        <f t="shared" ca="1" si="121"/>
        <v>8</v>
      </c>
    </row>
    <row r="425" spans="2:3" x14ac:dyDescent="0.3">
      <c r="B425" s="5">
        <f t="shared" ca="1" si="120"/>
        <v>0.23945854754984897</v>
      </c>
      <c r="C425" s="10">
        <f t="shared" ca="1" si="121"/>
        <v>1</v>
      </c>
    </row>
    <row r="426" spans="2:3" x14ac:dyDescent="0.3">
      <c r="B426" s="5">
        <f t="shared" ca="1" si="120"/>
        <v>0.59104226761542511</v>
      </c>
      <c r="C426" s="10">
        <f t="shared" ca="1" si="121"/>
        <v>5</v>
      </c>
    </row>
    <row r="427" spans="2:3" x14ac:dyDescent="0.3">
      <c r="B427" s="5">
        <f t="shared" ca="1" si="120"/>
        <v>0.87742748856084196</v>
      </c>
      <c r="C427" s="10">
        <f t="shared" ca="1" si="121"/>
        <v>8</v>
      </c>
    </row>
    <row r="428" spans="2:3" x14ac:dyDescent="0.3">
      <c r="B428" s="5">
        <f t="shared" ca="1" si="120"/>
        <v>0.98754266981025574</v>
      </c>
      <c r="C428" s="10">
        <f t="shared" ca="1" si="121"/>
        <v>10</v>
      </c>
    </row>
    <row r="429" spans="2:3" x14ac:dyDescent="0.3">
      <c r="B429" s="5">
        <f t="shared" ca="1" si="120"/>
        <v>0.19804763987208607</v>
      </c>
      <c r="C429" s="10">
        <f t="shared" ca="1" si="121"/>
        <v>1</v>
      </c>
    </row>
    <row r="430" spans="2:3" x14ac:dyDescent="0.3">
      <c r="B430" s="5">
        <f t="shared" ca="1" si="120"/>
        <v>0.53161853428105887</v>
      </c>
      <c r="C430" s="10">
        <f t="shared" ca="1" si="121"/>
        <v>4</v>
      </c>
    </row>
    <row r="431" spans="2:3" x14ac:dyDescent="0.3">
      <c r="B431" s="5">
        <f t="shared" ca="1" si="120"/>
        <v>0.71711240585315827</v>
      </c>
      <c r="C431" s="10">
        <f t="shared" ca="1" si="121"/>
        <v>6</v>
      </c>
    </row>
    <row r="432" spans="2:3" x14ac:dyDescent="0.3">
      <c r="B432" s="5">
        <f t="shared" ca="1" si="120"/>
        <v>0.53460640958548034</v>
      </c>
      <c r="C432" s="10">
        <f t="shared" ca="1" si="121"/>
        <v>4</v>
      </c>
    </row>
    <row r="433" spans="2:3" x14ac:dyDescent="0.3">
      <c r="B433" s="5">
        <f t="shared" ca="1" si="120"/>
        <v>0.53087011936279693</v>
      </c>
      <c r="C433" s="10">
        <f t="shared" ca="1" si="121"/>
        <v>4</v>
      </c>
    </row>
    <row r="434" spans="2:3" x14ac:dyDescent="0.3">
      <c r="B434" s="5">
        <f t="shared" ca="1" si="120"/>
        <v>5.7577361042784769E-2</v>
      </c>
      <c r="C434" s="10">
        <f t="shared" ca="1" si="121"/>
        <v>0</v>
      </c>
    </row>
    <row r="435" spans="2:3" x14ac:dyDescent="0.3">
      <c r="B435" s="5">
        <f t="shared" ca="1" si="120"/>
        <v>0.85694371472558728</v>
      </c>
      <c r="C435" s="10">
        <f t="shared" ca="1" si="121"/>
        <v>8</v>
      </c>
    </row>
    <row r="436" spans="2:3" x14ac:dyDescent="0.3">
      <c r="B436" s="5">
        <f t="shared" ca="1" si="120"/>
        <v>0.66058986577465029</v>
      </c>
      <c r="C436" s="10">
        <f t="shared" ca="1" si="121"/>
        <v>5</v>
      </c>
    </row>
    <row r="437" spans="2:3" x14ac:dyDescent="0.3">
      <c r="B437" s="5">
        <f t="shared" ca="1" si="120"/>
        <v>0.89474595941143986</v>
      </c>
      <c r="C437" s="10">
        <f t="shared" ca="1" si="121"/>
        <v>9</v>
      </c>
    </row>
    <row r="438" spans="2:3" x14ac:dyDescent="0.3">
      <c r="B438" s="5">
        <f t="shared" ca="1" si="120"/>
        <v>0.97314150919248266</v>
      </c>
      <c r="C438" s="10">
        <f t="shared" ca="1" si="121"/>
        <v>10</v>
      </c>
    </row>
    <row r="439" spans="2:3" x14ac:dyDescent="0.3">
      <c r="B439" s="5">
        <f t="shared" ca="1" si="120"/>
        <v>0.5564478746816055</v>
      </c>
      <c r="C439" s="10">
        <f t="shared" ca="1" si="121"/>
        <v>4</v>
      </c>
    </row>
    <row r="440" spans="2:3" x14ac:dyDescent="0.3">
      <c r="B440" s="5">
        <f t="shared" ca="1" si="120"/>
        <v>0.86612273835170572</v>
      </c>
      <c r="C440" s="10">
        <f t="shared" ca="1" si="121"/>
        <v>8</v>
      </c>
    </row>
    <row r="441" spans="2:3" x14ac:dyDescent="0.3">
      <c r="B441" s="5">
        <f t="shared" ca="1" si="120"/>
        <v>0.46908513756567016</v>
      </c>
      <c r="C441" s="10">
        <f t="shared" ca="1" si="121"/>
        <v>3</v>
      </c>
    </row>
    <row r="442" spans="2:3" x14ac:dyDescent="0.3">
      <c r="B442" s="5">
        <f t="shared" ca="1" si="120"/>
        <v>0.34698336562140464</v>
      </c>
      <c r="C442" s="10">
        <f t="shared" ca="1" si="121"/>
        <v>2</v>
      </c>
    </row>
    <row r="443" spans="2:3" x14ac:dyDescent="0.3">
      <c r="B443" s="5">
        <f t="shared" ca="1" si="120"/>
        <v>0.71830682437530657</v>
      </c>
      <c r="C443" s="10">
        <f t="shared" ca="1" si="121"/>
        <v>6</v>
      </c>
    </row>
    <row r="444" spans="2:3" x14ac:dyDescent="0.3">
      <c r="B444" s="5">
        <f t="shared" ca="1" si="120"/>
        <v>0.4152057785145461</v>
      </c>
      <c r="C444" s="10">
        <f t="shared" ca="1" si="121"/>
        <v>3</v>
      </c>
    </row>
    <row r="445" spans="2:3" x14ac:dyDescent="0.3">
      <c r="B445" s="5">
        <f t="shared" ca="1" si="120"/>
        <v>0.79890027360838789</v>
      </c>
      <c r="C445" s="10">
        <f t="shared" ca="1" si="121"/>
        <v>7</v>
      </c>
    </row>
    <row r="446" spans="2:3" x14ac:dyDescent="0.3">
      <c r="B446" s="5">
        <f t="shared" ca="1" si="120"/>
        <v>0.9669463116652991</v>
      </c>
      <c r="C446" s="10">
        <f t="shared" ca="1" si="121"/>
        <v>10</v>
      </c>
    </row>
    <row r="447" spans="2:3" x14ac:dyDescent="0.3">
      <c r="B447" s="5">
        <f t="shared" ca="1" si="120"/>
        <v>0.71947201854758946</v>
      </c>
      <c r="C447" s="10">
        <f t="shared" ca="1" si="121"/>
        <v>6</v>
      </c>
    </row>
    <row r="448" spans="2:3" x14ac:dyDescent="0.3">
      <c r="B448" s="5">
        <f t="shared" ca="1" si="120"/>
        <v>0.21013686959218669</v>
      </c>
      <c r="C448" s="10">
        <f t="shared" ca="1" si="121"/>
        <v>1</v>
      </c>
    </row>
    <row r="449" spans="2:3" x14ac:dyDescent="0.3">
      <c r="B449" s="5">
        <f t="shared" ca="1" si="120"/>
        <v>0.83990646776439126</v>
      </c>
      <c r="C449" s="10">
        <f t="shared" ca="1" si="121"/>
        <v>8</v>
      </c>
    </row>
    <row r="450" spans="2:3" x14ac:dyDescent="0.3">
      <c r="B450" s="5">
        <f t="shared" ca="1" si="120"/>
        <v>0.13271354539906965</v>
      </c>
      <c r="C450" s="10">
        <f t="shared" ca="1" si="121"/>
        <v>0</v>
      </c>
    </row>
    <row r="451" spans="2:3" x14ac:dyDescent="0.3">
      <c r="B451" s="5">
        <f t="shared" ca="1" si="120"/>
        <v>0.787599717508778</v>
      </c>
      <c r="C451" s="10">
        <f t="shared" ca="1" si="121"/>
        <v>7</v>
      </c>
    </row>
    <row r="452" spans="2:3" x14ac:dyDescent="0.3">
      <c r="B452" s="5">
        <f t="shared" ca="1" si="120"/>
        <v>0.41598020786000423</v>
      </c>
      <c r="C452" s="10">
        <f t="shared" ca="1" si="121"/>
        <v>3</v>
      </c>
    </row>
    <row r="453" spans="2:3" x14ac:dyDescent="0.3">
      <c r="B453" s="5">
        <f t="shared" ca="1" si="120"/>
        <v>0.1528956294319973</v>
      </c>
      <c r="C453" s="10">
        <f t="shared" ca="1" si="121"/>
        <v>1</v>
      </c>
    </row>
    <row r="454" spans="2:3" x14ac:dyDescent="0.3">
      <c r="B454" s="5">
        <f t="shared" ca="1" si="120"/>
        <v>0.20830160903315742</v>
      </c>
      <c r="C454" s="10">
        <f t="shared" ca="1" si="121"/>
        <v>1</v>
      </c>
    </row>
    <row r="455" spans="2:3" x14ac:dyDescent="0.3">
      <c r="B455" s="5">
        <f t="shared" ca="1" si="120"/>
        <v>0.44882285247884124</v>
      </c>
      <c r="C455" s="10">
        <f t="shared" ca="1" si="121"/>
        <v>3</v>
      </c>
    </row>
    <row r="456" spans="2:3" x14ac:dyDescent="0.3">
      <c r="B456" s="5">
        <f t="shared" ca="1" si="120"/>
        <v>0.71743404193862603</v>
      </c>
      <c r="C456" s="10">
        <f t="shared" ca="1" si="121"/>
        <v>6</v>
      </c>
    </row>
    <row r="457" spans="2:3" x14ac:dyDescent="0.3">
      <c r="B457" s="5">
        <f t="shared" ca="1" si="120"/>
        <v>0.83105160419633517</v>
      </c>
      <c r="C457" s="10">
        <f t="shared" ca="1" si="121"/>
        <v>8</v>
      </c>
    </row>
    <row r="458" spans="2:3" x14ac:dyDescent="0.3">
      <c r="B458" s="5">
        <f t="shared" ca="1" si="120"/>
        <v>0.38901550112979399</v>
      </c>
      <c r="C458" s="10">
        <f t="shared" ca="1" si="121"/>
        <v>3</v>
      </c>
    </row>
    <row r="459" spans="2:3" x14ac:dyDescent="0.3">
      <c r="B459" s="5">
        <f t="shared" ca="1" si="120"/>
        <v>0.17613415030297641</v>
      </c>
      <c r="C459" s="10">
        <f t="shared" ca="1" si="121"/>
        <v>1</v>
      </c>
    </row>
    <row r="460" spans="2:3" x14ac:dyDescent="0.3">
      <c r="B460" s="5">
        <f t="shared" ca="1" si="120"/>
        <v>0.86350395889994058</v>
      </c>
      <c r="C460" s="10">
        <f t="shared" ca="1" si="121"/>
        <v>8</v>
      </c>
    </row>
    <row r="461" spans="2:3" x14ac:dyDescent="0.3">
      <c r="B461" s="5">
        <f t="shared" ca="1" si="120"/>
        <v>0.66447113403311142</v>
      </c>
      <c r="C461" s="10">
        <f t="shared" ca="1" si="121"/>
        <v>5</v>
      </c>
    </row>
    <row r="462" spans="2:3" x14ac:dyDescent="0.3">
      <c r="B462" s="5">
        <f t="shared" ca="1" si="120"/>
        <v>0.92700725039034881</v>
      </c>
      <c r="C462" s="10">
        <f t="shared" ca="1" si="121"/>
        <v>9</v>
      </c>
    </row>
    <row r="463" spans="2:3" x14ac:dyDescent="0.3">
      <c r="B463" s="5">
        <f t="shared" ca="1" si="120"/>
        <v>0.95843184617670363</v>
      </c>
      <c r="C463" s="10">
        <f t="shared" ca="1" si="121"/>
        <v>10</v>
      </c>
    </row>
    <row r="464" spans="2:3" x14ac:dyDescent="0.3">
      <c r="B464" s="5">
        <f t="shared" ca="1" si="120"/>
        <v>0.13161236253571851</v>
      </c>
      <c r="C464" s="10">
        <f t="shared" ca="1" si="121"/>
        <v>0</v>
      </c>
    </row>
    <row r="465" spans="2:3" x14ac:dyDescent="0.3">
      <c r="B465" s="5">
        <f t="shared" ca="1" si="120"/>
        <v>0.99009876195106061</v>
      </c>
      <c r="C465" s="10">
        <f t="shared" ca="1" si="121"/>
        <v>10</v>
      </c>
    </row>
    <row r="466" spans="2:3" x14ac:dyDescent="0.3">
      <c r="B466" s="5">
        <f t="shared" ca="1" si="120"/>
        <v>0.19003106084981325</v>
      </c>
      <c r="C466" s="10">
        <f t="shared" ca="1" si="121"/>
        <v>1</v>
      </c>
    </row>
    <row r="467" spans="2:3" x14ac:dyDescent="0.3">
      <c r="B467" s="5">
        <f t="shared" ca="1" si="120"/>
        <v>0.65200429862455866</v>
      </c>
      <c r="C467" s="10">
        <f t="shared" ca="1" si="121"/>
        <v>5</v>
      </c>
    </row>
    <row r="468" spans="2:3" x14ac:dyDescent="0.3">
      <c r="B468" s="5">
        <f t="shared" ca="1" si="120"/>
        <v>0.18185593431989211</v>
      </c>
      <c r="C468" s="10">
        <f t="shared" ca="1" si="121"/>
        <v>1</v>
      </c>
    </row>
    <row r="469" spans="2:3" x14ac:dyDescent="0.3">
      <c r="B469" s="5">
        <f t="shared" ca="1" si="120"/>
        <v>0.53788084532028102</v>
      </c>
      <c r="C469" s="10">
        <f t="shared" ca="1" si="121"/>
        <v>4</v>
      </c>
    </row>
    <row r="470" spans="2:3" x14ac:dyDescent="0.3">
      <c r="B470" s="5">
        <f t="shared" ca="1" si="120"/>
        <v>0.75844648506360557</v>
      </c>
      <c r="C470" s="10">
        <f t="shared" ca="1" si="121"/>
        <v>7</v>
      </c>
    </row>
    <row r="471" spans="2:3" x14ac:dyDescent="0.3">
      <c r="B471" s="5">
        <f t="shared" ca="1" si="120"/>
        <v>0.19911522636841905</v>
      </c>
      <c r="C471" s="10">
        <f t="shared" ca="1" si="121"/>
        <v>1</v>
      </c>
    </row>
    <row r="472" spans="2:3" x14ac:dyDescent="0.3">
      <c r="B472" s="5">
        <f t="shared" ca="1" si="120"/>
        <v>0.12265567269551425</v>
      </c>
      <c r="C472" s="10">
        <f t="shared" ca="1" si="121"/>
        <v>0</v>
      </c>
    </row>
    <row r="473" spans="2:3" x14ac:dyDescent="0.3">
      <c r="B473" s="5">
        <f t="shared" ca="1" si="120"/>
        <v>0.99580258006332378</v>
      </c>
      <c r="C473" s="10">
        <f t="shared" ca="1" si="121"/>
        <v>10</v>
      </c>
    </row>
    <row r="474" spans="2:3" x14ac:dyDescent="0.3">
      <c r="B474" s="5">
        <f t="shared" ca="1" si="120"/>
        <v>0.95978097372182236</v>
      </c>
      <c r="C474" s="10">
        <f t="shared" ca="1" si="121"/>
        <v>10</v>
      </c>
    </row>
    <row r="475" spans="2:3" x14ac:dyDescent="0.3">
      <c r="B475" s="5">
        <f t="shared" ref="B475:B526" ca="1" si="122">RAND()</f>
        <v>8.9559974885137339E-2</v>
      </c>
      <c r="C475" s="10">
        <f t="shared" ref="C475:C526" ca="1" si="123">HLOOKUP(100*B475,$F$6:$DB$8,2,TRUE)</f>
        <v>0</v>
      </c>
    </row>
    <row r="476" spans="2:3" x14ac:dyDescent="0.3">
      <c r="B476" s="5">
        <f t="shared" ca="1" si="122"/>
        <v>7.8958076467580685E-2</v>
      </c>
      <c r="C476" s="10">
        <f t="shared" ca="1" si="123"/>
        <v>0</v>
      </c>
    </row>
    <row r="477" spans="2:3" x14ac:dyDescent="0.3">
      <c r="B477" s="5">
        <f t="shared" ca="1" si="122"/>
        <v>0.30834723133711461</v>
      </c>
      <c r="C477" s="10">
        <f t="shared" ca="1" si="123"/>
        <v>2</v>
      </c>
    </row>
    <row r="478" spans="2:3" x14ac:dyDescent="0.3">
      <c r="B478" s="5">
        <f t="shared" ca="1" si="122"/>
        <v>0.26316897261204608</v>
      </c>
      <c r="C478" s="10">
        <f t="shared" ca="1" si="123"/>
        <v>2</v>
      </c>
    </row>
    <row r="479" spans="2:3" x14ac:dyDescent="0.3">
      <c r="B479" s="5">
        <f t="shared" ca="1" si="122"/>
        <v>0.91393223019470116</v>
      </c>
      <c r="C479" s="10">
        <f t="shared" ca="1" si="123"/>
        <v>9</v>
      </c>
    </row>
    <row r="480" spans="2:3" x14ac:dyDescent="0.3">
      <c r="B480" s="5">
        <f t="shared" ca="1" si="122"/>
        <v>0.66067879120137984</v>
      </c>
      <c r="C480" s="10">
        <f t="shared" ca="1" si="123"/>
        <v>5</v>
      </c>
    </row>
    <row r="481" spans="2:3" x14ac:dyDescent="0.3">
      <c r="B481" s="5">
        <f t="shared" ca="1" si="122"/>
        <v>0.20798250211258695</v>
      </c>
      <c r="C481" s="10">
        <f t="shared" ca="1" si="123"/>
        <v>1</v>
      </c>
    </row>
    <row r="482" spans="2:3" x14ac:dyDescent="0.3">
      <c r="B482" s="5">
        <f t="shared" ca="1" si="122"/>
        <v>0.82404379472968081</v>
      </c>
      <c r="C482" s="10">
        <f t="shared" ca="1" si="123"/>
        <v>8</v>
      </c>
    </row>
    <row r="483" spans="2:3" x14ac:dyDescent="0.3">
      <c r="B483" s="5">
        <f t="shared" ca="1" si="122"/>
        <v>0.15874150888403615</v>
      </c>
      <c r="C483" s="10">
        <f t="shared" ca="1" si="123"/>
        <v>1</v>
      </c>
    </row>
    <row r="484" spans="2:3" x14ac:dyDescent="0.3">
      <c r="B484" s="5">
        <f t="shared" ca="1" si="122"/>
        <v>0.95125144305572873</v>
      </c>
      <c r="C484" s="10">
        <f t="shared" ca="1" si="123"/>
        <v>10</v>
      </c>
    </row>
    <row r="485" spans="2:3" x14ac:dyDescent="0.3">
      <c r="B485" s="5">
        <f t="shared" ca="1" si="122"/>
        <v>0.35671545611428979</v>
      </c>
      <c r="C485" s="10">
        <f t="shared" ca="1" si="123"/>
        <v>2</v>
      </c>
    </row>
    <row r="486" spans="2:3" x14ac:dyDescent="0.3">
      <c r="B486" s="5">
        <f t="shared" ca="1" si="122"/>
        <v>0.45426102333891649</v>
      </c>
      <c r="C486" s="10">
        <f t="shared" ca="1" si="123"/>
        <v>3</v>
      </c>
    </row>
    <row r="487" spans="2:3" x14ac:dyDescent="0.3">
      <c r="B487" s="5">
        <f t="shared" ca="1" si="122"/>
        <v>0.86293226128196743</v>
      </c>
      <c r="C487" s="10">
        <f t="shared" ca="1" si="123"/>
        <v>8</v>
      </c>
    </row>
    <row r="488" spans="2:3" x14ac:dyDescent="0.3">
      <c r="B488" s="5">
        <f t="shared" ca="1" si="122"/>
        <v>0.65584747659928611</v>
      </c>
      <c r="C488" s="10">
        <f t="shared" ca="1" si="123"/>
        <v>5</v>
      </c>
    </row>
    <row r="489" spans="2:3" x14ac:dyDescent="0.3">
      <c r="B489" s="5">
        <f t="shared" ca="1" si="122"/>
        <v>0.94488628965377264</v>
      </c>
      <c r="C489" s="10">
        <f t="shared" ca="1" si="123"/>
        <v>10</v>
      </c>
    </row>
    <row r="490" spans="2:3" x14ac:dyDescent="0.3">
      <c r="B490" s="5">
        <f t="shared" ca="1" si="122"/>
        <v>0.71256297721286221</v>
      </c>
      <c r="C490" s="10">
        <f t="shared" ca="1" si="123"/>
        <v>6</v>
      </c>
    </row>
    <row r="491" spans="2:3" x14ac:dyDescent="0.3">
      <c r="B491" s="5">
        <f t="shared" ca="1" si="122"/>
        <v>0.77167863566202344</v>
      </c>
      <c r="C491" s="10">
        <f t="shared" ca="1" si="123"/>
        <v>7</v>
      </c>
    </row>
    <row r="492" spans="2:3" x14ac:dyDescent="0.3">
      <c r="B492" s="5">
        <f t="shared" ca="1" si="122"/>
        <v>0.87543384362495635</v>
      </c>
      <c r="C492" s="10">
        <f t="shared" ca="1" si="123"/>
        <v>8</v>
      </c>
    </row>
    <row r="493" spans="2:3" x14ac:dyDescent="0.3">
      <c r="B493" s="5">
        <f t="shared" ca="1" si="122"/>
        <v>0.82015136815690226</v>
      </c>
      <c r="C493" s="10">
        <f t="shared" ca="1" si="123"/>
        <v>8</v>
      </c>
    </row>
    <row r="494" spans="2:3" x14ac:dyDescent="0.3">
      <c r="B494" s="5">
        <f t="shared" ca="1" si="122"/>
        <v>3.637207848505164E-2</v>
      </c>
      <c r="C494" s="10">
        <f t="shared" ca="1" si="123"/>
        <v>0</v>
      </c>
    </row>
    <row r="495" spans="2:3" x14ac:dyDescent="0.3">
      <c r="B495" s="5">
        <f t="shared" ca="1" si="122"/>
        <v>0.7086265323451808</v>
      </c>
      <c r="C495" s="10">
        <f t="shared" ca="1" si="123"/>
        <v>6</v>
      </c>
    </row>
    <row r="496" spans="2:3" x14ac:dyDescent="0.3">
      <c r="B496" s="5">
        <f t="shared" ca="1" si="122"/>
        <v>0.82248799671257589</v>
      </c>
      <c r="C496" s="10">
        <f t="shared" ca="1" si="123"/>
        <v>8</v>
      </c>
    </row>
    <row r="497" spans="2:3" x14ac:dyDescent="0.3">
      <c r="B497" s="5">
        <f t="shared" ca="1" si="122"/>
        <v>0.16590109543610421</v>
      </c>
      <c r="C497" s="10">
        <f t="shared" ca="1" si="123"/>
        <v>1</v>
      </c>
    </row>
    <row r="498" spans="2:3" x14ac:dyDescent="0.3">
      <c r="B498" s="5">
        <f t="shared" ca="1" si="122"/>
        <v>0.20754105846729565</v>
      </c>
      <c r="C498" s="10">
        <f t="shared" ca="1" si="123"/>
        <v>1</v>
      </c>
    </row>
    <row r="499" spans="2:3" x14ac:dyDescent="0.3">
      <c r="B499" s="5">
        <f t="shared" ca="1" si="122"/>
        <v>0.34202886792965825</v>
      </c>
      <c r="C499" s="10">
        <f t="shared" ca="1" si="123"/>
        <v>2</v>
      </c>
    </row>
    <row r="500" spans="2:3" x14ac:dyDescent="0.3">
      <c r="B500" s="5">
        <f t="shared" ca="1" si="122"/>
        <v>0.50001630591467983</v>
      </c>
      <c r="C500" s="10">
        <f t="shared" ca="1" si="123"/>
        <v>4</v>
      </c>
    </row>
    <row r="501" spans="2:3" x14ac:dyDescent="0.3">
      <c r="B501" s="5">
        <f t="shared" ca="1" si="122"/>
        <v>0.85629952653386487</v>
      </c>
      <c r="C501" s="10">
        <f t="shared" ca="1" si="123"/>
        <v>8</v>
      </c>
    </row>
    <row r="502" spans="2:3" x14ac:dyDescent="0.3">
      <c r="B502" s="5">
        <f t="shared" ca="1" si="122"/>
        <v>0.64993013525301369</v>
      </c>
      <c r="C502" s="10">
        <f t="shared" ca="1" si="123"/>
        <v>5</v>
      </c>
    </row>
    <row r="503" spans="2:3" x14ac:dyDescent="0.3">
      <c r="B503" s="5">
        <f t="shared" ca="1" si="122"/>
        <v>0.9884613573754133</v>
      </c>
      <c r="C503" s="10">
        <f t="shared" ca="1" si="123"/>
        <v>10</v>
      </c>
    </row>
    <row r="504" spans="2:3" x14ac:dyDescent="0.3">
      <c r="B504" s="5">
        <f t="shared" ca="1" si="122"/>
        <v>2.0717141518953652E-2</v>
      </c>
      <c r="C504" s="10">
        <f t="shared" ca="1" si="123"/>
        <v>0</v>
      </c>
    </row>
    <row r="505" spans="2:3" x14ac:dyDescent="0.3">
      <c r="B505" s="5">
        <f t="shared" ca="1" si="122"/>
        <v>0.34050106422527759</v>
      </c>
      <c r="C505" s="10">
        <f t="shared" ca="1" si="123"/>
        <v>2</v>
      </c>
    </row>
    <row r="506" spans="2:3" x14ac:dyDescent="0.3">
      <c r="B506" s="5">
        <f t="shared" ca="1" si="122"/>
        <v>7.8994065552275505E-2</v>
      </c>
      <c r="C506" s="10">
        <f t="shared" ca="1" si="123"/>
        <v>0</v>
      </c>
    </row>
    <row r="507" spans="2:3" x14ac:dyDescent="0.3">
      <c r="B507" s="5">
        <f t="shared" ca="1" si="122"/>
        <v>0.57677124913737787</v>
      </c>
      <c r="C507" s="10">
        <f t="shared" ca="1" si="123"/>
        <v>4</v>
      </c>
    </row>
    <row r="508" spans="2:3" x14ac:dyDescent="0.3">
      <c r="B508" s="5">
        <f t="shared" ca="1" si="122"/>
        <v>0.91532962340199275</v>
      </c>
      <c r="C508" s="10">
        <f t="shared" ca="1" si="123"/>
        <v>9</v>
      </c>
    </row>
    <row r="509" spans="2:3" x14ac:dyDescent="0.3">
      <c r="B509" s="5">
        <f t="shared" ca="1" si="122"/>
        <v>0.21051240887033829</v>
      </c>
      <c r="C509" s="10">
        <f t="shared" ca="1" si="123"/>
        <v>1</v>
      </c>
    </row>
    <row r="510" spans="2:3" x14ac:dyDescent="0.3">
      <c r="B510" s="5">
        <f t="shared" ca="1" si="122"/>
        <v>0.53860288103302667</v>
      </c>
      <c r="C510" s="10">
        <f t="shared" ca="1" si="123"/>
        <v>4</v>
      </c>
    </row>
    <row r="511" spans="2:3" x14ac:dyDescent="0.3">
      <c r="B511" s="5">
        <f t="shared" ca="1" si="122"/>
        <v>1.1039131021397641E-2</v>
      </c>
      <c r="C511" s="10">
        <f t="shared" ca="1" si="123"/>
        <v>0</v>
      </c>
    </row>
    <row r="512" spans="2:3" x14ac:dyDescent="0.3">
      <c r="B512" s="5">
        <f t="shared" ca="1" si="122"/>
        <v>0.39371163865749448</v>
      </c>
      <c r="C512" s="10">
        <f t="shared" ca="1" si="123"/>
        <v>3</v>
      </c>
    </row>
    <row r="513" spans="2:3" x14ac:dyDescent="0.3">
      <c r="B513" s="5">
        <f t="shared" ca="1" si="122"/>
        <v>0.78561811165997397</v>
      </c>
      <c r="C513" s="10">
        <f t="shared" ca="1" si="123"/>
        <v>7</v>
      </c>
    </row>
    <row r="514" spans="2:3" x14ac:dyDescent="0.3">
      <c r="B514" s="5">
        <f t="shared" ca="1" si="122"/>
        <v>0.8232449543339101</v>
      </c>
      <c r="C514" s="10">
        <f t="shared" ca="1" si="123"/>
        <v>8</v>
      </c>
    </row>
    <row r="515" spans="2:3" x14ac:dyDescent="0.3">
      <c r="B515" s="5">
        <f t="shared" ca="1" si="122"/>
        <v>0.98998566437700963</v>
      </c>
      <c r="C515" s="10">
        <f t="shared" ca="1" si="123"/>
        <v>10</v>
      </c>
    </row>
    <row r="516" spans="2:3" x14ac:dyDescent="0.3">
      <c r="B516" s="5">
        <f t="shared" ca="1" si="122"/>
        <v>0.21418392636743588</v>
      </c>
      <c r="C516" s="10">
        <f t="shared" ca="1" si="123"/>
        <v>1</v>
      </c>
    </row>
    <row r="517" spans="2:3" x14ac:dyDescent="0.3">
      <c r="B517" s="5">
        <f t="shared" ca="1" si="122"/>
        <v>0.21987588430736116</v>
      </c>
      <c r="C517" s="10">
        <f t="shared" ca="1" si="123"/>
        <v>1</v>
      </c>
    </row>
    <row r="518" spans="2:3" x14ac:dyDescent="0.3">
      <c r="B518" s="5">
        <f t="shared" ca="1" si="122"/>
        <v>8.0787723990192406E-2</v>
      </c>
      <c r="C518" s="10">
        <f t="shared" ca="1" si="123"/>
        <v>0</v>
      </c>
    </row>
    <row r="519" spans="2:3" x14ac:dyDescent="0.3">
      <c r="B519" s="5">
        <f t="shared" ca="1" si="122"/>
        <v>0.94741901934042849</v>
      </c>
      <c r="C519" s="10">
        <f t="shared" ca="1" si="123"/>
        <v>10</v>
      </c>
    </row>
    <row r="520" spans="2:3" x14ac:dyDescent="0.3">
      <c r="B520" s="5">
        <f t="shared" ca="1" si="122"/>
        <v>0.71297697306669616</v>
      </c>
      <c r="C520" s="10">
        <f t="shared" ca="1" si="123"/>
        <v>6</v>
      </c>
    </row>
    <row r="521" spans="2:3" x14ac:dyDescent="0.3">
      <c r="B521" s="5">
        <f t="shared" ca="1" si="122"/>
        <v>7.8096851354447772E-3</v>
      </c>
      <c r="C521" s="10">
        <f t="shared" ca="1" si="123"/>
        <v>0</v>
      </c>
    </row>
    <row r="522" spans="2:3" x14ac:dyDescent="0.3">
      <c r="B522" s="5">
        <f t="shared" ca="1" si="122"/>
        <v>0.18964236498633125</v>
      </c>
      <c r="C522" s="10">
        <f t="shared" ca="1" si="123"/>
        <v>1</v>
      </c>
    </row>
    <row r="523" spans="2:3" x14ac:dyDescent="0.3">
      <c r="B523" s="5">
        <f t="shared" ca="1" si="122"/>
        <v>0.53089483677962124</v>
      </c>
      <c r="C523" s="10">
        <f t="shared" ca="1" si="123"/>
        <v>4</v>
      </c>
    </row>
    <row r="524" spans="2:3" x14ac:dyDescent="0.3">
      <c r="B524" s="5">
        <f t="shared" ca="1" si="122"/>
        <v>0.86091937592194212</v>
      </c>
      <c r="C524" s="10">
        <f t="shared" ca="1" si="123"/>
        <v>8</v>
      </c>
    </row>
    <row r="525" spans="2:3" x14ac:dyDescent="0.3">
      <c r="B525" s="5">
        <f t="shared" ca="1" si="122"/>
        <v>0.89828182985886684</v>
      </c>
      <c r="C525" s="10">
        <f t="shared" ca="1" si="123"/>
        <v>9</v>
      </c>
    </row>
    <row r="526" spans="2:3" x14ac:dyDescent="0.3">
      <c r="B526" s="5">
        <f t="shared" ca="1" si="122"/>
        <v>0.92775584144669798</v>
      </c>
      <c r="C526" s="10">
        <f t="shared" ca="1" si="123"/>
        <v>9</v>
      </c>
    </row>
  </sheetData>
  <conditionalFormatting sqref="F11:DA11">
    <cfRule type="expression" dxfId="9" priority="4">
      <formula>IF(F$8="",1)</formula>
    </cfRule>
    <cfRule type="expression" dxfId="8" priority="5">
      <formula>IF(F$8="",0,1)</formula>
    </cfRule>
  </conditionalFormatting>
  <conditionalFormatting sqref="F8:DB8">
    <cfRule type="notContainsBlanks" dxfId="7" priority="6">
      <formula>LEN(TRIM(F8))&gt;0</formula>
    </cfRule>
  </conditionalFormatting>
  <conditionalFormatting sqref="F9:DB10">
    <cfRule type="notContainsBlanks" dxfId="6" priority="2">
      <formula>LEN(TRIM(F9))&gt;0</formula>
    </cfRule>
  </conditionalFormatting>
  <conditionalFormatting sqref="F12:DB14">
    <cfRule type="notContainsBlanks" dxfId="5" priority="1">
      <formula>LEN(TRIM(F12))&gt;0</formula>
    </cfRule>
  </conditionalFormatting>
  <dataValidations count="4">
    <dataValidation type="whole" operator="lessThanOrEqual" allowBlank="1" showInputMessage="1" showErrorMessage="1" promptTitle="max number" prompt="max = 100" sqref="B4">
      <formula1>100</formula1>
    </dataValidation>
    <dataValidation type="decimal" errorStyle="warning" operator="greaterThanOrEqual" allowBlank="1" showInputMessage="1" showErrorMessage="1" sqref="F11 H11 J11 L11 N11 P11 R11 T11 V11 X11 Z11 AB11 AD11 AF11 AH11 AJ11 AL11 AN11 AP11 AR11 AT11 AV11 AX11 AZ11 BB11 BD11 BF11 BH11 BJ11 BL11 BN11 BP11 BR11 BT11 BV11 BX11 BZ11 CB11 CD11 CF11 CH11 CJ11 CL11 CN11 CP11 CR11 CT11 CV11 CX11 CZ11">
      <formula1>0</formula1>
    </dataValidation>
    <dataValidation type="list" allowBlank="1" showInputMessage="1" showErrorMessage="1" sqref="B5">
      <formula1>$A$21:$A$23</formula1>
    </dataValidation>
    <dataValidation type="list" allowBlank="1" showInputMessage="1" showErrorMessage="1" sqref="B1">
      <formula1>$A$17:$A$18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526"/>
  <sheetViews>
    <sheetView tabSelected="1" zoomScale="90" zoomScaleNormal="90" workbookViewId="0">
      <selection activeCell="B4" sqref="B4"/>
    </sheetView>
  </sheetViews>
  <sheetFormatPr baseColWidth="10" defaultColWidth="8.88671875" defaultRowHeight="14.4" x14ac:dyDescent="0.3"/>
  <cols>
    <col min="1" max="1" width="23.88671875" customWidth="1"/>
    <col min="2" max="2" width="18.21875" bestFit="1" customWidth="1"/>
    <col min="4" max="4" width="12" bestFit="1" customWidth="1"/>
    <col min="5" max="5" width="12.21875" bestFit="1" customWidth="1"/>
    <col min="6" max="6" width="10.109375" customWidth="1"/>
    <col min="7" max="15" width="9.21875" bestFit="1" customWidth="1"/>
    <col min="16" max="105" width="9.6640625" bestFit="1" customWidth="1"/>
  </cols>
  <sheetData>
    <row r="1" spans="1:118" x14ac:dyDescent="0.3">
      <c r="A1" s="9" t="s">
        <v>15</v>
      </c>
      <c r="B1" s="11" t="s">
        <v>17</v>
      </c>
    </row>
    <row r="2" spans="1:118" x14ac:dyDescent="0.3">
      <c r="A2" s="9" t="s">
        <v>0</v>
      </c>
      <c r="B2" s="11">
        <v>0</v>
      </c>
    </row>
    <row r="3" spans="1:118" x14ac:dyDescent="0.3">
      <c r="A3" s="9" t="s">
        <v>1</v>
      </c>
      <c r="B3" s="11">
        <v>25</v>
      </c>
    </row>
    <row r="4" spans="1:118" x14ac:dyDescent="0.3">
      <c r="A4" s="9" t="s">
        <v>2</v>
      </c>
      <c r="B4" s="11">
        <v>25</v>
      </c>
      <c r="C4" s="10">
        <f>IF($B$1=$A$17, 1+B3-B2,$B$4)</f>
        <v>26</v>
      </c>
      <c r="E4" s="5"/>
      <c r="F4" s="5" t="str">
        <f ca="1">CONCATENATE(F9," - ",G9)</f>
        <v>0 - 0,961538461538462</v>
      </c>
      <c r="G4" s="5" t="str">
        <f t="shared" ref="G4:BR4" ca="1" si="0">CONCATENATE(G9," - ",H9)</f>
        <v>0,961538461538462 - 1,92307692307692</v>
      </c>
      <c r="H4" s="5" t="str">
        <f t="shared" ca="1" si="0"/>
        <v>1,92307692307692 - 2,88461538461538</v>
      </c>
      <c r="I4" s="5" t="str">
        <f t="shared" ca="1" si="0"/>
        <v>2,88461538461538 - 3,84615384615385</v>
      </c>
      <c r="J4" s="5" t="str">
        <f t="shared" ca="1" si="0"/>
        <v>3,84615384615385 - 4,80769230769231</v>
      </c>
      <c r="K4" s="5" t="str">
        <f t="shared" ca="1" si="0"/>
        <v>4,80769230769231 - 5,76923076923077</v>
      </c>
      <c r="L4" s="5" t="str">
        <f t="shared" ca="1" si="0"/>
        <v>5,76923076923077 - 6,73076923076923</v>
      </c>
      <c r="M4" s="5" t="str">
        <f t="shared" ca="1" si="0"/>
        <v>6,73076923076923 - 7,69230769230769</v>
      </c>
      <c r="N4" s="5" t="str">
        <f t="shared" ca="1" si="0"/>
        <v>7,69230769230769 - 8,65384615384615</v>
      </c>
      <c r="O4" s="5" t="str">
        <f t="shared" ca="1" si="0"/>
        <v>8,65384615384615 - 9,61538461538461</v>
      </c>
      <c r="P4" s="5" t="str">
        <f t="shared" ca="1" si="0"/>
        <v>9,61538461538461 - 10,5769230769231</v>
      </c>
      <c r="Q4" s="5" t="str">
        <f t="shared" ca="1" si="0"/>
        <v>10,5769230769231 - 11,5384615384615</v>
      </c>
      <c r="R4" s="5" t="str">
        <f t="shared" ca="1" si="0"/>
        <v>11,5384615384615 - 12,5</v>
      </c>
      <c r="S4" s="5" t="str">
        <f t="shared" ca="1" si="0"/>
        <v>12,5 - 13,4615384615385</v>
      </c>
      <c r="T4" s="5" t="str">
        <f t="shared" ca="1" si="0"/>
        <v>13,4615384615385 - 14,4230769230769</v>
      </c>
      <c r="U4" s="5" t="str">
        <f t="shared" ca="1" si="0"/>
        <v>14,4230769230769 - 15,3846153846154</v>
      </c>
      <c r="V4" s="5" t="str">
        <f t="shared" ca="1" si="0"/>
        <v>15,3846153846154 - 16,3461538461538</v>
      </c>
      <c r="W4" s="5" t="str">
        <f t="shared" ca="1" si="0"/>
        <v>16,3461538461538 - 17,3076923076923</v>
      </c>
      <c r="X4" s="5" t="str">
        <f t="shared" ca="1" si="0"/>
        <v>17,3076923076923 - 18,2692307692308</v>
      </c>
      <c r="Y4" s="5" t="str">
        <f t="shared" ca="1" si="0"/>
        <v>18,2692307692308 - 19,2307692307692</v>
      </c>
      <c r="Z4" s="5" t="str">
        <f t="shared" ca="1" si="0"/>
        <v>19,2307692307692 - 20,1923076923077</v>
      </c>
      <c r="AA4" s="5" t="str">
        <f t="shared" ca="1" si="0"/>
        <v>20,1923076923077 - 21,1538461538461</v>
      </c>
      <c r="AB4" s="5" t="str">
        <f t="shared" ca="1" si="0"/>
        <v>21,1538461538461 - 22,1153846153846</v>
      </c>
      <c r="AC4" s="5" t="str">
        <f t="shared" ca="1" si="0"/>
        <v>22,1153846153846 - 23,0769230769231</v>
      </c>
      <c r="AD4" s="5" t="str">
        <f t="shared" ca="1" si="0"/>
        <v>23,0769230769231 - 24,0384615384615</v>
      </c>
      <c r="AE4" s="5" t="str">
        <f t="shared" ca="1" si="0"/>
        <v>24,0384615384615 - 25</v>
      </c>
      <c r="AF4" s="5" t="str">
        <f t="shared" ca="1" si="0"/>
        <v xml:space="preserve">25 - </v>
      </c>
      <c r="AG4" s="5" t="str">
        <f t="shared" ca="1" si="0"/>
        <v xml:space="preserve"> - </v>
      </c>
      <c r="AH4" s="5" t="str">
        <f t="shared" ca="1" si="0"/>
        <v xml:space="preserve"> - </v>
      </c>
      <c r="AI4" s="5" t="str">
        <f t="shared" ca="1" si="0"/>
        <v xml:space="preserve"> - </v>
      </c>
      <c r="AJ4" s="5" t="str">
        <f t="shared" ca="1" si="0"/>
        <v xml:space="preserve"> - </v>
      </c>
      <c r="AK4" s="5" t="str">
        <f t="shared" ca="1" si="0"/>
        <v xml:space="preserve"> - </v>
      </c>
      <c r="AL4" s="5" t="str">
        <f t="shared" ca="1" si="0"/>
        <v xml:space="preserve"> - </v>
      </c>
      <c r="AM4" s="5" t="str">
        <f t="shared" ca="1" si="0"/>
        <v xml:space="preserve"> - </v>
      </c>
      <c r="AN4" s="5" t="str">
        <f t="shared" ca="1" si="0"/>
        <v xml:space="preserve"> - </v>
      </c>
      <c r="AO4" s="5" t="str">
        <f t="shared" ca="1" si="0"/>
        <v xml:space="preserve"> - </v>
      </c>
      <c r="AP4" s="5" t="str">
        <f t="shared" ca="1" si="0"/>
        <v xml:space="preserve"> - </v>
      </c>
      <c r="AQ4" s="5" t="str">
        <f t="shared" ca="1" si="0"/>
        <v xml:space="preserve"> - </v>
      </c>
      <c r="AR4" s="5" t="str">
        <f t="shared" ca="1" si="0"/>
        <v xml:space="preserve"> - </v>
      </c>
      <c r="AS4" s="5" t="str">
        <f t="shared" ca="1" si="0"/>
        <v xml:space="preserve"> - </v>
      </c>
      <c r="AT4" s="5" t="str">
        <f t="shared" ca="1" si="0"/>
        <v xml:space="preserve"> - </v>
      </c>
      <c r="AU4" s="5" t="str">
        <f t="shared" ca="1" si="0"/>
        <v xml:space="preserve"> - </v>
      </c>
      <c r="AV4" s="5" t="str">
        <f t="shared" ca="1" si="0"/>
        <v xml:space="preserve"> - </v>
      </c>
      <c r="AW4" s="5" t="str">
        <f t="shared" ca="1" si="0"/>
        <v xml:space="preserve"> - </v>
      </c>
      <c r="AX4" s="5" t="str">
        <f t="shared" ca="1" si="0"/>
        <v xml:space="preserve"> - </v>
      </c>
      <c r="AY4" s="5" t="str">
        <f t="shared" ca="1" si="0"/>
        <v xml:space="preserve"> - </v>
      </c>
      <c r="AZ4" s="5" t="str">
        <f t="shared" ca="1" si="0"/>
        <v xml:space="preserve"> - </v>
      </c>
      <c r="BA4" s="5" t="str">
        <f t="shared" ca="1" si="0"/>
        <v xml:space="preserve"> - </v>
      </c>
      <c r="BB4" s="5" t="str">
        <f t="shared" ca="1" si="0"/>
        <v xml:space="preserve"> - </v>
      </c>
      <c r="BC4" s="5" t="str">
        <f t="shared" ca="1" si="0"/>
        <v xml:space="preserve"> - </v>
      </c>
      <c r="BD4" s="5" t="str">
        <f t="shared" ca="1" si="0"/>
        <v xml:space="preserve"> - </v>
      </c>
      <c r="BE4" s="5" t="str">
        <f t="shared" ca="1" si="0"/>
        <v xml:space="preserve"> - </v>
      </c>
      <c r="BF4" s="5" t="str">
        <f t="shared" ca="1" si="0"/>
        <v xml:space="preserve"> - </v>
      </c>
      <c r="BG4" s="5" t="str">
        <f t="shared" ca="1" si="0"/>
        <v xml:space="preserve"> - </v>
      </c>
      <c r="BH4" s="5" t="str">
        <f t="shared" ca="1" si="0"/>
        <v xml:space="preserve"> - </v>
      </c>
      <c r="BI4" s="5" t="str">
        <f t="shared" ca="1" si="0"/>
        <v xml:space="preserve"> - </v>
      </c>
      <c r="BJ4" s="5" t="str">
        <f t="shared" ca="1" si="0"/>
        <v xml:space="preserve"> - </v>
      </c>
      <c r="BK4" s="5" t="str">
        <f t="shared" ca="1" si="0"/>
        <v xml:space="preserve"> - </v>
      </c>
      <c r="BL4" s="5" t="str">
        <f t="shared" ca="1" si="0"/>
        <v xml:space="preserve"> - </v>
      </c>
      <c r="BM4" s="5" t="str">
        <f t="shared" ca="1" si="0"/>
        <v xml:space="preserve"> - </v>
      </c>
      <c r="BN4" s="5" t="str">
        <f t="shared" ca="1" si="0"/>
        <v xml:space="preserve"> - </v>
      </c>
      <c r="BO4" s="5" t="str">
        <f t="shared" ca="1" si="0"/>
        <v xml:space="preserve"> - </v>
      </c>
      <c r="BP4" s="5" t="str">
        <f t="shared" ca="1" si="0"/>
        <v xml:space="preserve"> - </v>
      </c>
      <c r="BQ4" s="5" t="str">
        <f t="shared" ca="1" si="0"/>
        <v xml:space="preserve"> - </v>
      </c>
      <c r="BR4" s="5" t="str">
        <f t="shared" ca="1" si="0"/>
        <v xml:space="preserve"> - </v>
      </c>
      <c r="BS4" s="5" t="str">
        <f t="shared" ref="BS4:DA4" ca="1" si="1">CONCATENATE(BS9," - ",BT9)</f>
        <v xml:space="preserve"> - </v>
      </c>
      <c r="BT4" s="5" t="str">
        <f t="shared" ca="1" si="1"/>
        <v xml:space="preserve"> - </v>
      </c>
      <c r="BU4" s="5" t="str">
        <f t="shared" ca="1" si="1"/>
        <v xml:space="preserve"> - </v>
      </c>
      <c r="BV4" s="5" t="str">
        <f t="shared" ca="1" si="1"/>
        <v xml:space="preserve"> - </v>
      </c>
      <c r="BW4" s="5" t="str">
        <f t="shared" ca="1" si="1"/>
        <v xml:space="preserve"> - </v>
      </c>
      <c r="BX4" s="5" t="str">
        <f t="shared" ca="1" si="1"/>
        <v xml:space="preserve"> - </v>
      </c>
      <c r="BY4" s="5" t="str">
        <f t="shared" ca="1" si="1"/>
        <v xml:space="preserve"> - </v>
      </c>
      <c r="BZ4" s="5" t="str">
        <f t="shared" ca="1" si="1"/>
        <v xml:space="preserve"> - </v>
      </c>
      <c r="CA4" s="5" t="str">
        <f t="shared" ca="1" si="1"/>
        <v xml:space="preserve"> - </v>
      </c>
      <c r="CB4" s="5" t="str">
        <f t="shared" ca="1" si="1"/>
        <v xml:space="preserve"> - </v>
      </c>
      <c r="CC4" s="5" t="str">
        <f t="shared" ca="1" si="1"/>
        <v xml:space="preserve"> - </v>
      </c>
      <c r="CD4" s="5" t="str">
        <f t="shared" ca="1" si="1"/>
        <v xml:space="preserve"> - </v>
      </c>
      <c r="CE4" s="5" t="str">
        <f t="shared" ca="1" si="1"/>
        <v xml:space="preserve"> - </v>
      </c>
      <c r="CF4" s="5" t="str">
        <f t="shared" ca="1" si="1"/>
        <v xml:space="preserve"> - </v>
      </c>
      <c r="CG4" s="5" t="str">
        <f t="shared" ca="1" si="1"/>
        <v xml:space="preserve"> - </v>
      </c>
      <c r="CH4" s="5" t="str">
        <f t="shared" ca="1" si="1"/>
        <v xml:space="preserve"> - </v>
      </c>
      <c r="CI4" s="5" t="str">
        <f t="shared" ca="1" si="1"/>
        <v xml:space="preserve"> - </v>
      </c>
      <c r="CJ4" s="5" t="str">
        <f t="shared" ca="1" si="1"/>
        <v xml:space="preserve"> - </v>
      </c>
      <c r="CK4" s="5" t="str">
        <f t="shared" ca="1" si="1"/>
        <v xml:space="preserve"> - </v>
      </c>
      <c r="CL4" s="5" t="str">
        <f t="shared" ca="1" si="1"/>
        <v xml:space="preserve"> - </v>
      </c>
      <c r="CM4" s="5" t="str">
        <f t="shared" ca="1" si="1"/>
        <v xml:space="preserve"> - </v>
      </c>
      <c r="CN4" s="5" t="str">
        <f t="shared" ca="1" si="1"/>
        <v xml:space="preserve"> - </v>
      </c>
      <c r="CO4" s="5" t="str">
        <f t="shared" ca="1" si="1"/>
        <v xml:space="preserve"> - </v>
      </c>
      <c r="CP4" s="5" t="str">
        <f t="shared" ca="1" si="1"/>
        <v xml:space="preserve"> - </v>
      </c>
      <c r="CQ4" s="5" t="str">
        <f t="shared" ca="1" si="1"/>
        <v xml:space="preserve"> - </v>
      </c>
      <c r="CR4" s="5" t="str">
        <f t="shared" ca="1" si="1"/>
        <v xml:space="preserve"> - </v>
      </c>
      <c r="CS4" s="5" t="str">
        <f t="shared" ca="1" si="1"/>
        <v xml:space="preserve"> - </v>
      </c>
      <c r="CT4" s="5" t="str">
        <f t="shared" ca="1" si="1"/>
        <v xml:space="preserve"> - </v>
      </c>
      <c r="CU4" s="5" t="str">
        <f t="shared" ca="1" si="1"/>
        <v xml:space="preserve"> - </v>
      </c>
      <c r="CV4" s="5" t="str">
        <f t="shared" ca="1" si="1"/>
        <v xml:space="preserve"> - </v>
      </c>
      <c r="CW4" s="5" t="str">
        <f t="shared" ca="1" si="1"/>
        <v xml:space="preserve"> - </v>
      </c>
      <c r="CX4" s="5" t="str">
        <f t="shared" ca="1" si="1"/>
        <v xml:space="preserve"> - </v>
      </c>
      <c r="CY4" s="5" t="str">
        <f t="shared" ca="1" si="1"/>
        <v xml:space="preserve"> - </v>
      </c>
      <c r="CZ4" s="5" t="str">
        <f t="shared" ca="1" si="1"/>
        <v xml:space="preserve"> - </v>
      </c>
      <c r="DA4" s="5" t="str">
        <f t="shared" ca="1" si="1"/>
        <v xml:space="preserve"> - </v>
      </c>
      <c r="DB4" s="5"/>
    </row>
    <row r="5" spans="1:118" x14ac:dyDescent="0.3">
      <c r="A5" s="9" t="s">
        <v>9</v>
      </c>
      <c r="B5" s="11" t="s">
        <v>12</v>
      </c>
      <c r="E5" s="5"/>
      <c r="F5" s="6">
        <f ca="1">RAND()*(G9-F9)+F9</f>
        <v>0.13051009850699277</v>
      </c>
      <c r="G5" s="6">
        <f ca="1">RAND()*(H9-G9)+G9</f>
        <v>1.0498344327034825</v>
      </c>
      <c r="H5" s="6">
        <f ca="1">RAND()*(I9-H9)+H9</f>
        <v>2.1746677213134138</v>
      </c>
      <c r="I5" s="6">
        <f t="shared" ref="I5:BT5" ca="1" si="2">RAND()*(J9-I9)+I9</f>
        <v>3.7805148759705522</v>
      </c>
      <c r="J5" s="6">
        <f t="shared" ca="1" si="2"/>
        <v>4.1381916399941625</v>
      </c>
      <c r="K5" s="6">
        <f t="shared" ca="1" si="2"/>
        <v>4.8665774716581751</v>
      </c>
      <c r="L5" s="6">
        <f t="shared" ca="1" si="2"/>
        <v>6.2234296736014745</v>
      </c>
      <c r="M5" s="6">
        <f t="shared" ca="1" si="2"/>
        <v>7.5836824850528837</v>
      </c>
      <c r="N5" s="6">
        <f t="shared" ca="1" si="2"/>
        <v>8.6097944760364147</v>
      </c>
      <c r="O5" s="6">
        <f t="shared" ca="1" si="2"/>
        <v>9.4634318957238968</v>
      </c>
      <c r="P5" s="6">
        <f t="shared" ca="1" si="2"/>
        <v>9.9202661052191523</v>
      </c>
      <c r="Q5" s="6">
        <f t="shared" ca="1" si="2"/>
        <v>11.278731493076108</v>
      </c>
      <c r="R5" s="6">
        <f t="shared" ca="1" si="2"/>
        <v>12.428231169000343</v>
      </c>
      <c r="S5" s="6">
        <f t="shared" ca="1" si="2"/>
        <v>12.806094028121736</v>
      </c>
      <c r="T5" s="6">
        <f t="shared" ca="1" si="2"/>
        <v>13.516280037642989</v>
      </c>
      <c r="U5" s="6">
        <f t="shared" ca="1" si="2"/>
        <v>14.96219554575744</v>
      </c>
      <c r="V5" s="6">
        <f t="shared" ca="1" si="2"/>
        <v>15.567308606447879</v>
      </c>
      <c r="W5" s="6">
        <f t="shared" ca="1" si="2"/>
        <v>16.494297953998746</v>
      </c>
      <c r="X5" s="6">
        <f t="shared" ca="1" si="2"/>
        <v>18.187326907206483</v>
      </c>
      <c r="Y5" s="6">
        <f t="shared" ca="1" si="2"/>
        <v>18.915399616551493</v>
      </c>
      <c r="Z5" s="6">
        <f t="shared" ca="1" si="2"/>
        <v>19.830144512403379</v>
      </c>
      <c r="AA5" s="6">
        <f t="shared" ca="1" si="2"/>
        <v>20.632213372148311</v>
      </c>
      <c r="AB5" s="6">
        <f t="shared" ca="1" si="2"/>
        <v>21.167169701256498</v>
      </c>
      <c r="AC5" s="6">
        <f t="shared" ca="1" si="2"/>
        <v>22.828274805748187</v>
      </c>
      <c r="AD5" s="6">
        <f t="shared" ca="1" si="2"/>
        <v>23.407659138875129</v>
      </c>
      <c r="AE5" s="6">
        <f t="shared" ca="1" si="2"/>
        <v>24.314657609633439</v>
      </c>
      <c r="AF5" s="6" t="e">
        <f t="shared" ca="1" si="2"/>
        <v>#VALUE!</v>
      </c>
      <c r="AG5" s="6" t="e">
        <f t="shared" ca="1" si="2"/>
        <v>#VALUE!</v>
      </c>
      <c r="AH5" s="6" t="e">
        <f t="shared" ca="1" si="2"/>
        <v>#VALUE!</v>
      </c>
      <c r="AI5" s="6" t="e">
        <f t="shared" ca="1" si="2"/>
        <v>#VALUE!</v>
      </c>
      <c r="AJ5" s="6" t="e">
        <f t="shared" ca="1" si="2"/>
        <v>#VALUE!</v>
      </c>
      <c r="AK5" s="6" t="e">
        <f t="shared" ca="1" si="2"/>
        <v>#VALUE!</v>
      </c>
      <c r="AL5" s="6" t="e">
        <f t="shared" ca="1" si="2"/>
        <v>#VALUE!</v>
      </c>
      <c r="AM5" s="6" t="e">
        <f t="shared" ca="1" si="2"/>
        <v>#VALUE!</v>
      </c>
      <c r="AN5" s="6" t="e">
        <f t="shared" ca="1" si="2"/>
        <v>#VALUE!</v>
      </c>
      <c r="AO5" s="6" t="e">
        <f t="shared" ca="1" si="2"/>
        <v>#VALUE!</v>
      </c>
      <c r="AP5" s="6" t="e">
        <f t="shared" ca="1" si="2"/>
        <v>#VALUE!</v>
      </c>
      <c r="AQ5" s="6" t="e">
        <f t="shared" ca="1" si="2"/>
        <v>#VALUE!</v>
      </c>
      <c r="AR5" s="6" t="e">
        <f t="shared" ca="1" si="2"/>
        <v>#VALUE!</v>
      </c>
      <c r="AS5" s="6" t="e">
        <f t="shared" ca="1" si="2"/>
        <v>#VALUE!</v>
      </c>
      <c r="AT5" s="6" t="e">
        <f t="shared" ca="1" si="2"/>
        <v>#VALUE!</v>
      </c>
      <c r="AU5" s="6" t="e">
        <f t="shared" ca="1" si="2"/>
        <v>#VALUE!</v>
      </c>
      <c r="AV5" s="6" t="e">
        <f t="shared" ca="1" si="2"/>
        <v>#VALUE!</v>
      </c>
      <c r="AW5" s="6" t="e">
        <f t="shared" ca="1" si="2"/>
        <v>#VALUE!</v>
      </c>
      <c r="AX5" s="6" t="e">
        <f t="shared" ca="1" si="2"/>
        <v>#VALUE!</v>
      </c>
      <c r="AY5" s="6" t="e">
        <f t="shared" ca="1" si="2"/>
        <v>#VALUE!</v>
      </c>
      <c r="AZ5" s="6" t="e">
        <f t="shared" ca="1" si="2"/>
        <v>#VALUE!</v>
      </c>
      <c r="BA5" s="6" t="e">
        <f t="shared" ca="1" si="2"/>
        <v>#VALUE!</v>
      </c>
      <c r="BB5" s="6" t="e">
        <f t="shared" ca="1" si="2"/>
        <v>#VALUE!</v>
      </c>
      <c r="BC5" s="6" t="e">
        <f t="shared" ca="1" si="2"/>
        <v>#VALUE!</v>
      </c>
      <c r="BD5" s="6" t="e">
        <f t="shared" ca="1" si="2"/>
        <v>#VALUE!</v>
      </c>
      <c r="BE5" s="6" t="e">
        <f t="shared" ca="1" si="2"/>
        <v>#VALUE!</v>
      </c>
      <c r="BF5" s="6" t="e">
        <f t="shared" ca="1" si="2"/>
        <v>#VALUE!</v>
      </c>
      <c r="BG5" s="6" t="e">
        <f t="shared" ca="1" si="2"/>
        <v>#VALUE!</v>
      </c>
      <c r="BH5" s="6" t="e">
        <f t="shared" ca="1" si="2"/>
        <v>#VALUE!</v>
      </c>
      <c r="BI5" s="6" t="e">
        <f t="shared" ca="1" si="2"/>
        <v>#VALUE!</v>
      </c>
      <c r="BJ5" s="6" t="e">
        <f t="shared" ca="1" si="2"/>
        <v>#VALUE!</v>
      </c>
      <c r="BK5" s="6" t="e">
        <f t="shared" ca="1" si="2"/>
        <v>#VALUE!</v>
      </c>
      <c r="BL5" s="6" t="e">
        <f t="shared" ca="1" si="2"/>
        <v>#VALUE!</v>
      </c>
      <c r="BM5" s="6" t="e">
        <f t="shared" ca="1" si="2"/>
        <v>#VALUE!</v>
      </c>
      <c r="BN5" s="6" t="e">
        <f t="shared" ca="1" si="2"/>
        <v>#VALUE!</v>
      </c>
      <c r="BO5" s="6" t="e">
        <f t="shared" ca="1" si="2"/>
        <v>#VALUE!</v>
      </c>
      <c r="BP5" s="6" t="e">
        <f t="shared" ca="1" si="2"/>
        <v>#VALUE!</v>
      </c>
      <c r="BQ5" s="6" t="e">
        <f t="shared" ca="1" si="2"/>
        <v>#VALUE!</v>
      </c>
      <c r="BR5" s="6" t="e">
        <f t="shared" ca="1" si="2"/>
        <v>#VALUE!</v>
      </c>
      <c r="BS5" s="6" t="e">
        <f t="shared" ca="1" si="2"/>
        <v>#VALUE!</v>
      </c>
      <c r="BT5" s="6" t="e">
        <f t="shared" ca="1" si="2"/>
        <v>#VALUE!</v>
      </c>
      <c r="BU5" s="6" t="e">
        <f t="shared" ref="BU5:DA5" ca="1" si="3">RAND()*(BV9-BU9)+BU9</f>
        <v>#VALUE!</v>
      </c>
      <c r="BV5" s="6" t="e">
        <f t="shared" ca="1" si="3"/>
        <v>#VALUE!</v>
      </c>
      <c r="BW5" s="6" t="e">
        <f t="shared" ca="1" si="3"/>
        <v>#VALUE!</v>
      </c>
      <c r="BX5" s="6" t="e">
        <f t="shared" ca="1" si="3"/>
        <v>#VALUE!</v>
      </c>
      <c r="BY5" s="6" t="e">
        <f t="shared" ca="1" si="3"/>
        <v>#VALUE!</v>
      </c>
      <c r="BZ5" s="6" t="e">
        <f t="shared" ca="1" si="3"/>
        <v>#VALUE!</v>
      </c>
      <c r="CA5" s="6" t="e">
        <f t="shared" ca="1" si="3"/>
        <v>#VALUE!</v>
      </c>
      <c r="CB5" s="6" t="e">
        <f t="shared" ca="1" si="3"/>
        <v>#VALUE!</v>
      </c>
      <c r="CC5" s="6" t="e">
        <f t="shared" ca="1" si="3"/>
        <v>#VALUE!</v>
      </c>
      <c r="CD5" s="6" t="e">
        <f t="shared" ca="1" si="3"/>
        <v>#VALUE!</v>
      </c>
      <c r="CE5" s="6" t="e">
        <f t="shared" ca="1" si="3"/>
        <v>#VALUE!</v>
      </c>
      <c r="CF5" s="6" t="e">
        <f t="shared" ca="1" si="3"/>
        <v>#VALUE!</v>
      </c>
      <c r="CG5" s="6" t="e">
        <f t="shared" ca="1" si="3"/>
        <v>#VALUE!</v>
      </c>
      <c r="CH5" s="6" t="e">
        <f t="shared" ca="1" si="3"/>
        <v>#VALUE!</v>
      </c>
      <c r="CI5" s="6" t="e">
        <f t="shared" ca="1" si="3"/>
        <v>#VALUE!</v>
      </c>
      <c r="CJ5" s="6" t="e">
        <f t="shared" ca="1" si="3"/>
        <v>#VALUE!</v>
      </c>
      <c r="CK5" s="6" t="e">
        <f t="shared" ca="1" si="3"/>
        <v>#VALUE!</v>
      </c>
      <c r="CL5" s="6" t="e">
        <f t="shared" ca="1" si="3"/>
        <v>#VALUE!</v>
      </c>
      <c r="CM5" s="6" t="e">
        <f t="shared" ca="1" si="3"/>
        <v>#VALUE!</v>
      </c>
      <c r="CN5" s="6" t="e">
        <f t="shared" ca="1" si="3"/>
        <v>#VALUE!</v>
      </c>
      <c r="CO5" s="6" t="e">
        <f t="shared" ca="1" si="3"/>
        <v>#VALUE!</v>
      </c>
      <c r="CP5" s="6" t="e">
        <f t="shared" ca="1" si="3"/>
        <v>#VALUE!</v>
      </c>
      <c r="CQ5" s="6" t="e">
        <f t="shared" ca="1" si="3"/>
        <v>#VALUE!</v>
      </c>
      <c r="CR5" s="6" t="e">
        <f t="shared" ca="1" si="3"/>
        <v>#VALUE!</v>
      </c>
      <c r="CS5" s="6" t="e">
        <f t="shared" ca="1" si="3"/>
        <v>#VALUE!</v>
      </c>
      <c r="CT5" s="6" t="e">
        <f t="shared" ca="1" si="3"/>
        <v>#VALUE!</v>
      </c>
      <c r="CU5" s="6" t="e">
        <f t="shared" ca="1" si="3"/>
        <v>#VALUE!</v>
      </c>
      <c r="CV5" s="6" t="e">
        <f t="shared" ca="1" si="3"/>
        <v>#VALUE!</v>
      </c>
      <c r="CW5" s="6" t="e">
        <f t="shared" ca="1" si="3"/>
        <v>#VALUE!</v>
      </c>
      <c r="CX5" s="6" t="e">
        <f t="shared" ca="1" si="3"/>
        <v>#VALUE!</v>
      </c>
      <c r="CY5" s="6" t="e">
        <f t="shared" ca="1" si="3"/>
        <v>#VALUE!</v>
      </c>
      <c r="CZ5" s="6" t="e">
        <f t="shared" ca="1" si="3"/>
        <v>#VALUE!</v>
      </c>
      <c r="DA5" s="6" t="e">
        <f t="shared" ca="1" si="3"/>
        <v>#VALUE!</v>
      </c>
      <c r="DB5" s="6"/>
    </row>
    <row r="6" spans="1:118" x14ac:dyDescent="0.3">
      <c r="A6" s="9" t="str">
        <f>IF(OR($B$5=$A$22,$B$5=$A$23),"Mean","1st parameter")</f>
        <v>Mean</v>
      </c>
      <c r="B6" s="11">
        <v>10</v>
      </c>
      <c r="E6" s="5" t="s">
        <v>20</v>
      </c>
      <c r="F6" s="5">
        <v>0</v>
      </c>
      <c r="G6" s="7">
        <f t="shared" ref="G6:BR6" ca="1" si="4">F12</f>
        <v>9.987388455154889</v>
      </c>
      <c r="H6" s="7">
        <f t="shared" ca="1" si="4"/>
        <v>19.059175714220874</v>
      </c>
      <c r="I6" s="7">
        <f t="shared" ca="1" si="4"/>
        <v>27.299300191533572</v>
      </c>
      <c r="J6" s="7">
        <f t="shared" ca="1" si="4"/>
        <v>34.784005185442183</v>
      </c>
      <c r="K6" s="7">
        <f t="shared" ca="1" si="4"/>
        <v>41.582544333737957</v>
      </c>
      <c r="L6" s="7">
        <f t="shared" ca="1" si="4"/>
        <v>47.757822395936302</v>
      </c>
      <c r="M6" s="7">
        <f t="shared" ca="1" si="4"/>
        <v>53.366977291371057</v>
      </c>
      <c r="N6" s="7">
        <f t="shared" ca="1" si="4"/>
        <v>58.461908778517603</v>
      </c>
      <c r="O6" s="7">
        <f t="shared" ca="1" si="4"/>
        <v>63.089758667249448</v>
      </c>
      <c r="P6" s="7">
        <f t="shared" ca="1" si="4"/>
        <v>67.29334700728225</v>
      </c>
      <c r="Q6" s="7">
        <f t="shared" ca="1" si="4"/>
        <v>71.111568288721017</v>
      </c>
      <c r="R6" s="7">
        <f t="shared" ca="1" si="4"/>
        <v>74.579751320629896</v>
      </c>
      <c r="S6" s="7">
        <f t="shared" ca="1" si="4"/>
        <v>77.729986117469139</v>
      </c>
      <c r="T6" s="7">
        <f t="shared" ca="1" si="4"/>
        <v>80.591420817977109</v>
      </c>
      <c r="U6" s="7">
        <f t="shared" ca="1" si="4"/>
        <v>83.190531383794678</v>
      </c>
      <c r="V6" s="7">
        <f t="shared" ca="1" si="4"/>
        <v>85.551366573269831</v>
      </c>
      <c r="W6" s="7">
        <f t="shared" ca="1" si="4"/>
        <v>87.695770457108068</v>
      </c>
      <c r="X6" s="7">
        <f t="shared" ca="1" si="4"/>
        <v>89.643584534736604</v>
      </c>
      <c r="Y6" s="7">
        <f t="shared" ca="1" si="4"/>
        <v>91.412831321501912</v>
      </c>
      <c r="Z6" s="7">
        <f t="shared" ca="1" si="4"/>
        <v>93.019881105375788</v>
      </c>
      <c r="AA6" s="7">
        <f t="shared" ca="1" si="4"/>
        <v>94.479603416117286</v>
      </c>
      <c r="AB6" s="7">
        <f t="shared" ca="1" si="4"/>
        <v>95.805504608387849</v>
      </c>
      <c r="AC6" s="7">
        <f t="shared" ca="1" si="4"/>
        <v>97.009852831832816</v>
      </c>
      <c r="AD6" s="7">
        <f t="shared" ca="1" si="4"/>
        <v>98.103791544438664</v>
      </c>
      <c r="AE6" s="7">
        <f t="shared" ca="1" si="4"/>
        <v>99.097442619469675</v>
      </c>
      <c r="AF6" s="7">
        <f t="shared" ca="1" si="4"/>
        <v>100</v>
      </c>
      <c r="AG6" s="7" t="str">
        <f t="shared" ca="1" si="4"/>
        <v/>
      </c>
      <c r="AH6" s="7" t="str">
        <f t="shared" ca="1" si="4"/>
        <v/>
      </c>
      <c r="AI6" s="7" t="str">
        <f t="shared" ca="1" si="4"/>
        <v/>
      </c>
      <c r="AJ6" s="7" t="str">
        <f t="shared" ca="1" si="4"/>
        <v/>
      </c>
      <c r="AK6" s="7" t="str">
        <f t="shared" ca="1" si="4"/>
        <v/>
      </c>
      <c r="AL6" s="7" t="str">
        <f t="shared" ca="1" si="4"/>
        <v/>
      </c>
      <c r="AM6" s="7" t="str">
        <f t="shared" ca="1" si="4"/>
        <v/>
      </c>
      <c r="AN6" s="7" t="str">
        <f t="shared" ca="1" si="4"/>
        <v/>
      </c>
      <c r="AO6" s="7" t="str">
        <f t="shared" ca="1" si="4"/>
        <v/>
      </c>
      <c r="AP6" s="7" t="str">
        <f t="shared" ca="1" si="4"/>
        <v/>
      </c>
      <c r="AQ6" s="7" t="str">
        <f t="shared" ca="1" si="4"/>
        <v/>
      </c>
      <c r="AR6" s="7" t="str">
        <f t="shared" ca="1" si="4"/>
        <v/>
      </c>
      <c r="AS6" s="7" t="str">
        <f t="shared" ca="1" si="4"/>
        <v/>
      </c>
      <c r="AT6" s="7" t="str">
        <f t="shared" ca="1" si="4"/>
        <v/>
      </c>
      <c r="AU6" s="7" t="str">
        <f t="shared" ca="1" si="4"/>
        <v/>
      </c>
      <c r="AV6" s="7" t="str">
        <f t="shared" ca="1" si="4"/>
        <v/>
      </c>
      <c r="AW6" s="7" t="str">
        <f t="shared" ca="1" si="4"/>
        <v/>
      </c>
      <c r="AX6" s="7" t="str">
        <f t="shared" ca="1" si="4"/>
        <v/>
      </c>
      <c r="AY6" s="7" t="str">
        <f t="shared" ca="1" si="4"/>
        <v/>
      </c>
      <c r="AZ6" s="7" t="str">
        <f t="shared" ca="1" si="4"/>
        <v/>
      </c>
      <c r="BA6" s="7" t="str">
        <f t="shared" ca="1" si="4"/>
        <v/>
      </c>
      <c r="BB6" s="7" t="str">
        <f t="shared" ca="1" si="4"/>
        <v/>
      </c>
      <c r="BC6" s="7" t="str">
        <f t="shared" ca="1" si="4"/>
        <v/>
      </c>
      <c r="BD6" s="7" t="str">
        <f t="shared" ca="1" si="4"/>
        <v/>
      </c>
      <c r="BE6" s="7" t="str">
        <f t="shared" ca="1" si="4"/>
        <v/>
      </c>
      <c r="BF6" s="7" t="str">
        <f t="shared" ca="1" si="4"/>
        <v/>
      </c>
      <c r="BG6" s="7" t="str">
        <f t="shared" ca="1" si="4"/>
        <v/>
      </c>
      <c r="BH6" s="7" t="str">
        <f t="shared" ca="1" si="4"/>
        <v/>
      </c>
      <c r="BI6" s="7" t="str">
        <f t="shared" ca="1" si="4"/>
        <v/>
      </c>
      <c r="BJ6" s="7" t="str">
        <f t="shared" ca="1" si="4"/>
        <v/>
      </c>
      <c r="BK6" s="7" t="str">
        <f t="shared" ca="1" si="4"/>
        <v/>
      </c>
      <c r="BL6" s="7" t="str">
        <f t="shared" ca="1" si="4"/>
        <v/>
      </c>
      <c r="BM6" s="7" t="str">
        <f t="shared" ca="1" si="4"/>
        <v/>
      </c>
      <c r="BN6" s="7" t="str">
        <f t="shared" ca="1" si="4"/>
        <v/>
      </c>
      <c r="BO6" s="7" t="str">
        <f t="shared" ca="1" si="4"/>
        <v/>
      </c>
      <c r="BP6" s="7" t="str">
        <f t="shared" ca="1" si="4"/>
        <v/>
      </c>
      <c r="BQ6" s="7" t="str">
        <f t="shared" ca="1" si="4"/>
        <v/>
      </c>
      <c r="BR6" s="7" t="str">
        <f t="shared" ca="1" si="4"/>
        <v/>
      </c>
      <c r="BS6" s="7" t="str">
        <f t="shared" ref="BS6:DB6" ca="1" si="5">BR12</f>
        <v/>
      </c>
      <c r="BT6" s="7" t="str">
        <f t="shared" ca="1" si="5"/>
        <v/>
      </c>
      <c r="BU6" s="7" t="str">
        <f t="shared" ca="1" si="5"/>
        <v/>
      </c>
      <c r="BV6" s="7" t="str">
        <f t="shared" ca="1" si="5"/>
        <v/>
      </c>
      <c r="BW6" s="7" t="str">
        <f t="shared" ca="1" si="5"/>
        <v/>
      </c>
      <c r="BX6" s="7" t="str">
        <f t="shared" ca="1" si="5"/>
        <v/>
      </c>
      <c r="BY6" s="7" t="str">
        <f t="shared" ca="1" si="5"/>
        <v/>
      </c>
      <c r="BZ6" s="7" t="str">
        <f t="shared" ca="1" si="5"/>
        <v/>
      </c>
      <c r="CA6" s="7" t="str">
        <f t="shared" ca="1" si="5"/>
        <v/>
      </c>
      <c r="CB6" s="7" t="str">
        <f t="shared" ca="1" si="5"/>
        <v/>
      </c>
      <c r="CC6" s="7" t="str">
        <f t="shared" ca="1" si="5"/>
        <v/>
      </c>
      <c r="CD6" s="7" t="str">
        <f t="shared" ca="1" si="5"/>
        <v/>
      </c>
      <c r="CE6" s="7" t="str">
        <f t="shared" ca="1" si="5"/>
        <v/>
      </c>
      <c r="CF6" s="7" t="str">
        <f t="shared" ca="1" si="5"/>
        <v/>
      </c>
      <c r="CG6" s="7" t="str">
        <f t="shared" ca="1" si="5"/>
        <v/>
      </c>
      <c r="CH6" s="7" t="str">
        <f t="shared" ca="1" si="5"/>
        <v/>
      </c>
      <c r="CI6" s="7" t="str">
        <f t="shared" ca="1" si="5"/>
        <v/>
      </c>
      <c r="CJ6" s="7" t="str">
        <f t="shared" ca="1" si="5"/>
        <v/>
      </c>
      <c r="CK6" s="7" t="str">
        <f t="shared" ca="1" si="5"/>
        <v/>
      </c>
      <c r="CL6" s="7" t="str">
        <f t="shared" ca="1" si="5"/>
        <v/>
      </c>
      <c r="CM6" s="7" t="str">
        <f t="shared" ca="1" si="5"/>
        <v/>
      </c>
      <c r="CN6" s="7" t="str">
        <f t="shared" ca="1" si="5"/>
        <v/>
      </c>
      <c r="CO6" s="7" t="str">
        <f t="shared" ca="1" si="5"/>
        <v/>
      </c>
      <c r="CP6" s="7" t="str">
        <f t="shared" ca="1" si="5"/>
        <v/>
      </c>
      <c r="CQ6" s="7" t="str">
        <f t="shared" ca="1" si="5"/>
        <v/>
      </c>
      <c r="CR6" s="7" t="str">
        <f t="shared" ca="1" si="5"/>
        <v/>
      </c>
      <c r="CS6" s="7" t="str">
        <f t="shared" ca="1" si="5"/>
        <v/>
      </c>
      <c r="CT6" s="7" t="str">
        <f t="shared" ca="1" si="5"/>
        <v/>
      </c>
      <c r="CU6" s="7" t="str">
        <f t="shared" ca="1" si="5"/>
        <v/>
      </c>
      <c r="CV6" s="7" t="str">
        <f t="shared" ca="1" si="5"/>
        <v/>
      </c>
      <c r="CW6" s="7" t="str">
        <f t="shared" ca="1" si="5"/>
        <v/>
      </c>
      <c r="CX6" s="7" t="str">
        <f t="shared" ca="1" si="5"/>
        <v/>
      </c>
      <c r="CY6" s="7" t="str">
        <f t="shared" ca="1" si="5"/>
        <v/>
      </c>
      <c r="CZ6" s="7" t="str">
        <f t="shared" ca="1" si="5"/>
        <v/>
      </c>
      <c r="DA6" s="7" t="str">
        <f t="shared" ca="1" si="5"/>
        <v/>
      </c>
      <c r="DB6" s="7" t="str">
        <f t="shared" ca="1" si="5"/>
        <v/>
      </c>
    </row>
    <row r="7" spans="1:118" x14ac:dyDescent="0.3">
      <c r="A7" s="9" t="str">
        <f>IF($B$5=$A$22,"Standard deviation","2nd parameter")</f>
        <v>2nd parameter</v>
      </c>
      <c r="B7" s="11">
        <v>20</v>
      </c>
      <c r="E7" s="5" t="s">
        <v>21</v>
      </c>
      <c r="F7" s="8">
        <f ca="1">IF($B$1=$A$17,F10,F5)</f>
        <v>0</v>
      </c>
      <c r="G7" s="8">
        <f t="shared" ref="G7:BR7" ca="1" si="6">IF($B$1=$A$17,G10,G5)</f>
        <v>1</v>
      </c>
      <c r="H7" s="8">
        <f t="shared" ca="1" si="6"/>
        <v>2</v>
      </c>
      <c r="I7" s="8">
        <f t="shared" ca="1" si="6"/>
        <v>3</v>
      </c>
      <c r="J7" s="8">
        <f t="shared" ca="1" si="6"/>
        <v>4</v>
      </c>
      <c r="K7" s="8">
        <f t="shared" ca="1" si="6"/>
        <v>5</v>
      </c>
      <c r="L7" s="8">
        <f t="shared" ca="1" si="6"/>
        <v>6</v>
      </c>
      <c r="M7" s="8">
        <f t="shared" ca="1" si="6"/>
        <v>7</v>
      </c>
      <c r="N7" s="8">
        <f t="shared" ca="1" si="6"/>
        <v>8</v>
      </c>
      <c r="O7" s="8">
        <f t="shared" ca="1" si="6"/>
        <v>9</v>
      </c>
      <c r="P7" s="8">
        <f t="shared" ca="1" si="6"/>
        <v>10</v>
      </c>
      <c r="Q7" s="8">
        <f t="shared" ca="1" si="6"/>
        <v>11</v>
      </c>
      <c r="R7" s="8">
        <f t="shared" ca="1" si="6"/>
        <v>12</v>
      </c>
      <c r="S7" s="8">
        <f t="shared" ca="1" si="6"/>
        <v>13</v>
      </c>
      <c r="T7" s="8">
        <f t="shared" ca="1" si="6"/>
        <v>14</v>
      </c>
      <c r="U7" s="8">
        <f t="shared" ca="1" si="6"/>
        <v>15</v>
      </c>
      <c r="V7" s="8">
        <f t="shared" ca="1" si="6"/>
        <v>16</v>
      </c>
      <c r="W7" s="8">
        <f t="shared" ca="1" si="6"/>
        <v>17</v>
      </c>
      <c r="X7" s="8">
        <f t="shared" ca="1" si="6"/>
        <v>18</v>
      </c>
      <c r="Y7" s="8">
        <f t="shared" ca="1" si="6"/>
        <v>19</v>
      </c>
      <c r="Z7" s="8">
        <f t="shared" ca="1" si="6"/>
        <v>20</v>
      </c>
      <c r="AA7" s="8">
        <f t="shared" ca="1" si="6"/>
        <v>21</v>
      </c>
      <c r="AB7" s="8">
        <f t="shared" ca="1" si="6"/>
        <v>22</v>
      </c>
      <c r="AC7" s="8">
        <f t="shared" ca="1" si="6"/>
        <v>23</v>
      </c>
      <c r="AD7" s="8">
        <f t="shared" ca="1" si="6"/>
        <v>24</v>
      </c>
      <c r="AE7" s="8">
        <f t="shared" ca="1" si="6"/>
        <v>25</v>
      </c>
      <c r="AF7" s="8" t="str">
        <f t="shared" ca="1" si="6"/>
        <v/>
      </c>
      <c r="AG7" s="8" t="str">
        <f t="shared" ca="1" si="6"/>
        <v/>
      </c>
      <c r="AH7" s="8" t="str">
        <f t="shared" ca="1" si="6"/>
        <v/>
      </c>
      <c r="AI7" s="8" t="str">
        <f t="shared" ca="1" si="6"/>
        <v/>
      </c>
      <c r="AJ7" s="8" t="str">
        <f t="shared" ca="1" si="6"/>
        <v/>
      </c>
      <c r="AK7" s="8" t="str">
        <f t="shared" ca="1" si="6"/>
        <v/>
      </c>
      <c r="AL7" s="8" t="str">
        <f t="shared" ca="1" si="6"/>
        <v/>
      </c>
      <c r="AM7" s="8" t="str">
        <f t="shared" ca="1" si="6"/>
        <v/>
      </c>
      <c r="AN7" s="8" t="str">
        <f t="shared" ca="1" si="6"/>
        <v/>
      </c>
      <c r="AO7" s="8" t="str">
        <f t="shared" ca="1" si="6"/>
        <v/>
      </c>
      <c r="AP7" s="8" t="str">
        <f t="shared" ca="1" si="6"/>
        <v/>
      </c>
      <c r="AQ7" s="8" t="str">
        <f t="shared" ca="1" si="6"/>
        <v/>
      </c>
      <c r="AR7" s="8" t="str">
        <f t="shared" ca="1" si="6"/>
        <v/>
      </c>
      <c r="AS7" s="8" t="str">
        <f t="shared" ca="1" si="6"/>
        <v/>
      </c>
      <c r="AT7" s="8" t="str">
        <f t="shared" ca="1" si="6"/>
        <v/>
      </c>
      <c r="AU7" s="8" t="str">
        <f t="shared" ca="1" si="6"/>
        <v/>
      </c>
      <c r="AV7" s="8" t="str">
        <f t="shared" ca="1" si="6"/>
        <v/>
      </c>
      <c r="AW7" s="8" t="str">
        <f t="shared" ca="1" si="6"/>
        <v/>
      </c>
      <c r="AX7" s="8" t="str">
        <f t="shared" ca="1" si="6"/>
        <v/>
      </c>
      <c r="AY7" s="8" t="str">
        <f t="shared" ca="1" si="6"/>
        <v/>
      </c>
      <c r="AZ7" s="8" t="str">
        <f t="shared" ca="1" si="6"/>
        <v/>
      </c>
      <c r="BA7" s="8" t="str">
        <f t="shared" ca="1" si="6"/>
        <v/>
      </c>
      <c r="BB7" s="8" t="str">
        <f t="shared" ca="1" si="6"/>
        <v/>
      </c>
      <c r="BC7" s="8" t="str">
        <f t="shared" ca="1" si="6"/>
        <v/>
      </c>
      <c r="BD7" s="8" t="str">
        <f t="shared" ca="1" si="6"/>
        <v/>
      </c>
      <c r="BE7" s="8" t="str">
        <f t="shared" ca="1" si="6"/>
        <v/>
      </c>
      <c r="BF7" s="8" t="str">
        <f t="shared" ca="1" si="6"/>
        <v/>
      </c>
      <c r="BG7" s="8" t="str">
        <f t="shared" ca="1" si="6"/>
        <v/>
      </c>
      <c r="BH7" s="8" t="str">
        <f t="shared" ca="1" si="6"/>
        <v/>
      </c>
      <c r="BI7" s="8" t="str">
        <f t="shared" ca="1" si="6"/>
        <v/>
      </c>
      <c r="BJ7" s="8" t="str">
        <f t="shared" ca="1" si="6"/>
        <v/>
      </c>
      <c r="BK7" s="8" t="str">
        <f t="shared" ca="1" si="6"/>
        <v/>
      </c>
      <c r="BL7" s="8" t="str">
        <f t="shared" ca="1" si="6"/>
        <v/>
      </c>
      <c r="BM7" s="8" t="str">
        <f t="shared" ca="1" si="6"/>
        <v/>
      </c>
      <c r="BN7" s="8" t="str">
        <f t="shared" ca="1" si="6"/>
        <v/>
      </c>
      <c r="BO7" s="8" t="str">
        <f t="shared" ca="1" si="6"/>
        <v/>
      </c>
      <c r="BP7" s="8" t="str">
        <f t="shared" ca="1" si="6"/>
        <v/>
      </c>
      <c r="BQ7" s="8" t="str">
        <f t="shared" ca="1" si="6"/>
        <v/>
      </c>
      <c r="BR7" s="8" t="str">
        <f t="shared" ca="1" si="6"/>
        <v/>
      </c>
      <c r="BS7" s="8" t="str">
        <f t="shared" ref="BS7:DA7" ca="1" si="7">IF($B$1=$A$17,BS10,BS5)</f>
        <v/>
      </c>
      <c r="BT7" s="8" t="str">
        <f t="shared" ca="1" si="7"/>
        <v/>
      </c>
      <c r="BU7" s="8" t="str">
        <f t="shared" ca="1" si="7"/>
        <v/>
      </c>
      <c r="BV7" s="8" t="str">
        <f t="shared" ca="1" si="7"/>
        <v/>
      </c>
      <c r="BW7" s="8" t="str">
        <f t="shared" ca="1" si="7"/>
        <v/>
      </c>
      <c r="BX7" s="8" t="str">
        <f t="shared" ca="1" si="7"/>
        <v/>
      </c>
      <c r="BY7" s="8" t="str">
        <f t="shared" ca="1" si="7"/>
        <v/>
      </c>
      <c r="BZ7" s="8" t="str">
        <f t="shared" ca="1" si="7"/>
        <v/>
      </c>
      <c r="CA7" s="8" t="str">
        <f t="shared" ca="1" si="7"/>
        <v/>
      </c>
      <c r="CB7" s="8" t="str">
        <f t="shared" ca="1" si="7"/>
        <v/>
      </c>
      <c r="CC7" s="8" t="str">
        <f t="shared" ca="1" si="7"/>
        <v/>
      </c>
      <c r="CD7" s="8" t="str">
        <f t="shared" ca="1" si="7"/>
        <v/>
      </c>
      <c r="CE7" s="8" t="str">
        <f t="shared" ca="1" si="7"/>
        <v/>
      </c>
      <c r="CF7" s="8" t="str">
        <f t="shared" ca="1" si="7"/>
        <v/>
      </c>
      <c r="CG7" s="8" t="str">
        <f t="shared" ca="1" si="7"/>
        <v/>
      </c>
      <c r="CH7" s="8" t="str">
        <f t="shared" ca="1" si="7"/>
        <v/>
      </c>
      <c r="CI7" s="8" t="str">
        <f t="shared" ca="1" si="7"/>
        <v/>
      </c>
      <c r="CJ7" s="8" t="str">
        <f t="shared" ca="1" si="7"/>
        <v/>
      </c>
      <c r="CK7" s="8" t="str">
        <f t="shared" ca="1" si="7"/>
        <v/>
      </c>
      <c r="CL7" s="8" t="str">
        <f t="shared" ca="1" si="7"/>
        <v/>
      </c>
      <c r="CM7" s="8" t="str">
        <f t="shared" ca="1" si="7"/>
        <v/>
      </c>
      <c r="CN7" s="8" t="str">
        <f t="shared" ca="1" si="7"/>
        <v/>
      </c>
      <c r="CO7" s="8" t="str">
        <f t="shared" ca="1" si="7"/>
        <v/>
      </c>
      <c r="CP7" s="8" t="str">
        <f t="shared" ca="1" si="7"/>
        <v/>
      </c>
      <c r="CQ7" s="8" t="str">
        <f t="shared" ca="1" si="7"/>
        <v/>
      </c>
      <c r="CR7" s="8" t="str">
        <f t="shared" ca="1" si="7"/>
        <v/>
      </c>
      <c r="CS7" s="8" t="str">
        <f t="shared" ca="1" si="7"/>
        <v/>
      </c>
      <c r="CT7" s="8" t="str">
        <f t="shared" ca="1" si="7"/>
        <v/>
      </c>
      <c r="CU7" s="8" t="str">
        <f t="shared" ca="1" si="7"/>
        <v/>
      </c>
      <c r="CV7" s="8" t="str">
        <f t="shared" ca="1" si="7"/>
        <v/>
      </c>
      <c r="CW7" s="8" t="str">
        <f t="shared" ca="1" si="7"/>
        <v/>
      </c>
      <c r="CX7" s="8" t="str">
        <f t="shared" ca="1" si="7"/>
        <v/>
      </c>
      <c r="CY7" s="8" t="str">
        <f t="shared" ca="1" si="7"/>
        <v/>
      </c>
      <c r="CZ7" s="8" t="str">
        <f t="shared" ca="1" si="7"/>
        <v/>
      </c>
      <c r="DA7" s="8" t="str">
        <f t="shared" ca="1" si="7"/>
        <v/>
      </c>
      <c r="DB7" s="5"/>
    </row>
    <row r="8" spans="1:118" x14ac:dyDescent="0.3">
      <c r="E8" s="14" t="s">
        <v>3</v>
      </c>
      <c r="F8">
        <f ca="1">RAND()*0+1</f>
        <v>1</v>
      </c>
      <c r="G8">
        <f ca="1">IF(F$8&lt;$C$4,F$8+1,"")</f>
        <v>2</v>
      </c>
      <c r="H8">
        <f t="shared" ref="H8:BS8" ca="1" si="8">IF(G$8&lt;$C$4,G$8+1,"")</f>
        <v>3</v>
      </c>
      <c r="I8">
        <f t="shared" ca="1" si="8"/>
        <v>4</v>
      </c>
      <c r="J8">
        <f t="shared" ca="1" si="8"/>
        <v>5</v>
      </c>
      <c r="K8">
        <f t="shared" ca="1" si="8"/>
        <v>6</v>
      </c>
      <c r="L8">
        <f t="shared" ca="1" si="8"/>
        <v>7</v>
      </c>
      <c r="M8">
        <f t="shared" ca="1" si="8"/>
        <v>8</v>
      </c>
      <c r="N8">
        <f t="shared" ca="1" si="8"/>
        <v>9</v>
      </c>
      <c r="O8">
        <f t="shared" ca="1" si="8"/>
        <v>10</v>
      </c>
      <c r="P8">
        <f t="shared" ca="1" si="8"/>
        <v>11</v>
      </c>
      <c r="Q8">
        <f t="shared" ca="1" si="8"/>
        <v>12</v>
      </c>
      <c r="R8">
        <f t="shared" ca="1" si="8"/>
        <v>13</v>
      </c>
      <c r="S8">
        <f t="shared" ca="1" si="8"/>
        <v>14</v>
      </c>
      <c r="T8">
        <f t="shared" ca="1" si="8"/>
        <v>15</v>
      </c>
      <c r="U8">
        <f t="shared" ca="1" si="8"/>
        <v>16</v>
      </c>
      <c r="V8">
        <f t="shared" ca="1" si="8"/>
        <v>17</v>
      </c>
      <c r="W8">
        <f t="shared" ca="1" si="8"/>
        <v>18</v>
      </c>
      <c r="X8">
        <f t="shared" ca="1" si="8"/>
        <v>19</v>
      </c>
      <c r="Y8">
        <f t="shared" ca="1" si="8"/>
        <v>20</v>
      </c>
      <c r="Z8">
        <f t="shared" ca="1" si="8"/>
        <v>21</v>
      </c>
      <c r="AA8">
        <f t="shared" ca="1" si="8"/>
        <v>22</v>
      </c>
      <c r="AB8">
        <f t="shared" ca="1" si="8"/>
        <v>23</v>
      </c>
      <c r="AC8">
        <f t="shared" ca="1" si="8"/>
        <v>24</v>
      </c>
      <c r="AD8">
        <f t="shared" ca="1" si="8"/>
        <v>25</v>
      </c>
      <c r="AE8">
        <f t="shared" ca="1" si="8"/>
        <v>26</v>
      </c>
      <c r="AF8" t="str">
        <f t="shared" ca="1" si="8"/>
        <v/>
      </c>
      <c r="AG8" t="str">
        <f t="shared" ca="1" si="8"/>
        <v/>
      </c>
      <c r="AH8" t="str">
        <f t="shared" ca="1" si="8"/>
        <v/>
      </c>
      <c r="AI8" t="str">
        <f t="shared" ca="1" si="8"/>
        <v/>
      </c>
      <c r="AJ8" t="str">
        <f t="shared" ca="1" si="8"/>
        <v/>
      </c>
      <c r="AK8" t="str">
        <f t="shared" ca="1" si="8"/>
        <v/>
      </c>
      <c r="AL8" t="str">
        <f t="shared" ca="1" si="8"/>
        <v/>
      </c>
      <c r="AM8" t="str">
        <f t="shared" ca="1" si="8"/>
        <v/>
      </c>
      <c r="AN8" t="str">
        <f t="shared" ca="1" si="8"/>
        <v/>
      </c>
      <c r="AO8" t="str">
        <f t="shared" ca="1" si="8"/>
        <v/>
      </c>
      <c r="AP8" t="str">
        <f t="shared" ca="1" si="8"/>
        <v/>
      </c>
      <c r="AQ8" t="str">
        <f t="shared" ca="1" si="8"/>
        <v/>
      </c>
      <c r="AR8" t="str">
        <f t="shared" ca="1" si="8"/>
        <v/>
      </c>
      <c r="AS8" t="str">
        <f t="shared" ca="1" si="8"/>
        <v/>
      </c>
      <c r="AT8" t="str">
        <f t="shared" ca="1" si="8"/>
        <v/>
      </c>
      <c r="AU8" t="str">
        <f t="shared" ca="1" si="8"/>
        <v/>
      </c>
      <c r="AV8" t="str">
        <f t="shared" ca="1" si="8"/>
        <v/>
      </c>
      <c r="AW8" t="str">
        <f t="shared" ca="1" si="8"/>
        <v/>
      </c>
      <c r="AX8" t="str">
        <f t="shared" ca="1" si="8"/>
        <v/>
      </c>
      <c r="AY8" t="str">
        <f t="shared" ca="1" si="8"/>
        <v/>
      </c>
      <c r="AZ8" t="str">
        <f t="shared" ca="1" si="8"/>
        <v/>
      </c>
      <c r="BA8" t="str">
        <f t="shared" ca="1" si="8"/>
        <v/>
      </c>
      <c r="BB8" t="str">
        <f t="shared" ca="1" si="8"/>
        <v/>
      </c>
      <c r="BC8" t="str">
        <f t="shared" ca="1" si="8"/>
        <v/>
      </c>
      <c r="BD8" t="str">
        <f t="shared" ca="1" si="8"/>
        <v/>
      </c>
      <c r="BE8" t="str">
        <f t="shared" ca="1" si="8"/>
        <v/>
      </c>
      <c r="BF8" t="str">
        <f t="shared" ca="1" si="8"/>
        <v/>
      </c>
      <c r="BG8" t="str">
        <f t="shared" ca="1" si="8"/>
        <v/>
      </c>
      <c r="BH8" t="str">
        <f t="shared" ca="1" si="8"/>
        <v/>
      </c>
      <c r="BI8" t="str">
        <f t="shared" ca="1" si="8"/>
        <v/>
      </c>
      <c r="BJ8" t="str">
        <f t="shared" ca="1" si="8"/>
        <v/>
      </c>
      <c r="BK8" t="str">
        <f t="shared" ca="1" si="8"/>
        <v/>
      </c>
      <c r="BL8" t="str">
        <f t="shared" ca="1" si="8"/>
        <v/>
      </c>
      <c r="BM8" t="str">
        <f t="shared" ca="1" si="8"/>
        <v/>
      </c>
      <c r="BN8" t="str">
        <f t="shared" ca="1" si="8"/>
        <v/>
      </c>
      <c r="BO8" t="str">
        <f t="shared" ca="1" si="8"/>
        <v/>
      </c>
      <c r="BP8" t="str">
        <f t="shared" ca="1" si="8"/>
        <v/>
      </c>
      <c r="BQ8" t="str">
        <f t="shared" ca="1" si="8"/>
        <v/>
      </c>
      <c r="BR8" t="str">
        <f t="shared" ca="1" si="8"/>
        <v/>
      </c>
      <c r="BS8" t="str">
        <f t="shared" ca="1" si="8"/>
        <v/>
      </c>
      <c r="BT8" t="str">
        <f t="shared" ref="BT8:DA8" ca="1" si="9">IF(BS$8&lt;$C$4,BS$8+1,"")</f>
        <v/>
      </c>
      <c r="BU8" t="str">
        <f t="shared" ca="1" si="9"/>
        <v/>
      </c>
      <c r="BV8" t="str">
        <f t="shared" ca="1" si="9"/>
        <v/>
      </c>
      <c r="BW8" t="str">
        <f t="shared" ca="1" si="9"/>
        <v/>
      </c>
      <c r="BX8" t="str">
        <f t="shared" ca="1" si="9"/>
        <v/>
      </c>
      <c r="BY8" t="str">
        <f t="shared" ca="1" si="9"/>
        <v/>
      </c>
      <c r="BZ8" t="str">
        <f t="shared" ca="1" si="9"/>
        <v/>
      </c>
      <c r="CA8" t="str">
        <f t="shared" ca="1" si="9"/>
        <v/>
      </c>
      <c r="CB8" t="str">
        <f t="shared" ca="1" si="9"/>
        <v/>
      </c>
      <c r="CC8" t="str">
        <f t="shared" ca="1" si="9"/>
        <v/>
      </c>
      <c r="CD8" t="str">
        <f t="shared" ca="1" si="9"/>
        <v/>
      </c>
      <c r="CE8" t="str">
        <f t="shared" ca="1" si="9"/>
        <v/>
      </c>
      <c r="CF8" t="str">
        <f t="shared" ca="1" si="9"/>
        <v/>
      </c>
      <c r="CG8" t="str">
        <f t="shared" ca="1" si="9"/>
        <v/>
      </c>
      <c r="CH8" t="str">
        <f t="shared" ca="1" si="9"/>
        <v/>
      </c>
      <c r="CI8" t="str">
        <f t="shared" ca="1" si="9"/>
        <v/>
      </c>
      <c r="CJ8" t="str">
        <f t="shared" ca="1" si="9"/>
        <v/>
      </c>
      <c r="CK8" t="str">
        <f t="shared" ca="1" si="9"/>
        <v/>
      </c>
      <c r="CL8" t="str">
        <f t="shared" ca="1" si="9"/>
        <v/>
      </c>
      <c r="CM8" t="str">
        <f t="shared" ca="1" si="9"/>
        <v/>
      </c>
      <c r="CN8" t="str">
        <f t="shared" ca="1" si="9"/>
        <v/>
      </c>
      <c r="CO8" t="str">
        <f t="shared" ca="1" si="9"/>
        <v/>
      </c>
      <c r="CP8" t="str">
        <f t="shared" ca="1" si="9"/>
        <v/>
      </c>
      <c r="CQ8" t="str">
        <f t="shared" ca="1" si="9"/>
        <v/>
      </c>
      <c r="CR8" t="str">
        <f t="shared" ca="1" si="9"/>
        <v/>
      </c>
      <c r="CS8" t="str">
        <f t="shared" ca="1" si="9"/>
        <v/>
      </c>
      <c r="CT8" t="str">
        <f t="shared" ca="1" si="9"/>
        <v/>
      </c>
      <c r="CU8" t="str">
        <f t="shared" ca="1" si="9"/>
        <v/>
      </c>
      <c r="CV8" t="str">
        <f t="shared" ca="1" si="9"/>
        <v/>
      </c>
      <c r="CW8" t="str">
        <f t="shared" ca="1" si="9"/>
        <v/>
      </c>
      <c r="CX8" t="str">
        <f t="shared" ca="1" si="9"/>
        <v/>
      </c>
      <c r="CY8" t="str">
        <f t="shared" ca="1" si="9"/>
        <v/>
      </c>
      <c r="CZ8" t="str">
        <f t="shared" ca="1" si="9"/>
        <v/>
      </c>
      <c r="DA8" t="str">
        <f t="shared" ca="1" si="9"/>
        <v/>
      </c>
      <c r="DB8" t="str">
        <f t="shared" ref="DB8:DN8" ca="1" si="10">IF($B$1=$A$17,IF(DA$8&lt;$C$4,DA$8+1,""),IF(DA$8&lt;$B$4,DA$8+1,""))</f>
        <v/>
      </c>
      <c r="DC8" t="str">
        <f t="shared" ca="1" si="10"/>
        <v/>
      </c>
      <c r="DD8" t="str">
        <f t="shared" ca="1" si="10"/>
        <v/>
      </c>
      <c r="DE8" t="str">
        <f t="shared" ca="1" si="10"/>
        <v/>
      </c>
      <c r="DF8" t="str">
        <f t="shared" ca="1" si="10"/>
        <v/>
      </c>
      <c r="DG8" t="str">
        <f t="shared" ca="1" si="10"/>
        <v/>
      </c>
      <c r="DH8" t="str">
        <f t="shared" ca="1" si="10"/>
        <v/>
      </c>
      <c r="DI8" t="str">
        <f t="shared" ca="1" si="10"/>
        <v/>
      </c>
      <c r="DJ8" t="str">
        <f t="shared" ca="1" si="10"/>
        <v/>
      </c>
      <c r="DK8" t="str">
        <f t="shared" ca="1" si="10"/>
        <v/>
      </c>
      <c r="DL8" t="str">
        <f t="shared" ca="1" si="10"/>
        <v/>
      </c>
      <c r="DM8" t="str">
        <f t="shared" ca="1" si="10"/>
        <v/>
      </c>
      <c r="DN8" t="str">
        <f t="shared" ca="1" si="10"/>
        <v/>
      </c>
    </row>
    <row r="9" spans="1:118" x14ac:dyDescent="0.3">
      <c r="E9" s="14" t="s">
        <v>4</v>
      </c>
      <c r="F9" s="4">
        <f>$B$2</f>
        <v>0</v>
      </c>
      <c r="G9" s="4">
        <f ca="1">IF(F8="","",F9+($B$3-$B$2)/$C$4)</f>
        <v>0.96153846153846156</v>
      </c>
      <c r="H9" s="4">
        <f t="shared" ref="H9:BS9" ca="1" si="11">IF(G8="","",G9+($B$3-$B$2)/$C$4)</f>
        <v>1.9230769230769231</v>
      </c>
      <c r="I9" s="4">
        <f t="shared" ca="1" si="11"/>
        <v>2.8846153846153846</v>
      </c>
      <c r="J9" s="4">
        <f t="shared" ca="1" si="11"/>
        <v>3.8461538461538463</v>
      </c>
      <c r="K9" s="4">
        <f t="shared" ca="1" si="11"/>
        <v>4.8076923076923075</v>
      </c>
      <c r="L9" s="4">
        <f t="shared" ca="1" si="11"/>
        <v>5.7692307692307692</v>
      </c>
      <c r="M9" s="4">
        <f t="shared" ca="1" si="11"/>
        <v>6.7307692307692308</v>
      </c>
      <c r="N9" s="4">
        <f t="shared" ca="1" si="11"/>
        <v>7.6923076923076925</v>
      </c>
      <c r="O9" s="4">
        <f t="shared" ca="1" si="11"/>
        <v>8.6538461538461533</v>
      </c>
      <c r="P9" s="4">
        <f t="shared" ca="1" si="11"/>
        <v>9.615384615384615</v>
      </c>
      <c r="Q9" s="4">
        <f t="shared" ca="1" si="11"/>
        <v>10.576923076923077</v>
      </c>
      <c r="R9" s="4">
        <f t="shared" ca="1" si="11"/>
        <v>11.538461538461538</v>
      </c>
      <c r="S9" s="4">
        <f t="shared" ca="1" si="11"/>
        <v>12.5</v>
      </c>
      <c r="T9" s="4">
        <f t="shared" ca="1" si="11"/>
        <v>13.461538461538462</v>
      </c>
      <c r="U9" s="4">
        <f t="shared" ca="1" si="11"/>
        <v>14.423076923076923</v>
      </c>
      <c r="V9" s="4">
        <f t="shared" ca="1" si="11"/>
        <v>15.384615384615385</v>
      </c>
      <c r="W9" s="4">
        <f t="shared" ca="1" si="11"/>
        <v>16.346153846153847</v>
      </c>
      <c r="X9" s="4">
        <f t="shared" ca="1" si="11"/>
        <v>17.307692307692307</v>
      </c>
      <c r="Y9" s="4">
        <f t="shared" ca="1" si="11"/>
        <v>18.269230769230766</v>
      </c>
      <c r="Z9" s="4">
        <f t="shared" ca="1" si="11"/>
        <v>19.230769230769226</v>
      </c>
      <c r="AA9" s="4">
        <f t="shared" ca="1" si="11"/>
        <v>20.192307692307686</v>
      </c>
      <c r="AB9" s="4">
        <f t="shared" ca="1" si="11"/>
        <v>21.153846153846146</v>
      </c>
      <c r="AC9" s="4">
        <f t="shared" ca="1" si="11"/>
        <v>22.115384615384606</v>
      </c>
      <c r="AD9" s="4">
        <f t="shared" ca="1" si="11"/>
        <v>23.076923076923066</v>
      </c>
      <c r="AE9" s="4">
        <f t="shared" ca="1" si="11"/>
        <v>24.038461538461526</v>
      </c>
      <c r="AF9" s="4">
        <f t="shared" ca="1" si="11"/>
        <v>24.999999999999986</v>
      </c>
      <c r="AG9" s="4" t="str">
        <f t="shared" ca="1" si="11"/>
        <v/>
      </c>
      <c r="AH9" s="4" t="str">
        <f t="shared" ca="1" si="11"/>
        <v/>
      </c>
      <c r="AI9" s="4" t="str">
        <f t="shared" ca="1" si="11"/>
        <v/>
      </c>
      <c r="AJ9" s="4" t="str">
        <f t="shared" ca="1" si="11"/>
        <v/>
      </c>
      <c r="AK9" s="4" t="str">
        <f t="shared" ca="1" si="11"/>
        <v/>
      </c>
      <c r="AL9" s="4" t="str">
        <f t="shared" ca="1" si="11"/>
        <v/>
      </c>
      <c r="AM9" s="4" t="str">
        <f t="shared" ca="1" si="11"/>
        <v/>
      </c>
      <c r="AN9" s="4" t="str">
        <f t="shared" ca="1" si="11"/>
        <v/>
      </c>
      <c r="AO9" s="4" t="str">
        <f t="shared" ca="1" si="11"/>
        <v/>
      </c>
      <c r="AP9" s="4" t="str">
        <f t="shared" ca="1" si="11"/>
        <v/>
      </c>
      <c r="AQ9" s="4" t="str">
        <f t="shared" ca="1" si="11"/>
        <v/>
      </c>
      <c r="AR9" s="4" t="str">
        <f t="shared" ca="1" si="11"/>
        <v/>
      </c>
      <c r="AS9" s="4" t="str">
        <f t="shared" ca="1" si="11"/>
        <v/>
      </c>
      <c r="AT9" s="4" t="str">
        <f t="shared" ca="1" si="11"/>
        <v/>
      </c>
      <c r="AU9" s="4" t="str">
        <f t="shared" ca="1" si="11"/>
        <v/>
      </c>
      <c r="AV9" s="4" t="str">
        <f t="shared" ca="1" si="11"/>
        <v/>
      </c>
      <c r="AW9" s="4" t="str">
        <f t="shared" ca="1" si="11"/>
        <v/>
      </c>
      <c r="AX9" s="4" t="str">
        <f t="shared" ca="1" si="11"/>
        <v/>
      </c>
      <c r="AY9" s="4" t="str">
        <f t="shared" ca="1" si="11"/>
        <v/>
      </c>
      <c r="AZ9" s="4" t="str">
        <f t="shared" ca="1" si="11"/>
        <v/>
      </c>
      <c r="BA9" s="4" t="str">
        <f t="shared" ca="1" si="11"/>
        <v/>
      </c>
      <c r="BB9" s="4" t="str">
        <f t="shared" ca="1" si="11"/>
        <v/>
      </c>
      <c r="BC9" s="4" t="str">
        <f t="shared" ca="1" si="11"/>
        <v/>
      </c>
      <c r="BD9" s="4" t="str">
        <f t="shared" ca="1" si="11"/>
        <v/>
      </c>
      <c r="BE9" s="4" t="str">
        <f t="shared" ca="1" si="11"/>
        <v/>
      </c>
      <c r="BF9" s="4" t="str">
        <f t="shared" ca="1" si="11"/>
        <v/>
      </c>
      <c r="BG9" s="4" t="str">
        <f t="shared" ca="1" si="11"/>
        <v/>
      </c>
      <c r="BH9" s="4" t="str">
        <f t="shared" ca="1" si="11"/>
        <v/>
      </c>
      <c r="BI9" s="4" t="str">
        <f t="shared" ca="1" si="11"/>
        <v/>
      </c>
      <c r="BJ9" s="4" t="str">
        <f t="shared" ca="1" si="11"/>
        <v/>
      </c>
      <c r="BK9" s="4" t="str">
        <f t="shared" ca="1" si="11"/>
        <v/>
      </c>
      <c r="BL9" s="4" t="str">
        <f t="shared" ca="1" si="11"/>
        <v/>
      </c>
      <c r="BM9" s="4" t="str">
        <f t="shared" ca="1" si="11"/>
        <v/>
      </c>
      <c r="BN9" s="4" t="str">
        <f t="shared" ca="1" si="11"/>
        <v/>
      </c>
      <c r="BO9" s="4" t="str">
        <f t="shared" ca="1" si="11"/>
        <v/>
      </c>
      <c r="BP9" s="4" t="str">
        <f t="shared" ca="1" si="11"/>
        <v/>
      </c>
      <c r="BQ9" s="4" t="str">
        <f t="shared" ca="1" si="11"/>
        <v/>
      </c>
      <c r="BR9" s="4" t="str">
        <f t="shared" ca="1" si="11"/>
        <v/>
      </c>
      <c r="BS9" s="4" t="str">
        <f t="shared" ca="1" si="11"/>
        <v/>
      </c>
      <c r="BT9" s="4" t="str">
        <f t="shared" ref="BT9:DB9" ca="1" si="12">IF(BS8="","",BS9+($B$3-$B$2)/$C$4)</f>
        <v/>
      </c>
      <c r="BU9" s="4" t="str">
        <f t="shared" ca="1" si="12"/>
        <v/>
      </c>
      <c r="BV9" s="4" t="str">
        <f t="shared" ca="1" si="12"/>
        <v/>
      </c>
      <c r="BW9" s="4" t="str">
        <f t="shared" ca="1" si="12"/>
        <v/>
      </c>
      <c r="BX9" s="4" t="str">
        <f t="shared" ca="1" si="12"/>
        <v/>
      </c>
      <c r="BY9" s="4" t="str">
        <f t="shared" ca="1" si="12"/>
        <v/>
      </c>
      <c r="BZ9" s="4" t="str">
        <f t="shared" ca="1" si="12"/>
        <v/>
      </c>
      <c r="CA9" s="4" t="str">
        <f t="shared" ca="1" si="12"/>
        <v/>
      </c>
      <c r="CB9" s="4" t="str">
        <f t="shared" ca="1" si="12"/>
        <v/>
      </c>
      <c r="CC9" s="4" t="str">
        <f t="shared" ca="1" si="12"/>
        <v/>
      </c>
      <c r="CD9" s="4" t="str">
        <f t="shared" ca="1" si="12"/>
        <v/>
      </c>
      <c r="CE9" s="4" t="str">
        <f t="shared" ca="1" si="12"/>
        <v/>
      </c>
      <c r="CF9" s="4" t="str">
        <f t="shared" ca="1" si="12"/>
        <v/>
      </c>
      <c r="CG9" s="4" t="str">
        <f t="shared" ca="1" si="12"/>
        <v/>
      </c>
      <c r="CH9" s="4" t="str">
        <f t="shared" ca="1" si="12"/>
        <v/>
      </c>
      <c r="CI9" s="4" t="str">
        <f t="shared" ca="1" si="12"/>
        <v/>
      </c>
      <c r="CJ9" s="4" t="str">
        <f t="shared" ca="1" si="12"/>
        <v/>
      </c>
      <c r="CK9" s="4" t="str">
        <f t="shared" ca="1" si="12"/>
        <v/>
      </c>
      <c r="CL9" s="4" t="str">
        <f t="shared" ca="1" si="12"/>
        <v/>
      </c>
      <c r="CM9" s="4" t="str">
        <f t="shared" ca="1" si="12"/>
        <v/>
      </c>
      <c r="CN9" s="4" t="str">
        <f t="shared" ca="1" si="12"/>
        <v/>
      </c>
      <c r="CO9" s="4" t="str">
        <f t="shared" ca="1" si="12"/>
        <v/>
      </c>
      <c r="CP9" s="4" t="str">
        <f t="shared" ca="1" si="12"/>
        <v/>
      </c>
      <c r="CQ9" s="4" t="str">
        <f t="shared" ca="1" si="12"/>
        <v/>
      </c>
      <c r="CR9" s="4" t="str">
        <f t="shared" ca="1" si="12"/>
        <v/>
      </c>
      <c r="CS9" s="4" t="str">
        <f t="shared" ca="1" si="12"/>
        <v/>
      </c>
      <c r="CT9" s="4" t="str">
        <f t="shared" ca="1" si="12"/>
        <v/>
      </c>
      <c r="CU9" s="4" t="str">
        <f t="shared" ca="1" si="12"/>
        <v/>
      </c>
      <c r="CV9" s="4" t="str">
        <f t="shared" ca="1" si="12"/>
        <v/>
      </c>
      <c r="CW9" s="4" t="str">
        <f t="shared" ca="1" si="12"/>
        <v/>
      </c>
      <c r="CX9" s="4" t="str">
        <f t="shared" ca="1" si="12"/>
        <v/>
      </c>
      <c r="CY9" s="4" t="str">
        <f t="shared" ca="1" si="12"/>
        <v/>
      </c>
      <c r="CZ9" s="4" t="str">
        <f t="shared" ca="1" si="12"/>
        <v/>
      </c>
      <c r="DA9" s="4" t="str">
        <f t="shared" ca="1" si="12"/>
        <v/>
      </c>
      <c r="DB9" s="4" t="str">
        <f t="shared" ca="1" si="12"/>
        <v/>
      </c>
    </row>
    <row r="10" spans="1:118" x14ac:dyDescent="0.3">
      <c r="E10" s="14" t="s">
        <v>19</v>
      </c>
      <c r="F10" s="4">
        <f ca="1">IF(F8="","",IF($B$1=$A$17,$B$2-1+F8,F4))</f>
        <v>0</v>
      </c>
      <c r="G10" s="4">
        <f t="shared" ref="G10:BR10" ca="1" si="13">IF(G8="","",IF($B$1=$A$17,$B$2-1+G8,G4))</f>
        <v>1</v>
      </c>
      <c r="H10" s="4">
        <f t="shared" ca="1" si="13"/>
        <v>2</v>
      </c>
      <c r="I10" s="4">
        <f t="shared" ca="1" si="13"/>
        <v>3</v>
      </c>
      <c r="J10" s="4">
        <f t="shared" ca="1" si="13"/>
        <v>4</v>
      </c>
      <c r="K10" s="4">
        <f t="shared" ca="1" si="13"/>
        <v>5</v>
      </c>
      <c r="L10" s="4">
        <f t="shared" ca="1" si="13"/>
        <v>6</v>
      </c>
      <c r="M10" s="4">
        <f t="shared" ca="1" si="13"/>
        <v>7</v>
      </c>
      <c r="N10" s="4">
        <f t="shared" ca="1" si="13"/>
        <v>8</v>
      </c>
      <c r="O10" s="4">
        <f t="shared" ca="1" si="13"/>
        <v>9</v>
      </c>
      <c r="P10" s="4">
        <f t="shared" ca="1" si="13"/>
        <v>10</v>
      </c>
      <c r="Q10" s="4">
        <f t="shared" ca="1" si="13"/>
        <v>11</v>
      </c>
      <c r="R10" s="4">
        <f t="shared" ca="1" si="13"/>
        <v>12</v>
      </c>
      <c r="S10" s="4">
        <f t="shared" ca="1" si="13"/>
        <v>13</v>
      </c>
      <c r="T10" s="4">
        <f t="shared" ca="1" si="13"/>
        <v>14</v>
      </c>
      <c r="U10" s="4">
        <f t="shared" ca="1" si="13"/>
        <v>15</v>
      </c>
      <c r="V10" s="4">
        <f t="shared" ca="1" si="13"/>
        <v>16</v>
      </c>
      <c r="W10" s="4">
        <f t="shared" ca="1" si="13"/>
        <v>17</v>
      </c>
      <c r="X10" s="4">
        <f t="shared" ca="1" si="13"/>
        <v>18</v>
      </c>
      <c r="Y10" s="4">
        <f t="shared" ca="1" si="13"/>
        <v>19</v>
      </c>
      <c r="Z10" s="4">
        <f t="shared" ca="1" si="13"/>
        <v>20</v>
      </c>
      <c r="AA10" s="4">
        <f t="shared" ca="1" si="13"/>
        <v>21</v>
      </c>
      <c r="AB10" s="4">
        <f t="shared" ca="1" si="13"/>
        <v>22</v>
      </c>
      <c r="AC10" s="4">
        <f t="shared" ca="1" si="13"/>
        <v>23</v>
      </c>
      <c r="AD10" s="4">
        <f t="shared" ca="1" si="13"/>
        <v>24</v>
      </c>
      <c r="AE10" s="4">
        <f t="shared" ca="1" si="13"/>
        <v>25</v>
      </c>
      <c r="AF10" s="4" t="str">
        <f t="shared" ca="1" si="13"/>
        <v/>
      </c>
      <c r="AG10" s="4" t="str">
        <f t="shared" ca="1" si="13"/>
        <v/>
      </c>
      <c r="AH10" s="4" t="str">
        <f t="shared" ca="1" si="13"/>
        <v/>
      </c>
      <c r="AI10" s="4" t="str">
        <f t="shared" ca="1" si="13"/>
        <v/>
      </c>
      <c r="AJ10" s="4" t="str">
        <f t="shared" ca="1" si="13"/>
        <v/>
      </c>
      <c r="AK10" s="4" t="str">
        <f t="shared" ca="1" si="13"/>
        <v/>
      </c>
      <c r="AL10" s="4" t="str">
        <f t="shared" ca="1" si="13"/>
        <v/>
      </c>
      <c r="AM10" s="4" t="str">
        <f t="shared" ca="1" si="13"/>
        <v/>
      </c>
      <c r="AN10" s="4" t="str">
        <f t="shared" ca="1" si="13"/>
        <v/>
      </c>
      <c r="AO10" s="4" t="str">
        <f t="shared" ca="1" si="13"/>
        <v/>
      </c>
      <c r="AP10" s="4" t="str">
        <f t="shared" ca="1" si="13"/>
        <v/>
      </c>
      <c r="AQ10" s="4" t="str">
        <f t="shared" ca="1" si="13"/>
        <v/>
      </c>
      <c r="AR10" s="4" t="str">
        <f t="shared" ca="1" si="13"/>
        <v/>
      </c>
      <c r="AS10" s="4" t="str">
        <f t="shared" ca="1" si="13"/>
        <v/>
      </c>
      <c r="AT10" s="4" t="str">
        <f t="shared" ca="1" si="13"/>
        <v/>
      </c>
      <c r="AU10" s="4" t="str">
        <f t="shared" ca="1" si="13"/>
        <v/>
      </c>
      <c r="AV10" s="4" t="str">
        <f t="shared" ca="1" si="13"/>
        <v/>
      </c>
      <c r="AW10" s="4" t="str">
        <f t="shared" ca="1" si="13"/>
        <v/>
      </c>
      <c r="AX10" s="4" t="str">
        <f t="shared" ca="1" si="13"/>
        <v/>
      </c>
      <c r="AY10" s="4" t="str">
        <f t="shared" ca="1" si="13"/>
        <v/>
      </c>
      <c r="AZ10" s="4" t="str">
        <f t="shared" ca="1" si="13"/>
        <v/>
      </c>
      <c r="BA10" s="4" t="str">
        <f t="shared" ca="1" si="13"/>
        <v/>
      </c>
      <c r="BB10" s="4" t="str">
        <f t="shared" ca="1" si="13"/>
        <v/>
      </c>
      <c r="BC10" s="4" t="str">
        <f t="shared" ca="1" si="13"/>
        <v/>
      </c>
      <c r="BD10" s="4" t="str">
        <f t="shared" ca="1" si="13"/>
        <v/>
      </c>
      <c r="BE10" s="4" t="str">
        <f t="shared" ca="1" si="13"/>
        <v/>
      </c>
      <c r="BF10" s="4" t="str">
        <f t="shared" ca="1" si="13"/>
        <v/>
      </c>
      <c r="BG10" s="4" t="str">
        <f t="shared" ca="1" si="13"/>
        <v/>
      </c>
      <c r="BH10" s="4" t="str">
        <f t="shared" ca="1" si="13"/>
        <v/>
      </c>
      <c r="BI10" s="4" t="str">
        <f t="shared" ca="1" si="13"/>
        <v/>
      </c>
      <c r="BJ10" s="4" t="str">
        <f t="shared" ca="1" si="13"/>
        <v/>
      </c>
      <c r="BK10" s="4" t="str">
        <f t="shared" ca="1" si="13"/>
        <v/>
      </c>
      <c r="BL10" s="4" t="str">
        <f t="shared" ca="1" si="13"/>
        <v/>
      </c>
      <c r="BM10" s="4" t="str">
        <f t="shared" ca="1" si="13"/>
        <v/>
      </c>
      <c r="BN10" s="4" t="str">
        <f t="shared" ca="1" si="13"/>
        <v/>
      </c>
      <c r="BO10" s="4" t="str">
        <f t="shared" ca="1" si="13"/>
        <v/>
      </c>
      <c r="BP10" s="4" t="str">
        <f t="shared" ca="1" si="13"/>
        <v/>
      </c>
      <c r="BQ10" s="4" t="str">
        <f t="shared" ca="1" si="13"/>
        <v/>
      </c>
      <c r="BR10" s="4" t="str">
        <f t="shared" ca="1" si="13"/>
        <v/>
      </c>
      <c r="BS10" s="4" t="str">
        <f t="shared" ref="BS10:DB10" ca="1" si="14">IF(BS8="","",IF($B$1=$A$17,$B$2-1+BS8,BS4))</f>
        <v/>
      </c>
      <c r="BT10" s="4" t="str">
        <f t="shared" ca="1" si="14"/>
        <v/>
      </c>
      <c r="BU10" s="4" t="str">
        <f t="shared" ca="1" si="14"/>
        <v/>
      </c>
      <c r="BV10" s="4" t="str">
        <f t="shared" ca="1" si="14"/>
        <v/>
      </c>
      <c r="BW10" s="4" t="str">
        <f t="shared" ca="1" si="14"/>
        <v/>
      </c>
      <c r="BX10" s="4" t="str">
        <f t="shared" ca="1" si="14"/>
        <v/>
      </c>
      <c r="BY10" s="4" t="str">
        <f t="shared" ca="1" si="14"/>
        <v/>
      </c>
      <c r="BZ10" s="4" t="str">
        <f t="shared" ca="1" si="14"/>
        <v/>
      </c>
      <c r="CA10" s="4" t="str">
        <f t="shared" ca="1" si="14"/>
        <v/>
      </c>
      <c r="CB10" s="4" t="str">
        <f t="shared" ca="1" si="14"/>
        <v/>
      </c>
      <c r="CC10" s="4" t="str">
        <f t="shared" ca="1" si="14"/>
        <v/>
      </c>
      <c r="CD10" s="4" t="str">
        <f t="shared" ca="1" si="14"/>
        <v/>
      </c>
      <c r="CE10" s="4" t="str">
        <f t="shared" ca="1" si="14"/>
        <v/>
      </c>
      <c r="CF10" s="4" t="str">
        <f t="shared" ca="1" si="14"/>
        <v/>
      </c>
      <c r="CG10" s="4" t="str">
        <f t="shared" ca="1" si="14"/>
        <v/>
      </c>
      <c r="CH10" s="4" t="str">
        <f t="shared" ca="1" si="14"/>
        <v/>
      </c>
      <c r="CI10" s="4" t="str">
        <f t="shared" ca="1" si="14"/>
        <v/>
      </c>
      <c r="CJ10" s="4" t="str">
        <f t="shared" ca="1" si="14"/>
        <v/>
      </c>
      <c r="CK10" s="4" t="str">
        <f t="shared" ca="1" si="14"/>
        <v/>
      </c>
      <c r="CL10" s="4" t="str">
        <f t="shared" ca="1" si="14"/>
        <v/>
      </c>
      <c r="CM10" s="4" t="str">
        <f t="shared" ca="1" si="14"/>
        <v/>
      </c>
      <c r="CN10" s="4" t="str">
        <f t="shared" ca="1" si="14"/>
        <v/>
      </c>
      <c r="CO10" s="4" t="str">
        <f t="shared" ca="1" si="14"/>
        <v/>
      </c>
      <c r="CP10" s="4" t="str">
        <f t="shared" ca="1" si="14"/>
        <v/>
      </c>
      <c r="CQ10" s="4" t="str">
        <f t="shared" ca="1" si="14"/>
        <v/>
      </c>
      <c r="CR10" s="4" t="str">
        <f t="shared" ca="1" si="14"/>
        <v/>
      </c>
      <c r="CS10" s="4" t="str">
        <f t="shared" ca="1" si="14"/>
        <v/>
      </c>
      <c r="CT10" s="4" t="str">
        <f t="shared" ca="1" si="14"/>
        <v/>
      </c>
      <c r="CU10" s="4" t="str">
        <f t="shared" ca="1" si="14"/>
        <v/>
      </c>
      <c r="CV10" s="4" t="str">
        <f t="shared" ca="1" si="14"/>
        <v/>
      </c>
      <c r="CW10" s="4" t="str">
        <f t="shared" ca="1" si="14"/>
        <v/>
      </c>
      <c r="CX10" s="4" t="str">
        <f t="shared" ca="1" si="14"/>
        <v/>
      </c>
      <c r="CY10" s="4" t="str">
        <f t="shared" ca="1" si="14"/>
        <v/>
      </c>
      <c r="CZ10" s="4" t="str">
        <f t="shared" ca="1" si="14"/>
        <v/>
      </c>
      <c r="DA10" s="4" t="str">
        <f t="shared" ca="1" si="14"/>
        <v/>
      </c>
      <c r="DB10" s="4" t="str">
        <f t="shared" ca="1" si="14"/>
        <v/>
      </c>
    </row>
    <row r="11" spans="1:118" x14ac:dyDescent="0.3">
      <c r="E11" s="14" t="s">
        <v>7</v>
      </c>
      <c r="F11" s="3">
        <v>10</v>
      </c>
      <c r="G11" s="3">
        <v>10</v>
      </c>
      <c r="H11" s="3">
        <v>10</v>
      </c>
      <c r="I11" s="3">
        <v>10</v>
      </c>
      <c r="J11" s="3">
        <v>10</v>
      </c>
      <c r="K11" s="3">
        <v>10</v>
      </c>
      <c r="L11" s="3">
        <v>10</v>
      </c>
      <c r="M11" s="3">
        <v>10</v>
      </c>
      <c r="N11" s="3">
        <v>10</v>
      </c>
      <c r="O11" s="3">
        <v>10</v>
      </c>
      <c r="P11" s="3">
        <v>10</v>
      </c>
      <c r="Q11" s="3">
        <v>10</v>
      </c>
      <c r="R11" s="3">
        <v>10</v>
      </c>
      <c r="S11" s="3">
        <v>10</v>
      </c>
      <c r="T11" s="3">
        <v>10</v>
      </c>
      <c r="U11" s="3">
        <v>10</v>
      </c>
      <c r="V11" s="3">
        <v>10</v>
      </c>
      <c r="W11" s="3">
        <v>10</v>
      </c>
      <c r="X11" s="3">
        <v>10</v>
      </c>
      <c r="Y11" s="3">
        <v>10</v>
      </c>
      <c r="Z11" s="3">
        <v>10</v>
      </c>
      <c r="AA11" s="3">
        <v>10</v>
      </c>
      <c r="AB11" s="3">
        <v>10</v>
      </c>
      <c r="AC11" s="3">
        <v>10</v>
      </c>
      <c r="AD11" s="3">
        <v>10</v>
      </c>
      <c r="AE11" s="3">
        <v>10</v>
      </c>
      <c r="AF11" s="3">
        <v>10</v>
      </c>
      <c r="AG11" s="3">
        <v>10</v>
      </c>
      <c r="AH11" s="3">
        <v>10</v>
      </c>
      <c r="AI11" s="3">
        <v>10</v>
      </c>
      <c r="AJ11" s="3">
        <v>10</v>
      </c>
      <c r="AK11" s="3">
        <v>10</v>
      </c>
      <c r="AL11" s="3">
        <v>10</v>
      </c>
      <c r="AM11" s="3">
        <v>10</v>
      </c>
      <c r="AN11" s="3">
        <v>10</v>
      </c>
      <c r="AO11" s="3">
        <v>10</v>
      </c>
      <c r="AP11" s="3">
        <v>10</v>
      </c>
      <c r="AQ11" s="3">
        <v>10</v>
      </c>
      <c r="AR11" s="3">
        <v>10</v>
      </c>
      <c r="AS11" s="3">
        <v>10</v>
      </c>
      <c r="AT11" s="3">
        <v>10</v>
      </c>
      <c r="AU11" s="3">
        <v>10</v>
      </c>
      <c r="AV11" s="3">
        <v>10</v>
      </c>
      <c r="AW11" s="3">
        <v>10</v>
      </c>
      <c r="AX11" s="3">
        <v>10</v>
      </c>
      <c r="AY11" s="3">
        <v>10</v>
      </c>
      <c r="AZ11" s="3">
        <v>10</v>
      </c>
      <c r="BA11" s="3">
        <v>10</v>
      </c>
      <c r="BB11" s="3">
        <v>10</v>
      </c>
      <c r="BC11" s="3">
        <v>10</v>
      </c>
      <c r="BD11" s="3">
        <v>10</v>
      </c>
      <c r="BE11" s="3">
        <v>10</v>
      </c>
      <c r="BF11" s="3">
        <v>10</v>
      </c>
      <c r="BG11" s="3">
        <v>10</v>
      </c>
      <c r="BH11" s="3">
        <v>10</v>
      </c>
      <c r="BI11" s="3">
        <v>10</v>
      </c>
      <c r="BJ11" s="3">
        <v>10</v>
      </c>
      <c r="BK11" s="3">
        <v>10</v>
      </c>
      <c r="BL11" s="3">
        <v>10</v>
      </c>
      <c r="BM11" s="3">
        <v>10</v>
      </c>
      <c r="BN11" s="3">
        <v>10</v>
      </c>
      <c r="BO11" s="3">
        <v>10</v>
      </c>
      <c r="BP11" s="3">
        <v>10</v>
      </c>
      <c r="BQ11" s="3">
        <v>10</v>
      </c>
      <c r="BR11" s="3">
        <v>10</v>
      </c>
      <c r="BS11" s="3">
        <v>10</v>
      </c>
      <c r="BT11" s="3">
        <v>10</v>
      </c>
      <c r="BU11" s="3">
        <v>10</v>
      </c>
      <c r="BV11" s="3">
        <v>10</v>
      </c>
      <c r="BW11" s="3">
        <v>10</v>
      </c>
      <c r="BX11" s="3">
        <v>10</v>
      </c>
      <c r="BY11" s="3">
        <v>10</v>
      </c>
      <c r="BZ11" s="3">
        <v>10</v>
      </c>
      <c r="CA11" s="3">
        <v>10</v>
      </c>
      <c r="CB11" s="3">
        <v>10</v>
      </c>
      <c r="CC11" s="3">
        <v>10</v>
      </c>
      <c r="CD11" s="3">
        <v>10</v>
      </c>
      <c r="CE11" s="3">
        <v>10</v>
      </c>
      <c r="CF11" s="3">
        <v>10</v>
      </c>
      <c r="CG11" s="3">
        <v>10</v>
      </c>
      <c r="CH11" s="3">
        <v>10</v>
      </c>
      <c r="CI11" s="3">
        <v>10</v>
      </c>
      <c r="CJ11" s="3">
        <v>10</v>
      </c>
      <c r="CK11" s="3">
        <v>10</v>
      </c>
      <c r="CL11" s="3">
        <v>10</v>
      </c>
      <c r="CM11" s="3">
        <v>10</v>
      </c>
      <c r="CN11" s="3">
        <v>10</v>
      </c>
      <c r="CO11" s="3">
        <v>10</v>
      </c>
      <c r="CP11" s="3">
        <v>10</v>
      </c>
      <c r="CQ11" s="3">
        <v>10</v>
      </c>
      <c r="CR11" s="3">
        <v>10</v>
      </c>
      <c r="CS11" s="3">
        <v>10</v>
      </c>
      <c r="CT11" s="3">
        <v>10</v>
      </c>
      <c r="CU11" s="3">
        <v>10</v>
      </c>
      <c r="CV11" s="3">
        <v>10</v>
      </c>
      <c r="CW11" s="3">
        <v>10</v>
      </c>
      <c r="CX11" s="3">
        <v>10</v>
      </c>
      <c r="CY11" s="3">
        <v>10</v>
      </c>
      <c r="CZ11" s="3">
        <v>10</v>
      </c>
      <c r="DA11" s="3">
        <v>10</v>
      </c>
    </row>
    <row r="12" spans="1:118" x14ac:dyDescent="0.3">
      <c r="B12" s="12" t="s">
        <v>22</v>
      </c>
      <c r="C12" s="13">
        <f ca="1">AVERAGE(Samples)</f>
        <v>7.6067864271457086</v>
      </c>
      <c r="E12" s="14" t="s">
        <v>6</v>
      </c>
      <c r="F12" s="2">
        <f ca="1">F13</f>
        <v>9.987388455154889</v>
      </c>
      <c r="G12" s="2">
        <f ca="1">IF(G8="","",F12+G13)</f>
        <v>19.059175714220874</v>
      </c>
      <c r="H12" s="2">
        <f t="shared" ref="H12:BS12" ca="1" si="15">IF(H8="","",G12+H13)</f>
        <v>27.299300191533572</v>
      </c>
      <c r="I12" s="2">
        <f t="shared" ca="1" si="15"/>
        <v>34.784005185442183</v>
      </c>
      <c r="J12" s="2">
        <f t="shared" ca="1" si="15"/>
        <v>41.582544333737957</v>
      </c>
      <c r="K12" s="2">
        <f t="shared" ca="1" si="15"/>
        <v>47.757822395936302</v>
      </c>
      <c r="L12" s="2">
        <f t="shared" ca="1" si="15"/>
        <v>53.366977291371057</v>
      </c>
      <c r="M12" s="2">
        <f t="shared" ca="1" si="15"/>
        <v>58.461908778517603</v>
      </c>
      <c r="N12" s="2">
        <f t="shared" ca="1" si="15"/>
        <v>63.089758667249448</v>
      </c>
      <c r="O12" s="2">
        <f t="shared" ca="1" si="15"/>
        <v>67.29334700728225</v>
      </c>
      <c r="P12" s="2">
        <f t="shared" ca="1" si="15"/>
        <v>71.111568288721017</v>
      </c>
      <c r="Q12" s="2">
        <f t="shared" ca="1" si="15"/>
        <v>74.579751320629896</v>
      </c>
      <c r="R12" s="2">
        <f t="shared" ca="1" si="15"/>
        <v>77.729986117469139</v>
      </c>
      <c r="S12" s="2">
        <f t="shared" ca="1" si="15"/>
        <v>80.591420817977109</v>
      </c>
      <c r="T12" s="2">
        <f t="shared" ca="1" si="15"/>
        <v>83.190531383794678</v>
      </c>
      <c r="U12" s="2">
        <f t="shared" ca="1" si="15"/>
        <v>85.551366573269831</v>
      </c>
      <c r="V12" s="2">
        <f t="shared" ca="1" si="15"/>
        <v>87.695770457108068</v>
      </c>
      <c r="W12" s="2">
        <f t="shared" ca="1" si="15"/>
        <v>89.643584534736604</v>
      </c>
      <c r="X12" s="2">
        <f t="shared" ca="1" si="15"/>
        <v>91.412831321501912</v>
      </c>
      <c r="Y12" s="2">
        <f t="shared" ca="1" si="15"/>
        <v>93.019881105375788</v>
      </c>
      <c r="Z12" s="2">
        <f t="shared" ca="1" si="15"/>
        <v>94.479603416117286</v>
      </c>
      <c r="AA12" s="2">
        <f t="shared" ca="1" si="15"/>
        <v>95.805504608387849</v>
      </c>
      <c r="AB12" s="2">
        <f t="shared" ca="1" si="15"/>
        <v>97.009852831832816</v>
      </c>
      <c r="AC12" s="2">
        <f t="shared" ca="1" si="15"/>
        <v>98.103791544438664</v>
      </c>
      <c r="AD12" s="2">
        <f t="shared" ca="1" si="15"/>
        <v>99.097442619469675</v>
      </c>
      <c r="AE12" s="2">
        <f t="shared" ca="1" si="15"/>
        <v>100</v>
      </c>
      <c r="AF12" s="2" t="str">
        <f t="shared" ca="1" si="15"/>
        <v/>
      </c>
      <c r="AG12" s="2" t="str">
        <f t="shared" ca="1" si="15"/>
        <v/>
      </c>
      <c r="AH12" s="2" t="str">
        <f t="shared" ca="1" si="15"/>
        <v/>
      </c>
      <c r="AI12" s="2" t="str">
        <f t="shared" ca="1" si="15"/>
        <v/>
      </c>
      <c r="AJ12" s="2" t="str">
        <f t="shared" ca="1" si="15"/>
        <v/>
      </c>
      <c r="AK12" s="2" t="str">
        <f t="shared" ca="1" si="15"/>
        <v/>
      </c>
      <c r="AL12" s="2" t="str">
        <f t="shared" ca="1" si="15"/>
        <v/>
      </c>
      <c r="AM12" s="2" t="str">
        <f t="shared" ca="1" si="15"/>
        <v/>
      </c>
      <c r="AN12" s="2" t="str">
        <f t="shared" ca="1" si="15"/>
        <v/>
      </c>
      <c r="AO12" s="2" t="str">
        <f t="shared" ca="1" si="15"/>
        <v/>
      </c>
      <c r="AP12" s="2" t="str">
        <f t="shared" ca="1" si="15"/>
        <v/>
      </c>
      <c r="AQ12" s="2" t="str">
        <f t="shared" ca="1" si="15"/>
        <v/>
      </c>
      <c r="AR12" s="2" t="str">
        <f t="shared" ca="1" si="15"/>
        <v/>
      </c>
      <c r="AS12" s="2" t="str">
        <f t="shared" ca="1" si="15"/>
        <v/>
      </c>
      <c r="AT12" s="2" t="str">
        <f t="shared" ca="1" si="15"/>
        <v/>
      </c>
      <c r="AU12" s="2" t="str">
        <f t="shared" ca="1" si="15"/>
        <v/>
      </c>
      <c r="AV12" s="2" t="str">
        <f t="shared" ca="1" si="15"/>
        <v/>
      </c>
      <c r="AW12" s="2" t="str">
        <f t="shared" ca="1" si="15"/>
        <v/>
      </c>
      <c r="AX12" s="2" t="str">
        <f t="shared" ca="1" si="15"/>
        <v/>
      </c>
      <c r="AY12" s="2" t="str">
        <f t="shared" ca="1" si="15"/>
        <v/>
      </c>
      <c r="AZ12" s="2" t="str">
        <f t="shared" ca="1" si="15"/>
        <v/>
      </c>
      <c r="BA12" s="2" t="str">
        <f t="shared" ca="1" si="15"/>
        <v/>
      </c>
      <c r="BB12" s="2" t="str">
        <f t="shared" ca="1" si="15"/>
        <v/>
      </c>
      <c r="BC12" s="2" t="str">
        <f t="shared" ca="1" si="15"/>
        <v/>
      </c>
      <c r="BD12" s="2" t="str">
        <f t="shared" ca="1" si="15"/>
        <v/>
      </c>
      <c r="BE12" s="2" t="str">
        <f t="shared" ca="1" si="15"/>
        <v/>
      </c>
      <c r="BF12" s="2" t="str">
        <f t="shared" ca="1" si="15"/>
        <v/>
      </c>
      <c r="BG12" s="2" t="str">
        <f t="shared" ca="1" si="15"/>
        <v/>
      </c>
      <c r="BH12" s="2" t="str">
        <f t="shared" ca="1" si="15"/>
        <v/>
      </c>
      <c r="BI12" s="2" t="str">
        <f t="shared" ca="1" si="15"/>
        <v/>
      </c>
      <c r="BJ12" s="2" t="str">
        <f t="shared" ca="1" si="15"/>
        <v/>
      </c>
      <c r="BK12" s="2" t="str">
        <f t="shared" ca="1" si="15"/>
        <v/>
      </c>
      <c r="BL12" s="2" t="str">
        <f t="shared" ca="1" si="15"/>
        <v/>
      </c>
      <c r="BM12" s="2" t="str">
        <f t="shared" ca="1" si="15"/>
        <v/>
      </c>
      <c r="BN12" s="2" t="str">
        <f t="shared" ca="1" si="15"/>
        <v/>
      </c>
      <c r="BO12" s="2" t="str">
        <f t="shared" ca="1" si="15"/>
        <v/>
      </c>
      <c r="BP12" s="2" t="str">
        <f t="shared" ca="1" si="15"/>
        <v/>
      </c>
      <c r="BQ12" s="2" t="str">
        <f t="shared" ca="1" si="15"/>
        <v/>
      </c>
      <c r="BR12" s="2" t="str">
        <f t="shared" ca="1" si="15"/>
        <v/>
      </c>
      <c r="BS12" s="2" t="str">
        <f t="shared" ca="1" si="15"/>
        <v/>
      </c>
      <c r="BT12" s="2" t="str">
        <f t="shared" ref="BT12:DA12" ca="1" si="16">IF(BT8="","",BS12+BT13)</f>
        <v/>
      </c>
      <c r="BU12" s="2" t="str">
        <f t="shared" ca="1" si="16"/>
        <v/>
      </c>
      <c r="BV12" s="2" t="str">
        <f t="shared" ca="1" si="16"/>
        <v/>
      </c>
      <c r="BW12" s="2" t="str">
        <f t="shared" ca="1" si="16"/>
        <v/>
      </c>
      <c r="BX12" s="2" t="str">
        <f t="shared" ca="1" si="16"/>
        <v/>
      </c>
      <c r="BY12" s="2" t="str">
        <f t="shared" ca="1" si="16"/>
        <v/>
      </c>
      <c r="BZ12" s="2" t="str">
        <f t="shared" ca="1" si="16"/>
        <v/>
      </c>
      <c r="CA12" s="2" t="str">
        <f t="shared" ca="1" si="16"/>
        <v/>
      </c>
      <c r="CB12" s="2" t="str">
        <f t="shared" ca="1" si="16"/>
        <v/>
      </c>
      <c r="CC12" s="2" t="str">
        <f t="shared" ca="1" si="16"/>
        <v/>
      </c>
      <c r="CD12" s="2" t="str">
        <f t="shared" ca="1" si="16"/>
        <v/>
      </c>
      <c r="CE12" s="2" t="str">
        <f t="shared" ca="1" si="16"/>
        <v/>
      </c>
      <c r="CF12" s="2" t="str">
        <f t="shared" ca="1" si="16"/>
        <v/>
      </c>
      <c r="CG12" s="2" t="str">
        <f t="shared" ca="1" si="16"/>
        <v/>
      </c>
      <c r="CH12" s="2" t="str">
        <f t="shared" ca="1" si="16"/>
        <v/>
      </c>
      <c r="CI12" s="2" t="str">
        <f t="shared" ca="1" si="16"/>
        <v/>
      </c>
      <c r="CJ12" s="2" t="str">
        <f t="shared" ca="1" si="16"/>
        <v/>
      </c>
      <c r="CK12" s="2" t="str">
        <f t="shared" ca="1" si="16"/>
        <v/>
      </c>
      <c r="CL12" s="2" t="str">
        <f t="shared" ca="1" si="16"/>
        <v/>
      </c>
      <c r="CM12" s="2" t="str">
        <f t="shared" ca="1" si="16"/>
        <v/>
      </c>
      <c r="CN12" s="2" t="str">
        <f t="shared" ca="1" si="16"/>
        <v/>
      </c>
      <c r="CO12" s="2" t="str">
        <f t="shared" ca="1" si="16"/>
        <v/>
      </c>
      <c r="CP12" s="2" t="str">
        <f t="shared" ca="1" si="16"/>
        <v/>
      </c>
      <c r="CQ12" s="2" t="str">
        <f t="shared" ca="1" si="16"/>
        <v/>
      </c>
      <c r="CR12" s="2" t="str">
        <f t="shared" ca="1" si="16"/>
        <v/>
      </c>
      <c r="CS12" s="2" t="str">
        <f t="shared" ca="1" si="16"/>
        <v/>
      </c>
      <c r="CT12" s="2" t="str">
        <f t="shared" ca="1" si="16"/>
        <v/>
      </c>
      <c r="CU12" s="2" t="str">
        <f t="shared" ca="1" si="16"/>
        <v/>
      </c>
      <c r="CV12" s="2" t="str">
        <f t="shared" ca="1" si="16"/>
        <v/>
      </c>
      <c r="CW12" s="2" t="str">
        <f t="shared" ca="1" si="16"/>
        <v/>
      </c>
      <c r="CX12" s="2" t="str">
        <f t="shared" ca="1" si="16"/>
        <v/>
      </c>
      <c r="CY12" s="2" t="str">
        <f t="shared" ca="1" si="16"/>
        <v/>
      </c>
      <c r="CZ12" s="2" t="str">
        <f t="shared" ca="1" si="16"/>
        <v/>
      </c>
      <c r="DA12" s="2" t="str">
        <f t="shared" ca="1" si="16"/>
        <v/>
      </c>
    </row>
    <row r="13" spans="1:118" x14ac:dyDescent="0.3">
      <c r="B13" s="12" t="s">
        <v>23</v>
      </c>
      <c r="C13" s="13">
        <f ca="1">_xlfn.STDEV.S(Samples)</f>
        <v>6.5129926955505955</v>
      </c>
      <c r="E13" s="14" t="s">
        <v>5</v>
      </c>
      <c r="F13" s="2">
        <f ca="1">IF(F8="","",IF(F14="",F11/(SUMIF($F$8:$DA$8,"&gt;0",$F$11:$DA$11))*100,F14/(SUMIF($F$8:$DA$8,"&gt;0",$F$14:$DA$14))*100))</f>
        <v>9.987388455154889</v>
      </c>
      <c r="G13" s="2">
        <f t="shared" ref="G13:BR13" ca="1" si="17">IF(G8="","",IF(G14="",G11/(SUMIF($F$8:$DA$8,"&gt;0",$F$11:$DA$11))*100,G14/(SUMIF($F$8:$DA$8,"&gt;0",$F$14:$DA$14))*100))</f>
        <v>9.0717872590659852</v>
      </c>
      <c r="H13" s="2">
        <f t="shared" ca="1" si="17"/>
        <v>8.2401244773126976</v>
      </c>
      <c r="I13" s="2">
        <f t="shared" ca="1" si="17"/>
        <v>7.4847049939086139</v>
      </c>
      <c r="J13" s="2">
        <f t="shared" ca="1" si="17"/>
        <v>6.798539148295772</v>
      </c>
      <c r="K13" s="2">
        <f t="shared" ca="1" si="17"/>
        <v>6.1752780621983412</v>
      </c>
      <c r="L13" s="2">
        <f t="shared" ca="1" si="17"/>
        <v>5.6091548954347541</v>
      </c>
      <c r="M13" s="2">
        <f t="shared" ca="1" si="17"/>
        <v>5.0949314871465479</v>
      </c>
      <c r="N13" s="2">
        <f t="shared" ca="1" si="17"/>
        <v>4.6278498887318475</v>
      </c>
      <c r="O13" s="2">
        <f t="shared" ca="1" si="17"/>
        <v>4.2035883400328027</v>
      </c>
      <c r="P13" s="2">
        <f t="shared" ca="1" si="17"/>
        <v>3.8182212814387655</v>
      </c>
      <c r="Q13" s="2">
        <f t="shared" ca="1" si="17"/>
        <v>3.4681830319088744</v>
      </c>
      <c r="R13" s="2">
        <f t="shared" ca="1" si="17"/>
        <v>3.1502347968392477</v>
      </c>
      <c r="S13" s="2">
        <f t="shared" ca="1" si="17"/>
        <v>2.8614347005079641</v>
      </c>
      <c r="T13" s="2">
        <f t="shared" ca="1" si="17"/>
        <v>2.5991105658175679</v>
      </c>
      <c r="U13" s="2">
        <f t="shared" ca="1" si="17"/>
        <v>2.36083518947515</v>
      </c>
      <c r="V13" s="2">
        <f t="shared" ca="1" si="17"/>
        <v>2.1444038838382351</v>
      </c>
      <c r="W13" s="2">
        <f t="shared" ca="1" si="17"/>
        <v>1.9478140776285382</v>
      </c>
      <c r="X13" s="2">
        <f t="shared" ca="1" si="17"/>
        <v>1.7692467867653092</v>
      </c>
      <c r="Y13" s="2">
        <f t="shared" ca="1" si="17"/>
        <v>1.6070497838738775</v>
      </c>
      <c r="Z13" s="2">
        <f t="shared" ca="1" si="17"/>
        <v>1.4597223107415034</v>
      </c>
      <c r="AA13" s="2">
        <f t="shared" ca="1" si="17"/>
        <v>1.3259011922705686</v>
      </c>
      <c r="AB13" s="2">
        <f t="shared" ca="1" si="17"/>
        <v>1.2043482234449712</v>
      </c>
      <c r="AC13" s="2">
        <f t="shared" ca="1" si="17"/>
        <v>1.0939387126058533</v>
      </c>
      <c r="AD13" s="2">
        <f t="shared" ca="1" si="17"/>
        <v>0.99365107503101346</v>
      </c>
      <c r="AE13" s="2">
        <f t="shared" ca="1" si="17"/>
        <v>0.90255738053032952</v>
      </c>
      <c r="AF13" s="2" t="str">
        <f t="shared" ca="1" si="17"/>
        <v/>
      </c>
      <c r="AG13" s="2" t="str">
        <f t="shared" ca="1" si="17"/>
        <v/>
      </c>
      <c r="AH13" s="2" t="str">
        <f t="shared" ca="1" si="17"/>
        <v/>
      </c>
      <c r="AI13" s="2" t="str">
        <f t="shared" ca="1" si="17"/>
        <v/>
      </c>
      <c r="AJ13" s="2" t="str">
        <f t="shared" ca="1" si="17"/>
        <v/>
      </c>
      <c r="AK13" s="2" t="str">
        <f t="shared" ca="1" si="17"/>
        <v/>
      </c>
      <c r="AL13" s="2" t="str">
        <f t="shared" ca="1" si="17"/>
        <v/>
      </c>
      <c r="AM13" s="2" t="str">
        <f t="shared" ca="1" si="17"/>
        <v/>
      </c>
      <c r="AN13" s="2" t="str">
        <f t="shared" ca="1" si="17"/>
        <v/>
      </c>
      <c r="AO13" s="2" t="str">
        <f t="shared" ca="1" si="17"/>
        <v/>
      </c>
      <c r="AP13" s="2" t="str">
        <f t="shared" ca="1" si="17"/>
        <v/>
      </c>
      <c r="AQ13" s="2" t="str">
        <f t="shared" ca="1" si="17"/>
        <v/>
      </c>
      <c r="AR13" s="2" t="str">
        <f t="shared" ca="1" si="17"/>
        <v/>
      </c>
      <c r="AS13" s="2" t="str">
        <f t="shared" ca="1" si="17"/>
        <v/>
      </c>
      <c r="AT13" s="2" t="str">
        <f t="shared" ca="1" si="17"/>
        <v/>
      </c>
      <c r="AU13" s="2" t="str">
        <f t="shared" ca="1" si="17"/>
        <v/>
      </c>
      <c r="AV13" s="2" t="str">
        <f t="shared" ca="1" si="17"/>
        <v/>
      </c>
      <c r="AW13" s="2" t="str">
        <f t="shared" ca="1" si="17"/>
        <v/>
      </c>
      <c r="AX13" s="2" t="str">
        <f t="shared" ca="1" si="17"/>
        <v/>
      </c>
      <c r="AY13" s="2" t="str">
        <f t="shared" ca="1" si="17"/>
        <v/>
      </c>
      <c r="AZ13" s="2" t="str">
        <f t="shared" ca="1" si="17"/>
        <v/>
      </c>
      <c r="BA13" s="2" t="str">
        <f t="shared" ca="1" si="17"/>
        <v/>
      </c>
      <c r="BB13" s="2" t="str">
        <f t="shared" ca="1" si="17"/>
        <v/>
      </c>
      <c r="BC13" s="2" t="str">
        <f t="shared" ca="1" si="17"/>
        <v/>
      </c>
      <c r="BD13" s="2" t="str">
        <f t="shared" ca="1" si="17"/>
        <v/>
      </c>
      <c r="BE13" s="2" t="str">
        <f t="shared" ca="1" si="17"/>
        <v/>
      </c>
      <c r="BF13" s="2" t="str">
        <f t="shared" ca="1" si="17"/>
        <v/>
      </c>
      <c r="BG13" s="2" t="str">
        <f t="shared" ca="1" si="17"/>
        <v/>
      </c>
      <c r="BH13" s="2" t="str">
        <f t="shared" ca="1" si="17"/>
        <v/>
      </c>
      <c r="BI13" s="2" t="str">
        <f t="shared" ca="1" si="17"/>
        <v/>
      </c>
      <c r="BJ13" s="2" t="str">
        <f t="shared" ca="1" si="17"/>
        <v/>
      </c>
      <c r="BK13" s="2" t="str">
        <f t="shared" ca="1" si="17"/>
        <v/>
      </c>
      <c r="BL13" s="2" t="str">
        <f t="shared" ca="1" si="17"/>
        <v/>
      </c>
      <c r="BM13" s="2" t="str">
        <f t="shared" ca="1" si="17"/>
        <v/>
      </c>
      <c r="BN13" s="2" t="str">
        <f t="shared" ca="1" si="17"/>
        <v/>
      </c>
      <c r="BO13" s="2" t="str">
        <f t="shared" ca="1" si="17"/>
        <v/>
      </c>
      <c r="BP13" s="2" t="str">
        <f t="shared" ca="1" si="17"/>
        <v/>
      </c>
      <c r="BQ13" s="2" t="str">
        <f t="shared" ca="1" si="17"/>
        <v/>
      </c>
      <c r="BR13" s="2" t="str">
        <f t="shared" ca="1" si="17"/>
        <v/>
      </c>
      <c r="BS13" s="2" t="str">
        <f t="shared" ref="BS13:DA13" ca="1" si="18">IF(BS8="","",IF(BS14="",BS11/(SUMIF($F$8:$DA$8,"&gt;0",$F$11:$DA$11))*100,BS14/(SUMIF($F$8:$DA$8,"&gt;0",$F$14:$DA$14))*100))</f>
        <v/>
      </c>
      <c r="BT13" s="2" t="str">
        <f t="shared" ca="1" si="18"/>
        <v/>
      </c>
      <c r="BU13" s="2" t="str">
        <f t="shared" ca="1" si="18"/>
        <v/>
      </c>
      <c r="BV13" s="2" t="str">
        <f t="shared" ca="1" si="18"/>
        <v/>
      </c>
      <c r="BW13" s="2" t="str">
        <f t="shared" ca="1" si="18"/>
        <v/>
      </c>
      <c r="BX13" s="2" t="str">
        <f t="shared" ca="1" si="18"/>
        <v/>
      </c>
      <c r="BY13" s="2" t="str">
        <f t="shared" ca="1" si="18"/>
        <v/>
      </c>
      <c r="BZ13" s="2" t="str">
        <f t="shared" ca="1" si="18"/>
        <v/>
      </c>
      <c r="CA13" s="2" t="str">
        <f t="shared" ca="1" si="18"/>
        <v/>
      </c>
      <c r="CB13" s="2" t="str">
        <f t="shared" ca="1" si="18"/>
        <v/>
      </c>
      <c r="CC13" s="2" t="str">
        <f t="shared" ca="1" si="18"/>
        <v/>
      </c>
      <c r="CD13" s="2" t="str">
        <f t="shared" ca="1" si="18"/>
        <v/>
      </c>
      <c r="CE13" s="2" t="str">
        <f t="shared" ca="1" si="18"/>
        <v/>
      </c>
      <c r="CF13" s="2" t="str">
        <f t="shared" ca="1" si="18"/>
        <v/>
      </c>
      <c r="CG13" s="2" t="str">
        <f t="shared" ca="1" si="18"/>
        <v/>
      </c>
      <c r="CH13" s="2" t="str">
        <f t="shared" ca="1" si="18"/>
        <v/>
      </c>
      <c r="CI13" s="2" t="str">
        <f t="shared" ca="1" si="18"/>
        <v/>
      </c>
      <c r="CJ13" s="2" t="str">
        <f t="shared" ca="1" si="18"/>
        <v/>
      </c>
      <c r="CK13" s="2" t="str">
        <f t="shared" ca="1" si="18"/>
        <v/>
      </c>
      <c r="CL13" s="2" t="str">
        <f t="shared" ca="1" si="18"/>
        <v/>
      </c>
      <c r="CM13" s="2" t="str">
        <f t="shared" ca="1" si="18"/>
        <v/>
      </c>
      <c r="CN13" s="2" t="str">
        <f t="shared" ca="1" si="18"/>
        <v/>
      </c>
      <c r="CO13" s="2" t="str">
        <f t="shared" ca="1" si="18"/>
        <v/>
      </c>
      <c r="CP13" s="2" t="str">
        <f t="shared" ca="1" si="18"/>
        <v/>
      </c>
      <c r="CQ13" s="2" t="str">
        <f t="shared" ca="1" si="18"/>
        <v/>
      </c>
      <c r="CR13" s="2" t="str">
        <f t="shared" ca="1" si="18"/>
        <v/>
      </c>
      <c r="CS13" s="2" t="str">
        <f t="shared" ca="1" si="18"/>
        <v/>
      </c>
      <c r="CT13" s="2" t="str">
        <f t="shared" ca="1" si="18"/>
        <v/>
      </c>
      <c r="CU13" s="2" t="str">
        <f t="shared" ca="1" si="18"/>
        <v/>
      </c>
      <c r="CV13" s="2" t="str">
        <f t="shared" ca="1" si="18"/>
        <v/>
      </c>
      <c r="CW13" s="2" t="str">
        <f t="shared" ca="1" si="18"/>
        <v/>
      </c>
      <c r="CX13" s="2" t="str">
        <f t="shared" ca="1" si="18"/>
        <v/>
      </c>
      <c r="CY13" s="2" t="str">
        <f t="shared" ca="1" si="18"/>
        <v/>
      </c>
      <c r="CZ13" s="2" t="str">
        <f t="shared" ca="1" si="18"/>
        <v/>
      </c>
      <c r="DA13" s="2" t="str">
        <f t="shared" ca="1" si="18"/>
        <v/>
      </c>
    </row>
    <row r="14" spans="1:118" x14ac:dyDescent="0.3">
      <c r="B14" s="12" t="s">
        <v>24</v>
      </c>
      <c r="C14" s="13">
        <f ca="1">_xlfn.PERCENTILE.INC(Samples,0.05)</f>
        <v>0</v>
      </c>
      <c r="E14" s="14" t="s">
        <v>8</v>
      </c>
      <c r="F14">
        <f t="shared" ref="F14:BQ14" ca="1" si="19">IF(F8="","",IF($B$5=$A$22,F$50,IF($B$5=$A$23,F$51,"")))</f>
        <v>9.1675736875571534</v>
      </c>
      <c r="G14">
        <f t="shared" ca="1" si="19"/>
        <v>8.3271296143892481</v>
      </c>
      <c r="H14">
        <f t="shared" ca="1" si="19"/>
        <v>7.5637338709317268</v>
      </c>
      <c r="I14">
        <f t="shared" ca="1" si="19"/>
        <v>6.8703229947833346</v>
      </c>
      <c r="J14">
        <f t="shared" ca="1" si="19"/>
        <v>6.2404810716633898</v>
      </c>
      <c r="K14">
        <f t="shared" ca="1" si="19"/>
        <v>5.6683803709605964</v>
      </c>
      <c r="L14">
        <f t="shared" ca="1" si="19"/>
        <v>5.1487274235617555</v>
      </c>
      <c r="M14">
        <f t="shared" ca="1" si="19"/>
        <v>4.6767140430352629</v>
      </c>
      <c r="N14">
        <f t="shared" ca="1" si="19"/>
        <v>4.2479728369836822</v>
      </c>
      <c r="O14">
        <f t="shared" ca="1" si="19"/>
        <v>3.8585367969257711</v>
      </c>
      <c r="P14">
        <f t="shared" ca="1" si="19"/>
        <v>3.5048025928061222</v>
      </c>
      <c r="Q14">
        <f t="shared" ca="1" si="19"/>
        <v>3.1834972325072042</v>
      </c>
      <c r="R14">
        <f t="shared" ca="1" si="19"/>
        <v>2.8916477778757388</v>
      </c>
      <c r="S14">
        <f t="shared" ca="1" si="19"/>
        <v>2.6265538370543906</v>
      </c>
      <c r="T14">
        <f t="shared" ca="1" si="19"/>
        <v>2.385762578599071</v>
      </c>
      <c r="U14">
        <f t="shared" ca="1" si="19"/>
        <v>2.1670460361958299</v>
      </c>
      <c r="V14">
        <f t="shared" ca="1" si="19"/>
        <v>1.9683804939842897</v>
      </c>
      <c r="W14">
        <f t="shared" ca="1" si="19"/>
        <v>1.7879277617467881</v>
      </c>
      <c r="X14">
        <f t="shared" ca="1" si="19"/>
        <v>1.6240181667083409</v>
      </c>
      <c r="Y14">
        <f t="shared" ca="1" si="19"/>
        <v>1.475135104576053</v>
      </c>
      <c r="Z14">
        <f t="shared" ca="1" si="19"/>
        <v>1.3399010068730122</v>
      </c>
      <c r="AA14">
        <f t="shared" ca="1" si="19"/>
        <v>1.2170645947276126</v>
      </c>
      <c r="AB14">
        <f t="shared" ca="1" si="19"/>
        <v>1.1054893011807954</v>
      </c>
      <c r="AC14">
        <f t="shared" ca="1" si="19"/>
        <v>1.0041427548869719</v>
      </c>
      <c r="AD14">
        <f t="shared" ca="1" si="19"/>
        <v>0.91208722790445673</v>
      </c>
      <c r="AE14">
        <f t="shared" ca="1" si="19"/>
        <v>0.82847095919150737</v>
      </c>
      <c r="AF14" t="str">
        <f t="shared" ca="1" si="19"/>
        <v/>
      </c>
      <c r="AG14" t="str">
        <f t="shared" ca="1" si="19"/>
        <v/>
      </c>
      <c r="AH14" t="str">
        <f t="shared" ca="1" si="19"/>
        <v/>
      </c>
      <c r="AI14" t="str">
        <f t="shared" ca="1" si="19"/>
        <v/>
      </c>
      <c r="AJ14" t="str">
        <f t="shared" ca="1" si="19"/>
        <v/>
      </c>
      <c r="AK14" t="str">
        <f t="shared" ca="1" si="19"/>
        <v/>
      </c>
      <c r="AL14" t="str">
        <f t="shared" ca="1" si="19"/>
        <v/>
      </c>
      <c r="AM14" t="str">
        <f t="shared" ca="1" si="19"/>
        <v/>
      </c>
      <c r="AN14" t="str">
        <f t="shared" ca="1" si="19"/>
        <v/>
      </c>
      <c r="AO14" t="str">
        <f t="shared" ca="1" si="19"/>
        <v/>
      </c>
      <c r="AP14" t="str">
        <f t="shared" ca="1" si="19"/>
        <v/>
      </c>
      <c r="AQ14" t="str">
        <f t="shared" ca="1" si="19"/>
        <v/>
      </c>
      <c r="AR14" t="str">
        <f t="shared" ca="1" si="19"/>
        <v/>
      </c>
      <c r="AS14" t="str">
        <f t="shared" ca="1" si="19"/>
        <v/>
      </c>
      <c r="AT14" t="str">
        <f t="shared" ca="1" si="19"/>
        <v/>
      </c>
      <c r="AU14" t="str">
        <f t="shared" ca="1" si="19"/>
        <v/>
      </c>
      <c r="AV14" t="str">
        <f t="shared" ca="1" si="19"/>
        <v/>
      </c>
      <c r="AW14" t="str">
        <f t="shared" ca="1" si="19"/>
        <v/>
      </c>
      <c r="AX14" t="str">
        <f t="shared" ca="1" si="19"/>
        <v/>
      </c>
      <c r="AY14" t="str">
        <f t="shared" ca="1" si="19"/>
        <v/>
      </c>
      <c r="AZ14" t="str">
        <f t="shared" ca="1" si="19"/>
        <v/>
      </c>
      <c r="BA14" t="str">
        <f t="shared" ca="1" si="19"/>
        <v/>
      </c>
      <c r="BB14" t="str">
        <f t="shared" ca="1" si="19"/>
        <v/>
      </c>
      <c r="BC14" t="str">
        <f t="shared" ca="1" si="19"/>
        <v/>
      </c>
      <c r="BD14" t="str">
        <f t="shared" ca="1" si="19"/>
        <v/>
      </c>
      <c r="BE14" t="str">
        <f t="shared" ca="1" si="19"/>
        <v/>
      </c>
      <c r="BF14" t="str">
        <f t="shared" ca="1" si="19"/>
        <v/>
      </c>
      <c r="BG14" t="str">
        <f t="shared" ca="1" si="19"/>
        <v/>
      </c>
      <c r="BH14" t="str">
        <f t="shared" ca="1" si="19"/>
        <v/>
      </c>
      <c r="BI14" t="str">
        <f t="shared" ca="1" si="19"/>
        <v/>
      </c>
      <c r="BJ14" t="str">
        <f t="shared" ca="1" si="19"/>
        <v/>
      </c>
      <c r="BK14" t="str">
        <f t="shared" ca="1" si="19"/>
        <v/>
      </c>
      <c r="BL14" t="str">
        <f t="shared" ca="1" si="19"/>
        <v/>
      </c>
      <c r="BM14" t="str">
        <f t="shared" ca="1" si="19"/>
        <v/>
      </c>
      <c r="BN14" t="str">
        <f t="shared" ca="1" si="19"/>
        <v/>
      </c>
      <c r="BO14" t="str">
        <f t="shared" ca="1" si="19"/>
        <v/>
      </c>
      <c r="BP14" t="str">
        <f t="shared" ca="1" si="19"/>
        <v/>
      </c>
      <c r="BQ14" t="str">
        <f t="shared" ca="1" si="19"/>
        <v/>
      </c>
      <c r="BR14" t="str">
        <f t="shared" ref="BR14:EC14" ca="1" si="20">IF(BR8="","",IF($B$5=$A$22,BR$50,IF($B$5=$A$23,BR$51,"")))</f>
        <v/>
      </c>
      <c r="BS14" t="str">
        <f t="shared" ca="1" si="20"/>
        <v/>
      </c>
      <c r="BT14" t="str">
        <f t="shared" ca="1" si="20"/>
        <v/>
      </c>
      <c r="BU14" t="str">
        <f t="shared" ca="1" si="20"/>
        <v/>
      </c>
      <c r="BV14" t="str">
        <f t="shared" ca="1" si="20"/>
        <v/>
      </c>
      <c r="BW14" t="str">
        <f t="shared" ca="1" si="20"/>
        <v/>
      </c>
      <c r="BX14" t="str">
        <f t="shared" ca="1" si="20"/>
        <v/>
      </c>
      <c r="BY14" t="str">
        <f t="shared" ca="1" si="20"/>
        <v/>
      </c>
      <c r="BZ14" t="str">
        <f t="shared" ca="1" si="20"/>
        <v/>
      </c>
      <c r="CA14" t="str">
        <f t="shared" ca="1" si="20"/>
        <v/>
      </c>
      <c r="CB14" t="str">
        <f t="shared" ca="1" si="20"/>
        <v/>
      </c>
      <c r="CC14" t="str">
        <f t="shared" ca="1" si="20"/>
        <v/>
      </c>
      <c r="CD14" t="str">
        <f t="shared" ca="1" si="20"/>
        <v/>
      </c>
      <c r="CE14" t="str">
        <f t="shared" ca="1" si="20"/>
        <v/>
      </c>
      <c r="CF14" t="str">
        <f t="shared" ca="1" si="20"/>
        <v/>
      </c>
      <c r="CG14" t="str">
        <f t="shared" ca="1" si="20"/>
        <v/>
      </c>
      <c r="CH14" t="str">
        <f t="shared" ca="1" si="20"/>
        <v/>
      </c>
      <c r="CI14" t="str">
        <f t="shared" ca="1" si="20"/>
        <v/>
      </c>
      <c r="CJ14" t="str">
        <f t="shared" ca="1" si="20"/>
        <v/>
      </c>
      <c r="CK14" t="str">
        <f t="shared" ca="1" si="20"/>
        <v/>
      </c>
      <c r="CL14" t="str">
        <f t="shared" ca="1" si="20"/>
        <v/>
      </c>
      <c r="CM14" t="str">
        <f t="shared" ca="1" si="20"/>
        <v/>
      </c>
      <c r="CN14" t="str">
        <f t="shared" ca="1" si="20"/>
        <v/>
      </c>
      <c r="CO14" t="str">
        <f t="shared" ca="1" si="20"/>
        <v/>
      </c>
      <c r="CP14" t="str">
        <f t="shared" ca="1" si="20"/>
        <v/>
      </c>
      <c r="CQ14" t="str">
        <f t="shared" ca="1" si="20"/>
        <v/>
      </c>
      <c r="CR14" t="str">
        <f t="shared" ca="1" si="20"/>
        <v/>
      </c>
      <c r="CS14" t="str">
        <f t="shared" ca="1" si="20"/>
        <v/>
      </c>
      <c r="CT14" t="str">
        <f t="shared" ca="1" si="20"/>
        <v/>
      </c>
      <c r="CU14" t="str">
        <f t="shared" ca="1" si="20"/>
        <v/>
      </c>
      <c r="CV14" t="str">
        <f t="shared" ca="1" si="20"/>
        <v/>
      </c>
      <c r="CW14" t="str">
        <f t="shared" ca="1" si="20"/>
        <v/>
      </c>
      <c r="CX14" t="str">
        <f t="shared" ca="1" si="20"/>
        <v/>
      </c>
      <c r="CY14" t="str">
        <f t="shared" ca="1" si="20"/>
        <v/>
      </c>
      <c r="CZ14" t="str">
        <f t="shared" ca="1" si="20"/>
        <v/>
      </c>
      <c r="DA14" t="str">
        <f t="shared" ca="1" si="20"/>
        <v/>
      </c>
    </row>
    <row r="15" spans="1:118" x14ac:dyDescent="0.3">
      <c r="B15" s="12" t="s">
        <v>25</v>
      </c>
      <c r="C15" s="13">
        <f ca="1">_xlfn.PERCENTILE.INC(Samples,0.25)</f>
        <v>2</v>
      </c>
      <c r="DC15" s="2"/>
    </row>
    <row r="16" spans="1:118" x14ac:dyDescent="0.3">
      <c r="A16" s="5" t="s">
        <v>16</v>
      </c>
      <c r="B16" s="12" t="s">
        <v>26</v>
      </c>
      <c r="C16" s="13">
        <f ca="1">_xlfn.PERCENTILE.INC(Samples,0.5)</f>
        <v>6</v>
      </c>
      <c r="E16" s="2"/>
    </row>
    <row r="17" spans="1:9" x14ac:dyDescent="0.3">
      <c r="A17" s="5" t="s">
        <v>17</v>
      </c>
      <c r="B17" s="12" t="s">
        <v>27</v>
      </c>
      <c r="C17" s="13">
        <f ca="1">_xlfn.PERCENTILE.INC(Samples,0.75)</f>
        <v>12</v>
      </c>
    </row>
    <row r="18" spans="1:9" x14ac:dyDescent="0.3">
      <c r="A18" s="5" t="s">
        <v>18</v>
      </c>
      <c r="B18" s="12" t="s">
        <v>28</v>
      </c>
      <c r="C18" s="13">
        <f ca="1">_xlfn.PERCENTILE.INC(Samples,0.95)</f>
        <v>21</v>
      </c>
    </row>
    <row r="19" spans="1:9" x14ac:dyDescent="0.3">
      <c r="A19" s="5"/>
      <c r="I19" s="1"/>
    </row>
    <row r="20" spans="1:9" x14ac:dyDescent="0.3">
      <c r="A20" s="5" t="s">
        <v>9</v>
      </c>
    </row>
    <row r="21" spans="1:9" x14ac:dyDescent="0.3">
      <c r="A21" s="5" t="s">
        <v>10</v>
      </c>
    </row>
    <row r="22" spans="1:9" x14ac:dyDescent="0.3">
      <c r="A22" s="5" t="s">
        <v>11</v>
      </c>
    </row>
    <row r="23" spans="1:9" x14ac:dyDescent="0.3">
      <c r="A23" s="5" t="s">
        <v>12</v>
      </c>
    </row>
    <row r="25" spans="1:9" x14ac:dyDescent="0.3">
      <c r="A25" s="9"/>
      <c r="B25" s="9"/>
      <c r="C25" s="15" t="s">
        <v>29</v>
      </c>
    </row>
    <row r="26" spans="1:9" x14ac:dyDescent="0.3">
      <c r="B26" s="5">
        <f ca="1">RAND()</f>
        <v>0.81578422332388967</v>
      </c>
      <c r="C26" s="10">
        <f ca="1">HLOOKUP(100*B26,$F$6:$DB$8,2,TRUE)</f>
        <v>14</v>
      </c>
    </row>
    <row r="27" spans="1:9" x14ac:dyDescent="0.3">
      <c r="B27" s="5">
        <f t="shared" ref="B27:B90" ca="1" si="21">RAND()</f>
        <v>0.13459508052663849</v>
      </c>
      <c r="C27" s="10">
        <f t="shared" ref="C27:C90" ca="1" si="22">HLOOKUP(100*B27,$F$6:$DB$8,2,TRUE)</f>
        <v>1</v>
      </c>
    </row>
    <row r="28" spans="1:9" x14ac:dyDescent="0.3">
      <c r="B28" s="5">
        <f t="shared" ca="1" si="21"/>
        <v>0.38054956485619862</v>
      </c>
      <c r="C28" s="10">
        <f t="shared" ca="1" si="22"/>
        <v>4</v>
      </c>
    </row>
    <row r="29" spans="1:9" x14ac:dyDescent="0.3">
      <c r="B29" s="5">
        <f t="shared" ca="1" si="21"/>
        <v>0.87555434025918921</v>
      </c>
      <c r="C29" s="10">
        <f t="shared" ca="1" si="22"/>
        <v>16</v>
      </c>
    </row>
    <row r="30" spans="1:9" x14ac:dyDescent="0.3">
      <c r="B30" s="5">
        <f t="shared" ca="1" si="21"/>
        <v>0.48061431917709063</v>
      </c>
      <c r="C30" s="10">
        <f t="shared" ca="1" si="22"/>
        <v>6</v>
      </c>
    </row>
    <row r="31" spans="1:9" x14ac:dyDescent="0.3">
      <c r="B31" s="5">
        <f t="shared" ca="1" si="21"/>
        <v>0.60205796712824744</v>
      </c>
      <c r="C31" s="10">
        <f t="shared" ca="1" si="22"/>
        <v>8</v>
      </c>
    </row>
    <row r="32" spans="1:9" x14ac:dyDescent="0.3">
      <c r="B32" s="5">
        <f t="shared" ca="1" si="21"/>
        <v>0.16786428388595864</v>
      </c>
      <c r="C32" s="10">
        <f t="shared" ca="1" si="22"/>
        <v>1</v>
      </c>
    </row>
    <row r="33" spans="2:3" x14ac:dyDescent="0.3">
      <c r="B33" s="5">
        <f t="shared" ca="1" si="21"/>
        <v>0.74300794571614215</v>
      </c>
      <c r="C33" s="10">
        <f t="shared" ca="1" si="22"/>
        <v>11</v>
      </c>
    </row>
    <row r="34" spans="2:3" x14ac:dyDescent="0.3">
      <c r="B34" s="5">
        <f t="shared" ca="1" si="21"/>
        <v>0.10021685010794756</v>
      </c>
      <c r="C34" s="10">
        <f t="shared" ca="1" si="22"/>
        <v>1</v>
      </c>
    </row>
    <row r="35" spans="2:3" x14ac:dyDescent="0.3">
      <c r="B35" s="5">
        <f t="shared" ca="1" si="21"/>
        <v>0.51631948388621773</v>
      </c>
      <c r="C35" s="10">
        <f t="shared" ca="1" si="22"/>
        <v>6</v>
      </c>
    </row>
    <row r="36" spans="2:3" x14ac:dyDescent="0.3">
      <c r="B36" s="5">
        <f t="shared" ca="1" si="21"/>
        <v>0.72218781190386772</v>
      </c>
      <c r="C36" s="10">
        <f t="shared" ca="1" si="22"/>
        <v>11</v>
      </c>
    </row>
    <row r="37" spans="2:3" x14ac:dyDescent="0.3">
      <c r="B37" s="5">
        <f t="shared" ca="1" si="21"/>
        <v>0.47043140197034972</v>
      </c>
      <c r="C37" s="10">
        <f t="shared" ca="1" si="22"/>
        <v>5</v>
      </c>
    </row>
    <row r="38" spans="2:3" x14ac:dyDescent="0.3">
      <c r="B38" s="5">
        <f t="shared" ca="1" si="21"/>
        <v>0.12558124518123948</v>
      </c>
      <c r="C38" s="10">
        <f t="shared" ca="1" si="22"/>
        <v>1</v>
      </c>
    </row>
    <row r="39" spans="2:3" x14ac:dyDescent="0.3">
      <c r="B39" s="5">
        <f t="shared" ca="1" si="21"/>
        <v>1.372119238278724E-2</v>
      </c>
      <c r="C39" s="10">
        <f t="shared" ca="1" si="22"/>
        <v>0</v>
      </c>
    </row>
    <row r="40" spans="2:3" x14ac:dyDescent="0.3">
      <c r="B40" s="5">
        <f t="shared" ca="1" si="21"/>
        <v>0.78947256610669192</v>
      </c>
      <c r="C40" s="10">
        <f t="shared" ca="1" si="22"/>
        <v>13</v>
      </c>
    </row>
    <row r="41" spans="2:3" x14ac:dyDescent="0.3">
      <c r="B41" s="5">
        <f t="shared" ca="1" si="21"/>
        <v>0.66713203886198114</v>
      </c>
      <c r="C41" s="10">
        <f t="shared" ca="1" si="22"/>
        <v>9</v>
      </c>
    </row>
    <row r="42" spans="2:3" x14ac:dyDescent="0.3">
      <c r="B42" s="5">
        <f t="shared" ca="1" si="21"/>
        <v>0.23249288871913776</v>
      </c>
      <c r="C42" s="10">
        <f t="shared" ca="1" si="22"/>
        <v>2</v>
      </c>
    </row>
    <row r="43" spans="2:3" x14ac:dyDescent="0.3">
      <c r="B43" s="5">
        <f t="shared" ca="1" si="21"/>
        <v>0.71104149368514102</v>
      </c>
      <c r="C43" s="10">
        <f t="shared" ca="1" si="22"/>
        <v>10</v>
      </c>
    </row>
    <row r="44" spans="2:3" x14ac:dyDescent="0.3">
      <c r="B44" s="5">
        <f t="shared" ca="1" si="21"/>
        <v>0.65531547940681123</v>
      </c>
      <c r="C44" s="10">
        <f t="shared" ca="1" si="22"/>
        <v>9</v>
      </c>
    </row>
    <row r="45" spans="2:3" x14ac:dyDescent="0.3">
      <c r="B45" s="5">
        <f t="shared" ca="1" si="21"/>
        <v>0.67875280833281793</v>
      </c>
      <c r="C45" s="10">
        <f t="shared" ca="1" si="22"/>
        <v>10</v>
      </c>
    </row>
    <row r="46" spans="2:3" x14ac:dyDescent="0.3">
      <c r="B46" s="5">
        <f t="shared" ca="1" si="21"/>
        <v>5.3888816051988031E-2</v>
      </c>
      <c r="C46" s="10">
        <f t="shared" ca="1" si="22"/>
        <v>0</v>
      </c>
    </row>
    <row r="47" spans="2:3" x14ac:dyDescent="0.3">
      <c r="B47" s="5">
        <f t="shared" ca="1" si="21"/>
        <v>0.66625404423960533</v>
      </c>
      <c r="C47" s="10">
        <f t="shared" ca="1" si="22"/>
        <v>9</v>
      </c>
    </row>
    <row r="48" spans="2:3" x14ac:dyDescent="0.3">
      <c r="B48" s="5">
        <f t="shared" ca="1" si="21"/>
        <v>0.7075529241797901</v>
      </c>
      <c r="C48" s="10">
        <f t="shared" ca="1" si="22"/>
        <v>10</v>
      </c>
    </row>
    <row r="49" spans="2:105" x14ac:dyDescent="0.3">
      <c r="B49" s="5">
        <f t="shared" ca="1" si="21"/>
        <v>0.67108349301428027</v>
      </c>
      <c r="C49" s="10">
        <f t="shared" ca="1" si="22"/>
        <v>9</v>
      </c>
    </row>
    <row r="50" spans="2:105" x14ac:dyDescent="0.3">
      <c r="B50" s="5">
        <f t="shared" ca="1" si="21"/>
        <v>0.80778340912096969</v>
      </c>
      <c r="C50" s="10">
        <f t="shared" ca="1" si="22"/>
        <v>14</v>
      </c>
      <c r="E50" s="5" t="s">
        <v>13</v>
      </c>
      <c r="F50" s="5">
        <f t="shared" ref="F50:BQ50" ca="1" si="23">(_xlfn.NORM.DIST(G$9,$B$6,$B$7,TRUE)-_xlfn.NORM.DIST(F$9,$B$6,$B$7,TRUE))*100</f>
        <v>1.7124660815522108</v>
      </c>
      <c r="G50" s="5">
        <f t="shared" ca="1" si="23"/>
        <v>1.7500727717845499</v>
      </c>
      <c r="H50" s="5">
        <f t="shared" ca="1" si="23"/>
        <v>1.7843769594272474</v>
      </c>
      <c r="I50" s="5">
        <f t="shared" ca="1" si="23"/>
        <v>1.8151539909518233</v>
      </c>
      <c r="J50" s="5">
        <f t="shared" ca="1" si="23"/>
        <v>1.8421997206053309</v>
      </c>
      <c r="K50" s="5">
        <f t="shared" ca="1" si="23"/>
        <v>1.8653327638541328</v>
      </c>
      <c r="L50" s="5">
        <f t="shared" ca="1" si="23"/>
        <v>1.884396522468107</v>
      </c>
      <c r="M50" s="5">
        <f t="shared" ca="1" si="23"/>
        <v>1.8992609496295443</v>
      </c>
      <c r="N50" s="5">
        <f t="shared" ca="1" si="23"/>
        <v>1.9098240272399813</v>
      </c>
      <c r="O50" s="5">
        <f t="shared" ca="1" si="23"/>
        <v>1.9160129319502228</v>
      </c>
      <c r="P50" s="5">
        <f t="shared" ca="1" si="23"/>
        <v>1.9177848712701451</v>
      </c>
      <c r="Q50" s="5">
        <f t="shared" ca="1" si="23"/>
        <v>1.9151275763292674</v>
      </c>
      <c r="R50" s="5">
        <f t="shared" ca="1" si="23"/>
        <v>1.9080594433500409</v>
      </c>
      <c r="S50" s="5">
        <f t="shared" ca="1" si="23"/>
        <v>1.8966293215521568</v>
      </c>
      <c r="T50" s="5">
        <f t="shared" ca="1" si="23"/>
        <v>1.8809159509083129</v>
      </c>
      <c r="U50" s="5">
        <f t="shared" ca="1" si="23"/>
        <v>1.8610270588044098</v>
      </c>
      <c r="V50" s="5">
        <f t="shared" ca="1" si="23"/>
        <v>1.8370981301019773</v>
      </c>
      <c r="W50" s="5">
        <f t="shared" ca="1" si="23"/>
        <v>1.8092908702462718</v>
      </c>
      <c r="X50" s="5">
        <f t="shared" ca="1" si="23"/>
        <v>1.7777913858062488</v>
      </c>
      <c r="Y50" s="5">
        <f t="shared" ca="1" si="23"/>
        <v>1.742808111078753</v>
      </c>
      <c r="Z50" s="5">
        <f t="shared" ca="1" si="23"/>
        <v>1.704569513056009</v>
      </c>
      <c r="AA50" s="5">
        <f t="shared" ca="1" si="23"/>
        <v>1.6633216100764292</v>
      </c>
      <c r="AB50" s="5">
        <f t="shared" ca="1" si="23"/>
        <v>1.6193253418021247</v>
      </c>
      <c r="AC50" s="5">
        <f t="shared" ca="1" si="23"/>
        <v>1.5728538297572481</v>
      </c>
      <c r="AD50" s="5">
        <f t="shared" ca="1" si="23"/>
        <v>1.5241895685021989</v>
      </c>
      <c r="AE50" s="5">
        <f t="shared" ca="1" si="23"/>
        <v>1.4736215876097303</v>
      </c>
      <c r="AF50" s="5" t="e">
        <f t="shared" ca="1" si="23"/>
        <v>#VALUE!</v>
      </c>
      <c r="AG50" s="5" t="e">
        <f t="shared" ca="1" si="23"/>
        <v>#VALUE!</v>
      </c>
      <c r="AH50" s="5" t="e">
        <f t="shared" ca="1" si="23"/>
        <v>#VALUE!</v>
      </c>
      <c r="AI50" s="5" t="e">
        <f t="shared" ca="1" si="23"/>
        <v>#VALUE!</v>
      </c>
      <c r="AJ50" s="5" t="e">
        <f t="shared" ca="1" si="23"/>
        <v>#VALUE!</v>
      </c>
      <c r="AK50" s="5" t="e">
        <f t="shared" ca="1" si="23"/>
        <v>#VALUE!</v>
      </c>
      <c r="AL50" s="5" t="e">
        <f t="shared" ca="1" si="23"/>
        <v>#VALUE!</v>
      </c>
      <c r="AM50" s="5" t="e">
        <f t="shared" ca="1" si="23"/>
        <v>#VALUE!</v>
      </c>
      <c r="AN50" s="5" t="e">
        <f t="shared" ca="1" si="23"/>
        <v>#VALUE!</v>
      </c>
      <c r="AO50" s="5" t="e">
        <f t="shared" ca="1" si="23"/>
        <v>#VALUE!</v>
      </c>
      <c r="AP50" s="5" t="e">
        <f t="shared" ca="1" si="23"/>
        <v>#VALUE!</v>
      </c>
      <c r="AQ50" s="5" t="e">
        <f t="shared" ca="1" si="23"/>
        <v>#VALUE!</v>
      </c>
      <c r="AR50" s="5" t="e">
        <f t="shared" ca="1" si="23"/>
        <v>#VALUE!</v>
      </c>
      <c r="AS50" s="5" t="e">
        <f t="shared" ca="1" si="23"/>
        <v>#VALUE!</v>
      </c>
      <c r="AT50" s="5" t="e">
        <f t="shared" ca="1" si="23"/>
        <v>#VALUE!</v>
      </c>
      <c r="AU50" s="5" t="e">
        <f t="shared" ca="1" si="23"/>
        <v>#VALUE!</v>
      </c>
      <c r="AV50" s="5" t="e">
        <f t="shared" ca="1" si="23"/>
        <v>#VALUE!</v>
      </c>
      <c r="AW50" s="5" t="e">
        <f t="shared" ca="1" si="23"/>
        <v>#VALUE!</v>
      </c>
      <c r="AX50" s="5" t="e">
        <f t="shared" ca="1" si="23"/>
        <v>#VALUE!</v>
      </c>
      <c r="AY50" s="5" t="e">
        <f t="shared" ca="1" si="23"/>
        <v>#VALUE!</v>
      </c>
      <c r="AZ50" s="5" t="e">
        <f t="shared" ca="1" si="23"/>
        <v>#VALUE!</v>
      </c>
      <c r="BA50" s="5" t="e">
        <f t="shared" ca="1" si="23"/>
        <v>#VALUE!</v>
      </c>
      <c r="BB50" s="5" t="e">
        <f t="shared" ca="1" si="23"/>
        <v>#VALUE!</v>
      </c>
      <c r="BC50" s="5" t="e">
        <f t="shared" ca="1" si="23"/>
        <v>#VALUE!</v>
      </c>
      <c r="BD50" s="5" t="e">
        <f t="shared" ca="1" si="23"/>
        <v>#VALUE!</v>
      </c>
      <c r="BE50" s="5" t="e">
        <f t="shared" ca="1" si="23"/>
        <v>#VALUE!</v>
      </c>
      <c r="BF50" s="5" t="e">
        <f t="shared" ca="1" si="23"/>
        <v>#VALUE!</v>
      </c>
      <c r="BG50" s="5" t="e">
        <f t="shared" ca="1" si="23"/>
        <v>#VALUE!</v>
      </c>
      <c r="BH50" s="5" t="e">
        <f t="shared" ca="1" si="23"/>
        <v>#VALUE!</v>
      </c>
      <c r="BI50" s="5" t="e">
        <f t="shared" ca="1" si="23"/>
        <v>#VALUE!</v>
      </c>
      <c r="BJ50" s="5" t="e">
        <f t="shared" ca="1" si="23"/>
        <v>#VALUE!</v>
      </c>
      <c r="BK50" s="5" t="e">
        <f t="shared" ca="1" si="23"/>
        <v>#VALUE!</v>
      </c>
      <c r="BL50" s="5" t="e">
        <f t="shared" ca="1" si="23"/>
        <v>#VALUE!</v>
      </c>
      <c r="BM50" s="5" t="e">
        <f t="shared" ca="1" si="23"/>
        <v>#VALUE!</v>
      </c>
      <c r="BN50" s="5" t="e">
        <f t="shared" ca="1" si="23"/>
        <v>#VALUE!</v>
      </c>
      <c r="BO50" s="5" t="e">
        <f t="shared" ca="1" si="23"/>
        <v>#VALUE!</v>
      </c>
      <c r="BP50" s="5" t="e">
        <f t="shared" ca="1" si="23"/>
        <v>#VALUE!</v>
      </c>
      <c r="BQ50" s="5" t="e">
        <f t="shared" ca="1" si="23"/>
        <v>#VALUE!</v>
      </c>
      <c r="BR50" s="5" t="e">
        <f t="shared" ref="BR50:DA50" ca="1" si="24">(_xlfn.NORM.DIST(BS$9,$B$6,$B$7,TRUE)-_xlfn.NORM.DIST(BR$9,$B$6,$B$7,TRUE))*100</f>
        <v>#VALUE!</v>
      </c>
      <c r="BS50" s="5" t="e">
        <f t="shared" ca="1" si="24"/>
        <v>#VALUE!</v>
      </c>
      <c r="BT50" s="5" t="e">
        <f t="shared" ca="1" si="24"/>
        <v>#VALUE!</v>
      </c>
      <c r="BU50" s="5" t="e">
        <f t="shared" ca="1" si="24"/>
        <v>#VALUE!</v>
      </c>
      <c r="BV50" s="5" t="e">
        <f t="shared" ca="1" si="24"/>
        <v>#VALUE!</v>
      </c>
      <c r="BW50" s="5" t="e">
        <f t="shared" ca="1" si="24"/>
        <v>#VALUE!</v>
      </c>
      <c r="BX50" s="5" t="e">
        <f t="shared" ca="1" si="24"/>
        <v>#VALUE!</v>
      </c>
      <c r="BY50" s="5" t="e">
        <f t="shared" ca="1" si="24"/>
        <v>#VALUE!</v>
      </c>
      <c r="BZ50" s="5" t="e">
        <f t="shared" ca="1" si="24"/>
        <v>#VALUE!</v>
      </c>
      <c r="CA50" s="5" t="e">
        <f t="shared" ca="1" si="24"/>
        <v>#VALUE!</v>
      </c>
      <c r="CB50" s="5" t="e">
        <f t="shared" ca="1" si="24"/>
        <v>#VALUE!</v>
      </c>
      <c r="CC50" s="5" t="e">
        <f t="shared" ca="1" si="24"/>
        <v>#VALUE!</v>
      </c>
      <c r="CD50" s="5" t="e">
        <f t="shared" ca="1" si="24"/>
        <v>#VALUE!</v>
      </c>
      <c r="CE50" s="5" t="e">
        <f t="shared" ca="1" si="24"/>
        <v>#VALUE!</v>
      </c>
      <c r="CF50" s="5" t="e">
        <f t="shared" ca="1" si="24"/>
        <v>#VALUE!</v>
      </c>
      <c r="CG50" s="5" t="e">
        <f t="shared" ca="1" si="24"/>
        <v>#VALUE!</v>
      </c>
      <c r="CH50" s="5" t="e">
        <f t="shared" ca="1" si="24"/>
        <v>#VALUE!</v>
      </c>
      <c r="CI50" s="5" t="e">
        <f t="shared" ca="1" si="24"/>
        <v>#VALUE!</v>
      </c>
      <c r="CJ50" s="5" t="e">
        <f t="shared" ca="1" si="24"/>
        <v>#VALUE!</v>
      </c>
      <c r="CK50" s="5" t="e">
        <f t="shared" ca="1" si="24"/>
        <v>#VALUE!</v>
      </c>
      <c r="CL50" s="5" t="e">
        <f t="shared" ca="1" si="24"/>
        <v>#VALUE!</v>
      </c>
      <c r="CM50" s="5" t="e">
        <f t="shared" ca="1" si="24"/>
        <v>#VALUE!</v>
      </c>
      <c r="CN50" s="5" t="e">
        <f t="shared" ca="1" si="24"/>
        <v>#VALUE!</v>
      </c>
      <c r="CO50" s="5" t="e">
        <f t="shared" ca="1" si="24"/>
        <v>#VALUE!</v>
      </c>
      <c r="CP50" s="5" t="e">
        <f t="shared" ca="1" si="24"/>
        <v>#VALUE!</v>
      </c>
      <c r="CQ50" s="5" t="e">
        <f t="shared" ca="1" si="24"/>
        <v>#VALUE!</v>
      </c>
      <c r="CR50" s="5" t="e">
        <f t="shared" ca="1" si="24"/>
        <v>#VALUE!</v>
      </c>
      <c r="CS50" s="5" t="e">
        <f t="shared" ca="1" si="24"/>
        <v>#VALUE!</v>
      </c>
      <c r="CT50" s="5" t="e">
        <f t="shared" ca="1" si="24"/>
        <v>#VALUE!</v>
      </c>
      <c r="CU50" s="5" t="e">
        <f t="shared" ca="1" si="24"/>
        <v>#VALUE!</v>
      </c>
      <c r="CV50" s="5" t="e">
        <f t="shared" ca="1" si="24"/>
        <v>#VALUE!</v>
      </c>
      <c r="CW50" s="5" t="e">
        <f t="shared" ca="1" si="24"/>
        <v>#VALUE!</v>
      </c>
      <c r="CX50" s="5" t="e">
        <f t="shared" ca="1" si="24"/>
        <v>#VALUE!</v>
      </c>
      <c r="CY50" s="5" t="e">
        <f t="shared" ca="1" si="24"/>
        <v>#VALUE!</v>
      </c>
      <c r="CZ50" s="5" t="e">
        <f t="shared" ca="1" si="24"/>
        <v>#VALUE!</v>
      </c>
      <c r="DA50" s="5" t="e">
        <f t="shared" ca="1" si="24"/>
        <v>#VALUE!</v>
      </c>
    </row>
    <row r="51" spans="2:105" x14ac:dyDescent="0.3">
      <c r="B51" s="5">
        <f t="shared" ca="1" si="21"/>
        <v>0.25410921876733439</v>
      </c>
      <c r="C51" s="10">
        <f t="shared" ca="1" si="22"/>
        <v>2</v>
      </c>
      <c r="E51" s="5" t="s">
        <v>14</v>
      </c>
      <c r="F51" s="5">
        <f t="shared" ref="F51:BQ51" ca="1" si="25">100*(_xlfn.EXPON.DIST(G$9,1/$B$6,TRUE)-_xlfn.EXPON.DIST(F$9,1/$B$6,TRUE))</f>
        <v>9.1675736875571534</v>
      </c>
      <c r="G51" s="5">
        <f t="shared" ca="1" si="25"/>
        <v>8.3271296143892481</v>
      </c>
      <c r="H51" s="5">
        <f t="shared" ca="1" si="25"/>
        <v>7.5637338709317268</v>
      </c>
      <c r="I51" s="5">
        <f t="shared" ca="1" si="25"/>
        <v>6.8703229947833346</v>
      </c>
      <c r="J51" s="5">
        <f t="shared" ca="1" si="25"/>
        <v>6.2404810716633898</v>
      </c>
      <c r="K51" s="5">
        <f t="shared" ca="1" si="25"/>
        <v>5.6683803709605964</v>
      </c>
      <c r="L51" s="5">
        <f t="shared" ca="1" si="25"/>
        <v>5.1487274235617555</v>
      </c>
      <c r="M51" s="5">
        <f t="shared" ca="1" si="25"/>
        <v>4.6767140430352629</v>
      </c>
      <c r="N51" s="5">
        <f t="shared" ca="1" si="25"/>
        <v>4.2479728369836822</v>
      </c>
      <c r="O51" s="5">
        <f t="shared" ca="1" si="25"/>
        <v>3.8585367969257711</v>
      </c>
      <c r="P51" s="5">
        <f t="shared" ca="1" si="25"/>
        <v>3.5048025928061222</v>
      </c>
      <c r="Q51" s="5">
        <f t="shared" ca="1" si="25"/>
        <v>3.1834972325072042</v>
      </c>
      <c r="R51" s="5">
        <f t="shared" ca="1" si="25"/>
        <v>2.8916477778757388</v>
      </c>
      <c r="S51" s="5">
        <f t="shared" ca="1" si="25"/>
        <v>2.6265538370543906</v>
      </c>
      <c r="T51" s="5">
        <f t="shared" ca="1" si="25"/>
        <v>2.385762578599071</v>
      </c>
      <c r="U51" s="5">
        <f t="shared" ca="1" si="25"/>
        <v>2.1670460361958299</v>
      </c>
      <c r="V51" s="5">
        <f t="shared" ca="1" si="25"/>
        <v>1.9683804939842897</v>
      </c>
      <c r="W51" s="5">
        <f t="shared" ca="1" si="25"/>
        <v>1.7879277617467881</v>
      </c>
      <c r="X51" s="5">
        <f t="shared" ca="1" si="25"/>
        <v>1.6240181667083409</v>
      </c>
      <c r="Y51" s="5">
        <f t="shared" ca="1" si="25"/>
        <v>1.475135104576053</v>
      </c>
      <c r="Z51" s="5">
        <f t="shared" ca="1" si="25"/>
        <v>1.3399010068730122</v>
      </c>
      <c r="AA51" s="5">
        <f t="shared" ca="1" si="25"/>
        <v>1.2170645947276126</v>
      </c>
      <c r="AB51" s="5">
        <f t="shared" ca="1" si="25"/>
        <v>1.1054893011807954</v>
      </c>
      <c r="AC51" s="5">
        <f t="shared" ca="1" si="25"/>
        <v>1.0041427548869719</v>
      </c>
      <c r="AD51" s="5">
        <f t="shared" ca="1" si="25"/>
        <v>0.91208722790445673</v>
      </c>
      <c r="AE51" s="5">
        <f t="shared" ca="1" si="25"/>
        <v>0.82847095919150737</v>
      </c>
      <c r="AF51" s="5" t="e">
        <f t="shared" ca="1" si="25"/>
        <v>#VALUE!</v>
      </c>
      <c r="AG51" s="5" t="e">
        <f t="shared" ca="1" si="25"/>
        <v>#VALUE!</v>
      </c>
      <c r="AH51" s="5" t="e">
        <f t="shared" ca="1" si="25"/>
        <v>#VALUE!</v>
      </c>
      <c r="AI51" s="5" t="e">
        <f t="shared" ca="1" si="25"/>
        <v>#VALUE!</v>
      </c>
      <c r="AJ51" s="5" t="e">
        <f t="shared" ca="1" si="25"/>
        <v>#VALUE!</v>
      </c>
      <c r="AK51" s="5" t="e">
        <f t="shared" ca="1" si="25"/>
        <v>#VALUE!</v>
      </c>
      <c r="AL51" s="5" t="e">
        <f t="shared" ca="1" si="25"/>
        <v>#VALUE!</v>
      </c>
      <c r="AM51" s="5" t="e">
        <f t="shared" ca="1" si="25"/>
        <v>#VALUE!</v>
      </c>
      <c r="AN51" s="5" t="e">
        <f t="shared" ca="1" si="25"/>
        <v>#VALUE!</v>
      </c>
      <c r="AO51" s="5" t="e">
        <f t="shared" ca="1" si="25"/>
        <v>#VALUE!</v>
      </c>
      <c r="AP51" s="5" t="e">
        <f t="shared" ca="1" si="25"/>
        <v>#VALUE!</v>
      </c>
      <c r="AQ51" s="5" t="e">
        <f t="shared" ca="1" si="25"/>
        <v>#VALUE!</v>
      </c>
      <c r="AR51" s="5" t="e">
        <f t="shared" ca="1" si="25"/>
        <v>#VALUE!</v>
      </c>
      <c r="AS51" s="5" t="e">
        <f t="shared" ca="1" si="25"/>
        <v>#VALUE!</v>
      </c>
      <c r="AT51" s="5" t="e">
        <f t="shared" ca="1" si="25"/>
        <v>#VALUE!</v>
      </c>
      <c r="AU51" s="5" t="e">
        <f t="shared" ca="1" si="25"/>
        <v>#VALUE!</v>
      </c>
      <c r="AV51" s="5" t="e">
        <f t="shared" ca="1" si="25"/>
        <v>#VALUE!</v>
      </c>
      <c r="AW51" s="5" t="e">
        <f t="shared" ca="1" si="25"/>
        <v>#VALUE!</v>
      </c>
      <c r="AX51" s="5" t="e">
        <f t="shared" ca="1" si="25"/>
        <v>#VALUE!</v>
      </c>
      <c r="AY51" s="5" t="e">
        <f t="shared" ca="1" si="25"/>
        <v>#VALUE!</v>
      </c>
      <c r="AZ51" s="5" t="e">
        <f t="shared" ca="1" si="25"/>
        <v>#VALUE!</v>
      </c>
      <c r="BA51" s="5" t="e">
        <f t="shared" ca="1" si="25"/>
        <v>#VALUE!</v>
      </c>
      <c r="BB51" s="5" t="e">
        <f t="shared" ca="1" si="25"/>
        <v>#VALUE!</v>
      </c>
      <c r="BC51" s="5" t="e">
        <f t="shared" ca="1" si="25"/>
        <v>#VALUE!</v>
      </c>
      <c r="BD51" s="5" t="e">
        <f t="shared" ca="1" si="25"/>
        <v>#VALUE!</v>
      </c>
      <c r="BE51" s="5" t="e">
        <f t="shared" ca="1" si="25"/>
        <v>#VALUE!</v>
      </c>
      <c r="BF51" s="5" t="e">
        <f t="shared" ca="1" si="25"/>
        <v>#VALUE!</v>
      </c>
      <c r="BG51" s="5" t="e">
        <f t="shared" ca="1" si="25"/>
        <v>#VALUE!</v>
      </c>
      <c r="BH51" s="5" t="e">
        <f t="shared" ca="1" si="25"/>
        <v>#VALUE!</v>
      </c>
      <c r="BI51" s="5" t="e">
        <f t="shared" ca="1" si="25"/>
        <v>#VALUE!</v>
      </c>
      <c r="BJ51" s="5" t="e">
        <f t="shared" ca="1" si="25"/>
        <v>#VALUE!</v>
      </c>
      <c r="BK51" s="5" t="e">
        <f t="shared" ca="1" si="25"/>
        <v>#VALUE!</v>
      </c>
      <c r="BL51" s="5" t="e">
        <f t="shared" ca="1" si="25"/>
        <v>#VALUE!</v>
      </c>
      <c r="BM51" s="5" t="e">
        <f t="shared" ca="1" si="25"/>
        <v>#VALUE!</v>
      </c>
      <c r="BN51" s="5" t="e">
        <f t="shared" ca="1" si="25"/>
        <v>#VALUE!</v>
      </c>
      <c r="BO51" s="5" t="e">
        <f t="shared" ca="1" si="25"/>
        <v>#VALUE!</v>
      </c>
      <c r="BP51" s="5" t="e">
        <f t="shared" ca="1" si="25"/>
        <v>#VALUE!</v>
      </c>
      <c r="BQ51" s="5" t="e">
        <f t="shared" ca="1" si="25"/>
        <v>#VALUE!</v>
      </c>
      <c r="BR51" s="5" t="e">
        <f t="shared" ref="BR51:DA51" ca="1" si="26">100*(_xlfn.EXPON.DIST(BS$9,1/$B$6,TRUE)-_xlfn.EXPON.DIST(BR$9,1/$B$6,TRUE))</f>
        <v>#VALUE!</v>
      </c>
      <c r="BS51" s="5" t="e">
        <f t="shared" ca="1" si="26"/>
        <v>#VALUE!</v>
      </c>
      <c r="BT51" s="5" t="e">
        <f t="shared" ca="1" si="26"/>
        <v>#VALUE!</v>
      </c>
      <c r="BU51" s="5" t="e">
        <f t="shared" ca="1" si="26"/>
        <v>#VALUE!</v>
      </c>
      <c r="BV51" s="5" t="e">
        <f t="shared" ca="1" si="26"/>
        <v>#VALUE!</v>
      </c>
      <c r="BW51" s="5" t="e">
        <f t="shared" ca="1" si="26"/>
        <v>#VALUE!</v>
      </c>
      <c r="BX51" s="5" t="e">
        <f t="shared" ca="1" si="26"/>
        <v>#VALUE!</v>
      </c>
      <c r="BY51" s="5" t="e">
        <f t="shared" ca="1" si="26"/>
        <v>#VALUE!</v>
      </c>
      <c r="BZ51" s="5" t="e">
        <f t="shared" ca="1" si="26"/>
        <v>#VALUE!</v>
      </c>
      <c r="CA51" s="5" t="e">
        <f t="shared" ca="1" si="26"/>
        <v>#VALUE!</v>
      </c>
      <c r="CB51" s="5" t="e">
        <f t="shared" ca="1" si="26"/>
        <v>#VALUE!</v>
      </c>
      <c r="CC51" s="5" t="e">
        <f t="shared" ca="1" si="26"/>
        <v>#VALUE!</v>
      </c>
      <c r="CD51" s="5" t="e">
        <f t="shared" ca="1" si="26"/>
        <v>#VALUE!</v>
      </c>
      <c r="CE51" s="5" t="e">
        <f t="shared" ca="1" si="26"/>
        <v>#VALUE!</v>
      </c>
      <c r="CF51" s="5" t="e">
        <f t="shared" ca="1" si="26"/>
        <v>#VALUE!</v>
      </c>
      <c r="CG51" s="5" t="e">
        <f t="shared" ca="1" si="26"/>
        <v>#VALUE!</v>
      </c>
      <c r="CH51" s="5" t="e">
        <f t="shared" ca="1" si="26"/>
        <v>#VALUE!</v>
      </c>
      <c r="CI51" s="5" t="e">
        <f t="shared" ca="1" si="26"/>
        <v>#VALUE!</v>
      </c>
      <c r="CJ51" s="5" t="e">
        <f t="shared" ca="1" si="26"/>
        <v>#VALUE!</v>
      </c>
      <c r="CK51" s="5" t="e">
        <f t="shared" ca="1" si="26"/>
        <v>#VALUE!</v>
      </c>
      <c r="CL51" s="5" t="e">
        <f t="shared" ca="1" si="26"/>
        <v>#VALUE!</v>
      </c>
      <c r="CM51" s="5" t="e">
        <f t="shared" ca="1" si="26"/>
        <v>#VALUE!</v>
      </c>
      <c r="CN51" s="5" t="e">
        <f t="shared" ca="1" si="26"/>
        <v>#VALUE!</v>
      </c>
      <c r="CO51" s="5" t="e">
        <f t="shared" ca="1" si="26"/>
        <v>#VALUE!</v>
      </c>
      <c r="CP51" s="5" t="e">
        <f t="shared" ca="1" si="26"/>
        <v>#VALUE!</v>
      </c>
      <c r="CQ51" s="5" t="e">
        <f t="shared" ca="1" si="26"/>
        <v>#VALUE!</v>
      </c>
      <c r="CR51" s="5" t="e">
        <f t="shared" ca="1" si="26"/>
        <v>#VALUE!</v>
      </c>
      <c r="CS51" s="5" t="e">
        <f t="shared" ca="1" si="26"/>
        <v>#VALUE!</v>
      </c>
      <c r="CT51" s="5" t="e">
        <f t="shared" ca="1" si="26"/>
        <v>#VALUE!</v>
      </c>
      <c r="CU51" s="5" t="e">
        <f t="shared" ca="1" si="26"/>
        <v>#VALUE!</v>
      </c>
      <c r="CV51" s="5" t="e">
        <f t="shared" ca="1" si="26"/>
        <v>#VALUE!</v>
      </c>
      <c r="CW51" s="5" t="e">
        <f t="shared" ca="1" si="26"/>
        <v>#VALUE!</v>
      </c>
      <c r="CX51" s="5" t="e">
        <f t="shared" ca="1" si="26"/>
        <v>#VALUE!</v>
      </c>
      <c r="CY51" s="5" t="e">
        <f t="shared" ca="1" si="26"/>
        <v>#VALUE!</v>
      </c>
      <c r="CZ51" s="5" t="e">
        <f t="shared" ca="1" si="26"/>
        <v>#VALUE!</v>
      </c>
      <c r="DA51" s="5" t="e">
        <f t="shared" ca="1" si="26"/>
        <v>#VALUE!</v>
      </c>
    </row>
    <row r="52" spans="2:105" x14ac:dyDescent="0.3">
      <c r="B52" s="5">
        <f t="shared" ca="1" si="21"/>
        <v>0.81020704506800834</v>
      </c>
      <c r="C52" s="10">
        <f t="shared" ca="1" si="22"/>
        <v>14</v>
      </c>
    </row>
    <row r="53" spans="2:105" x14ac:dyDescent="0.3">
      <c r="B53" s="5">
        <f t="shared" ca="1" si="21"/>
        <v>0.94615252442712805</v>
      </c>
      <c r="C53" s="10">
        <f t="shared" ca="1" si="22"/>
        <v>21</v>
      </c>
    </row>
    <row r="54" spans="2:105" x14ac:dyDescent="0.3">
      <c r="B54" s="5">
        <f t="shared" ca="1" si="21"/>
        <v>0.48384096027142587</v>
      </c>
      <c r="C54" s="10">
        <f t="shared" ca="1" si="22"/>
        <v>6</v>
      </c>
    </row>
    <row r="55" spans="2:105" x14ac:dyDescent="0.3">
      <c r="B55" s="5">
        <f t="shared" ca="1" si="21"/>
        <v>0.46857495477782907</v>
      </c>
      <c r="C55" s="10">
        <f t="shared" ca="1" si="22"/>
        <v>5</v>
      </c>
    </row>
    <row r="56" spans="2:105" x14ac:dyDescent="0.3">
      <c r="B56" s="5">
        <f t="shared" ca="1" si="21"/>
        <v>4.2814548288491627E-2</v>
      </c>
      <c r="C56" s="10">
        <f t="shared" ca="1" si="22"/>
        <v>0</v>
      </c>
    </row>
    <row r="57" spans="2:105" x14ac:dyDescent="0.3">
      <c r="B57" s="5">
        <f t="shared" ca="1" si="21"/>
        <v>0.56747042092159694</v>
      </c>
      <c r="C57" s="10">
        <f t="shared" ca="1" si="22"/>
        <v>7</v>
      </c>
    </row>
    <row r="58" spans="2:105" x14ac:dyDescent="0.3">
      <c r="B58" s="5">
        <f t="shared" ca="1" si="21"/>
        <v>0.99422287717989666</v>
      </c>
      <c r="C58" s="10">
        <f t="shared" ca="1" si="22"/>
        <v>25</v>
      </c>
    </row>
    <row r="59" spans="2:105" x14ac:dyDescent="0.3">
      <c r="B59" s="5">
        <f t="shared" ca="1" si="21"/>
        <v>0.20781746662345157</v>
      </c>
      <c r="C59" s="10">
        <f t="shared" ca="1" si="22"/>
        <v>2</v>
      </c>
    </row>
    <row r="60" spans="2:105" x14ac:dyDescent="0.3">
      <c r="B60" s="5">
        <f t="shared" ca="1" si="21"/>
        <v>0.14466346979366462</v>
      </c>
      <c r="C60" s="10">
        <f t="shared" ca="1" si="22"/>
        <v>1</v>
      </c>
    </row>
    <row r="61" spans="2:105" x14ac:dyDescent="0.3">
      <c r="B61" s="5">
        <f t="shared" ca="1" si="21"/>
        <v>0.72854565334446242</v>
      </c>
      <c r="C61" s="10">
        <f t="shared" ca="1" si="22"/>
        <v>11</v>
      </c>
    </row>
    <row r="62" spans="2:105" x14ac:dyDescent="0.3">
      <c r="B62" s="5">
        <f t="shared" ca="1" si="21"/>
        <v>0.97538497666838186</v>
      </c>
      <c r="C62" s="10">
        <f t="shared" ca="1" si="22"/>
        <v>23</v>
      </c>
    </row>
    <row r="63" spans="2:105" x14ac:dyDescent="0.3">
      <c r="B63" s="5">
        <f t="shared" ca="1" si="21"/>
        <v>0.26056255812215734</v>
      </c>
      <c r="C63" s="10">
        <f t="shared" ca="1" si="22"/>
        <v>2</v>
      </c>
    </row>
    <row r="64" spans="2:105" x14ac:dyDescent="0.3">
      <c r="B64" s="5">
        <f t="shared" ca="1" si="21"/>
        <v>0.37863442637986067</v>
      </c>
      <c r="C64" s="10">
        <f t="shared" ca="1" si="22"/>
        <v>4</v>
      </c>
    </row>
    <row r="65" spans="2:3" x14ac:dyDescent="0.3">
      <c r="B65" s="5">
        <f t="shared" ca="1" si="21"/>
        <v>0.87725273052359121</v>
      </c>
      <c r="C65" s="10">
        <f t="shared" ca="1" si="22"/>
        <v>17</v>
      </c>
    </row>
    <row r="66" spans="2:3" x14ac:dyDescent="0.3">
      <c r="B66" s="5">
        <f t="shared" ca="1" si="21"/>
        <v>0.77173085682729747</v>
      </c>
      <c r="C66" s="10">
        <f t="shared" ca="1" si="22"/>
        <v>12</v>
      </c>
    </row>
    <row r="67" spans="2:3" x14ac:dyDescent="0.3">
      <c r="B67" s="5">
        <f t="shared" ca="1" si="21"/>
        <v>0.2917967662850478</v>
      </c>
      <c r="C67" s="10">
        <f t="shared" ca="1" si="22"/>
        <v>3</v>
      </c>
    </row>
    <row r="68" spans="2:3" x14ac:dyDescent="0.3">
      <c r="B68" s="5">
        <f t="shared" ca="1" si="21"/>
        <v>0.58415068378150026</v>
      </c>
      <c r="C68" s="10">
        <f t="shared" ca="1" si="22"/>
        <v>7</v>
      </c>
    </row>
    <row r="69" spans="2:3" x14ac:dyDescent="0.3">
      <c r="B69" s="5">
        <f t="shared" ca="1" si="21"/>
        <v>0.23942458084143592</v>
      </c>
      <c r="C69" s="10">
        <f t="shared" ca="1" si="22"/>
        <v>2</v>
      </c>
    </row>
    <row r="70" spans="2:3" x14ac:dyDescent="0.3">
      <c r="B70" s="5">
        <f t="shared" ca="1" si="21"/>
        <v>0.77092917247537363</v>
      </c>
      <c r="C70" s="10">
        <f t="shared" ca="1" si="22"/>
        <v>12</v>
      </c>
    </row>
    <row r="71" spans="2:3" x14ac:dyDescent="0.3">
      <c r="B71" s="5">
        <f t="shared" ca="1" si="21"/>
        <v>0.70851522967542846</v>
      </c>
      <c r="C71" s="10">
        <f t="shared" ca="1" si="22"/>
        <v>10</v>
      </c>
    </row>
    <row r="72" spans="2:3" x14ac:dyDescent="0.3">
      <c r="B72" s="5">
        <f t="shared" ca="1" si="21"/>
        <v>0.12307203012208678</v>
      </c>
      <c r="C72" s="10">
        <f t="shared" ca="1" si="22"/>
        <v>1</v>
      </c>
    </row>
    <row r="73" spans="2:3" x14ac:dyDescent="0.3">
      <c r="B73" s="5">
        <f t="shared" ca="1" si="21"/>
        <v>0.54293471414274086</v>
      </c>
      <c r="C73" s="10">
        <f t="shared" ca="1" si="22"/>
        <v>7</v>
      </c>
    </row>
    <row r="74" spans="2:3" x14ac:dyDescent="0.3">
      <c r="B74" s="5">
        <f t="shared" ca="1" si="21"/>
        <v>0.2964603540832379</v>
      </c>
      <c r="C74" s="10">
        <f t="shared" ca="1" si="22"/>
        <v>3</v>
      </c>
    </row>
    <row r="75" spans="2:3" x14ac:dyDescent="0.3">
      <c r="B75" s="5">
        <f t="shared" ca="1" si="21"/>
        <v>0.63670899257740543</v>
      </c>
      <c r="C75" s="10">
        <f t="shared" ca="1" si="22"/>
        <v>9</v>
      </c>
    </row>
    <row r="76" spans="2:3" x14ac:dyDescent="0.3">
      <c r="B76" s="5">
        <f t="shared" ca="1" si="21"/>
        <v>0.86086942992204107</v>
      </c>
      <c r="C76" s="10">
        <f t="shared" ca="1" si="22"/>
        <v>16</v>
      </c>
    </row>
    <row r="77" spans="2:3" x14ac:dyDescent="0.3">
      <c r="B77" s="5">
        <f t="shared" ca="1" si="21"/>
        <v>0.88606829745978721</v>
      </c>
      <c r="C77" s="10">
        <f t="shared" ca="1" si="22"/>
        <v>17</v>
      </c>
    </row>
    <row r="78" spans="2:3" x14ac:dyDescent="0.3">
      <c r="B78" s="5">
        <f t="shared" ca="1" si="21"/>
        <v>7.0767808974937507E-2</v>
      </c>
      <c r="C78" s="10">
        <f t="shared" ca="1" si="22"/>
        <v>0</v>
      </c>
    </row>
    <row r="79" spans="2:3" x14ac:dyDescent="0.3">
      <c r="B79" s="5">
        <f t="shared" ca="1" si="21"/>
        <v>0.9913085760393775</v>
      </c>
      <c r="C79" s="10">
        <f t="shared" ca="1" si="22"/>
        <v>25</v>
      </c>
    </row>
    <row r="80" spans="2:3" x14ac:dyDescent="0.3">
      <c r="B80" s="5">
        <f t="shared" ca="1" si="21"/>
        <v>0.19048717594232034</v>
      </c>
      <c r="C80" s="10">
        <f t="shared" ca="1" si="22"/>
        <v>1</v>
      </c>
    </row>
    <row r="81" spans="2:3" x14ac:dyDescent="0.3">
      <c r="B81" s="5">
        <f t="shared" ca="1" si="21"/>
        <v>8.8091606764344799E-2</v>
      </c>
      <c r="C81" s="10">
        <f t="shared" ca="1" si="22"/>
        <v>0</v>
      </c>
    </row>
    <row r="82" spans="2:3" x14ac:dyDescent="0.3">
      <c r="B82" s="5">
        <f t="shared" ca="1" si="21"/>
        <v>0.97358386448001843</v>
      </c>
      <c r="C82" s="10">
        <f t="shared" ca="1" si="22"/>
        <v>23</v>
      </c>
    </row>
    <row r="83" spans="2:3" x14ac:dyDescent="0.3">
      <c r="B83" s="5">
        <f t="shared" ca="1" si="21"/>
        <v>0.69362240751366855</v>
      </c>
      <c r="C83" s="10">
        <f t="shared" ca="1" si="22"/>
        <v>10</v>
      </c>
    </row>
    <row r="84" spans="2:3" x14ac:dyDescent="0.3">
      <c r="B84" s="5">
        <f t="shared" ca="1" si="21"/>
        <v>0.94603823123329045</v>
      </c>
      <c r="C84" s="10">
        <f t="shared" ca="1" si="22"/>
        <v>21</v>
      </c>
    </row>
    <row r="85" spans="2:3" x14ac:dyDescent="0.3">
      <c r="B85" s="5">
        <f t="shared" ca="1" si="21"/>
        <v>0.20883053002535168</v>
      </c>
      <c r="C85" s="10">
        <f t="shared" ca="1" si="22"/>
        <v>2</v>
      </c>
    </row>
    <row r="86" spans="2:3" x14ac:dyDescent="0.3">
      <c r="B86" s="5">
        <f t="shared" ca="1" si="21"/>
        <v>0.90375268174540113</v>
      </c>
      <c r="C86" s="10">
        <f t="shared" ca="1" si="22"/>
        <v>18</v>
      </c>
    </row>
    <row r="87" spans="2:3" x14ac:dyDescent="0.3">
      <c r="B87" s="5">
        <f t="shared" ca="1" si="21"/>
        <v>0.1341076878810612</v>
      </c>
      <c r="C87" s="10">
        <f t="shared" ca="1" si="22"/>
        <v>1</v>
      </c>
    </row>
    <row r="88" spans="2:3" x14ac:dyDescent="0.3">
      <c r="B88" s="5">
        <f t="shared" ca="1" si="21"/>
        <v>0.24100116039257058</v>
      </c>
      <c r="C88" s="10">
        <f t="shared" ca="1" si="22"/>
        <v>2</v>
      </c>
    </row>
    <row r="89" spans="2:3" x14ac:dyDescent="0.3">
      <c r="B89" s="5">
        <f t="shared" ca="1" si="21"/>
        <v>0.40957950632725459</v>
      </c>
      <c r="C89" s="10">
        <f t="shared" ca="1" si="22"/>
        <v>4</v>
      </c>
    </row>
    <row r="90" spans="2:3" x14ac:dyDescent="0.3">
      <c r="B90" s="5">
        <f t="shared" ca="1" si="21"/>
        <v>0.34128412695621912</v>
      </c>
      <c r="C90" s="10">
        <f t="shared" ca="1" si="22"/>
        <v>3</v>
      </c>
    </row>
    <row r="91" spans="2:3" x14ac:dyDescent="0.3">
      <c r="B91" s="5">
        <f t="shared" ref="B91:B154" ca="1" si="27">RAND()</f>
        <v>0.68899054861020925</v>
      </c>
      <c r="C91" s="10">
        <f t="shared" ref="C91:C154" ca="1" si="28">HLOOKUP(100*B91,$F$6:$DB$8,2,TRUE)</f>
        <v>10</v>
      </c>
    </row>
    <row r="92" spans="2:3" x14ac:dyDescent="0.3">
      <c r="B92" s="5">
        <f t="shared" ca="1" si="27"/>
        <v>0.14355525312448814</v>
      </c>
      <c r="C92" s="10">
        <f t="shared" ca="1" si="28"/>
        <v>1</v>
      </c>
    </row>
    <row r="93" spans="2:3" x14ac:dyDescent="0.3">
      <c r="B93" s="5">
        <f t="shared" ca="1" si="27"/>
        <v>5.0839213406543848E-3</v>
      </c>
      <c r="C93" s="10">
        <f t="shared" ca="1" si="28"/>
        <v>0</v>
      </c>
    </row>
    <row r="94" spans="2:3" x14ac:dyDescent="0.3">
      <c r="B94" s="5">
        <f t="shared" ca="1" si="27"/>
        <v>0.69523094859948886</v>
      </c>
      <c r="C94" s="10">
        <f t="shared" ca="1" si="28"/>
        <v>10</v>
      </c>
    </row>
    <row r="95" spans="2:3" x14ac:dyDescent="0.3">
      <c r="B95" s="5">
        <f t="shared" ca="1" si="27"/>
        <v>3.7731651487947659E-2</v>
      </c>
      <c r="C95" s="10">
        <f t="shared" ca="1" si="28"/>
        <v>0</v>
      </c>
    </row>
    <row r="96" spans="2:3" x14ac:dyDescent="0.3">
      <c r="B96" s="5">
        <f t="shared" ca="1" si="27"/>
        <v>0.16157657388062974</v>
      </c>
      <c r="C96" s="10">
        <f t="shared" ca="1" si="28"/>
        <v>1</v>
      </c>
    </row>
    <row r="97" spans="2:3" x14ac:dyDescent="0.3">
      <c r="B97" s="5">
        <f t="shared" ca="1" si="27"/>
        <v>3.7383652982834414E-2</v>
      </c>
      <c r="C97" s="10">
        <f t="shared" ca="1" si="28"/>
        <v>0</v>
      </c>
    </row>
    <row r="98" spans="2:3" x14ac:dyDescent="0.3">
      <c r="B98" s="5">
        <f t="shared" ca="1" si="27"/>
        <v>0.66177287942636598</v>
      </c>
      <c r="C98" s="10">
        <f t="shared" ca="1" si="28"/>
        <v>9</v>
      </c>
    </row>
    <row r="99" spans="2:3" x14ac:dyDescent="0.3">
      <c r="B99" s="5">
        <f t="shared" ca="1" si="27"/>
        <v>5.2687755866227204E-2</v>
      </c>
      <c r="C99" s="10">
        <f t="shared" ca="1" si="28"/>
        <v>0</v>
      </c>
    </row>
    <row r="100" spans="2:3" x14ac:dyDescent="0.3">
      <c r="B100" s="5">
        <f t="shared" ca="1" si="27"/>
        <v>0.357004535679879</v>
      </c>
      <c r="C100" s="10">
        <f t="shared" ca="1" si="28"/>
        <v>4</v>
      </c>
    </row>
    <row r="101" spans="2:3" x14ac:dyDescent="0.3">
      <c r="B101" s="5">
        <f t="shared" ca="1" si="27"/>
        <v>0.2077407287461086</v>
      </c>
      <c r="C101" s="10">
        <f t="shared" ca="1" si="28"/>
        <v>2</v>
      </c>
    </row>
    <row r="102" spans="2:3" x14ac:dyDescent="0.3">
      <c r="B102" s="5">
        <f t="shared" ca="1" si="27"/>
        <v>4.2553177334851977E-3</v>
      </c>
      <c r="C102" s="10">
        <f t="shared" ca="1" si="28"/>
        <v>0</v>
      </c>
    </row>
    <row r="103" spans="2:3" x14ac:dyDescent="0.3">
      <c r="B103" s="5">
        <f t="shared" ca="1" si="27"/>
        <v>2.6220847187569563E-2</v>
      </c>
      <c r="C103" s="10">
        <f t="shared" ca="1" si="28"/>
        <v>0</v>
      </c>
    </row>
    <row r="104" spans="2:3" x14ac:dyDescent="0.3">
      <c r="B104" s="5">
        <f t="shared" ca="1" si="27"/>
        <v>0.36368337201400269</v>
      </c>
      <c r="C104" s="10">
        <f t="shared" ca="1" si="28"/>
        <v>4</v>
      </c>
    </row>
    <row r="105" spans="2:3" x14ac:dyDescent="0.3">
      <c r="B105" s="5">
        <f t="shared" ca="1" si="27"/>
        <v>0.56616560785815784</v>
      </c>
      <c r="C105" s="10">
        <f t="shared" ca="1" si="28"/>
        <v>7</v>
      </c>
    </row>
    <row r="106" spans="2:3" x14ac:dyDescent="0.3">
      <c r="B106" s="5">
        <f t="shared" ca="1" si="27"/>
        <v>0.53819293570394033</v>
      </c>
      <c r="C106" s="10">
        <f t="shared" ca="1" si="28"/>
        <v>7</v>
      </c>
    </row>
    <row r="107" spans="2:3" x14ac:dyDescent="0.3">
      <c r="B107" s="5">
        <f t="shared" ca="1" si="27"/>
        <v>5.8549992260892303E-4</v>
      </c>
      <c r="C107" s="10">
        <f t="shared" ca="1" si="28"/>
        <v>0</v>
      </c>
    </row>
    <row r="108" spans="2:3" x14ac:dyDescent="0.3">
      <c r="B108" s="5">
        <f t="shared" ca="1" si="27"/>
        <v>0.46613045215979043</v>
      </c>
      <c r="C108" s="10">
        <f t="shared" ca="1" si="28"/>
        <v>5</v>
      </c>
    </row>
    <row r="109" spans="2:3" x14ac:dyDescent="0.3">
      <c r="B109" s="5">
        <f t="shared" ca="1" si="27"/>
        <v>0.9023465338937301</v>
      </c>
      <c r="C109" s="10">
        <f t="shared" ca="1" si="28"/>
        <v>18</v>
      </c>
    </row>
    <row r="110" spans="2:3" x14ac:dyDescent="0.3">
      <c r="B110" s="5">
        <f t="shared" ca="1" si="27"/>
        <v>0.79837467463118406</v>
      </c>
      <c r="C110" s="10">
        <f t="shared" ca="1" si="28"/>
        <v>13</v>
      </c>
    </row>
    <row r="111" spans="2:3" x14ac:dyDescent="0.3">
      <c r="B111" s="5">
        <f t="shared" ca="1" si="27"/>
        <v>0.35100084775664064</v>
      </c>
      <c r="C111" s="10">
        <f t="shared" ca="1" si="28"/>
        <v>4</v>
      </c>
    </row>
    <row r="112" spans="2:3" x14ac:dyDescent="0.3">
      <c r="B112" s="5">
        <f t="shared" ca="1" si="27"/>
        <v>0.81209133337113359</v>
      </c>
      <c r="C112" s="10">
        <f t="shared" ca="1" si="28"/>
        <v>14</v>
      </c>
    </row>
    <row r="113" spans="2:3" x14ac:dyDescent="0.3">
      <c r="B113" s="5">
        <f t="shared" ca="1" si="27"/>
        <v>8.1953495122482622E-2</v>
      </c>
      <c r="C113" s="10">
        <f t="shared" ca="1" si="28"/>
        <v>0</v>
      </c>
    </row>
    <row r="114" spans="2:3" x14ac:dyDescent="0.3">
      <c r="B114" s="5">
        <f t="shared" ca="1" si="27"/>
        <v>0.11987084009329507</v>
      </c>
      <c r="C114" s="10">
        <f t="shared" ca="1" si="28"/>
        <v>1</v>
      </c>
    </row>
    <row r="115" spans="2:3" x14ac:dyDescent="0.3">
      <c r="B115" s="5">
        <f t="shared" ca="1" si="27"/>
        <v>0.63737930565771306</v>
      </c>
      <c r="C115" s="10">
        <f t="shared" ca="1" si="28"/>
        <v>9</v>
      </c>
    </row>
    <row r="116" spans="2:3" x14ac:dyDescent="0.3">
      <c r="B116" s="5">
        <f t="shared" ca="1" si="27"/>
        <v>0.28922244237939831</v>
      </c>
      <c r="C116" s="10">
        <f t="shared" ca="1" si="28"/>
        <v>3</v>
      </c>
    </row>
    <row r="117" spans="2:3" x14ac:dyDescent="0.3">
      <c r="B117" s="5">
        <f t="shared" ca="1" si="27"/>
        <v>0.27346036286211906</v>
      </c>
      <c r="C117" s="10">
        <f t="shared" ca="1" si="28"/>
        <v>3</v>
      </c>
    </row>
    <row r="118" spans="2:3" x14ac:dyDescent="0.3">
      <c r="B118" s="5">
        <f t="shared" ca="1" si="27"/>
        <v>0.17560116182326324</v>
      </c>
      <c r="C118" s="10">
        <f t="shared" ca="1" si="28"/>
        <v>1</v>
      </c>
    </row>
    <row r="119" spans="2:3" x14ac:dyDescent="0.3">
      <c r="B119" s="5">
        <f t="shared" ca="1" si="27"/>
        <v>0.66675148768051329</v>
      </c>
      <c r="C119" s="10">
        <f t="shared" ca="1" si="28"/>
        <v>9</v>
      </c>
    </row>
    <row r="120" spans="2:3" x14ac:dyDescent="0.3">
      <c r="B120" s="5">
        <f t="shared" ca="1" si="27"/>
        <v>0.80842816878628809</v>
      </c>
      <c r="C120" s="10">
        <f t="shared" ca="1" si="28"/>
        <v>14</v>
      </c>
    </row>
    <row r="121" spans="2:3" x14ac:dyDescent="0.3">
      <c r="B121" s="5">
        <f t="shared" ca="1" si="27"/>
        <v>0.75862464533616736</v>
      </c>
      <c r="C121" s="10">
        <f t="shared" ca="1" si="28"/>
        <v>12</v>
      </c>
    </row>
    <row r="122" spans="2:3" x14ac:dyDescent="0.3">
      <c r="B122" s="5">
        <f t="shared" ca="1" si="27"/>
        <v>0.43263282723858887</v>
      </c>
      <c r="C122" s="10">
        <f t="shared" ca="1" si="28"/>
        <v>5</v>
      </c>
    </row>
    <row r="123" spans="2:3" x14ac:dyDescent="0.3">
      <c r="B123" s="5">
        <f t="shared" ca="1" si="27"/>
        <v>0.9263283795466738</v>
      </c>
      <c r="C123" s="10">
        <f t="shared" ca="1" si="28"/>
        <v>19</v>
      </c>
    </row>
    <row r="124" spans="2:3" x14ac:dyDescent="0.3">
      <c r="B124" s="5">
        <f t="shared" ca="1" si="27"/>
        <v>0.89098072163315112</v>
      </c>
      <c r="C124" s="10">
        <f t="shared" ca="1" si="28"/>
        <v>17</v>
      </c>
    </row>
    <row r="125" spans="2:3" x14ac:dyDescent="0.3">
      <c r="B125" s="5">
        <f t="shared" ca="1" si="27"/>
        <v>0.7472253078319927</v>
      </c>
      <c r="C125" s="10">
        <f t="shared" ca="1" si="28"/>
        <v>12</v>
      </c>
    </row>
    <row r="126" spans="2:3" x14ac:dyDescent="0.3">
      <c r="B126" s="5">
        <f t="shared" ca="1" si="27"/>
        <v>0.64432434224077573</v>
      </c>
      <c r="C126" s="10">
        <f t="shared" ca="1" si="28"/>
        <v>9</v>
      </c>
    </row>
    <row r="127" spans="2:3" x14ac:dyDescent="0.3">
      <c r="B127" s="5">
        <f t="shared" ca="1" si="27"/>
        <v>9.4118863436247868E-2</v>
      </c>
      <c r="C127" s="10">
        <f t="shared" ca="1" si="28"/>
        <v>0</v>
      </c>
    </row>
    <row r="128" spans="2:3" x14ac:dyDescent="0.3">
      <c r="B128" s="5">
        <f t="shared" ca="1" si="27"/>
        <v>0.84567028390067378</v>
      </c>
      <c r="C128" s="10">
        <f t="shared" ca="1" si="28"/>
        <v>15</v>
      </c>
    </row>
    <row r="129" spans="2:3" x14ac:dyDescent="0.3">
      <c r="B129" s="5">
        <f t="shared" ca="1" si="27"/>
        <v>0.73086531703026381</v>
      </c>
      <c r="C129" s="10">
        <f t="shared" ca="1" si="28"/>
        <v>11</v>
      </c>
    </row>
    <row r="130" spans="2:3" x14ac:dyDescent="0.3">
      <c r="B130" s="5">
        <f t="shared" ca="1" si="27"/>
        <v>0.23133961839029871</v>
      </c>
      <c r="C130" s="10">
        <f t="shared" ca="1" si="28"/>
        <v>2</v>
      </c>
    </row>
    <row r="131" spans="2:3" x14ac:dyDescent="0.3">
      <c r="B131" s="5">
        <f t="shared" ca="1" si="27"/>
        <v>0.96568841408868455</v>
      </c>
      <c r="C131" s="10">
        <f t="shared" ca="1" si="28"/>
        <v>22</v>
      </c>
    </row>
    <row r="132" spans="2:3" x14ac:dyDescent="0.3">
      <c r="B132" s="5">
        <f t="shared" ca="1" si="27"/>
        <v>0.93157029061655594</v>
      </c>
      <c r="C132" s="10">
        <f t="shared" ca="1" si="28"/>
        <v>20</v>
      </c>
    </row>
    <row r="133" spans="2:3" x14ac:dyDescent="0.3">
      <c r="B133" s="5">
        <f t="shared" ca="1" si="27"/>
        <v>9.8741085072427959E-2</v>
      </c>
      <c r="C133" s="10">
        <f t="shared" ca="1" si="28"/>
        <v>0</v>
      </c>
    </row>
    <row r="134" spans="2:3" x14ac:dyDescent="0.3">
      <c r="B134" s="5">
        <f t="shared" ca="1" si="27"/>
        <v>0.23578950115337782</v>
      </c>
      <c r="C134" s="10">
        <f t="shared" ca="1" si="28"/>
        <v>2</v>
      </c>
    </row>
    <row r="135" spans="2:3" x14ac:dyDescent="0.3">
      <c r="B135" s="5">
        <f t="shared" ca="1" si="27"/>
        <v>0.11244465454758878</v>
      </c>
      <c r="C135" s="10">
        <f t="shared" ca="1" si="28"/>
        <v>1</v>
      </c>
    </row>
    <row r="136" spans="2:3" x14ac:dyDescent="0.3">
      <c r="B136" s="5">
        <f t="shared" ca="1" si="27"/>
        <v>0.58847315035030956</v>
      </c>
      <c r="C136" s="10">
        <f t="shared" ca="1" si="28"/>
        <v>8</v>
      </c>
    </row>
    <row r="137" spans="2:3" x14ac:dyDescent="0.3">
      <c r="B137" s="5">
        <f t="shared" ca="1" si="27"/>
        <v>0.47701115046068276</v>
      </c>
      <c r="C137" s="10">
        <f t="shared" ca="1" si="28"/>
        <v>5</v>
      </c>
    </row>
    <row r="138" spans="2:3" x14ac:dyDescent="0.3">
      <c r="B138" s="5">
        <f t="shared" ca="1" si="27"/>
        <v>0.93200903824938919</v>
      </c>
      <c r="C138" s="10">
        <f t="shared" ca="1" si="28"/>
        <v>20</v>
      </c>
    </row>
    <row r="139" spans="2:3" x14ac:dyDescent="0.3">
      <c r="B139" s="5">
        <f t="shared" ca="1" si="27"/>
        <v>0.7826148950349926</v>
      </c>
      <c r="C139" s="10">
        <f t="shared" ca="1" si="28"/>
        <v>13</v>
      </c>
    </row>
    <row r="140" spans="2:3" x14ac:dyDescent="0.3">
      <c r="B140" s="5">
        <f t="shared" ca="1" si="27"/>
        <v>0.38099775457678442</v>
      </c>
      <c r="C140" s="10">
        <f t="shared" ca="1" si="28"/>
        <v>4</v>
      </c>
    </row>
    <row r="141" spans="2:3" x14ac:dyDescent="0.3">
      <c r="B141" s="5">
        <f t="shared" ca="1" si="27"/>
        <v>0.11179597498878302</v>
      </c>
      <c r="C141" s="10">
        <f t="shared" ca="1" si="28"/>
        <v>1</v>
      </c>
    </row>
    <row r="142" spans="2:3" x14ac:dyDescent="0.3">
      <c r="B142" s="5">
        <f t="shared" ca="1" si="27"/>
        <v>0.70005948827186348</v>
      </c>
      <c r="C142" s="10">
        <f t="shared" ca="1" si="28"/>
        <v>10</v>
      </c>
    </row>
    <row r="143" spans="2:3" x14ac:dyDescent="0.3">
      <c r="B143" s="5">
        <f t="shared" ca="1" si="27"/>
        <v>6.3362469805137489E-2</v>
      </c>
      <c r="C143" s="10">
        <f t="shared" ca="1" si="28"/>
        <v>0</v>
      </c>
    </row>
    <row r="144" spans="2:3" x14ac:dyDescent="0.3">
      <c r="B144" s="5">
        <f t="shared" ca="1" si="27"/>
        <v>0.17541242571252103</v>
      </c>
      <c r="C144" s="10">
        <f t="shared" ca="1" si="28"/>
        <v>1</v>
      </c>
    </row>
    <row r="145" spans="2:3" x14ac:dyDescent="0.3">
      <c r="B145" s="5">
        <f t="shared" ca="1" si="27"/>
        <v>0.98252719720464865</v>
      </c>
      <c r="C145" s="10">
        <f t="shared" ca="1" si="28"/>
        <v>24</v>
      </c>
    </row>
    <row r="146" spans="2:3" x14ac:dyDescent="0.3">
      <c r="B146" s="5">
        <f t="shared" ca="1" si="27"/>
        <v>0.77905252874117004</v>
      </c>
      <c r="C146" s="10">
        <f t="shared" ca="1" si="28"/>
        <v>13</v>
      </c>
    </row>
    <row r="147" spans="2:3" x14ac:dyDescent="0.3">
      <c r="B147" s="5">
        <f t="shared" ca="1" si="27"/>
        <v>0.16121408235935808</v>
      </c>
      <c r="C147" s="10">
        <f t="shared" ca="1" si="28"/>
        <v>1</v>
      </c>
    </row>
    <row r="148" spans="2:3" x14ac:dyDescent="0.3">
      <c r="B148" s="5">
        <f t="shared" ca="1" si="27"/>
        <v>0.23666583784265438</v>
      </c>
      <c r="C148" s="10">
        <f t="shared" ca="1" si="28"/>
        <v>2</v>
      </c>
    </row>
    <row r="149" spans="2:3" x14ac:dyDescent="0.3">
      <c r="B149" s="5">
        <f t="shared" ca="1" si="27"/>
        <v>0.45204420179917493</v>
      </c>
      <c r="C149" s="10">
        <f t="shared" ca="1" si="28"/>
        <v>5</v>
      </c>
    </row>
    <row r="150" spans="2:3" x14ac:dyDescent="0.3">
      <c r="B150" s="5">
        <f t="shared" ca="1" si="27"/>
        <v>0.25080259805062532</v>
      </c>
      <c r="C150" s="10">
        <f t="shared" ca="1" si="28"/>
        <v>2</v>
      </c>
    </row>
    <row r="151" spans="2:3" x14ac:dyDescent="0.3">
      <c r="B151" s="5">
        <f t="shared" ca="1" si="27"/>
        <v>0.17118575095824018</v>
      </c>
      <c r="C151" s="10">
        <f t="shared" ca="1" si="28"/>
        <v>1</v>
      </c>
    </row>
    <row r="152" spans="2:3" x14ac:dyDescent="0.3">
      <c r="B152" s="5">
        <f t="shared" ca="1" si="27"/>
        <v>0.76600921569767999</v>
      </c>
      <c r="C152" s="10">
        <f t="shared" ca="1" si="28"/>
        <v>12</v>
      </c>
    </row>
    <row r="153" spans="2:3" x14ac:dyDescent="0.3">
      <c r="B153" s="5">
        <f t="shared" ca="1" si="27"/>
        <v>7.6617960556366604E-3</v>
      </c>
      <c r="C153" s="10">
        <f t="shared" ca="1" si="28"/>
        <v>0</v>
      </c>
    </row>
    <row r="154" spans="2:3" x14ac:dyDescent="0.3">
      <c r="B154" s="5">
        <f t="shared" ca="1" si="27"/>
        <v>0.53256022758691113</v>
      </c>
      <c r="C154" s="10">
        <f t="shared" ca="1" si="28"/>
        <v>6</v>
      </c>
    </row>
    <row r="155" spans="2:3" x14ac:dyDescent="0.3">
      <c r="B155" s="5">
        <f t="shared" ref="B155:B218" ca="1" si="29">RAND()</f>
        <v>8.1898857093316013E-2</v>
      </c>
      <c r="C155" s="10">
        <f t="shared" ref="C155:C218" ca="1" si="30">HLOOKUP(100*B155,$F$6:$DB$8,2,TRUE)</f>
        <v>0</v>
      </c>
    </row>
    <row r="156" spans="2:3" x14ac:dyDescent="0.3">
      <c r="B156" s="5">
        <f t="shared" ca="1" si="29"/>
        <v>0.81447998414968126</v>
      </c>
      <c r="C156" s="10">
        <f t="shared" ca="1" si="30"/>
        <v>14</v>
      </c>
    </row>
    <row r="157" spans="2:3" x14ac:dyDescent="0.3">
      <c r="B157" s="5">
        <f t="shared" ca="1" si="29"/>
        <v>0.51257797085060697</v>
      </c>
      <c r="C157" s="10">
        <f t="shared" ca="1" si="30"/>
        <v>6</v>
      </c>
    </row>
    <row r="158" spans="2:3" x14ac:dyDescent="0.3">
      <c r="B158" s="5">
        <f t="shared" ca="1" si="29"/>
        <v>2.746996604905183E-3</v>
      </c>
      <c r="C158" s="10">
        <f t="shared" ca="1" si="30"/>
        <v>0</v>
      </c>
    </row>
    <row r="159" spans="2:3" x14ac:dyDescent="0.3">
      <c r="B159" s="5">
        <f t="shared" ca="1" si="29"/>
        <v>0.34492259439062878</v>
      </c>
      <c r="C159" s="10">
        <f t="shared" ca="1" si="30"/>
        <v>3</v>
      </c>
    </row>
    <row r="160" spans="2:3" x14ac:dyDescent="0.3">
      <c r="B160" s="5">
        <f t="shared" ca="1" si="29"/>
        <v>0.79465554433865826</v>
      </c>
      <c r="C160" s="10">
        <f t="shared" ca="1" si="30"/>
        <v>13</v>
      </c>
    </row>
    <row r="161" spans="2:3" x14ac:dyDescent="0.3">
      <c r="B161" s="5">
        <f t="shared" ca="1" si="29"/>
        <v>0.3191167005865696</v>
      </c>
      <c r="C161" s="10">
        <f t="shared" ca="1" si="30"/>
        <v>3</v>
      </c>
    </row>
    <row r="162" spans="2:3" x14ac:dyDescent="0.3">
      <c r="B162" s="5">
        <f t="shared" ca="1" si="29"/>
        <v>0.75832525793544858</v>
      </c>
      <c r="C162" s="10">
        <f t="shared" ca="1" si="30"/>
        <v>12</v>
      </c>
    </row>
    <row r="163" spans="2:3" x14ac:dyDescent="0.3">
      <c r="B163" s="5">
        <f t="shared" ca="1" si="29"/>
        <v>0.80446128920513416</v>
      </c>
      <c r="C163" s="10">
        <f t="shared" ca="1" si="30"/>
        <v>13</v>
      </c>
    </row>
    <row r="164" spans="2:3" x14ac:dyDescent="0.3">
      <c r="B164" s="5">
        <f t="shared" ca="1" si="29"/>
        <v>0.62170837076133034</v>
      </c>
      <c r="C164" s="10">
        <f t="shared" ca="1" si="30"/>
        <v>8</v>
      </c>
    </row>
    <row r="165" spans="2:3" x14ac:dyDescent="0.3">
      <c r="B165" s="5">
        <f t="shared" ca="1" si="29"/>
        <v>0.77443038361676031</v>
      </c>
      <c r="C165" s="10">
        <f t="shared" ca="1" si="30"/>
        <v>12</v>
      </c>
    </row>
    <row r="166" spans="2:3" x14ac:dyDescent="0.3">
      <c r="B166" s="5">
        <f t="shared" ca="1" si="29"/>
        <v>0.62830649658644633</v>
      </c>
      <c r="C166" s="10">
        <f t="shared" ca="1" si="30"/>
        <v>8</v>
      </c>
    </row>
    <row r="167" spans="2:3" x14ac:dyDescent="0.3">
      <c r="B167" s="5">
        <f t="shared" ca="1" si="29"/>
        <v>0.69681377284834811</v>
      </c>
      <c r="C167" s="10">
        <f t="shared" ca="1" si="30"/>
        <v>10</v>
      </c>
    </row>
    <row r="168" spans="2:3" x14ac:dyDescent="0.3">
      <c r="B168" s="5">
        <f t="shared" ca="1" si="29"/>
        <v>0.27021280491438104</v>
      </c>
      <c r="C168" s="10">
        <f t="shared" ca="1" si="30"/>
        <v>2</v>
      </c>
    </row>
    <row r="169" spans="2:3" x14ac:dyDescent="0.3">
      <c r="B169" s="5">
        <f t="shared" ca="1" si="29"/>
        <v>0.40607187572912296</v>
      </c>
      <c r="C169" s="10">
        <f t="shared" ca="1" si="30"/>
        <v>4</v>
      </c>
    </row>
    <row r="170" spans="2:3" x14ac:dyDescent="0.3">
      <c r="B170" s="5">
        <f t="shared" ca="1" si="29"/>
        <v>0.54159209309111278</v>
      </c>
      <c r="C170" s="10">
        <f t="shared" ca="1" si="30"/>
        <v>7</v>
      </c>
    </row>
    <row r="171" spans="2:3" x14ac:dyDescent="0.3">
      <c r="B171" s="5">
        <f t="shared" ca="1" si="29"/>
        <v>0.15430553238683498</v>
      </c>
      <c r="C171" s="10">
        <f t="shared" ca="1" si="30"/>
        <v>1</v>
      </c>
    </row>
    <row r="172" spans="2:3" x14ac:dyDescent="0.3">
      <c r="B172" s="5">
        <f t="shared" ca="1" si="29"/>
        <v>0.48117828321125788</v>
      </c>
      <c r="C172" s="10">
        <f t="shared" ca="1" si="30"/>
        <v>6</v>
      </c>
    </row>
    <row r="173" spans="2:3" x14ac:dyDescent="0.3">
      <c r="B173" s="5">
        <f t="shared" ca="1" si="29"/>
        <v>0.77776894378031869</v>
      </c>
      <c r="C173" s="10">
        <f t="shared" ca="1" si="30"/>
        <v>13</v>
      </c>
    </row>
    <row r="174" spans="2:3" x14ac:dyDescent="0.3">
      <c r="B174" s="5">
        <f t="shared" ca="1" si="29"/>
        <v>8.2390765637263441E-2</v>
      </c>
      <c r="C174" s="10">
        <f t="shared" ca="1" si="30"/>
        <v>0</v>
      </c>
    </row>
    <row r="175" spans="2:3" x14ac:dyDescent="0.3">
      <c r="B175" s="5">
        <f t="shared" ca="1" si="29"/>
        <v>0.61084738157683371</v>
      </c>
      <c r="C175" s="10">
        <f t="shared" ca="1" si="30"/>
        <v>8</v>
      </c>
    </row>
    <row r="176" spans="2:3" x14ac:dyDescent="0.3">
      <c r="B176" s="5">
        <f t="shared" ca="1" si="29"/>
        <v>0.49525610030827993</v>
      </c>
      <c r="C176" s="10">
        <f t="shared" ca="1" si="30"/>
        <v>6</v>
      </c>
    </row>
    <row r="177" spans="2:3" x14ac:dyDescent="0.3">
      <c r="B177" s="5">
        <f t="shared" ca="1" si="29"/>
        <v>0.2539581382625673</v>
      </c>
      <c r="C177" s="10">
        <f t="shared" ca="1" si="30"/>
        <v>2</v>
      </c>
    </row>
    <row r="178" spans="2:3" x14ac:dyDescent="0.3">
      <c r="B178" s="5">
        <f t="shared" ca="1" si="29"/>
        <v>6.3895477414488422E-2</v>
      </c>
      <c r="C178" s="10">
        <f t="shared" ca="1" si="30"/>
        <v>0</v>
      </c>
    </row>
    <row r="179" spans="2:3" x14ac:dyDescent="0.3">
      <c r="B179" s="5">
        <f t="shared" ca="1" si="29"/>
        <v>0.24288532072824298</v>
      </c>
      <c r="C179" s="10">
        <f t="shared" ca="1" si="30"/>
        <v>2</v>
      </c>
    </row>
    <row r="180" spans="2:3" x14ac:dyDescent="0.3">
      <c r="B180" s="5">
        <f t="shared" ca="1" si="29"/>
        <v>4.714234662215544E-2</v>
      </c>
      <c r="C180" s="10">
        <f t="shared" ca="1" si="30"/>
        <v>0</v>
      </c>
    </row>
    <row r="181" spans="2:3" x14ac:dyDescent="0.3">
      <c r="B181" s="5">
        <f t="shared" ca="1" si="29"/>
        <v>0.19885120197074357</v>
      </c>
      <c r="C181" s="10">
        <f t="shared" ca="1" si="30"/>
        <v>2</v>
      </c>
    </row>
    <row r="182" spans="2:3" x14ac:dyDescent="0.3">
      <c r="B182" s="5">
        <f t="shared" ca="1" si="29"/>
        <v>0.5507999272231815</v>
      </c>
      <c r="C182" s="10">
        <f t="shared" ca="1" si="30"/>
        <v>7</v>
      </c>
    </row>
    <row r="183" spans="2:3" x14ac:dyDescent="0.3">
      <c r="B183" s="5">
        <f t="shared" ca="1" si="29"/>
        <v>0.33036181160360634</v>
      </c>
      <c r="C183" s="10">
        <f t="shared" ca="1" si="30"/>
        <v>3</v>
      </c>
    </row>
    <row r="184" spans="2:3" x14ac:dyDescent="0.3">
      <c r="B184" s="5">
        <f t="shared" ca="1" si="29"/>
        <v>0.9162289135058288</v>
      </c>
      <c r="C184" s="10">
        <f t="shared" ca="1" si="30"/>
        <v>19</v>
      </c>
    </row>
    <row r="185" spans="2:3" x14ac:dyDescent="0.3">
      <c r="B185" s="5">
        <f t="shared" ca="1" si="29"/>
        <v>0.98314538611834168</v>
      </c>
      <c r="C185" s="10">
        <f t="shared" ca="1" si="30"/>
        <v>24</v>
      </c>
    </row>
    <row r="186" spans="2:3" x14ac:dyDescent="0.3">
      <c r="B186" s="5">
        <f t="shared" ca="1" si="29"/>
        <v>0.17487577964546641</v>
      </c>
      <c r="C186" s="10">
        <f t="shared" ca="1" si="30"/>
        <v>1</v>
      </c>
    </row>
    <row r="187" spans="2:3" x14ac:dyDescent="0.3">
      <c r="B187" s="5">
        <f t="shared" ca="1" si="29"/>
        <v>0.96791475554164796</v>
      </c>
      <c r="C187" s="10">
        <f t="shared" ca="1" si="30"/>
        <v>22</v>
      </c>
    </row>
    <row r="188" spans="2:3" x14ac:dyDescent="0.3">
      <c r="B188" s="5">
        <f t="shared" ca="1" si="29"/>
        <v>0.80073492517740874</v>
      </c>
      <c r="C188" s="10">
        <f t="shared" ca="1" si="30"/>
        <v>13</v>
      </c>
    </row>
    <row r="189" spans="2:3" x14ac:dyDescent="0.3">
      <c r="B189" s="5">
        <f t="shared" ca="1" si="29"/>
        <v>0.97982932797677946</v>
      </c>
      <c r="C189" s="10">
        <f t="shared" ca="1" si="30"/>
        <v>23</v>
      </c>
    </row>
    <row r="190" spans="2:3" x14ac:dyDescent="0.3">
      <c r="B190" s="5">
        <f t="shared" ca="1" si="29"/>
        <v>0.90509608757690185</v>
      </c>
      <c r="C190" s="10">
        <f t="shared" ca="1" si="30"/>
        <v>18</v>
      </c>
    </row>
    <row r="191" spans="2:3" x14ac:dyDescent="0.3">
      <c r="B191" s="5">
        <f t="shared" ca="1" si="29"/>
        <v>0.32413329095501009</v>
      </c>
      <c r="C191" s="10">
        <f t="shared" ca="1" si="30"/>
        <v>3</v>
      </c>
    </row>
    <row r="192" spans="2:3" x14ac:dyDescent="0.3">
      <c r="B192" s="5">
        <f t="shared" ca="1" si="29"/>
        <v>0.39181235626472044</v>
      </c>
      <c r="C192" s="10">
        <f t="shared" ca="1" si="30"/>
        <v>4</v>
      </c>
    </row>
    <row r="193" spans="2:3" x14ac:dyDescent="0.3">
      <c r="B193" s="5">
        <f t="shared" ca="1" si="29"/>
        <v>0.71573104403386922</v>
      </c>
      <c r="C193" s="10">
        <f t="shared" ca="1" si="30"/>
        <v>11</v>
      </c>
    </row>
    <row r="194" spans="2:3" x14ac:dyDescent="0.3">
      <c r="B194" s="5">
        <f t="shared" ca="1" si="29"/>
        <v>0.70525308411809517</v>
      </c>
      <c r="C194" s="10">
        <f t="shared" ca="1" si="30"/>
        <v>10</v>
      </c>
    </row>
    <row r="195" spans="2:3" x14ac:dyDescent="0.3">
      <c r="B195" s="5">
        <f t="shared" ca="1" si="29"/>
        <v>0.93410913407583018</v>
      </c>
      <c r="C195" s="10">
        <f t="shared" ca="1" si="30"/>
        <v>20</v>
      </c>
    </row>
    <row r="196" spans="2:3" x14ac:dyDescent="0.3">
      <c r="B196" s="5">
        <f t="shared" ca="1" si="29"/>
        <v>0.81934971886286723</v>
      </c>
      <c r="C196" s="10">
        <f t="shared" ca="1" si="30"/>
        <v>14</v>
      </c>
    </row>
    <row r="197" spans="2:3" x14ac:dyDescent="0.3">
      <c r="B197" s="5">
        <f t="shared" ca="1" si="29"/>
        <v>0.15590592082613353</v>
      </c>
      <c r="C197" s="10">
        <f t="shared" ca="1" si="30"/>
        <v>1</v>
      </c>
    </row>
    <row r="198" spans="2:3" x14ac:dyDescent="0.3">
      <c r="B198" s="5">
        <f t="shared" ca="1" si="29"/>
        <v>0.96459420933752205</v>
      </c>
      <c r="C198" s="10">
        <f t="shared" ca="1" si="30"/>
        <v>22</v>
      </c>
    </row>
    <row r="199" spans="2:3" x14ac:dyDescent="0.3">
      <c r="B199" s="5">
        <f t="shared" ca="1" si="29"/>
        <v>0.50642521461392875</v>
      </c>
      <c r="C199" s="10">
        <f t="shared" ca="1" si="30"/>
        <v>6</v>
      </c>
    </row>
    <row r="200" spans="2:3" x14ac:dyDescent="0.3">
      <c r="B200" s="5">
        <f t="shared" ca="1" si="29"/>
        <v>0.95487370907066782</v>
      </c>
      <c r="C200" s="10">
        <f t="shared" ca="1" si="30"/>
        <v>21</v>
      </c>
    </row>
    <row r="201" spans="2:3" x14ac:dyDescent="0.3">
      <c r="B201" s="5">
        <f t="shared" ca="1" si="29"/>
        <v>0.37437853851512481</v>
      </c>
      <c r="C201" s="10">
        <f t="shared" ca="1" si="30"/>
        <v>4</v>
      </c>
    </row>
    <row r="202" spans="2:3" x14ac:dyDescent="0.3">
      <c r="B202" s="5">
        <f t="shared" ca="1" si="29"/>
        <v>0.8286692430922562</v>
      </c>
      <c r="C202" s="10">
        <f t="shared" ca="1" si="30"/>
        <v>14</v>
      </c>
    </row>
    <row r="203" spans="2:3" x14ac:dyDescent="0.3">
      <c r="B203" s="5">
        <f t="shared" ca="1" si="29"/>
        <v>0.30521708529488434</v>
      </c>
      <c r="C203" s="10">
        <f t="shared" ca="1" si="30"/>
        <v>3</v>
      </c>
    </row>
    <row r="204" spans="2:3" x14ac:dyDescent="0.3">
      <c r="B204" s="5">
        <f t="shared" ca="1" si="29"/>
        <v>3.2159007041489884E-2</v>
      </c>
      <c r="C204" s="10">
        <f t="shared" ca="1" si="30"/>
        <v>0</v>
      </c>
    </row>
    <row r="205" spans="2:3" x14ac:dyDescent="0.3">
      <c r="B205" s="5">
        <f t="shared" ca="1" si="29"/>
        <v>0.6924729633313027</v>
      </c>
      <c r="C205" s="10">
        <f t="shared" ca="1" si="30"/>
        <v>10</v>
      </c>
    </row>
    <row r="206" spans="2:3" x14ac:dyDescent="0.3">
      <c r="B206" s="5">
        <f t="shared" ca="1" si="29"/>
        <v>0.92414108049748045</v>
      </c>
      <c r="C206" s="10">
        <f t="shared" ca="1" si="30"/>
        <v>19</v>
      </c>
    </row>
    <row r="207" spans="2:3" x14ac:dyDescent="0.3">
      <c r="B207" s="5">
        <f t="shared" ca="1" si="29"/>
        <v>0.72709843998797496</v>
      </c>
      <c r="C207" s="10">
        <f t="shared" ca="1" si="30"/>
        <v>11</v>
      </c>
    </row>
    <row r="208" spans="2:3" x14ac:dyDescent="0.3">
      <c r="B208" s="5">
        <f t="shared" ca="1" si="29"/>
        <v>0.33335197436137765</v>
      </c>
      <c r="C208" s="10">
        <f t="shared" ca="1" si="30"/>
        <v>3</v>
      </c>
    </row>
    <row r="209" spans="2:3" x14ac:dyDescent="0.3">
      <c r="B209" s="5">
        <f t="shared" ca="1" si="29"/>
        <v>0.58657244929223151</v>
      </c>
      <c r="C209" s="10">
        <f t="shared" ca="1" si="30"/>
        <v>8</v>
      </c>
    </row>
    <row r="210" spans="2:3" x14ac:dyDescent="0.3">
      <c r="B210" s="5">
        <f t="shared" ca="1" si="29"/>
        <v>0.79105999854970266</v>
      </c>
      <c r="C210" s="10">
        <f t="shared" ca="1" si="30"/>
        <v>13</v>
      </c>
    </row>
    <row r="211" spans="2:3" x14ac:dyDescent="0.3">
      <c r="B211" s="5">
        <f t="shared" ca="1" si="29"/>
        <v>0.15561117805143132</v>
      </c>
      <c r="C211" s="10">
        <f t="shared" ca="1" si="30"/>
        <v>1</v>
      </c>
    </row>
    <row r="212" spans="2:3" x14ac:dyDescent="0.3">
      <c r="B212" s="5">
        <f t="shared" ca="1" si="29"/>
        <v>0.50426654776069901</v>
      </c>
      <c r="C212" s="10">
        <f t="shared" ca="1" si="30"/>
        <v>6</v>
      </c>
    </row>
    <row r="213" spans="2:3" x14ac:dyDescent="0.3">
      <c r="B213" s="5">
        <f t="shared" ca="1" si="29"/>
        <v>0.23688599474013805</v>
      </c>
      <c r="C213" s="10">
        <f t="shared" ca="1" si="30"/>
        <v>2</v>
      </c>
    </row>
    <row r="214" spans="2:3" x14ac:dyDescent="0.3">
      <c r="B214" s="5">
        <f t="shared" ca="1" si="29"/>
        <v>0.10887746733182291</v>
      </c>
      <c r="C214" s="10">
        <f t="shared" ca="1" si="30"/>
        <v>1</v>
      </c>
    </row>
    <row r="215" spans="2:3" x14ac:dyDescent="0.3">
      <c r="B215" s="5">
        <f t="shared" ca="1" si="29"/>
        <v>0.30399621913593822</v>
      </c>
      <c r="C215" s="10">
        <f t="shared" ca="1" si="30"/>
        <v>3</v>
      </c>
    </row>
    <row r="216" spans="2:3" x14ac:dyDescent="0.3">
      <c r="B216" s="5">
        <f t="shared" ca="1" si="29"/>
        <v>0.79981498755433955</v>
      </c>
      <c r="C216" s="10">
        <f t="shared" ca="1" si="30"/>
        <v>13</v>
      </c>
    </row>
    <row r="217" spans="2:3" x14ac:dyDescent="0.3">
      <c r="B217" s="5">
        <f t="shared" ca="1" si="29"/>
        <v>0.76758762284500159</v>
      </c>
      <c r="C217" s="10">
        <f t="shared" ca="1" si="30"/>
        <v>12</v>
      </c>
    </row>
    <row r="218" spans="2:3" x14ac:dyDescent="0.3">
      <c r="B218" s="5">
        <f t="shared" ca="1" si="29"/>
        <v>0.62662537135897878</v>
      </c>
      <c r="C218" s="10">
        <f t="shared" ca="1" si="30"/>
        <v>8</v>
      </c>
    </row>
    <row r="219" spans="2:3" x14ac:dyDescent="0.3">
      <c r="B219" s="5">
        <f t="shared" ref="B219:B282" ca="1" si="31">RAND()</f>
        <v>0.60422904954776013</v>
      </c>
      <c r="C219" s="10">
        <f t="shared" ref="C219:C282" ca="1" si="32">HLOOKUP(100*B219,$F$6:$DB$8,2,TRUE)</f>
        <v>8</v>
      </c>
    </row>
    <row r="220" spans="2:3" x14ac:dyDescent="0.3">
      <c r="B220" s="5">
        <f t="shared" ca="1" si="31"/>
        <v>0.43304328320661079</v>
      </c>
      <c r="C220" s="10">
        <f t="shared" ca="1" si="32"/>
        <v>5</v>
      </c>
    </row>
    <row r="221" spans="2:3" x14ac:dyDescent="0.3">
      <c r="B221" s="5">
        <f t="shared" ca="1" si="31"/>
        <v>0.75616222326890081</v>
      </c>
      <c r="C221" s="10">
        <f t="shared" ca="1" si="32"/>
        <v>12</v>
      </c>
    </row>
    <row r="222" spans="2:3" x14ac:dyDescent="0.3">
      <c r="B222" s="5">
        <f t="shared" ca="1" si="31"/>
        <v>0.98338068161647219</v>
      </c>
      <c r="C222" s="10">
        <f t="shared" ca="1" si="32"/>
        <v>24</v>
      </c>
    </row>
    <row r="223" spans="2:3" x14ac:dyDescent="0.3">
      <c r="B223" s="5">
        <f t="shared" ca="1" si="31"/>
        <v>0.3156007949822216</v>
      </c>
      <c r="C223" s="10">
        <f t="shared" ca="1" si="32"/>
        <v>3</v>
      </c>
    </row>
    <row r="224" spans="2:3" x14ac:dyDescent="0.3">
      <c r="B224" s="5">
        <f t="shared" ca="1" si="31"/>
        <v>0.35573401826994011</v>
      </c>
      <c r="C224" s="10">
        <f t="shared" ca="1" si="32"/>
        <v>4</v>
      </c>
    </row>
    <row r="225" spans="2:3" x14ac:dyDescent="0.3">
      <c r="B225" s="5">
        <f t="shared" ca="1" si="31"/>
        <v>0.80583823626750861</v>
      </c>
      <c r="C225" s="10">
        <f t="shared" ca="1" si="32"/>
        <v>13</v>
      </c>
    </row>
    <row r="226" spans="2:3" x14ac:dyDescent="0.3">
      <c r="B226" s="5">
        <f t="shared" ca="1" si="31"/>
        <v>0.65625620902085979</v>
      </c>
      <c r="C226" s="10">
        <f t="shared" ca="1" si="32"/>
        <v>9</v>
      </c>
    </row>
    <row r="227" spans="2:3" x14ac:dyDescent="0.3">
      <c r="B227" s="5">
        <f t="shared" ca="1" si="31"/>
        <v>0.87169829151983658</v>
      </c>
      <c r="C227" s="10">
        <f t="shared" ca="1" si="32"/>
        <v>16</v>
      </c>
    </row>
    <row r="228" spans="2:3" x14ac:dyDescent="0.3">
      <c r="B228" s="5">
        <f t="shared" ca="1" si="31"/>
        <v>0.17277407642344123</v>
      </c>
      <c r="C228" s="10">
        <f t="shared" ca="1" si="32"/>
        <v>1</v>
      </c>
    </row>
    <row r="229" spans="2:3" x14ac:dyDescent="0.3">
      <c r="B229" s="5">
        <f t="shared" ca="1" si="31"/>
        <v>0.9995897577738303</v>
      </c>
      <c r="C229" s="10">
        <f t="shared" ca="1" si="32"/>
        <v>25</v>
      </c>
    </row>
    <row r="230" spans="2:3" x14ac:dyDescent="0.3">
      <c r="B230" s="5">
        <f t="shared" ca="1" si="31"/>
        <v>0.6497463509308059</v>
      </c>
      <c r="C230" s="10">
        <f t="shared" ca="1" si="32"/>
        <v>9</v>
      </c>
    </row>
    <row r="231" spans="2:3" x14ac:dyDescent="0.3">
      <c r="B231" s="5">
        <f t="shared" ca="1" si="31"/>
        <v>0.42235828339961379</v>
      </c>
      <c r="C231" s="10">
        <f t="shared" ca="1" si="32"/>
        <v>5</v>
      </c>
    </row>
    <row r="232" spans="2:3" x14ac:dyDescent="0.3">
      <c r="B232" s="5">
        <f t="shared" ca="1" si="31"/>
        <v>0.56735450206771321</v>
      </c>
      <c r="C232" s="10">
        <f t="shared" ca="1" si="32"/>
        <v>7</v>
      </c>
    </row>
    <row r="233" spans="2:3" x14ac:dyDescent="0.3">
      <c r="B233" s="5">
        <f t="shared" ca="1" si="31"/>
        <v>0.97802953549603533</v>
      </c>
      <c r="C233" s="10">
        <f t="shared" ca="1" si="32"/>
        <v>23</v>
      </c>
    </row>
    <row r="234" spans="2:3" x14ac:dyDescent="0.3">
      <c r="B234" s="5">
        <f t="shared" ca="1" si="31"/>
        <v>0.66976266258754402</v>
      </c>
      <c r="C234" s="10">
        <f t="shared" ca="1" si="32"/>
        <v>9</v>
      </c>
    </row>
    <row r="235" spans="2:3" x14ac:dyDescent="0.3">
      <c r="B235" s="5">
        <f t="shared" ca="1" si="31"/>
        <v>0.3830974497883789</v>
      </c>
      <c r="C235" s="10">
        <f t="shared" ca="1" si="32"/>
        <v>4</v>
      </c>
    </row>
    <row r="236" spans="2:3" x14ac:dyDescent="0.3">
      <c r="B236" s="5">
        <f t="shared" ca="1" si="31"/>
        <v>0.5512520197432077</v>
      </c>
      <c r="C236" s="10">
        <f t="shared" ca="1" si="32"/>
        <v>7</v>
      </c>
    </row>
    <row r="237" spans="2:3" x14ac:dyDescent="0.3">
      <c r="B237" s="5">
        <f t="shared" ca="1" si="31"/>
        <v>0.9025802968563823</v>
      </c>
      <c r="C237" s="10">
        <f t="shared" ca="1" si="32"/>
        <v>18</v>
      </c>
    </row>
    <row r="238" spans="2:3" x14ac:dyDescent="0.3">
      <c r="B238" s="5">
        <f t="shared" ca="1" si="31"/>
        <v>0.78329707274788152</v>
      </c>
      <c r="C238" s="10">
        <f t="shared" ca="1" si="32"/>
        <v>13</v>
      </c>
    </row>
    <row r="239" spans="2:3" x14ac:dyDescent="0.3">
      <c r="B239" s="5">
        <f t="shared" ca="1" si="31"/>
        <v>0.4440135377494675</v>
      </c>
      <c r="C239" s="10">
        <f t="shared" ca="1" si="32"/>
        <v>5</v>
      </c>
    </row>
    <row r="240" spans="2:3" x14ac:dyDescent="0.3">
      <c r="B240" s="5">
        <f t="shared" ca="1" si="31"/>
        <v>0.64602326495579743</v>
      </c>
      <c r="C240" s="10">
        <f t="shared" ca="1" si="32"/>
        <v>9</v>
      </c>
    </row>
    <row r="241" spans="2:3" x14ac:dyDescent="0.3">
      <c r="B241" s="5">
        <f t="shared" ca="1" si="31"/>
        <v>4.1351985545436398E-2</v>
      </c>
      <c r="C241" s="10">
        <f t="shared" ca="1" si="32"/>
        <v>0</v>
      </c>
    </row>
    <row r="242" spans="2:3" x14ac:dyDescent="0.3">
      <c r="B242" s="5">
        <f t="shared" ca="1" si="31"/>
        <v>3.5089276564754468E-2</v>
      </c>
      <c r="C242" s="10">
        <f t="shared" ca="1" si="32"/>
        <v>0</v>
      </c>
    </row>
    <row r="243" spans="2:3" x14ac:dyDescent="0.3">
      <c r="B243" s="5">
        <f t="shared" ca="1" si="31"/>
        <v>0.35709674267719782</v>
      </c>
      <c r="C243" s="10">
        <f t="shared" ca="1" si="32"/>
        <v>4</v>
      </c>
    </row>
    <row r="244" spans="2:3" x14ac:dyDescent="0.3">
      <c r="B244" s="5">
        <f t="shared" ca="1" si="31"/>
        <v>0.78089499677706586</v>
      </c>
      <c r="C244" s="10">
        <f t="shared" ca="1" si="32"/>
        <v>13</v>
      </c>
    </row>
    <row r="245" spans="2:3" x14ac:dyDescent="0.3">
      <c r="B245" s="5">
        <f t="shared" ca="1" si="31"/>
        <v>0.94251901491874779</v>
      </c>
      <c r="C245" s="10">
        <f t="shared" ca="1" si="32"/>
        <v>20</v>
      </c>
    </row>
    <row r="246" spans="2:3" x14ac:dyDescent="0.3">
      <c r="B246" s="5">
        <f t="shared" ca="1" si="31"/>
        <v>0.14966195186727704</v>
      </c>
      <c r="C246" s="10">
        <f t="shared" ca="1" si="32"/>
        <v>1</v>
      </c>
    </row>
    <row r="247" spans="2:3" x14ac:dyDescent="0.3">
      <c r="B247" s="5">
        <f t="shared" ca="1" si="31"/>
        <v>0.3167929665076189</v>
      </c>
      <c r="C247" s="10">
        <f t="shared" ca="1" si="32"/>
        <v>3</v>
      </c>
    </row>
    <row r="248" spans="2:3" x14ac:dyDescent="0.3">
      <c r="B248" s="5">
        <f t="shared" ca="1" si="31"/>
        <v>0.4697432001269658</v>
      </c>
      <c r="C248" s="10">
        <f t="shared" ca="1" si="32"/>
        <v>5</v>
      </c>
    </row>
    <row r="249" spans="2:3" x14ac:dyDescent="0.3">
      <c r="B249" s="5">
        <f t="shared" ca="1" si="31"/>
        <v>0.26885609624266649</v>
      </c>
      <c r="C249" s="10">
        <f t="shared" ca="1" si="32"/>
        <v>2</v>
      </c>
    </row>
    <row r="250" spans="2:3" x14ac:dyDescent="0.3">
      <c r="B250" s="5">
        <f t="shared" ca="1" si="31"/>
        <v>5.4517226057479995E-3</v>
      </c>
      <c r="C250" s="10">
        <f t="shared" ca="1" si="32"/>
        <v>0</v>
      </c>
    </row>
    <row r="251" spans="2:3" x14ac:dyDescent="0.3">
      <c r="B251" s="5">
        <f t="shared" ca="1" si="31"/>
        <v>0.80395562506440654</v>
      </c>
      <c r="C251" s="10">
        <f t="shared" ca="1" si="32"/>
        <v>13</v>
      </c>
    </row>
    <row r="252" spans="2:3" x14ac:dyDescent="0.3">
      <c r="B252" s="5">
        <f t="shared" ca="1" si="31"/>
        <v>0.55906868208262295</v>
      </c>
      <c r="C252" s="10">
        <f t="shared" ca="1" si="32"/>
        <v>7</v>
      </c>
    </row>
    <row r="253" spans="2:3" x14ac:dyDescent="0.3">
      <c r="B253" s="5">
        <f t="shared" ca="1" si="31"/>
        <v>0.82317237891659456</v>
      </c>
      <c r="C253" s="10">
        <f t="shared" ca="1" si="32"/>
        <v>14</v>
      </c>
    </row>
    <row r="254" spans="2:3" x14ac:dyDescent="0.3">
      <c r="B254" s="5">
        <f t="shared" ca="1" si="31"/>
        <v>0.23325348265382606</v>
      </c>
      <c r="C254" s="10">
        <f t="shared" ca="1" si="32"/>
        <v>2</v>
      </c>
    </row>
    <row r="255" spans="2:3" x14ac:dyDescent="0.3">
      <c r="B255" s="5">
        <f t="shared" ca="1" si="31"/>
        <v>0.56898883397124944</v>
      </c>
      <c r="C255" s="10">
        <f t="shared" ca="1" si="32"/>
        <v>7</v>
      </c>
    </row>
    <row r="256" spans="2:3" x14ac:dyDescent="0.3">
      <c r="B256" s="5">
        <f t="shared" ca="1" si="31"/>
        <v>0.41678339235221229</v>
      </c>
      <c r="C256" s="10">
        <f t="shared" ca="1" si="32"/>
        <v>5</v>
      </c>
    </row>
    <row r="257" spans="2:3" x14ac:dyDescent="0.3">
      <c r="B257" s="5">
        <f t="shared" ca="1" si="31"/>
        <v>0.87005096062500031</v>
      </c>
      <c r="C257" s="10">
        <f t="shared" ca="1" si="32"/>
        <v>16</v>
      </c>
    </row>
    <row r="258" spans="2:3" x14ac:dyDescent="0.3">
      <c r="B258" s="5">
        <f t="shared" ca="1" si="31"/>
        <v>0.71139965246734649</v>
      </c>
      <c r="C258" s="10">
        <f t="shared" ca="1" si="32"/>
        <v>11</v>
      </c>
    </row>
    <row r="259" spans="2:3" x14ac:dyDescent="0.3">
      <c r="B259" s="5">
        <f t="shared" ca="1" si="31"/>
        <v>0.75933435514150083</v>
      </c>
      <c r="C259" s="10">
        <f t="shared" ca="1" si="32"/>
        <v>12</v>
      </c>
    </row>
    <row r="260" spans="2:3" x14ac:dyDescent="0.3">
      <c r="B260" s="5">
        <f t="shared" ca="1" si="31"/>
        <v>0.78912192259071301</v>
      </c>
      <c r="C260" s="10">
        <f t="shared" ca="1" si="32"/>
        <v>13</v>
      </c>
    </row>
    <row r="261" spans="2:3" x14ac:dyDescent="0.3">
      <c r="B261" s="5">
        <f t="shared" ca="1" si="31"/>
        <v>0.28869906072733842</v>
      </c>
      <c r="C261" s="10">
        <f t="shared" ca="1" si="32"/>
        <v>3</v>
      </c>
    </row>
    <row r="262" spans="2:3" x14ac:dyDescent="0.3">
      <c r="B262" s="5">
        <f t="shared" ca="1" si="31"/>
        <v>0.75405227699322097</v>
      </c>
      <c r="C262" s="10">
        <f t="shared" ca="1" si="32"/>
        <v>12</v>
      </c>
    </row>
    <row r="263" spans="2:3" x14ac:dyDescent="0.3">
      <c r="B263" s="5">
        <f t="shared" ca="1" si="31"/>
        <v>0.43769268943376316</v>
      </c>
      <c r="C263" s="10">
        <f t="shared" ca="1" si="32"/>
        <v>5</v>
      </c>
    </row>
    <row r="264" spans="2:3" x14ac:dyDescent="0.3">
      <c r="B264" s="5">
        <f t="shared" ca="1" si="31"/>
        <v>7.7512505120962638E-2</v>
      </c>
      <c r="C264" s="10">
        <f t="shared" ca="1" si="32"/>
        <v>0</v>
      </c>
    </row>
    <row r="265" spans="2:3" x14ac:dyDescent="0.3">
      <c r="B265" s="5">
        <f t="shared" ca="1" si="31"/>
        <v>0.22297568603482598</v>
      </c>
      <c r="C265" s="10">
        <f t="shared" ca="1" si="32"/>
        <v>2</v>
      </c>
    </row>
    <row r="266" spans="2:3" x14ac:dyDescent="0.3">
      <c r="B266" s="5">
        <f t="shared" ca="1" si="31"/>
        <v>0.76903262293206842</v>
      </c>
      <c r="C266" s="10">
        <f t="shared" ca="1" si="32"/>
        <v>12</v>
      </c>
    </row>
    <row r="267" spans="2:3" x14ac:dyDescent="0.3">
      <c r="B267" s="5">
        <f t="shared" ca="1" si="31"/>
        <v>0.95310915487761094</v>
      </c>
      <c r="C267" s="10">
        <f t="shared" ca="1" si="32"/>
        <v>21</v>
      </c>
    </row>
    <row r="268" spans="2:3" x14ac:dyDescent="0.3">
      <c r="B268" s="5">
        <f t="shared" ca="1" si="31"/>
        <v>0.36562366849669969</v>
      </c>
      <c r="C268" s="10">
        <f t="shared" ca="1" si="32"/>
        <v>4</v>
      </c>
    </row>
    <row r="269" spans="2:3" x14ac:dyDescent="0.3">
      <c r="B269" s="5">
        <f t="shared" ca="1" si="31"/>
        <v>0.21644477025396025</v>
      </c>
      <c r="C269" s="10">
        <f t="shared" ca="1" si="32"/>
        <v>2</v>
      </c>
    </row>
    <row r="270" spans="2:3" x14ac:dyDescent="0.3">
      <c r="B270" s="5">
        <f t="shared" ca="1" si="31"/>
        <v>0.95701640093461104</v>
      </c>
      <c r="C270" s="10">
        <f t="shared" ca="1" si="32"/>
        <v>21</v>
      </c>
    </row>
    <row r="271" spans="2:3" x14ac:dyDescent="0.3">
      <c r="B271" s="5">
        <f t="shared" ca="1" si="31"/>
        <v>0.69796158459298208</v>
      </c>
      <c r="C271" s="10">
        <f t="shared" ca="1" si="32"/>
        <v>10</v>
      </c>
    </row>
    <row r="272" spans="2:3" x14ac:dyDescent="0.3">
      <c r="B272" s="5">
        <f t="shared" ca="1" si="31"/>
        <v>0.76389740193045597</v>
      </c>
      <c r="C272" s="10">
        <f t="shared" ca="1" si="32"/>
        <v>12</v>
      </c>
    </row>
    <row r="273" spans="2:3" x14ac:dyDescent="0.3">
      <c r="B273" s="5">
        <f t="shared" ca="1" si="31"/>
        <v>0.99314013463237871</v>
      </c>
      <c r="C273" s="10">
        <f t="shared" ca="1" si="32"/>
        <v>25</v>
      </c>
    </row>
    <row r="274" spans="2:3" x14ac:dyDescent="0.3">
      <c r="B274" s="5">
        <f t="shared" ca="1" si="31"/>
        <v>0.98622902977313809</v>
      </c>
      <c r="C274" s="10">
        <f t="shared" ca="1" si="32"/>
        <v>24</v>
      </c>
    </row>
    <row r="275" spans="2:3" x14ac:dyDescent="0.3">
      <c r="B275" s="5">
        <f t="shared" ca="1" si="31"/>
        <v>0.40811173764122932</v>
      </c>
      <c r="C275" s="10">
        <f t="shared" ca="1" si="32"/>
        <v>4</v>
      </c>
    </row>
    <row r="276" spans="2:3" x14ac:dyDescent="0.3">
      <c r="B276" s="5">
        <f t="shared" ca="1" si="31"/>
        <v>0.26933049501986839</v>
      </c>
      <c r="C276" s="10">
        <f t="shared" ca="1" si="32"/>
        <v>2</v>
      </c>
    </row>
    <row r="277" spans="2:3" x14ac:dyDescent="0.3">
      <c r="B277" s="5">
        <f t="shared" ca="1" si="31"/>
        <v>0.49118120736082882</v>
      </c>
      <c r="C277" s="10">
        <f t="shared" ca="1" si="32"/>
        <v>6</v>
      </c>
    </row>
    <row r="278" spans="2:3" x14ac:dyDescent="0.3">
      <c r="B278" s="5">
        <f t="shared" ca="1" si="31"/>
        <v>0.86020583993985178</v>
      </c>
      <c r="C278" s="10">
        <f t="shared" ca="1" si="32"/>
        <v>16</v>
      </c>
    </row>
    <row r="279" spans="2:3" x14ac:dyDescent="0.3">
      <c r="B279" s="5">
        <f t="shared" ca="1" si="31"/>
        <v>0.11395129312134999</v>
      </c>
      <c r="C279" s="10">
        <f t="shared" ca="1" si="32"/>
        <v>1</v>
      </c>
    </row>
    <row r="280" spans="2:3" x14ac:dyDescent="0.3">
      <c r="B280" s="5">
        <f t="shared" ca="1" si="31"/>
        <v>7.8725768586850764E-2</v>
      </c>
      <c r="C280" s="10">
        <f t="shared" ca="1" si="32"/>
        <v>0</v>
      </c>
    </row>
    <row r="281" spans="2:3" x14ac:dyDescent="0.3">
      <c r="B281" s="5">
        <f t="shared" ca="1" si="31"/>
        <v>0.45144045738210981</v>
      </c>
      <c r="C281" s="10">
        <f t="shared" ca="1" si="32"/>
        <v>5</v>
      </c>
    </row>
    <row r="282" spans="2:3" x14ac:dyDescent="0.3">
      <c r="B282" s="5">
        <f t="shared" ca="1" si="31"/>
        <v>0.42126188444255719</v>
      </c>
      <c r="C282" s="10">
        <f t="shared" ca="1" si="32"/>
        <v>5</v>
      </c>
    </row>
    <row r="283" spans="2:3" x14ac:dyDescent="0.3">
      <c r="B283" s="5">
        <f t="shared" ref="B283:B346" ca="1" si="33">RAND()</f>
        <v>0.8068627937145908</v>
      </c>
      <c r="C283" s="10">
        <f t="shared" ref="C283:C346" ca="1" si="34">HLOOKUP(100*B283,$F$6:$DB$8,2,TRUE)</f>
        <v>14</v>
      </c>
    </row>
    <row r="284" spans="2:3" x14ac:dyDescent="0.3">
      <c r="B284" s="5">
        <f t="shared" ca="1" si="33"/>
        <v>0.16961779886431316</v>
      </c>
      <c r="C284" s="10">
        <f t="shared" ca="1" si="34"/>
        <v>1</v>
      </c>
    </row>
    <row r="285" spans="2:3" x14ac:dyDescent="0.3">
      <c r="B285" s="5">
        <f t="shared" ca="1" si="33"/>
        <v>2.3410496593297858E-2</v>
      </c>
      <c r="C285" s="10">
        <f t="shared" ca="1" si="34"/>
        <v>0</v>
      </c>
    </row>
    <row r="286" spans="2:3" x14ac:dyDescent="0.3">
      <c r="B286" s="5">
        <f t="shared" ca="1" si="33"/>
        <v>0.76938950954268959</v>
      </c>
      <c r="C286" s="10">
        <f t="shared" ca="1" si="34"/>
        <v>12</v>
      </c>
    </row>
    <row r="287" spans="2:3" x14ac:dyDescent="0.3">
      <c r="B287" s="5">
        <f t="shared" ca="1" si="33"/>
        <v>0.6700927718469053</v>
      </c>
      <c r="C287" s="10">
        <f t="shared" ca="1" si="34"/>
        <v>9</v>
      </c>
    </row>
    <row r="288" spans="2:3" x14ac:dyDescent="0.3">
      <c r="B288" s="5">
        <f t="shared" ca="1" si="33"/>
        <v>0.63816174461524033</v>
      </c>
      <c r="C288" s="10">
        <f t="shared" ca="1" si="34"/>
        <v>9</v>
      </c>
    </row>
    <row r="289" spans="2:3" x14ac:dyDescent="0.3">
      <c r="B289" s="5">
        <f t="shared" ca="1" si="33"/>
        <v>0.40148262932616929</v>
      </c>
      <c r="C289" s="10">
        <f t="shared" ca="1" si="34"/>
        <v>4</v>
      </c>
    </row>
    <row r="290" spans="2:3" x14ac:dyDescent="0.3">
      <c r="B290" s="5">
        <f t="shared" ca="1" si="33"/>
        <v>0.58089165270604226</v>
      </c>
      <c r="C290" s="10">
        <f t="shared" ca="1" si="34"/>
        <v>7</v>
      </c>
    </row>
    <row r="291" spans="2:3" x14ac:dyDescent="0.3">
      <c r="B291" s="5">
        <f t="shared" ca="1" si="33"/>
        <v>0.62416250826019759</v>
      </c>
      <c r="C291" s="10">
        <f t="shared" ca="1" si="34"/>
        <v>8</v>
      </c>
    </row>
    <row r="292" spans="2:3" x14ac:dyDescent="0.3">
      <c r="B292" s="5">
        <f t="shared" ca="1" si="33"/>
        <v>0.27498687620004469</v>
      </c>
      <c r="C292" s="10">
        <f t="shared" ca="1" si="34"/>
        <v>3</v>
      </c>
    </row>
    <row r="293" spans="2:3" x14ac:dyDescent="0.3">
      <c r="B293" s="5">
        <f t="shared" ca="1" si="33"/>
        <v>0.50450335068116903</v>
      </c>
      <c r="C293" s="10">
        <f t="shared" ca="1" si="34"/>
        <v>6</v>
      </c>
    </row>
    <row r="294" spans="2:3" x14ac:dyDescent="0.3">
      <c r="B294" s="5">
        <f t="shared" ca="1" si="33"/>
        <v>0.30767952583958291</v>
      </c>
      <c r="C294" s="10">
        <f t="shared" ca="1" si="34"/>
        <v>3</v>
      </c>
    </row>
    <row r="295" spans="2:3" x14ac:dyDescent="0.3">
      <c r="B295" s="5">
        <f t="shared" ca="1" si="33"/>
        <v>0.54895880559125532</v>
      </c>
      <c r="C295" s="10">
        <f t="shared" ca="1" si="34"/>
        <v>7</v>
      </c>
    </row>
    <row r="296" spans="2:3" x14ac:dyDescent="0.3">
      <c r="B296" s="5">
        <f t="shared" ca="1" si="33"/>
        <v>0.52427033635487785</v>
      </c>
      <c r="C296" s="10">
        <f t="shared" ca="1" si="34"/>
        <v>6</v>
      </c>
    </row>
    <row r="297" spans="2:3" x14ac:dyDescent="0.3">
      <c r="B297" s="5">
        <f t="shared" ca="1" si="33"/>
        <v>1.0860161482900255E-2</v>
      </c>
      <c r="C297" s="10">
        <f t="shared" ca="1" si="34"/>
        <v>0</v>
      </c>
    </row>
    <row r="298" spans="2:3" x14ac:dyDescent="0.3">
      <c r="B298" s="5">
        <f t="shared" ca="1" si="33"/>
        <v>9.6093829335693659E-2</v>
      </c>
      <c r="C298" s="10">
        <f t="shared" ca="1" si="34"/>
        <v>0</v>
      </c>
    </row>
    <row r="299" spans="2:3" x14ac:dyDescent="0.3">
      <c r="B299" s="5">
        <f t="shared" ca="1" si="33"/>
        <v>0.58979085270518583</v>
      </c>
      <c r="C299" s="10">
        <f t="shared" ca="1" si="34"/>
        <v>8</v>
      </c>
    </row>
    <row r="300" spans="2:3" x14ac:dyDescent="0.3">
      <c r="B300" s="5">
        <f t="shared" ca="1" si="33"/>
        <v>0.54459962045209875</v>
      </c>
      <c r="C300" s="10">
        <f t="shared" ca="1" si="34"/>
        <v>7</v>
      </c>
    </row>
    <row r="301" spans="2:3" x14ac:dyDescent="0.3">
      <c r="B301" s="5">
        <f t="shared" ca="1" si="33"/>
        <v>0.82098918688993716</v>
      </c>
      <c r="C301" s="10">
        <f t="shared" ca="1" si="34"/>
        <v>14</v>
      </c>
    </row>
    <row r="302" spans="2:3" x14ac:dyDescent="0.3">
      <c r="B302" s="5">
        <f t="shared" ca="1" si="33"/>
        <v>0.50040077981729114</v>
      </c>
      <c r="C302" s="10">
        <f t="shared" ca="1" si="34"/>
        <v>6</v>
      </c>
    </row>
    <row r="303" spans="2:3" x14ac:dyDescent="0.3">
      <c r="B303" s="5">
        <f t="shared" ca="1" si="33"/>
        <v>0.15336894537239143</v>
      </c>
      <c r="C303" s="10">
        <f t="shared" ca="1" si="34"/>
        <v>1</v>
      </c>
    </row>
    <row r="304" spans="2:3" x14ac:dyDescent="0.3">
      <c r="B304" s="5">
        <f t="shared" ca="1" si="33"/>
        <v>0.78795235922230511</v>
      </c>
      <c r="C304" s="10">
        <f t="shared" ca="1" si="34"/>
        <v>13</v>
      </c>
    </row>
    <row r="305" spans="2:3" x14ac:dyDescent="0.3">
      <c r="B305" s="5">
        <f t="shared" ca="1" si="33"/>
        <v>1.4023616142518014E-2</v>
      </c>
      <c r="C305" s="10">
        <f t="shared" ca="1" si="34"/>
        <v>0</v>
      </c>
    </row>
    <row r="306" spans="2:3" x14ac:dyDescent="0.3">
      <c r="B306" s="5">
        <f t="shared" ca="1" si="33"/>
        <v>7.174091371283231E-2</v>
      </c>
      <c r="C306" s="10">
        <f t="shared" ca="1" si="34"/>
        <v>0</v>
      </c>
    </row>
    <row r="307" spans="2:3" x14ac:dyDescent="0.3">
      <c r="B307" s="5">
        <f t="shared" ca="1" si="33"/>
        <v>0.90820072868421486</v>
      </c>
      <c r="C307" s="10">
        <f t="shared" ca="1" si="34"/>
        <v>18</v>
      </c>
    </row>
    <row r="308" spans="2:3" x14ac:dyDescent="0.3">
      <c r="B308" s="5">
        <f t="shared" ca="1" si="33"/>
        <v>0.20737523438551742</v>
      </c>
      <c r="C308" s="10">
        <f t="shared" ca="1" si="34"/>
        <v>2</v>
      </c>
    </row>
    <row r="309" spans="2:3" x14ac:dyDescent="0.3">
      <c r="B309" s="5">
        <f t="shared" ca="1" si="33"/>
        <v>0.82430873484033362</v>
      </c>
      <c r="C309" s="10">
        <f t="shared" ca="1" si="34"/>
        <v>14</v>
      </c>
    </row>
    <row r="310" spans="2:3" x14ac:dyDescent="0.3">
      <c r="B310" s="5">
        <f t="shared" ca="1" si="33"/>
        <v>0.84598531687341694</v>
      </c>
      <c r="C310" s="10">
        <f t="shared" ca="1" si="34"/>
        <v>15</v>
      </c>
    </row>
    <row r="311" spans="2:3" x14ac:dyDescent="0.3">
      <c r="B311" s="5">
        <f t="shared" ca="1" si="33"/>
        <v>0.33212773361456105</v>
      </c>
      <c r="C311" s="10">
        <f t="shared" ca="1" si="34"/>
        <v>3</v>
      </c>
    </row>
    <row r="312" spans="2:3" x14ac:dyDescent="0.3">
      <c r="B312" s="5">
        <f t="shared" ca="1" si="33"/>
        <v>0.56755992007425959</v>
      </c>
      <c r="C312" s="10">
        <f t="shared" ca="1" si="34"/>
        <v>7</v>
      </c>
    </row>
    <row r="313" spans="2:3" x14ac:dyDescent="0.3">
      <c r="B313" s="5">
        <f t="shared" ca="1" si="33"/>
        <v>7.8640435621156413E-2</v>
      </c>
      <c r="C313" s="10">
        <f t="shared" ca="1" si="34"/>
        <v>0</v>
      </c>
    </row>
    <row r="314" spans="2:3" x14ac:dyDescent="0.3">
      <c r="B314" s="5">
        <f t="shared" ca="1" si="33"/>
        <v>0.24354308603855523</v>
      </c>
      <c r="C314" s="10">
        <f t="shared" ca="1" si="34"/>
        <v>2</v>
      </c>
    </row>
    <row r="315" spans="2:3" x14ac:dyDescent="0.3">
      <c r="B315" s="5">
        <f t="shared" ca="1" si="33"/>
        <v>0.16236754724016078</v>
      </c>
      <c r="C315" s="10">
        <f t="shared" ca="1" si="34"/>
        <v>1</v>
      </c>
    </row>
    <row r="316" spans="2:3" x14ac:dyDescent="0.3">
      <c r="B316" s="5">
        <f t="shared" ca="1" si="33"/>
        <v>0.7396977767663897</v>
      </c>
      <c r="C316" s="10">
        <f t="shared" ca="1" si="34"/>
        <v>11</v>
      </c>
    </row>
    <row r="317" spans="2:3" x14ac:dyDescent="0.3">
      <c r="B317" s="5">
        <f t="shared" ca="1" si="33"/>
        <v>0.68325152730419036</v>
      </c>
      <c r="C317" s="10">
        <f t="shared" ca="1" si="34"/>
        <v>10</v>
      </c>
    </row>
    <row r="318" spans="2:3" x14ac:dyDescent="0.3">
      <c r="B318" s="5">
        <f t="shared" ca="1" si="33"/>
        <v>0.61050580048253611</v>
      </c>
      <c r="C318" s="10">
        <f t="shared" ca="1" si="34"/>
        <v>8</v>
      </c>
    </row>
    <row r="319" spans="2:3" x14ac:dyDescent="0.3">
      <c r="B319" s="5">
        <f t="shared" ca="1" si="33"/>
        <v>0.63447717146103699</v>
      </c>
      <c r="C319" s="10">
        <f t="shared" ca="1" si="34"/>
        <v>9</v>
      </c>
    </row>
    <row r="320" spans="2:3" x14ac:dyDescent="0.3">
      <c r="B320" s="5">
        <f t="shared" ca="1" si="33"/>
        <v>3.6647465614890407E-2</v>
      </c>
      <c r="C320" s="10">
        <f t="shared" ca="1" si="34"/>
        <v>0</v>
      </c>
    </row>
    <row r="321" spans="2:3" x14ac:dyDescent="0.3">
      <c r="B321" s="5">
        <f t="shared" ca="1" si="33"/>
        <v>8.3128673662907659E-2</v>
      </c>
      <c r="C321" s="10">
        <f t="shared" ca="1" si="34"/>
        <v>0</v>
      </c>
    </row>
    <row r="322" spans="2:3" x14ac:dyDescent="0.3">
      <c r="B322" s="5">
        <f t="shared" ca="1" si="33"/>
        <v>0.63494150636895186</v>
      </c>
      <c r="C322" s="10">
        <f t="shared" ca="1" si="34"/>
        <v>9</v>
      </c>
    </row>
    <row r="323" spans="2:3" x14ac:dyDescent="0.3">
      <c r="B323" s="5">
        <f t="shared" ca="1" si="33"/>
        <v>0.60447570296152076</v>
      </c>
      <c r="C323" s="10">
        <f t="shared" ca="1" si="34"/>
        <v>8</v>
      </c>
    </row>
    <row r="324" spans="2:3" x14ac:dyDescent="0.3">
      <c r="B324" s="5">
        <f t="shared" ca="1" si="33"/>
        <v>0.5677175477333779</v>
      </c>
      <c r="C324" s="10">
        <f t="shared" ca="1" si="34"/>
        <v>7</v>
      </c>
    </row>
    <row r="325" spans="2:3" x14ac:dyDescent="0.3">
      <c r="B325" s="5">
        <f t="shared" ca="1" si="33"/>
        <v>0.41114837635868384</v>
      </c>
      <c r="C325" s="10">
        <f t="shared" ca="1" si="34"/>
        <v>4</v>
      </c>
    </row>
    <row r="326" spans="2:3" x14ac:dyDescent="0.3">
      <c r="B326" s="5">
        <f t="shared" ca="1" si="33"/>
        <v>0.42664255713386556</v>
      </c>
      <c r="C326" s="10">
        <f t="shared" ca="1" si="34"/>
        <v>5</v>
      </c>
    </row>
    <row r="327" spans="2:3" x14ac:dyDescent="0.3">
      <c r="B327" s="5">
        <f t="shared" ca="1" si="33"/>
        <v>0.38365822634106261</v>
      </c>
      <c r="C327" s="10">
        <f t="shared" ca="1" si="34"/>
        <v>4</v>
      </c>
    </row>
    <row r="328" spans="2:3" x14ac:dyDescent="0.3">
      <c r="B328" s="5">
        <f t="shared" ca="1" si="33"/>
        <v>0.35707833559677071</v>
      </c>
      <c r="C328" s="10">
        <f t="shared" ca="1" si="34"/>
        <v>4</v>
      </c>
    </row>
    <row r="329" spans="2:3" x14ac:dyDescent="0.3">
      <c r="B329" s="5">
        <f t="shared" ca="1" si="33"/>
        <v>0.59558158782759707</v>
      </c>
      <c r="C329" s="10">
        <f t="shared" ca="1" si="34"/>
        <v>8</v>
      </c>
    </row>
    <row r="330" spans="2:3" x14ac:dyDescent="0.3">
      <c r="B330" s="5">
        <f t="shared" ca="1" si="33"/>
        <v>0.78942596905344631</v>
      </c>
      <c r="C330" s="10">
        <f t="shared" ca="1" si="34"/>
        <v>13</v>
      </c>
    </row>
    <row r="331" spans="2:3" x14ac:dyDescent="0.3">
      <c r="B331" s="5">
        <f t="shared" ca="1" si="33"/>
        <v>0.85128836817401521</v>
      </c>
      <c r="C331" s="10">
        <f t="shared" ca="1" si="34"/>
        <v>15</v>
      </c>
    </row>
    <row r="332" spans="2:3" x14ac:dyDescent="0.3">
      <c r="B332" s="5">
        <f t="shared" ca="1" si="33"/>
        <v>0.14164790414902917</v>
      </c>
      <c r="C332" s="10">
        <f t="shared" ca="1" si="34"/>
        <v>1</v>
      </c>
    </row>
    <row r="333" spans="2:3" x14ac:dyDescent="0.3">
      <c r="B333" s="5">
        <f t="shared" ca="1" si="33"/>
        <v>0.97805612884106763</v>
      </c>
      <c r="C333" s="10">
        <f t="shared" ca="1" si="34"/>
        <v>23</v>
      </c>
    </row>
    <row r="334" spans="2:3" x14ac:dyDescent="0.3">
      <c r="B334" s="5">
        <f t="shared" ca="1" si="33"/>
        <v>0.94537520977695988</v>
      </c>
      <c r="C334" s="10">
        <f t="shared" ca="1" si="34"/>
        <v>21</v>
      </c>
    </row>
    <row r="335" spans="2:3" x14ac:dyDescent="0.3">
      <c r="B335" s="5">
        <f t="shared" ca="1" si="33"/>
        <v>0.52096749054661151</v>
      </c>
      <c r="C335" s="10">
        <f t="shared" ca="1" si="34"/>
        <v>6</v>
      </c>
    </row>
    <row r="336" spans="2:3" x14ac:dyDescent="0.3">
      <c r="B336" s="5">
        <f t="shared" ca="1" si="33"/>
        <v>0.3000239693319573</v>
      </c>
      <c r="C336" s="10">
        <f t="shared" ca="1" si="34"/>
        <v>3</v>
      </c>
    </row>
    <row r="337" spans="2:3" x14ac:dyDescent="0.3">
      <c r="B337" s="5">
        <f t="shared" ca="1" si="33"/>
        <v>0.14503002684051192</v>
      </c>
      <c r="C337" s="10">
        <f t="shared" ca="1" si="34"/>
        <v>1</v>
      </c>
    </row>
    <row r="338" spans="2:3" x14ac:dyDescent="0.3">
      <c r="B338" s="5">
        <f t="shared" ca="1" si="33"/>
        <v>0.51483647336103655</v>
      </c>
      <c r="C338" s="10">
        <f t="shared" ca="1" si="34"/>
        <v>6</v>
      </c>
    </row>
    <row r="339" spans="2:3" x14ac:dyDescent="0.3">
      <c r="B339" s="5">
        <f t="shared" ca="1" si="33"/>
        <v>1.0628068628128706E-2</v>
      </c>
      <c r="C339" s="10">
        <f t="shared" ca="1" si="34"/>
        <v>0</v>
      </c>
    </row>
    <row r="340" spans="2:3" x14ac:dyDescent="0.3">
      <c r="B340" s="5">
        <f t="shared" ca="1" si="33"/>
        <v>0.33905535360100392</v>
      </c>
      <c r="C340" s="10">
        <f t="shared" ca="1" si="34"/>
        <v>3</v>
      </c>
    </row>
    <row r="341" spans="2:3" x14ac:dyDescent="0.3">
      <c r="B341" s="5">
        <f t="shared" ca="1" si="33"/>
        <v>0.23333712229941628</v>
      </c>
      <c r="C341" s="10">
        <f t="shared" ca="1" si="34"/>
        <v>2</v>
      </c>
    </row>
    <row r="342" spans="2:3" x14ac:dyDescent="0.3">
      <c r="B342" s="5">
        <f t="shared" ca="1" si="33"/>
        <v>0.46914073220800001</v>
      </c>
      <c r="C342" s="10">
        <f t="shared" ca="1" si="34"/>
        <v>5</v>
      </c>
    </row>
    <row r="343" spans="2:3" x14ac:dyDescent="0.3">
      <c r="B343" s="5">
        <f t="shared" ca="1" si="33"/>
        <v>0.63583756918908463</v>
      </c>
      <c r="C343" s="10">
        <f t="shared" ca="1" si="34"/>
        <v>9</v>
      </c>
    </row>
    <row r="344" spans="2:3" x14ac:dyDescent="0.3">
      <c r="B344" s="5">
        <f t="shared" ca="1" si="33"/>
        <v>0.56311586295854732</v>
      </c>
      <c r="C344" s="10">
        <f t="shared" ca="1" si="34"/>
        <v>7</v>
      </c>
    </row>
    <row r="345" spans="2:3" x14ac:dyDescent="0.3">
      <c r="B345" s="5">
        <f t="shared" ca="1" si="33"/>
        <v>0.93099944639126364</v>
      </c>
      <c r="C345" s="10">
        <f t="shared" ca="1" si="34"/>
        <v>20</v>
      </c>
    </row>
    <row r="346" spans="2:3" x14ac:dyDescent="0.3">
      <c r="B346" s="5">
        <f t="shared" ca="1" si="33"/>
        <v>0.95338018865939467</v>
      </c>
      <c r="C346" s="10">
        <f t="shared" ca="1" si="34"/>
        <v>21</v>
      </c>
    </row>
    <row r="347" spans="2:3" x14ac:dyDescent="0.3">
      <c r="B347" s="5">
        <f t="shared" ref="B347:B410" ca="1" si="35">RAND()</f>
        <v>0.81293240504269004</v>
      </c>
      <c r="C347" s="10">
        <f t="shared" ref="C347:C410" ca="1" si="36">HLOOKUP(100*B347,$F$6:$DB$8,2,TRUE)</f>
        <v>14</v>
      </c>
    </row>
    <row r="348" spans="2:3" x14ac:dyDescent="0.3">
      <c r="B348" s="5">
        <f t="shared" ca="1" si="35"/>
        <v>0.51126402610049793</v>
      </c>
      <c r="C348" s="10">
        <f t="shared" ca="1" si="36"/>
        <v>6</v>
      </c>
    </row>
    <row r="349" spans="2:3" x14ac:dyDescent="0.3">
      <c r="B349" s="5">
        <f t="shared" ca="1" si="35"/>
        <v>0.59036639834111992</v>
      </c>
      <c r="C349" s="10">
        <f t="shared" ca="1" si="36"/>
        <v>8</v>
      </c>
    </row>
    <row r="350" spans="2:3" x14ac:dyDescent="0.3">
      <c r="B350" s="5">
        <f t="shared" ca="1" si="35"/>
        <v>0.14794737850208095</v>
      </c>
      <c r="C350" s="10">
        <f t="shared" ca="1" si="36"/>
        <v>1</v>
      </c>
    </row>
    <row r="351" spans="2:3" x14ac:dyDescent="0.3">
      <c r="B351" s="5">
        <f t="shared" ca="1" si="35"/>
        <v>0.34938584775711656</v>
      </c>
      <c r="C351" s="10">
        <f t="shared" ca="1" si="36"/>
        <v>4</v>
      </c>
    </row>
    <row r="352" spans="2:3" x14ac:dyDescent="0.3">
      <c r="B352" s="5">
        <f t="shared" ca="1" si="35"/>
        <v>0.96696274276837912</v>
      </c>
      <c r="C352" s="10">
        <f t="shared" ca="1" si="36"/>
        <v>22</v>
      </c>
    </row>
    <row r="353" spans="2:3" x14ac:dyDescent="0.3">
      <c r="B353" s="5">
        <f t="shared" ca="1" si="35"/>
        <v>0.73104563505559583</v>
      </c>
      <c r="C353" s="10">
        <f t="shared" ca="1" si="36"/>
        <v>11</v>
      </c>
    </row>
    <row r="354" spans="2:3" x14ac:dyDescent="0.3">
      <c r="B354" s="5">
        <f t="shared" ca="1" si="35"/>
        <v>3.2911549190299705E-2</v>
      </c>
      <c r="C354" s="10">
        <f t="shared" ca="1" si="36"/>
        <v>0</v>
      </c>
    </row>
    <row r="355" spans="2:3" x14ac:dyDescent="0.3">
      <c r="B355" s="5">
        <f t="shared" ca="1" si="35"/>
        <v>7.8885020140375572E-2</v>
      </c>
      <c r="C355" s="10">
        <f t="shared" ca="1" si="36"/>
        <v>0</v>
      </c>
    </row>
    <row r="356" spans="2:3" x14ac:dyDescent="0.3">
      <c r="B356" s="5">
        <f t="shared" ca="1" si="35"/>
        <v>0.57172783464649868</v>
      </c>
      <c r="C356" s="10">
        <f t="shared" ca="1" si="36"/>
        <v>7</v>
      </c>
    </row>
    <row r="357" spans="2:3" x14ac:dyDescent="0.3">
      <c r="B357" s="5">
        <f t="shared" ca="1" si="35"/>
        <v>0.42665716098572759</v>
      </c>
      <c r="C357" s="10">
        <f t="shared" ca="1" si="36"/>
        <v>5</v>
      </c>
    </row>
    <row r="358" spans="2:3" x14ac:dyDescent="0.3">
      <c r="B358" s="5">
        <f t="shared" ca="1" si="35"/>
        <v>0.70622799328797181</v>
      </c>
      <c r="C358" s="10">
        <f t="shared" ca="1" si="36"/>
        <v>10</v>
      </c>
    </row>
    <row r="359" spans="2:3" x14ac:dyDescent="0.3">
      <c r="B359" s="5">
        <f t="shared" ca="1" si="35"/>
        <v>0.30135953923268977</v>
      </c>
      <c r="C359" s="10">
        <f t="shared" ca="1" si="36"/>
        <v>3</v>
      </c>
    </row>
    <row r="360" spans="2:3" x14ac:dyDescent="0.3">
      <c r="B360" s="5">
        <f t="shared" ca="1" si="35"/>
        <v>0.16646937121797867</v>
      </c>
      <c r="C360" s="10">
        <f t="shared" ca="1" si="36"/>
        <v>1</v>
      </c>
    </row>
    <row r="361" spans="2:3" x14ac:dyDescent="0.3">
      <c r="B361" s="5">
        <f t="shared" ca="1" si="35"/>
        <v>0.77686342840470068</v>
      </c>
      <c r="C361" s="10">
        <f t="shared" ca="1" si="36"/>
        <v>12</v>
      </c>
    </row>
    <row r="362" spans="2:3" x14ac:dyDescent="0.3">
      <c r="B362" s="5">
        <f t="shared" ca="1" si="35"/>
        <v>0.28974402210569505</v>
      </c>
      <c r="C362" s="10">
        <f t="shared" ca="1" si="36"/>
        <v>3</v>
      </c>
    </row>
    <row r="363" spans="2:3" x14ac:dyDescent="0.3">
      <c r="B363" s="5">
        <f t="shared" ca="1" si="35"/>
        <v>4.3512850774737544E-2</v>
      </c>
      <c r="C363" s="10">
        <f t="shared" ca="1" si="36"/>
        <v>0</v>
      </c>
    </row>
    <row r="364" spans="2:3" x14ac:dyDescent="0.3">
      <c r="B364" s="5">
        <f t="shared" ca="1" si="35"/>
        <v>0.86479788573510541</v>
      </c>
      <c r="C364" s="10">
        <f t="shared" ca="1" si="36"/>
        <v>16</v>
      </c>
    </row>
    <row r="365" spans="2:3" x14ac:dyDescent="0.3">
      <c r="B365" s="5">
        <f t="shared" ca="1" si="35"/>
        <v>0.45548606493008559</v>
      </c>
      <c r="C365" s="10">
        <f t="shared" ca="1" si="36"/>
        <v>5</v>
      </c>
    </row>
    <row r="366" spans="2:3" x14ac:dyDescent="0.3">
      <c r="B366" s="5">
        <f t="shared" ca="1" si="35"/>
        <v>0.53768263596857779</v>
      </c>
      <c r="C366" s="10">
        <f t="shared" ca="1" si="36"/>
        <v>7</v>
      </c>
    </row>
    <row r="367" spans="2:3" x14ac:dyDescent="0.3">
      <c r="B367" s="5">
        <f t="shared" ca="1" si="35"/>
        <v>0.4627320867995186</v>
      </c>
      <c r="C367" s="10">
        <f t="shared" ca="1" si="36"/>
        <v>5</v>
      </c>
    </row>
    <row r="368" spans="2:3" x14ac:dyDescent="0.3">
      <c r="B368" s="5">
        <f t="shared" ca="1" si="35"/>
        <v>0.65006740004024233</v>
      </c>
      <c r="C368" s="10">
        <f t="shared" ca="1" si="36"/>
        <v>9</v>
      </c>
    </row>
    <row r="369" spans="2:3" x14ac:dyDescent="0.3">
      <c r="B369" s="5">
        <f t="shared" ca="1" si="35"/>
        <v>0.67553711799407956</v>
      </c>
      <c r="C369" s="10">
        <f t="shared" ca="1" si="36"/>
        <v>10</v>
      </c>
    </row>
    <row r="370" spans="2:3" x14ac:dyDescent="0.3">
      <c r="B370" s="5">
        <f t="shared" ca="1" si="35"/>
        <v>0.32817300938150473</v>
      </c>
      <c r="C370" s="10">
        <f t="shared" ca="1" si="36"/>
        <v>3</v>
      </c>
    </row>
    <row r="371" spans="2:3" x14ac:dyDescent="0.3">
      <c r="B371" s="5">
        <f t="shared" ca="1" si="35"/>
        <v>0.11199451182041464</v>
      </c>
      <c r="C371" s="10">
        <f t="shared" ca="1" si="36"/>
        <v>1</v>
      </c>
    </row>
    <row r="372" spans="2:3" x14ac:dyDescent="0.3">
      <c r="B372" s="5">
        <f t="shared" ca="1" si="35"/>
        <v>0.50151078191341825</v>
      </c>
      <c r="C372" s="10">
        <f t="shared" ca="1" si="36"/>
        <v>6</v>
      </c>
    </row>
    <row r="373" spans="2:3" x14ac:dyDescent="0.3">
      <c r="B373" s="5">
        <f t="shared" ca="1" si="35"/>
        <v>0.31274256619045648</v>
      </c>
      <c r="C373" s="10">
        <f t="shared" ca="1" si="36"/>
        <v>3</v>
      </c>
    </row>
    <row r="374" spans="2:3" x14ac:dyDescent="0.3">
      <c r="B374" s="5">
        <f t="shared" ca="1" si="35"/>
        <v>0.3043281655784158</v>
      </c>
      <c r="C374" s="10">
        <f t="shared" ca="1" si="36"/>
        <v>3</v>
      </c>
    </row>
    <row r="375" spans="2:3" x14ac:dyDescent="0.3">
      <c r="B375" s="5">
        <f t="shared" ca="1" si="35"/>
        <v>0.3384239628563781</v>
      </c>
      <c r="C375" s="10">
        <f t="shared" ca="1" si="36"/>
        <v>3</v>
      </c>
    </row>
    <row r="376" spans="2:3" x14ac:dyDescent="0.3">
      <c r="B376" s="5">
        <f t="shared" ca="1" si="35"/>
        <v>0.69592831103248409</v>
      </c>
      <c r="C376" s="10">
        <f t="shared" ca="1" si="36"/>
        <v>10</v>
      </c>
    </row>
    <row r="377" spans="2:3" x14ac:dyDescent="0.3">
      <c r="B377" s="5">
        <f t="shared" ca="1" si="35"/>
        <v>0.35428947335725514</v>
      </c>
      <c r="C377" s="10">
        <f t="shared" ca="1" si="36"/>
        <v>4</v>
      </c>
    </row>
    <row r="378" spans="2:3" x14ac:dyDescent="0.3">
      <c r="B378" s="5">
        <f t="shared" ca="1" si="35"/>
        <v>0.2753929494764692</v>
      </c>
      <c r="C378" s="10">
        <f t="shared" ca="1" si="36"/>
        <v>3</v>
      </c>
    </row>
    <row r="379" spans="2:3" x14ac:dyDescent="0.3">
      <c r="B379" s="5">
        <f t="shared" ca="1" si="35"/>
        <v>0.76585610373351687</v>
      </c>
      <c r="C379" s="10">
        <f t="shared" ca="1" si="36"/>
        <v>12</v>
      </c>
    </row>
    <row r="380" spans="2:3" x14ac:dyDescent="0.3">
      <c r="B380" s="5">
        <f t="shared" ca="1" si="35"/>
        <v>0.93084675358426683</v>
      </c>
      <c r="C380" s="10">
        <f t="shared" ca="1" si="36"/>
        <v>20</v>
      </c>
    </row>
    <row r="381" spans="2:3" x14ac:dyDescent="0.3">
      <c r="B381" s="5">
        <f t="shared" ca="1" si="35"/>
        <v>6.3182319286132604E-2</v>
      </c>
      <c r="C381" s="10">
        <f t="shared" ca="1" si="36"/>
        <v>0</v>
      </c>
    </row>
    <row r="382" spans="2:3" x14ac:dyDescent="0.3">
      <c r="B382" s="5">
        <f t="shared" ca="1" si="35"/>
        <v>2.2269503833214355E-3</v>
      </c>
      <c r="C382" s="10">
        <f t="shared" ca="1" si="36"/>
        <v>0</v>
      </c>
    </row>
    <row r="383" spans="2:3" x14ac:dyDescent="0.3">
      <c r="B383" s="5">
        <f t="shared" ca="1" si="35"/>
        <v>3.7528106284428153E-2</v>
      </c>
      <c r="C383" s="10">
        <f t="shared" ca="1" si="36"/>
        <v>0</v>
      </c>
    </row>
    <row r="384" spans="2:3" x14ac:dyDescent="0.3">
      <c r="B384" s="5">
        <f t="shared" ca="1" si="35"/>
        <v>4.9864556823101536E-3</v>
      </c>
      <c r="C384" s="10">
        <f t="shared" ca="1" si="36"/>
        <v>0</v>
      </c>
    </row>
    <row r="385" spans="2:3" x14ac:dyDescent="0.3">
      <c r="B385" s="5">
        <f t="shared" ca="1" si="35"/>
        <v>0.42438761804179559</v>
      </c>
      <c r="C385" s="10">
        <f t="shared" ca="1" si="36"/>
        <v>5</v>
      </c>
    </row>
    <row r="386" spans="2:3" x14ac:dyDescent="0.3">
      <c r="B386" s="5">
        <f t="shared" ca="1" si="35"/>
        <v>0.79504537103974005</v>
      </c>
      <c r="C386" s="10">
        <f t="shared" ca="1" si="36"/>
        <v>13</v>
      </c>
    </row>
    <row r="387" spans="2:3" x14ac:dyDescent="0.3">
      <c r="B387" s="5">
        <f t="shared" ca="1" si="35"/>
        <v>5.740325184148054E-2</v>
      </c>
      <c r="C387" s="10">
        <f t="shared" ca="1" si="36"/>
        <v>0</v>
      </c>
    </row>
    <row r="388" spans="2:3" x14ac:dyDescent="0.3">
      <c r="B388" s="5">
        <f t="shared" ca="1" si="35"/>
        <v>3.5904024689021541E-2</v>
      </c>
      <c r="C388" s="10">
        <f t="shared" ca="1" si="36"/>
        <v>0</v>
      </c>
    </row>
    <row r="389" spans="2:3" x14ac:dyDescent="0.3">
      <c r="B389" s="5">
        <f t="shared" ca="1" si="35"/>
        <v>0.35202366995284851</v>
      </c>
      <c r="C389" s="10">
        <f t="shared" ca="1" si="36"/>
        <v>4</v>
      </c>
    </row>
    <row r="390" spans="2:3" x14ac:dyDescent="0.3">
      <c r="B390" s="5">
        <f t="shared" ca="1" si="35"/>
        <v>0.95638174005487631</v>
      </c>
      <c r="C390" s="10">
        <f t="shared" ca="1" si="36"/>
        <v>21</v>
      </c>
    </row>
    <row r="391" spans="2:3" x14ac:dyDescent="0.3">
      <c r="B391" s="5">
        <f t="shared" ca="1" si="35"/>
        <v>0.71936338062048788</v>
      </c>
      <c r="C391" s="10">
        <f t="shared" ca="1" si="36"/>
        <v>11</v>
      </c>
    </row>
    <row r="392" spans="2:3" x14ac:dyDescent="0.3">
      <c r="B392" s="5">
        <f t="shared" ca="1" si="35"/>
        <v>0.15907586598187617</v>
      </c>
      <c r="C392" s="10">
        <f t="shared" ca="1" si="36"/>
        <v>1</v>
      </c>
    </row>
    <row r="393" spans="2:3" x14ac:dyDescent="0.3">
      <c r="B393" s="5">
        <f t="shared" ca="1" si="35"/>
        <v>0.49141313498662698</v>
      </c>
      <c r="C393" s="10">
        <f t="shared" ca="1" si="36"/>
        <v>6</v>
      </c>
    </row>
    <row r="394" spans="2:3" x14ac:dyDescent="0.3">
      <c r="B394" s="5">
        <f t="shared" ca="1" si="35"/>
        <v>0.94138504524859823</v>
      </c>
      <c r="C394" s="10">
        <f t="shared" ca="1" si="36"/>
        <v>20</v>
      </c>
    </row>
    <row r="395" spans="2:3" x14ac:dyDescent="0.3">
      <c r="B395" s="5">
        <f t="shared" ca="1" si="35"/>
        <v>0.80003839468275884</v>
      </c>
      <c r="C395" s="10">
        <f t="shared" ca="1" si="36"/>
        <v>13</v>
      </c>
    </row>
    <row r="396" spans="2:3" x14ac:dyDescent="0.3">
      <c r="B396" s="5">
        <f t="shared" ca="1" si="35"/>
        <v>0.33818908257275326</v>
      </c>
      <c r="C396" s="10">
        <f t="shared" ca="1" si="36"/>
        <v>3</v>
      </c>
    </row>
    <row r="397" spans="2:3" x14ac:dyDescent="0.3">
      <c r="B397" s="5">
        <f t="shared" ca="1" si="35"/>
        <v>0.82796040188847075</v>
      </c>
      <c r="C397" s="10">
        <f t="shared" ca="1" si="36"/>
        <v>14</v>
      </c>
    </row>
    <row r="398" spans="2:3" x14ac:dyDescent="0.3">
      <c r="B398" s="5">
        <f t="shared" ca="1" si="35"/>
        <v>0.97545229152582191</v>
      </c>
      <c r="C398" s="10">
        <f t="shared" ca="1" si="36"/>
        <v>23</v>
      </c>
    </row>
    <row r="399" spans="2:3" x14ac:dyDescent="0.3">
      <c r="B399" s="5">
        <f t="shared" ca="1" si="35"/>
        <v>0.12408332335513894</v>
      </c>
      <c r="C399" s="10">
        <f t="shared" ca="1" si="36"/>
        <v>1</v>
      </c>
    </row>
    <row r="400" spans="2:3" x14ac:dyDescent="0.3">
      <c r="B400" s="5">
        <f t="shared" ca="1" si="35"/>
        <v>0.81807171032932002</v>
      </c>
      <c r="C400" s="10">
        <f t="shared" ca="1" si="36"/>
        <v>14</v>
      </c>
    </row>
    <row r="401" spans="2:3" x14ac:dyDescent="0.3">
      <c r="B401" s="5">
        <f t="shared" ca="1" si="35"/>
        <v>0.76012736586011043</v>
      </c>
      <c r="C401" s="10">
        <f t="shared" ca="1" si="36"/>
        <v>12</v>
      </c>
    </row>
    <row r="402" spans="2:3" x14ac:dyDescent="0.3">
      <c r="B402" s="5">
        <f t="shared" ca="1" si="35"/>
        <v>0.29841070934295832</v>
      </c>
      <c r="C402" s="10">
        <f t="shared" ca="1" si="36"/>
        <v>3</v>
      </c>
    </row>
    <row r="403" spans="2:3" x14ac:dyDescent="0.3">
      <c r="B403" s="5">
        <f t="shared" ca="1" si="35"/>
        <v>0.68231854086863997</v>
      </c>
      <c r="C403" s="10">
        <f t="shared" ca="1" si="36"/>
        <v>10</v>
      </c>
    </row>
    <row r="404" spans="2:3" x14ac:dyDescent="0.3">
      <c r="B404" s="5">
        <f t="shared" ca="1" si="35"/>
        <v>0.8400535877754437</v>
      </c>
      <c r="C404" s="10">
        <f t="shared" ca="1" si="36"/>
        <v>15</v>
      </c>
    </row>
    <row r="405" spans="2:3" x14ac:dyDescent="0.3">
      <c r="B405" s="5">
        <f t="shared" ca="1" si="35"/>
        <v>0.23305373232819993</v>
      </c>
      <c r="C405" s="10">
        <f t="shared" ca="1" si="36"/>
        <v>2</v>
      </c>
    </row>
    <row r="406" spans="2:3" x14ac:dyDescent="0.3">
      <c r="B406" s="5">
        <f t="shared" ca="1" si="35"/>
        <v>0.376876886853036</v>
      </c>
      <c r="C406" s="10">
        <f t="shared" ca="1" si="36"/>
        <v>4</v>
      </c>
    </row>
    <row r="407" spans="2:3" x14ac:dyDescent="0.3">
      <c r="B407" s="5">
        <f t="shared" ca="1" si="35"/>
        <v>0.61817372500849421</v>
      </c>
      <c r="C407" s="10">
        <f t="shared" ca="1" si="36"/>
        <v>8</v>
      </c>
    </row>
    <row r="408" spans="2:3" x14ac:dyDescent="0.3">
      <c r="B408" s="5">
        <f t="shared" ca="1" si="35"/>
        <v>2.7863787338770152E-2</v>
      </c>
      <c r="C408" s="10">
        <f t="shared" ca="1" si="36"/>
        <v>0</v>
      </c>
    </row>
    <row r="409" spans="2:3" x14ac:dyDescent="0.3">
      <c r="B409" s="5">
        <f t="shared" ca="1" si="35"/>
        <v>0.58586927824701784</v>
      </c>
      <c r="C409" s="10">
        <f t="shared" ca="1" si="36"/>
        <v>8</v>
      </c>
    </row>
    <row r="410" spans="2:3" x14ac:dyDescent="0.3">
      <c r="B410" s="5">
        <f t="shared" ca="1" si="35"/>
        <v>0.36939752004710258</v>
      </c>
      <c r="C410" s="10">
        <f t="shared" ca="1" si="36"/>
        <v>4</v>
      </c>
    </row>
    <row r="411" spans="2:3" x14ac:dyDescent="0.3">
      <c r="B411" s="5">
        <f t="shared" ref="B411:B474" ca="1" si="37">RAND()</f>
        <v>0.92232288386712569</v>
      </c>
      <c r="C411" s="10">
        <f t="shared" ref="C411:C474" ca="1" si="38">HLOOKUP(100*B411,$F$6:$DB$8,2,TRUE)</f>
        <v>19</v>
      </c>
    </row>
    <row r="412" spans="2:3" x14ac:dyDescent="0.3">
      <c r="B412" s="5">
        <f t="shared" ca="1" si="37"/>
        <v>0.24890962103355063</v>
      </c>
      <c r="C412" s="10">
        <f t="shared" ca="1" si="38"/>
        <v>2</v>
      </c>
    </row>
    <row r="413" spans="2:3" x14ac:dyDescent="0.3">
      <c r="B413" s="5">
        <f t="shared" ca="1" si="37"/>
        <v>0.67820280471106653</v>
      </c>
      <c r="C413" s="10">
        <f t="shared" ca="1" si="38"/>
        <v>10</v>
      </c>
    </row>
    <row r="414" spans="2:3" x14ac:dyDescent="0.3">
      <c r="B414" s="5">
        <f t="shared" ca="1" si="37"/>
        <v>0.50785442920403123</v>
      </c>
      <c r="C414" s="10">
        <f t="shared" ca="1" si="38"/>
        <v>6</v>
      </c>
    </row>
    <row r="415" spans="2:3" x14ac:dyDescent="0.3">
      <c r="B415" s="5">
        <f t="shared" ca="1" si="37"/>
        <v>0.66259724916659324</v>
      </c>
      <c r="C415" s="10">
        <f t="shared" ca="1" si="38"/>
        <v>9</v>
      </c>
    </row>
    <row r="416" spans="2:3" x14ac:dyDescent="0.3">
      <c r="B416" s="5">
        <f t="shared" ca="1" si="37"/>
        <v>0.88612798601596476</v>
      </c>
      <c r="C416" s="10">
        <f t="shared" ca="1" si="38"/>
        <v>17</v>
      </c>
    </row>
    <row r="417" spans="2:3" x14ac:dyDescent="0.3">
      <c r="B417" s="5">
        <f t="shared" ca="1" si="37"/>
        <v>0.94342768544330669</v>
      </c>
      <c r="C417" s="10">
        <f t="shared" ca="1" si="38"/>
        <v>20</v>
      </c>
    </row>
    <row r="418" spans="2:3" x14ac:dyDescent="0.3">
      <c r="B418" s="5">
        <f t="shared" ca="1" si="37"/>
        <v>0.63637811887314299</v>
      </c>
      <c r="C418" s="10">
        <f t="shared" ca="1" si="38"/>
        <v>9</v>
      </c>
    </row>
    <row r="419" spans="2:3" x14ac:dyDescent="0.3">
      <c r="B419" s="5">
        <f t="shared" ca="1" si="37"/>
        <v>1.7166500741755408E-3</v>
      </c>
      <c r="C419" s="10">
        <f t="shared" ca="1" si="38"/>
        <v>0</v>
      </c>
    </row>
    <row r="420" spans="2:3" x14ac:dyDescent="0.3">
      <c r="B420" s="5">
        <f t="shared" ca="1" si="37"/>
        <v>7.5040248662815223E-2</v>
      </c>
      <c r="C420" s="10">
        <f t="shared" ca="1" si="38"/>
        <v>0</v>
      </c>
    </row>
    <row r="421" spans="2:3" x14ac:dyDescent="0.3">
      <c r="B421" s="5">
        <f t="shared" ca="1" si="37"/>
        <v>0.36002154951025167</v>
      </c>
      <c r="C421" s="10">
        <f t="shared" ca="1" si="38"/>
        <v>4</v>
      </c>
    </row>
    <row r="422" spans="2:3" x14ac:dyDescent="0.3">
      <c r="B422" s="5">
        <f t="shared" ca="1" si="37"/>
        <v>9.6211920063092982E-2</v>
      </c>
      <c r="C422" s="10">
        <f t="shared" ca="1" si="38"/>
        <v>0</v>
      </c>
    </row>
    <row r="423" spans="2:3" x14ac:dyDescent="0.3">
      <c r="B423" s="5">
        <f t="shared" ca="1" si="37"/>
        <v>0.28253109262321197</v>
      </c>
      <c r="C423" s="10">
        <f t="shared" ca="1" si="38"/>
        <v>3</v>
      </c>
    </row>
    <row r="424" spans="2:3" x14ac:dyDescent="0.3">
      <c r="B424" s="5">
        <f t="shared" ca="1" si="37"/>
        <v>0.6336598404072068</v>
      </c>
      <c r="C424" s="10">
        <f t="shared" ca="1" si="38"/>
        <v>9</v>
      </c>
    </row>
    <row r="425" spans="2:3" x14ac:dyDescent="0.3">
      <c r="B425" s="5">
        <f t="shared" ca="1" si="37"/>
        <v>3.040905090523216E-2</v>
      </c>
      <c r="C425" s="10">
        <f t="shared" ca="1" si="38"/>
        <v>0</v>
      </c>
    </row>
    <row r="426" spans="2:3" x14ac:dyDescent="0.3">
      <c r="B426" s="5">
        <f t="shared" ca="1" si="37"/>
        <v>0.67888800643224378</v>
      </c>
      <c r="C426" s="10">
        <f t="shared" ca="1" si="38"/>
        <v>10</v>
      </c>
    </row>
    <row r="427" spans="2:3" x14ac:dyDescent="0.3">
      <c r="B427" s="5">
        <f t="shared" ca="1" si="37"/>
        <v>7.3168409501346732E-2</v>
      </c>
      <c r="C427" s="10">
        <f t="shared" ca="1" si="38"/>
        <v>0</v>
      </c>
    </row>
    <row r="428" spans="2:3" x14ac:dyDescent="0.3">
      <c r="B428" s="5">
        <f t="shared" ca="1" si="37"/>
        <v>0.63655033969518282</v>
      </c>
      <c r="C428" s="10">
        <f t="shared" ca="1" si="38"/>
        <v>9</v>
      </c>
    </row>
    <row r="429" spans="2:3" x14ac:dyDescent="0.3">
      <c r="B429" s="5">
        <f t="shared" ca="1" si="37"/>
        <v>0.81003980894083205</v>
      </c>
      <c r="C429" s="10">
        <f t="shared" ca="1" si="38"/>
        <v>14</v>
      </c>
    </row>
    <row r="430" spans="2:3" x14ac:dyDescent="0.3">
      <c r="B430" s="5">
        <f t="shared" ca="1" si="37"/>
        <v>0.76746099901507725</v>
      </c>
      <c r="C430" s="10">
        <f t="shared" ca="1" si="38"/>
        <v>12</v>
      </c>
    </row>
    <row r="431" spans="2:3" x14ac:dyDescent="0.3">
      <c r="B431" s="5">
        <f t="shared" ca="1" si="37"/>
        <v>0.9625751455245678</v>
      </c>
      <c r="C431" s="10">
        <f t="shared" ca="1" si="38"/>
        <v>22</v>
      </c>
    </row>
    <row r="432" spans="2:3" x14ac:dyDescent="0.3">
      <c r="B432" s="5">
        <f t="shared" ca="1" si="37"/>
        <v>0.7466023687414366</v>
      </c>
      <c r="C432" s="10">
        <f t="shared" ca="1" si="38"/>
        <v>12</v>
      </c>
    </row>
    <row r="433" spans="2:3" x14ac:dyDescent="0.3">
      <c r="B433" s="5">
        <f t="shared" ca="1" si="37"/>
        <v>2.2349199340941484E-2</v>
      </c>
      <c r="C433" s="10">
        <f t="shared" ca="1" si="38"/>
        <v>0</v>
      </c>
    </row>
    <row r="434" spans="2:3" x14ac:dyDescent="0.3">
      <c r="B434" s="5">
        <f t="shared" ca="1" si="37"/>
        <v>0.13407352822323404</v>
      </c>
      <c r="C434" s="10">
        <f t="shared" ca="1" si="38"/>
        <v>1</v>
      </c>
    </row>
    <row r="435" spans="2:3" x14ac:dyDescent="0.3">
      <c r="B435" s="5">
        <f t="shared" ca="1" si="37"/>
        <v>0.28000855455200746</v>
      </c>
      <c r="C435" s="10">
        <f t="shared" ca="1" si="38"/>
        <v>3</v>
      </c>
    </row>
    <row r="436" spans="2:3" x14ac:dyDescent="0.3">
      <c r="B436" s="5">
        <f t="shared" ca="1" si="37"/>
        <v>0.22925605778102431</v>
      </c>
      <c r="C436" s="10">
        <f t="shared" ca="1" si="38"/>
        <v>2</v>
      </c>
    </row>
    <row r="437" spans="2:3" x14ac:dyDescent="0.3">
      <c r="B437" s="5">
        <f t="shared" ca="1" si="37"/>
        <v>0.33513987481208796</v>
      </c>
      <c r="C437" s="10">
        <f t="shared" ca="1" si="38"/>
        <v>3</v>
      </c>
    </row>
    <row r="438" spans="2:3" x14ac:dyDescent="0.3">
      <c r="B438" s="5">
        <f t="shared" ca="1" si="37"/>
        <v>0.75807522382968406</v>
      </c>
      <c r="C438" s="10">
        <f t="shared" ca="1" si="38"/>
        <v>12</v>
      </c>
    </row>
    <row r="439" spans="2:3" x14ac:dyDescent="0.3">
      <c r="B439" s="5">
        <f t="shared" ca="1" si="37"/>
        <v>0.22370398246658985</v>
      </c>
      <c r="C439" s="10">
        <f t="shared" ca="1" si="38"/>
        <v>2</v>
      </c>
    </row>
    <row r="440" spans="2:3" x14ac:dyDescent="0.3">
      <c r="B440" s="5">
        <f t="shared" ca="1" si="37"/>
        <v>0.26010648380276369</v>
      </c>
      <c r="C440" s="10">
        <f t="shared" ca="1" si="38"/>
        <v>2</v>
      </c>
    </row>
    <row r="441" spans="2:3" x14ac:dyDescent="0.3">
      <c r="B441" s="5">
        <f t="shared" ca="1" si="37"/>
        <v>0.81341166980188928</v>
      </c>
      <c r="C441" s="10">
        <f t="shared" ca="1" si="38"/>
        <v>14</v>
      </c>
    </row>
    <row r="442" spans="2:3" x14ac:dyDescent="0.3">
      <c r="B442" s="5">
        <f t="shared" ca="1" si="37"/>
        <v>0.71726368628522141</v>
      </c>
      <c r="C442" s="10">
        <f t="shared" ca="1" si="38"/>
        <v>11</v>
      </c>
    </row>
    <row r="443" spans="2:3" x14ac:dyDescent="0.3">
      <c r="B443" s="5">
        <f t="shared" ca="1" si="37"/>
        <v>0.60252696985568011</v>
      </c>
      <c r="C443" s="10">
        <f t="shared" ca="1" si="38"/>
        <v>8</v>
      </c>
    </row>
    <row r="444" spans="2:3" x14ac:dyDescent="0.3">
      <c r="B444" s="5">
        <f t="shared" ca="1" si="37"/>
        <v>0.49014490246639242</v>
      </c>
      <c r="C444" s="10">
        <f t="shared" ca="1" si="38"/>
        <v>6</v>
      </c>
    </row>
    <row r="445" spans="2:3" x14ac:dyDescent="0.3">
      <c r="B445" s="5">
        <f t="shared" ca="1" si="37"/>
        <v>4.1027325447544394E-2</v>
      </c>
      <c r="C445" s="10">
        <f t="shared" ca="1" si="38"/>
        <v>0</v>
      </c>
    </row>
    <row r="446" spans="2:3" x14ac:dyDescent="0.3">
      <c r="B446" s="5">
        <f t="shared" ca="1" si="37"/>
        <v>0.41131751748921141</v>
      </c>
      <c r="C446" s="10">
        <f t="shared" ca="1" si="38"/>
        <v>4</v>
      </c>
    </row>
    <row r="447" spans="2:3" x14ac:dyDescent="0.3">
      <c r="B447" s="5">
        <f t="shared" ca="1" si="37"/>
        <v>0.76990531039195353</v>
      </c>
      <c r="C447" s="10">
        <f t="shared" ca="1" si="38"/>
        <v>12</v>
      </c>
    </row>
    <row r="448" spans="2:3" x14ac:dyDescent="0.3">
      <c r="B448" s="5">
        <f t="shared" ca="1" si="37"/>
        <v>0.49970065526313179</v>
      </c>
      <c r="C448" s="10">
        <f t="shared" ca="1" si="38"/>
        <v>6</v>
      </c>
    </row>
    <row r="449" spans="2:3" x14ac:dyDescent="0.3">
      <c r="B449" s="5">
        <f t="shared" ca="1" si="37"/>
        <v>0.18495002399873417</v>
      </c>
      <c r="C449" s="10">
        <f t="shared" ca="1" si="38"/>
        <v>1</v>
      </c>
    </row>
    <row r="450" spans="2:3" x14ac:dyDescent="0.3">
      <c r="B450" s="5">
        <f t="shared" ca="1" si="37"/>
        <v>0.32886813228709477</v>
      </c>
      <c r="C450" s="10">
        <f t="shared" ca="1" si="38"/>
        <v>3</v>
      </c>
    </row>
    <row r="451" spans="2:3" x14ac:dyDescent="0.3">
      <c r="B451" s="5">
        <f t="shared" ca="1" si="37"/>
        <v>0.30081487373856997</v>
      </c>
      <c r="C451" s="10">
        <f t="shared" ca="1" si="38"/>
        <v>3</v>
      </c>
    </row>
    <row r="452" spans="2:3" x14ac:dyDescent="0.3">
      <c r="B452" s="5">
        <f t="shared" ca="1" si="37"/>
        <v>0.76637695528696625</v>
      </c>
      <c r="C452" s="10">
        <f t="shared" ca="1" si="38"/>
        <v>12</v>
      </c>
    </row>
    <row r="453" spans="2:3" x14ac:dyDescent="0.3">
      <c r="B453" s="5">
        <f t="shared" ca="1" si="37"/>
        <v>0.46424726430228636</v>
      </c>
      <c r="C453" s="10">
        <f t="shared" ca="1" si="38"/>
        <v>5</v>
      </c>
    </row>
    <row r="454" spans="2:3" x14ac:dyDescent="0.3">
      <c r="B454" s="5">
        <f t="shared" ca="1" si="37"/>
        <v>0.64135056419877468</v>
      </c>
      <c r="C454" s="10">
        <f t="shared" ca="1" si="38"/>
        <v>9</v>
      </c>
    </row>
    <row r="455" spans="2:3" x14ac:dyDescent="0.3">
      <c r="B455" s="5">
        <f t="shared" ca="1" si="37"/>
        <v>0.30613034786389093</v>
      </c>
      <c r="C455" s="10">
        <f t="shared" ca="1" si="38"/>
        <v>3</v>
      </c>
    </row>
    <row r="456" spans="2:3" x14ac:dyDescent="0.3">
      <c r="B456" s="5">
        <f t="shared" ca="1" si="37"/>
        <v>0.74468294937206492</v>
      </c>
      <c r="C456" s="10">
        <f t="shared" ca="1" si="38"/>
        <v>11</v>
      </c>
    </row>
    <row r="457" spans="2:3" x14ac:dyDescent="0.3">
      <c r="B457" s="5">
        <f t="shared" ca="1" si="37"/>
        <v>0.84829991604876887</v>
      </c>
      <c r="C457" s="10">
        <f t="shared" ca="1" si="38"/>
        <v>15</v>
      </c>
    </row>
    <row r="458" spans="2:3" x14ac:dyDescent="0.3">
      <c r="B458" s="5">
        <f t="shared" ca="1" si="37"/>
        <v>0.1824805033070428</v>
      </c>
      <c r="C458" s="10">
        <f t="shared" ca="1" si="38"/>
        <v>1</v>
      </c>
    </row>
    <row r="459" spans="2:3" x14ac:dyDescent="0.3">
      <c r="B459" s="5">
        <f t="shared" ca="1" si="37"/>
        <v>0.76745691492178325</v>
      </c>
      <c r="C459" s="10">
        <f t="shared" ca="1" si="38"/>
        <v>12</v>
      </c>
    </row>
    <row r="460" spans="2:3" x14ac:dyDescent="0.3">
      <c r="B460" s="5">
        <f t="shared" ca="1" si="37"/>
        <v>0.53889103003210648</v>
      </c>
      <c r="C460" s="10">
        <f t="shared" ca="1" si="38"/>
        <v>7</v>
      </c>
    </row>
    <row r="461" spans="2:3" x14ac:dyDescent="0.3">
      <c r="B461" s="5">
        <f t="shared" ca="1" si="37"/>
        <v>4.9888985190856605E-2</v>
      </c>
      <c r="C461" s="10">
        <f t="shared" ca="1" si="38"/>
        <v>0</v>
      </c>
    </row>
    <row r="462" spans="2:3" x14ac:dyDescent="0.3">
      <c r="B462" s="5">
        <f t="shared" ca="1" si="37"/>
        <v>0.6842294528400642</v>
      </c>
      <c r="C462" s="10">
        <f t="shared" ca="1" si="38"/>
        <v>10</v>
      </c>
    </row>
    <row r="463" spans="2:3" x14ac:dyDescent="0.3">
      <c r="B463" s="5">
        <f t="shared" ca="1" si="37"/>
        <v>0.77560782049427202</v>
      </c>
      <c r="C463" s="10">
        <f t="shared" ca="1" si="38"/>
        <v>12</v>
      </c>
    </row>
    <row r="464" spans="2:3" x14ac:dyDescent="0.3">
      <c r="B464" s="5">
        <f t="shared" ca="1" si="37"/>
        <v>0.44107269579415964</v>
      </c>
      <c r="C464" s="10">
        <f t="shared" ca="1" si="38"/>
        <v>5</v>
      </c>
    </row>
    <row r="465" spans="2:3" x14ac:dyDescent="0.3">
      <c r="B465" s="5">
        <f t="shared" ca="1" si="37"/>
        <v>0.50529816876916966</v>
      </c>
      <c r="C465" s="10">
        <f t="shared" ca="1" si="38"/>
        <v>6</v>
      </c>
    </row>
    <row r="466" spans="2:3" x14ac:dyDescent="0.3">
      <c r="B466" s="5">
        <f t="shared" ca="1" si="37"/>
        <v>0.7272794430548265</v>
      </c>
      <c r="C466" s="10">
        <f t="shared" ca="1" si="38"/>
        <v>11</v>
      </c>
    </row>
    <row r="467" spans="2:3" x14ac:dyDescent="0.3">
      <c r="B467" s="5">
        <f t="shared" ca="1" si="37"/>
        <v>0.55217635055078951</v>
      </c>
      <c r="C467" s="10">
        <f t="shared" ca="1" si="38"/>
        <v>7</v>
      </c>
    </row>
    <row r="468" spans="2:3" x14ac:dyDescent="0.3">
      <c r="B468" s="5">
        <f t="shared" ca="1" si="37"/>
        <v>0.67906598497990223</v>
      </c>
      <c r="C468" s="10">
        <f t="shared" ca="1" si="38"/>
        <v>10</v>
      </c>
    </row>
    <row r="469" spans="2:3" x14ac:dyDescent="0.3">
      <c r="B469" s="5">
        <f t="shared" ca="1" si="37"/>
        <v>0.52510142074817756</v>
      </c>
      <c r="C469" s="10">
        <f t="shared" ca="1" si="38"/>
        <v>6</v>
      </c>
    </row>
    <row r="470" spans="2:3" x14ac:dyDescent="0.3">
      <c r="B470" s="5">
        <f t="shared" ca="1" si="37"/>
        <v>0.35017073649003172</v>
      </c>
      <c r="C470" s="10">
        <f t="shared" ca="1" si="38"/>
        <v>4</v>
      </c>
    </row>
    <row r="471" spans="2:3" x14ac:dyDescent="0.3">
      <c r="B471" s="5">
        <f t="shared" ca="1" si="37"/>
        <v>0.60754898452005979</v>
      </c>
      <c r="C471" s="10">
        <f t="shared" ca="1" si="38"/>
        <v>8</v>
      </c>
    </row>
    <row r="472" spans="2:3" x14ac:dyDescent="0.3">
      <c r="B472" s="5">
        <f t="shared" ca="1" si="37"/>
        <v>0.61408510403197025</v>
      </c>
      <c r="C472" s="10">
        <f t="shared" ca="1" si="38"/>
        <v>8</v>
      </c>
    </row>
    <row r="473" spans="2:3" x14ac:dyDescent="0.3">
      <c r="B473" s="5">
        <f t="shared" ca="1" si="37"/>
        <v>0.49579074565534609</v>
      </c>
      <c r="C473" s="10">
        <f t="shared" ca="1" si="38"/>
        <v>6</v>
      </c>
    </row>
    <row r="474" spans="2:3" x14ac:dyDescent="0.3">
      <c r="B474" s="5">
        <f t="shared" ca="1" si="37"/>
        <v>0.58251583467947776</v>
      </c>
      <c r="C474" s="10">
        <f t="shared" ca="1" si="38"/>
        <v>7</v>
      </c>
    </row>
    <row r="475" spans="2:3" x14ac:dyDescent="0.3">
      <c r="B475" s="5">
        <f t="shared" ref="B475:B526" ca="1" si="39">RAND()</f>
        <v>0.20023401162993149</v>
      </c>
      <c r="C475" s="10">
        <f t="shared" ref="C475:C526" ca="1" si="40">HLOOKUP(100*B475,$F$6:$DB$8,2,TRUE)</f>
        <v>2</v>
      </c>
    </row>
    <row r="476" spans="2:3" x14ac:dyDescent="0.3">
      <c r="B476" s="5">
        <f t="shared" ca="1" si="39"/>
        <v>0.53073015204176077</v>
      </c>
      <c r="C476" s="10">
        <f t="shared" ca="1" si="40"/>
        <v>6</v>
      </c>
    </row>
    <row r="477" spans="2:3" x14ac:dyDescent="0.3">
      <c r="B477" s="5">
        <f t="shared" ca="1" si="39"/>
        <v>0.77026973667657817</v>
      </c>
      <c r="C477" s="10">
        <f t="shared" ca="1" si="40"/>
        <v>12</v>
      </c>
    </row>
    <row r="478" spans="2:3" x14ac:dyDescent="0.3">
      <c r="B478" s="5">
        <f t="shared" ca="1" si="39"/>
        <v>0.52448386288967386</v>
      </c>
      <c r="C478" s="10">
        <f t="shared" ca="1" si="40"/>
        <v>6</v>
      </c>
    </row>
    <row r="479" spans="2:3" x14ac:dyDescent="0.3">
      <c r="B479" s="5">
        <f t="shared" ca="1" si="39"/>
        <v>0.2730646039365392</v>
      </c>
      <c r="C479" s="10">
        <f t="shared" ca="1" si="40"/>
        <v>3</v>
      </c>
    </row>
    <row r="480" spans="2:3" x14ac:dyDescent="0.3">
      <c r="B480" s="5">
        <f t="shared" ca="1" si="39"/>
        <v>4.7676021089658405E-2</v>
      </c>
      <c r="C480" s="10">
        <f t="shared" ca="1" si="40"/>
        <v>0</v>
      </c>
    </row>
    <row r="481" spans="2:3" x14ac:dyDescent="0.3">
      <c r="B481" s="5">
        <f t="shared" ca="1" si="39"/>
        <v>0.16373367236848957</v>
      </c>
      <c r="C481" s="10">
        <f t="shared" ca="1" si="40"/>
        <v>1</v>
      </c>
    </row>
    <row r="482" spans="2:3" x14ac:dyDescent="0.3">
      <c r="B482" s="5">
        <f t="shared" ca="1" si="39"/>
        <v>6.2577350892636496E-2</v>
      </c>
      <c r="C482" s="10">
        <f t="shared" ca="1" si="40"/>
        <v>0</v>
      </c>
    </row>
    <row r="483" spans="2:3" x14ac:dyDescent="0.3">
      <c r="B483" s="5">
        <f t="shared" ca="1" si="39"/>
        <v>0.45914441127691441</v>
      </c>
      <c r="C483" s="10">
        <f t="shared" ca="1" si="40"/>
        <v>5</v>
      </c>
    </row>
    <row r="484" spans="2:3" x14ac:dyDescent="0.3">
      <c r="B484" s="5">
        <f t="shared" ca="1" si="39"/>
        <v>0.97304274597799967</v>
      </c>
      <c r="C484" s="10">
        <f t="shared" ca="1" si="40"/>
        <v>23</v>
      </c>
    </row>
    <row r="485" spans="2:3" x14ac:dyDescent="0.3">
      <c r="B485" s="5">
        <f t="shared" ca="1" si="39"/>
        <v>0.35940829820958009</v>
      </c>
      <c r="C485" s="10">
        <f t="shared" ca="1" si="40"/>
        <v>4</v>
      </c>
    </row>
    <row r="486" spans="2:3" x14ac:dyDescent="0.3">
      <c r="B486" s="5">
        <f t="shared" ca="1" si="39"/>
        <v>0.27029825395103435</v>
      </c>
      <c r="C486" s="10">
        <f t="shared" ca="1" si="40"/>
        <v>2</v>
      </c>
    </row>
    <row r="487" spans="2:3" x14ac:dyDescent="0.3">
      <c r="B487" s="5">
        <f t="shared" ca="1" si="39"/>
        <v>0.90903423977076492</v>
      </c>
      <c r="C487" s="10">
        <f t="shared" ca="1" si="40"/>
        <v>18</v>
      </c>
    </row>
    <row r="488" spans="2:3" x14ac:dyDescent="0.3">
      <c r="B488" s="5">
        <f t="shared" ca="1" si="39"/>
        <v>0.86157203582894337</v>
      </c>
      <c r="C488" s="10">
        <f t="shared" ca="1" si="40"/>
        <v>16</v>
      </c>
    </row>
    <row r="489" spans="2:3" x14ac:dyDescent="0.3">
      <c r="B489" s="5">
        <f t="shared" ca="1" si="39"/>
        <v>9.7393605204901257E-2</v>
      </c>
      <c r="C489" s="10">
        <f t="shared" ca="1" si="40"/>
        <v>0</v>
      </c>
    </row>
    <row r="490" spans="2:3" x14ac:dyDescent="0.3">
      <c r="B490" s="5">
        <f t="shared" ca="1" si="39"/>
        <v>0.91247833091546837</v>
      </c>
      <c r="C490" s="10">
        <f t="shared" ca="1" si="40"/>
        <v>18</v>
      </c>
    </row>
    <row r="491" spans="2:3" x14ac:dyDescent="0.3">
      <c r="B491" s="5">
        <f t="shared" ca="1" si="39"/>
        <v>0.6972335477440651</v>
      </c>
      <c r="C491" s="10">
        <f t="shared" ca="1" si="40"/>
        <v>10</v>
      </c>
    </row>
    <row r="492" spans="2:3" x14ac:dyDescent="0.3">
      <c r="B492" s="5">
        <f t="shared" ca="1" si="39"/>
        <v>0.4156692789865839</v>
      </c>
      <c r="C492" s="10">
        <f t="shared" ca="1" si="40"/>
        <v>4</v>
      </c>
    </row>
    <row r="493" spans="2:3" x14ac:dyDescent="0.3">
      <c r="B493" s="5">
        <f t="shared" ca="1" si="39"/>
        <v>0.19016253101655312</v>
      </c>
      <c r="C493" s="10">
        <f t="shared" ca="1" si="40"/>
        <v>1</v>
      </c>
    </row>
    <row r="494" spans="2:3" x14ac:dyDescent="0.3">
      <c r="B494" s="5">
        <f t="shared" ca="1" si="39"/>
        <v>0.65975306372080278</v>
      </c>
      <c r="C494" s="10">
        <f t="shared" ca="1" si="40"/>
        <v>9</v>
      </c>
    </row>
    <row r="495" spans="2:3" x14ac:dyDescent="0.3">
      <c r="B495" s="5">
        <f t="shared" ca="1" si="39"/>
        <v>0.88845545428788819</v>
      </c>
      <c r="C495" s="10">
        <f t="shared" ca="1" si="40"/>
        <v>17</v>
      </c>
    </row>
    <row r="496" spans="2:3" x14ac:dyDescent="0.3">
      <c r="B496" s="5">
        <f t="shared" ca="1" si="39"/>
        <v>4.0261467592051736E-2</v>
      </c>
      <c r="C496" s="10">
        <f t="shared" ca="1" si="40"/>
        <v>0</v>
      </c>
    </row>
    <row r="497" spans="2:3" x14ac:dyDescent="0.3">
      <c r="B497" s="5">
        <f t="shared" ca="1" si="39"/>
        <v>0.69242383338945723</v>
      </c>
      <c r="C497" s="10">
        <f t="shared" ca="1" si="40"/>
        <v>10</v>
      </c>
    </row>
    <row r="498" spans="2:3" x14ac:dyDescent="0.3">
      <c r="B498" s="5">
        <f t="shared" ca="1" si="39"/>
        <v>0.96546268848244088</v>
      </c>
      <c r="C498" s="10">
        <f t="shared" ca="1" si="40"/>
        <v>22</v>
      </c>
    </row>
    <row r="499" spans="2:3" x14ac:dyDescent="0.3">
      <c r="B499" s="5">
        <f t="shared" ca="1" si="39"/>
        <v>0.70278214624433621</v>
      </c>
      <c r="C499" s="10">
        <f t="shared" ca="1" si="40"/>
        <v>10</v>
      </c>
    </row>
    <row r="500" spans="2:3" x14ac:dyDescent="0.3">
      <c r="B500" s="5">
        <f t="shared" ca="1" si="39"/>
        <v>8.0245959096907349E-3</v>
      </c>
      <c r="C500" s="10">
        <f t="shared" ca="1" si="40"/>
        <v>0</v>
      </c>
    </row>
    <row r="501" spans="2:3" x14ac:dyDescent="0.3">
      <c r="B501" s="5">
        <f t="shared" ca="1" si="39"/>
        <v>0.86957518930950162</v>
      </c>
      <c r="C501" s="10">
        <f t="shared" ca="1" si="40"/>
        <v>16</v>
      </c>
    </row>
    <row r="502" spans="2:3" x14ac:dyDescent="0.3">
      <c r="B502" s="5">
        <f t="shared" ca="1" si="39"/>
        <v>0.51163226530084527</v>
      </c>
      <c r="C502" s="10">
        <f t="shared" ca="1" si="40"/>
        <v>6</v>
      </c>
    </row>
    <row r="503" spans="2:3" x14ac:dyDescent="0.3">
      <c r="B503" s="5">
        <f t="shared" ca="1" si="39"/>
        <v>0.46241000576965596</v>
      </c>
      <c r="C503" s="10">
        <f t="shared" ca="1" si="40"/>
        <v>5</v>
      </c>
    </row>
    <row r="504" spans="2:3" x14ac:dyDescent="0.3">
      <c r="B504" s="5">
        <f t="shared" ca="1" si="39"/>
        <v>0.14435523144088636</v>
      </c>
      <c r="C504" s="10">
        <f t="shared" ca="1" si="40"/>
        <v>1</v>
      </c>
    </row>
    <row r="505" spans="2:3" x14ac:dyDescent="0.3">
      <c r="B505" s="5">
        <f t="shared" ca="1" si="39"/>
        <v>0.72127452450613527</v>
      </c>
      <c r="C505" s="10">
        <f t="shared" ca="1" si="40"/>
        <v>11</v>
      </c>
    </row>
    <row r="506" spans="2:3" x14ac:dyDescent="0.3">
      <c r="B506" s="5">
        <f t="shared" ca="1" si="39"/>
        <v>0.59337150181028575</v>
      </c>
      <c r="C506" s="10">
        <f t="shared" ca="1" si="40"/>
        <v>8</v>
      </c>
    </row>
    <row r="507" spans="2:3" x14ac:dyDescent="0.3">
      <c r="B507" s="5">
        <f t="shared" ca="1" si="39"/>
        <v>0.94435016551775153</v>
      </c>
      <c r="C507" s="10">
        <f t="shared" ca="1" si="40"/>
        <v>20</v>
      </c>
    </row>
    <row r="508" spans="2:3" x14ac:dyDescent="0.3">
      <c r="B508" s="5">
        <f t="shared" ca="1" si="39"/>
        <v>0.14991788867504541</v>
      </c>
      <c r="C508" s="10">
        <f t="shared" ca="1" si="40"/>
        <v>1</v>
      </c>
    </row>
    <row r="509" spans="2:3" x14ac:dyDescent="0.3">
      <c r="B509" s="5">
        <f t="shared" ca="1" si="39"/>
        <v>0.72238052106919548</v>
      </c>
      <c r="C509" s="10">
        <f t="shared" ca="1" si="40"/>
        <v>11</v>
      </c>
    </row>
    <row r="510" spans="2:3" x14ac:dyDescent="0.3">
      <c r="B510" s="5">
        <f t="shared" ca="1" si="39"/>
        <v>0.7879372045234555</v>
      </c>
      <c r="C510" s="10">
        <f t="shared" ca="1" si="40"/>
        <v>13</v>
      </c>
    </row>
    <row r="511" spans="2:3" x14ac:dyDescent="0.3">
      <c r="B511" s="5">
        <f t="shared" ca="1" si="39"/>
        <v>0.26031802363359791</v>
      </c>
      <c r="C511" s="10">
        <f t="shared" ca="1" si="40"/>
        <v>2</v>
      </c>
    </row>
    <row r="512" spans="2:3" x14ac:dyDescent="0.3">
      <c r="B512" s="5">
        <f t="shared" ca="1" si="39"/>
        <v>0.17242697317084033</v>
      </c>
      <c r="C512" s="10">
        <f t="shared" ca="1" si="40"/>
        <v>1</v>
      </c>
    </row>
    <row r="513" spans="2:3" x14ac:dyDescent="0.3">
      <c r="B513" s="5">
        <f t="shared" ca="1" si="39"/>
        <v>0.58684158138755316</v>
      </c>
      <c r="C513" s="10">
        <f t="shared" ca="1" si="40"/>
        <v>8</v>
      </c>
    </row>
    <row r="514" spans="2:3" x14ac:dyDescent="0.3">
      <c r="B514" s="5">
        <f t="shared" ca="1" si="39"/>
        <v>0.38707025292801378</v>
      </c>
      <c r="C514" s="10">
        <f t="shared" ca="1" si="40"/>
        <v>4</v>
      </c>
    </row>
    <row r="515" spans="2:3" x14ac:dyDescent="0.3">
      <c r="B515" s="5">
        <f t="shared" ca="1" si="39"/>
        <v>0.33135835042781026</v>
      </c>
      <c r="C515" s="10">
        <f t="shared" ca="1" si="40"/>
        <v>3</v>
      </c>
    </row>
    <row r="516" spans="2:3" x14ac:dyDescent="0.3">
      <c r="B516" s="5">
        <f t="shared" ca="1" si="39"/>
        <v>0.71958811404604872</v>
      </c>
      <c r="C516" s="10">
        <f t="shared" ca="1" si="40"/>
        <v>11</v>
      </c>
    </row>
    <row r="517" spans="2:3" x14ac:dyDescent="0.3">
      <c r="B517" s="5">
        <f t="shared" ca="1" si="39"/>
        <v>0.98172537915527902</v>
      </c>
      <c r="C517" s="10">
        <f t="shared" ca="1" si="40"/>
        <v>24</v>
      </c>
    </row>
    <row r="518" spans="2:3" x14ac:dyDescent="0.3">
      <c r="B518" s="5">
        <f t="shared" ca="1" si="39"/>
        <v>0.60613152653228652</v>
      </c>
      <c r="C518" s="10">
        <f t="shared" ca="1" si="40"/>
        <v>8</v>
      </c>
    </row>
    <row r="519" spans="2:3" x14ac:dyDescent="0.3">
      <c r="B519" s="5">
        <f t="shared" ca="1" si="39"/>
        <v>0.99771472002727735</v>
      </c>
      <c r="C519" s="10">
        <f t="shared" ca="1" si="40"/>
        <v>25</v>
      </c>
    </row>
    <row r="520" spans="2:3" x14ac:dyDescent="0.3">
      <c r="B520" s="5">
        <f t="shared" ca="1" si="39"/>
        <v>0.80718148677630619</v>
      </c>
      <c r="C520" s="10">
        <f t="shared" ca="1" si="40"/>
        <v>14</v>
      </c>
    </row>
    <row r="521" spans="2:3" x14ac:dyDescent="0.3">
      <c r="B521" s="5">
        <f t="shared" ca="1" si="39"/>
        <v>6.7977654818859312E-2</v>
      </c>
      <c r="C521" s="10">
        <f t="shared" ca="1" si="40"/>
        <v>0</v>
      </c>
    </row>
    <row r="522" spans="2:3" x14ac:dyDescent="0.3">
      <c r="B522" s="5">
        <f t="shared" ca="1" si="39"/>
        <v>0.56999016413132408</v>
      </c>
      <c r="C522" s="10">
        <f t="shared" ca="1" si="40"/>
        <v>7</v>
      </c>
    </row>
    <row r="523" spans="2:3" x14ac:dyDescent="0.3">
      <c r="B523" s="5">
        <f t="shared" ca="1" si="39"/>
        <v>0.36659000981081447</v>
      </c>
      <c r="C523" s="10">
        <f t="shared" ca="1" si="40"/>
        <v>4</v>
      </c>
    </row>
    <row r="524" spans="2:3" x14ac:dyDescent="0.3">
      <c r="B524" s="5">
        <f t="shared" ca="1" si="39"/>
        <v>0.60634838509114619</v>
      </c>
      <c r="C524" s="10">
        <f t="shared" ca="1" si="40"/>
        <v>8</v>
      </c>
    </row>
    <row r="525" spans="2:3" x14ac:dyDescent="0.3">
      <c r="B525" s="5">
        <f t="shared" ca="1" si="39"/>
        <v>0.65504681828355593</v>
      </c>
      <c r="C525" s="10">
        <f t="shared" ca="1" si="40"/>
        <v>9</v>
      </c>
    </row>
    <row r="526" spans="2:3" x14ac:dyDescent="0.3">
      <c r="B526" s="5">
        <f t="shared" ca="1" si="39"/>
        <v>0.21365908784324572</v>
      </c>
      <c r="C526" s="10">
        <f t="shared" ca="1" si="40"/>
        <v>2</v>
      </c>
    </row>
  </sheetData>
  <conditionalFormatting sqref="F11:DA11">
    <cfRule type="expression" dxfId="4" priority="3">
      <formula>IF(F$8="",1)</formula>
    </cfRule>
    <cfRule type="expression" dxfId="3" priority="4">
      <formula>IF(F$8="",0,1)</formula>
    </cfRule>
  </conditionalFormatting>
  <conditionalFormatting sqref="F8:DB8">
    <cfRule type="notContainsBlanks" dxfId="2" priority="5">
      <formula>LEN(TRIM(F8))&gt;0</formula>
    </cfRule>
  </conditionalFormatting>
  <conditionalFormatting sqref="F9:DB10">
    <cfRule type="notContainsBlanks" dxfId="1" priority="2">
      <formula>LEN(TRIM(F9))&gt;0</formula>
    </cfRule>
  </conditionalFormatting>
  <conditionalFormatting sqref="F12:DB14">
    <cfRule type="notContainsBlanks" dxfId="0" priority="1">
      <formula>LEN(TRIM(F12))&gt;0</formula>
    </cfRule>
  </conditionalFormatting>
  <dataValidations count="4">
    <dataValidation type="list" allowBlank="1" showInputMessage="1" showErrorMessage="1" sqref="B1">
      <formula1>$A$17:$A$18</formula1>
    </dataValidation>
    <dataValidation type="list" allowBlank="1" showInputMessage="1" showErrorMessage="1" sqref="B5">
      <formula1>$A$21:$A$23</formula1>
    </dataValidation>
    <dataValidation type="decimal" errorStyle="warning" operator="greaterThanOrEqual" allowBlank="1" showInputMessage="1" showErrorMessage="1" sqref="F11 H11 J11 L11 N11 P11 R11 T11 V11 X11 Z11 AB11 AD11 AF11 AH11 AJ11 AL11 AN11 AP11 AR11 AT11 AV11 AX11 AZ11 BB11 BD11 BF11 BH11 BJ11 BL11 BN11 BP11 BR11 BT11 BV11 BX11 BZ11 CB11 CD11 CF11 CH11 CJ11 CL11 CN11 CP11 CR11 CT11 CV11 CX11 CZ11">
      <formula1>0</formula1>
    </dataValidation>
    <dataValidation type="whole" operator="lessThanOrEqual" allowBlank="1" showInputMessage="1" showErrorMessage="1" promptTitle="max number" prompt="max = 100" sqref="B4">
      <formula1>100</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QRA1</vt:lpstr>
      <vt:lpstr>QRA2</vt:lpstr>
      <vt:lpstr>'QRA1'!Samples</vt:lpstr>
      <vt:lpstr>'QRA2'!Samples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2021-06-23T13:32:44Z</dcterms:modified>
</cp:coreProperties>
</file>