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6900" yWindow="2985" windowWidth="25605" windowHeight="16440" tabRatio="500"/>
  </bookViews>
  <sheets>
    <sheet name="Summary" sheetId="3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4" i="3"/>
  <c r="G107"/>
  <c r="D285"/>
  <c r="D279"/>
  <c r="D166"/>
  <c r="D165"/>
  <c r="D82"/>
  <c r="D81"/>
  <c r="D167"/>
  <c r="D187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G106"/>
  <c r="G433"/>
  <c r="H436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85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57"/>
  <c r="D58"/>
  <c r="D59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399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384"/>
  <c r="D385"/>
  <c r="D386"/>
  <c r="D387" s="1"/>
  <c r="D388" s="1"/>
  <c r="D389" s="1"/>
  <c r="D390" s="1"/>
  <c r="D391" s="1"/>
  <c r="D392" s="1"/>
  <c r="D393" s="1"/>
  <c r="D394" s="1"/>
  <c r="D395" s="1"/>
  <c r="D396" s="1"/>
  <c r="D397" s="1"/>
  <c r="D160"/>
  <c r="D161"/>
  <c r="D162" s="1"/>
  <c r="D163" s="1"/>
  <c r="D164" s="1"/>
  <c r="D359"/>
  <c r="D360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283"/>
  <c r="D284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4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24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80" s="1"/>
  <c r="D216"/>
  <c r="D217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109"/>
  <c r="D110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39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2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C437" l="1"/>
  <c r="D236"/>
  <c r="D237" s="1"/>
  <c r="D238" s="1"/>
  <c r="D239" s="1"/>
  <c r="C436"/>
  <c r="H437"/>
  <c r="J437" s="1"/>
  <c r="D168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55"/>
  <c r="D54"/>
  <c r="D212"/>
  <c r="D213" s="1"/>
  <c r="D214"/>
  <c r="C439" l="1"/>
  <c r="J436"/>
  <c r="J438" s="1"/>
  <c r="C438"/>
  <c r="H438"/>
  <c r="H439" s="1"/>
</calcChain>
</file>

<file path=xl/sharedStrings.xml><?xml version="1.0" encoding="utf-8"?>
<sst xmlns="http://schemas.openxmlformats.org/spreadsheetml/2006/main" count="3696" uniqueCount="724">
  <si>
    <t>Day</t>
  </si>
  <si>
    <t>Date</t>
  </si>
  <si>
    <t>Time</t>
  </si>
  <si>
    <t>ID</t>
  </si>
  <si>
    <t>AM/PM</t>
  </si>
  <si>
    <t>Sent</t>
  </si>
  <si>
    <t>First Name</t>
  </si>
  <si>
    <t>Last Name</t>
  </si>
  <si>
    <t>Referral First Name</t>
  </si>
  <si>
    <t>Referral Last Name</t>
  </si>
  <si>
    <t>NOTES</t>
  </si>
  <si>
    <t>Friday</t>
  </si>
  <si>
    <t>March 23</t>
  </si>
  <si>
    <t>PM</t>
  </si>
  <si>
    <t>#</t>
  </si>
  <si>
    <t>Michaela</t>
  </si>
  <si>
    <t>Wayman</t>
  </si>
  <si>
    <t>Walton-Verona High School</t>
  </si>
  <si>
    <t>Melissa</t>
  </si>
  <si>
    <t>Walker-James</t>
  </si>
  <si>
    <t>Melea</t>
  </si>
  <si>
    <t>Pendleton County High School</t>
  </si>
  <si>
    <t>Kelly</t>
  </si>
  <si>
    <t>Staten</t>
  </si>
  <si>
    <t>Caitlyn</t>
  </si>
  <si>
    <t>Wilson</t>
  </si>
  <si>
    <t>Jackson</t>
  </si>
  <si>
    <t>Trimble County High School</t>
  </si>
  <si>
    <t>Kellsy</t>
  </si>
  <si>
    <t>McIntosh</t>
  </si>
  <si>
    <t>Kari</t>
  </si>
  <si>
    <t>King</t>
  </si>
  <si>
    <t>Katelynne</t>
  </si>
  <si>
    <t>Volker</t>
  </si>
  <si>
    <t>Kayla</t>
  </si>
  <si>
    <t>Bowling</t>
  </si>
  <si>
    <t>Chelsea</t>
  </si>
  <si>
    <t>Webster</t>
  </si>
  <si>
    <t>Marissa</t>
  </si>
  <si>
    <t>Jasmine</t>
  </si>
  <si>
    <t>Whalen</t>
  </si>
  <si>
    <t>Boone County High School</t>
  </si>
  <si>
    <t>Ben</t>
  </si>
  <si>
    <t>Brown</t>
  </si>
  <si>
    <t>Patricia</t>
  </si>
  <si>
    <t>Harrison</t>
  </si>
  <si>
    <t xml:space="preserve">Lindsey </t>
  </si>
  <si>
    <t>Blevins</t>
  </si>
  <si>
    <t xml:space="preserve">Casandra </t>
  </si>
  <si>
    <t>Baldwin</t>
  </si>
  <si>
    <t>Dayton High School</t>
  </si>
  <si>
    <t>Sherri</t>
  </si>
  <si>
    <t>Chan</t>
  </si>
  <si>
    <t xml:space="preserve">Brandy </t>
  </si>
  <si>
    <t>Kelley</t>
  </si>
  <si>
    <t>Rosie</t>
  </si>
  <si>
    <t>Wagoner</t>
  </si>
  <si>
    <t>Dixie High School</t>
  </si>
  <si>
    <t>Gina</t>
  </si>
  <si>
    <t>Murawski</t>
  </si>
  <si>
    <t>Natasha</t>
  </si>
  <si>
    <t>Jacobs</t>
  </si>
  <si>
    <t>Coleman</t>
  </si>
  <si>
    <t>Kukua</t>
  </si>
  <si>
    <t xml:space="preserve">Amanda </t>
  </si>
  <si>
    <t>Mandigo</t>
  </si>
  <si>
    <t>Ryle High School</t>
  </si>
  <si>
    <t>Kathleen</t>
  </si>
  <si>
    <t>Brossart</t>
  </si>
  <si>
    <t>Becca</t>
  </si>
  <si>
    <t>Martinez</t>
  </si>
  <si>
    <t>Denise</t>
  </si>
  <si>
    <t>Hall</t>
  </si>
  <si>
    <t>Ashley</t>
  </si>
  <si>
    <t>Law</t>
  </si>
  <si>
    <t>Sara</t>
  </si>
  <si>
    <t>Scott</t>
  </si>
  <si>
    <t>Brittany</t>
  </si>
  <si>
    <t>Decker</t>
  </si>
  <si>
    <t>Walters</t>
  </si>
  <si>
    <t>Chrystal</t>
  </si>
  <si>
    <t>Birch</t>
  </si>
  <si>
    <t>Taylor</t>
  </si>
  <si>
    <t>Noblin</t>
  </si>
  <si>
    <t>Amanda</t>
  </si>
  <si>
    <t>Donegan</t>
  </si>
  <si>
    <t>Megan</t>
  </si>
  <si>
    <t>Mayon</t>
  </si>
  <si>
    <t>Rilla</t>
  </si>
  <si>
    <t>Kerns</t>
  </si>
  <si>
    <t>Hannah</t>
  </si>
  <si>
    <t>Perry</t>
  </si>
  <si>
    <t>Lea</t>
  </si>
  <si>
    <t>Sierra</t>
  </si>
  <si>
    <t>Allen</t>
  </si>
  <si>
    <t>CJ</t>
  </si>
  <si>
    <t>Carver</t>
  </si>
  <si>
    <t>with Hannah Woodruff - check</t>
  </si>
  <si>
    <t>Tatiana</t>
  </si>
  <si>
    <t>Jouett</t>
  </si>
  <si>
    <t>Lloyd Memorial High School</t>
  </si>
  <si>
    <t>MaryAnn</t>
  </si>
  <si>
    <t>Moore</t>
  </si>
  <si>
    <t>Sala</t>
  </si>
  <si>
    <t>Dia</t>
  </si>
  <si>
    <t>Ami</t>
  </si>
  <si>
    <t>Lawanda</t>
  </si>
  <si>
    <t>Bell</t>
  </si>
  <si>
    <t>South Dearborn High School</t>
  </si>
  <si>
    <t>Sally</t>
  </si>
  <si>
    <t>Bender</t>
  </si>
  <si>
    <t>Brianna</t>
  </si>
  <si>
    <t>Volz</t>
  </si>
  <si>
    <t>Lariah</t>
  </si>
  <si>
    <t>Randle</t>
  </si>
  <si>
    <t>Saturday</t>
  </si>
  <si>
    <t>March 24</t>
  </si>
  <si>
    <t>AM</t>
  </si>
  <si>
    <t>Gallatin County High School</t>
  </si>
  <si>
    <t>Regina</t>
  </si>
  <si>
    <t>Danahar</t>
  </si>
  <si>
    <t>Silvergrove High School</t>
  </si>
  <si>
    <t>Jeanette</t>
  </si>
  <si>
    <t>Rothe</t>
  </si>
  <si>
    <t>Deming High School</t>
  </si>
  <si>
    <t>Appts:</t>
  </si>
  <si>
    <t>Appt Remain:</t>
  </si>
  <si>
    <t>Friday Appt Remain:</t>
  </si>
  <si>
    <t>Friday Appt:</t>
  </si>
  <si>
    <t>Saturday Appt Remain:</t>
  </si>
  <si>
    <t>Saturday Appt:</t>
  </si>
  <si>
    <t>Total Appt Remain:</t>
  </si>
  <si>
    <t>TOTAL FRIDAY:</t>
  </si>
  <si>
    <t>TOTAL SATURDAY:</t>
  </si>
  <si>
    <t>% Full:</t>
  </si>
  <si>
    <t>Eminance High School</t>
  </si>
  <si>
    <t>Henry County High School</t>
  </si>
  <si>
    <t>Amber</t>
  </si>
  <si>
    <t>Sarah</t>
  </si>
  <si>
    <t>Jenkins</t>
  </si>
  <si>
    <t>Krista</t>
  </si>
  <si>
    <t>Schaade</t>
  </si>
  <si>
    <t>TOTAL 2 DAYS:</t>
  </si>
  <si>
    <t>Total Appt Made:</t>
  </si>
  <si>
    <t>Shona</t>
  </si>
  <si>
    <t>Dickerson</t>
  </si>
  <si>
    <t>Angelica</t>
  </si>
  <si>
    <t>Pinales</t>
  </si>
  <si>
    <t>Katleen</t>
  </si>
  <si>
    <t>Kelsey</t>
  </si>
  <si>
    <t>Perkins</t>
  </si>
  <si>
    <t>Leesha</t>
  </si>
  <si>
    <t>Sturgill</t>
  </si>
  <si>
    <t>Clark</t>
  </si>
  <si>
    <t xml:space="preserve">Kelly </t>
  </si>
  <si>
    <t>Alexandria</t>
  </si>
  <si>
    <t>Hutchison</t>
  </si>
  <si>
    <t>Brandy</t>
  </si>
  <si>
    <t>Smith</t>
  </si>
  <si>
    <t xml:space="preserve">Jessica </t>
  </si>
  <si>
    <t>Stidham</t>
  </si>
  <si>
    <t>Kymber</t>
  </si>
  <si>
    <t>Kaligh</t>
  </si>
  <si>
    <t>White</t>
  </si>
  <si>
    <t>Elizaeth Ann</t>
  </si>
  <si>
    <t>Beal</t>
  </si>
  <si>
    <t>Walker-Jones</t>
  </si>
  <si>
    <t>Jamie</t>
  </si>
  <si>
    <t>Taulebb</t>
  </si>
  <si>
    <t>Kanylle</t>
  </si>
  <si>
    <t>McKenzie</t>
  </si>
  <si>
    <t>Heaven</t>
  </si>
  <si>
    <t>Galliber</t>
  </si>
  <si>
    <t>Simon Kenton High School</t>
  </si>
  <si>
    <t>Amy</t>
  </si>
  <si>
    <t>Collins</t>
  </si>
  <si>
    <t>Miranda</t>
  </si>
  <si>
    <t>Emily</t>
  </si>
  <si>
    <t>Hutchinson</t>
  </si>
  <si>
    <t>Tessa</t>
  </si>
  <si>
    <t>Coffel</t>
  </si>
  <si>
    <t>Samantha</t>
  </si>
  <si>
    <t>Mersades</t>
  </si>
  <si>
    <t>Fornash</t>
  </si>
  <si>
    <t>Abigail</t>
  </si>
  <si>
    <t>Lafollette</t>
  </si>
  <si>
    <t>Andrea</t>
  </si>
  <si>
    <t>Lyons</t>
  </si>
  <si>
    <t>Brandi</t>
  </si>
  <si>
    <t>Botkin</t>
  </si>
  <si>
    <t>Jamila</t>
  </si>
  <si>
    <t>Teasley</t>
  </si>
  <si>
    <t>Noble</t>
  </si>
  <si>
    <t>Candice</t>
  </si>
  <si>
    <t>Williamson</t>
  </si>
  <si>
    <t>Orsburn</t>
  </si>
  <si>
    <t>Ellen</t>
  </si>
  <si>
    <t>Owusu</t>
  </si>
  <si>
    <t>Kristen</t>
  </si>
  <si>
    <t>Stewart</t>
  </si>
  <si>
    <t>Compton</t>
  </si>
  <si>
    <t>Kayli</t>
  </si>
  <si>
    <t>Kick</t>
  </si>
  <si>
    <t>Claudia</t>
  </si>
  <si>
    <t>Rendon</t>
  </si>
  <si>
    <t>Linda</t>
  </si>
  <si>
    <t>Northcutt</t>
  </si>
  <si>
    <t>Tristen</t>
  </si>
  <si>
    <t>Bishop</t>
  </si>
  <si>
    <t>Erica</t>
  </si>
  <si>
    <t>Bumgardner</t>
  </si>
  <si>
    <t>Jennifer</t>
  </si>
  <si>
    <t>Walton</t>
  </si>
  <si>
    <t>Victoria</t>
  </si>
  <si>
    <t>Kohner</t>
  </si>
  <si>
    <t>Tolu</t>
  </si>
  <si>
    <t>Mejolagbe</t>
  </si>
  <si>
    <t>Rosa</t>
  </si>
  <si>
    <t>Delgado</t>
  </si>
  <si>
    <t>Diana</t>
  </si>
  <si>
    <t>Wells</t>
  </si>
  <si>
    <t>French</t>
  </si>
  <si>
    <t>Henson</t>
  </si>
  <si>
    <t>Cheryl</t>
  </si>
  <si>
    <t>Burden</t>
  </si>
  <si>
    <t>April</t>
  </si>
  <si>
    <t>Cox</t>
  </si>
  <si>
    <t>Autumn</t>
  </si>
  <si>
    <t>Hicks</t>
  </si>
  <si>
    <t>Smithers</t>
  </si>
  <si>
    <t>Fullmer</t>
  </si>
  <si>
    <t>Katlyn</t>
  </si>
  <si>
    <t>Giles</t>
  </si>
  <si>
    <t>Buchler</t>
  </si>
  <si>
    <t>Hendricks</t>
  </si>
  <si>
    <t>Staggs</t>
  </si>
  <si>
    <t>Aguilar</t>
  </si>
  <si>
    <t>Jeana</t>
  </si>
  <si>
    <t>Foley</t>
  </si>
  <si>
    <t>Sami</t>
  </si>
  <si>
    <t>Cogleton</t>
  </si>
  <si>
    <t>Debbie</t>
  </si>
  <si>
    <t>Hartford</t>
  </si>
  <si>
    <t>Rhea</t>
  </si>
  <si>
    <t>Brees</t>
  </si>
  <si>
    <t>Nikki</t>
  </si>
  <si>
    <t>Gamble</t>
  </si>
  <si>
    <t>Mahala</t>
  </si>
  <si>
    <t>Brewer</t>
  </si>
  <si>
    <t>Harp</t>
  </si>
  <si>
    <t>Aracelli</t>
  </si>
  <si>
    <t>Perez</t>
  </si>
  <si>
    <t>Gordon</t>
  </si>
  <si>
    <t>Alyssa</t>
  </si>
  <si>
    <t>Jones</t>
  </si>
  <si>
    <t>Walker</t>
  </si>
  <si>
    <t>Courtney</t>
  </si>
  <si>
    <t>McGlone</t>
  </si>
  <si>
    <t>Owen County High School</t>
  </si>
  <si>
    <t>Becky</t>
  </si>
  <si>
    <t>Mefford</t>
  </si>
  <si>
    <t>Kayln</t>
  </si>
  <si>
    <t>Sullivan</t>
  </si>
  <si>
    <t>Montgomery</t>
  </si>
  <si>
    <t>Bobbi</t>
  </si>
  <si>
    <t>Carroll</t>
  </si>
  <si>
    <t>Ludlow High School</t>
  </si>
  <si>
    <t>Jenny</t>
  </si>
  <si>
    <t>McMillien</t>
  </si>
  <si>
    <t>Alex</t>
  </si>
  <si>
    <t xml:space="preserve">Martin </t>
  </si>
  <si>
    <t>Mariah</t>
  </si>
  <si>
    <t>Patton</t>
  </si>
  <si>
    <t>Laws</t>
  </si>
  <si>
    <t>Paige</t>
  </si>
  <si>
    <t>Campbell</t>
  </si>
  <si>
    <t>Banks</t>
  </si>
  <si>
    <t>Leighanna "Anna"</t>
  </si>
  <si>
    <t>Krystal</t>
  </si>
  <si>
    <t>Victor</t>
  </si>
  <si>
    <t>Hughes</t>
  </si>
  <si>
    <t>Erika</t>
  </si>
  <si>
    <t>Danielle</t>
  </si>
  <si>
    <t>Wheeler</t>
  </si>
  <si>
    <t>Jade</t>
  </si>
  <si>
    <t>Dean</t>
  </si>
  <si>
    <t xml:space="preserve">Kayla </t>
  </si>
  <si>
    <t>Caswell</t>
  </si>
  <si>
    <t>Karen</t>
  </si>
  <si>
    <t>Sabrina</t>
  </si>
  <si>
    <t>Shannon</t>
  </si>
  <si>
    <t>James</t>
  </si>
  <si>
    <t>Montfort</t>
  </si>
  <si>
    <t>Stephanie</t>
  </si>
  <si>
    <t>Webb</t>
  </si>
  <si>
    <t>Quire</t>
  </si>
  <si>
    <t>Marine</t>
  </si>
  <si>
    <t>Besnard</t>
  </si>
  <si>
    <t>Shakhzoda</t>
  </si>
  <si>
    <t>Abdusalomova</t>
  </si>
  <si>
    <t>Williams</t>
  </si>
  <si>
    <t>Fleckinger</t>
  </si>
  <si>
    <t>Nallely</t>
  </si>
  <si>
    <t>Amador</t>
  </si>
  <si>
    <t>Dawna</t>
  </si>
  <si>
    <t>Thompson</t>
  </si>
  <si>
    <t>Katy</t>
  </si>
  <si>
    <t>Martin</t>
  </si>
  <si>
    <t>Nicole</t>
  </si>
  <si>
    <t>Greenhow</t>
  </si>
  <si>
    <t>Nichole</t>
  </si>
  <si>
    <t>Broughton</t>
  </si>
  <si>
    <t>Campbell County High School</t>
  </si>
  <si>
    <t>Pam</t>
  </si>
  <si>
    <t>Huff</t>
  </si>
  <si>
    <t>4:30</t>
  </si>
  <si>
    <t>5:00</t>
  </si>
  <si>
    <t>5:30</t>
  </si>
  <si>
    <t>6:00</t>
  </si>
  <si>
    <t>6:30</t>
  </si>
  <si>
    <t>10:00</t>
  </si>
  <si>
    <t>11:00</t>
  </si>
  <si>
    <t>11:30</t>
  </si>
  <si>
    <t>12:00</t>
  </si>
  <si>
    <t>12:30</t>
  </si>
  <si>
    <t>2:00</t>
  </si>
  <si>
    <t>3:00</t>
  </si>
  <si>
    <t>3:30</t>
  </si>
  <si>
    <t>4:00</t>
  </si>
  <si>
    <t xml:space="preserve">          Agency/School</t>
  </si>
  <si>
    <t>Beechwood High School</t>
  </si>
  <si>
    <t>Hellman</t>
  </si>
  <si>
    <t>Foster Mother referral;Quinceanera (9th Grade,14 years old)</t>
  </si>
  <si>
    <t>Carroll County High School</t>
  </si>
  <si>
    <t>Wilburn</t>
  </si>
  <si>
    <t xml:space="preserve">     </t>
  </si>
  <si>
    <t>Goodpaster</t>
  </si>
  <si>
    <t>Hudson</t>
  </si>
  <si>
    <t>Holly</t>
  </si>
  <si>
    <t>Curlin</t>
  </si>
  <si>
    <t>Maloney</t>
  </si>
  <si>
    <t>Newport High School</t>
  </si>
  <si>
    <t xml:space="preserve">Donna </t>
  </si>
  <si>
    <t>Watts</t>
  </si>
  <si>
    <t>Honebrine</t>
  </si>
  <si>
    <t>Leigh Sue</t>
  </si>
  <si>
    <t>Roland</t>
  </si>
  <si>
    <t>Destinee</t>
  </si>
  <si>
    <t>Fay</t>
  </si>
  <si>
    <t>Rachel</t>
  </si>
  <si>
    <t>Gray</t>
  </si>
  <si>
    <t>Synclaire</t>
  </si>
  <si>
    <t>Land</t>
  </si>
  <si>
    <t>Randi</t>
  </si>
  <si>
    <t>Wick</t>
  </si>
  <si>
    <t xml:space="preserve">Dawn </t>
  </si>
  <si>
    <t>Tucker</t>
  </si>
  <si>
    <t>Beach</t>
  </si>
  <si>
    <t>Stevens</t>
  </si>
  <si>
    <t>Kerri</t>
  </si>
  <si>
    <t>Courter</t>
  </si>
  <si>
    <t>Susanne</t>
  </si>
  <si>
    <t>Demeteenare</t>
  </si>
  <si>
    <t>Jessikah</t>
  </si>
  <si>
    <t>Baker</t>
  </si>
  <si>
    <t>Tabitha</t>
  </si>
  <si>
    <t>Chapman</t>
  </si>
  <si>
    <t>McQuitty</t>
  </si>
  <si>
    <t>Sidney</t>
  </si>
  <si>
    <t>Ruth</t>
  </si>
  <si>
    <t>Michala</t>
  </si>
  <si>
    <t>Coldion</t>
  </si>
  <si>
    <t>Scott High School</t>
  </si>
  <si>
    <t>Park</t>
  </si>
  <si>
    <t>Loren</t>
  </si>
  <si>
    <t>Avil</t>
  </si>
  <si>
    <t>Atkerson</t>
  </si>
  <si>
    <t>Ciana</t>
  </si>
  <si>
    <t>Mobley</t>
  </si>
  <si>
    <t>Olivia</t>
  </si>
  <si>
    <t>Maranda</t>
  </si>
  <si>
    <t>Mercedes</t>
  </si>
  <si>
    <t>Nickell</t>
  </si>
  <si>
    <t>Jeri</t>
  </si>
  <si>
    <t>Hunt</t>
  </si>
  <si>
    <t>ZZ</t>
  </si>
  <si>
    <t>Angela</t>
  </si>
  <si>
    <t>Brock</t>
  </si>
  <si>
    <t>Allison</t>
  </si>
  <si>
    <t>McCormick</t>
  </si>
  <si>
    <t>Townsend</t>
  </si>
  <si>
    <t>Destiny</t>
  </si>
  <si>
    <t>Morehead</t>
  </si>
  <si>
    <t>Casey</t>
  </si>
  <si>
    <t>Stacie</t>
  </si>
  <si>
    <t>Stanton</t>
  </si>
  <si>
    <t>Dannyelle</t>
  </si>
  <si>
    <t>Nici</t>
  </si>
  <si>
    <t>Garner</t>
  </si>
  <si>
    <t>Shields</t>
  </si>
  <si>
    <t>Morgan</t>
  </si>
  <si>
    <t>Honshul</t>
  </si>
  <si>
    <t>Erin</t>
  </si>
  <si>
    <t>Meyer</t>
  </si>
  <si>
    <t>Keagan</t>
  </si>
  <si>
    <t>Bowen</t>
  </si>
  <si>
    <t>Kaitlyn</t>
  </si>
  <si>
    <t>Barnes</t>
  </si>
  <si>
    <t>Phillips</t>
  </si>
  <si>
    <t>Kristina</t>
  </si>
  <si>
    <t>Morrison</t>
  </si>
  <si>
    <t>Kaelin</t>
  </si>
  <si>
    <t>Axon</t>
  </si>
  <si>
    <t>Cortez</t>
  </si>
  <si>
    <t>Luz Maria</t>
  </si>
  <si>
    <t>Juarez</t>
  </si>
  <si>
    <t>Anna-Caroline</t>
  </si>
  <si>
    <t>Fjorden</t>
  </si>
  <si>
    <t>Jonna</t>
  </si>
  <si>
    <t>Roos</t>
  </si>
  <si>
    <t>Gilbert</t>
  </si>
  <si>
    <t>Ashlee</t>
  </si>
  <si>
    <t>Bailey</t>
  </si>
  <si>
    <t>Saffell</t>
  </si>
  <si>
    <t>Bowman</t>
  </si>
  <si>
    <t>Mitchell</t>
  </si>
  <si>
    <t>Fender</t>
  </si>
  <si>
    <t>Brindley</t>
  </si>
  <si>
    <t>Evelynn</t>
  </si>
  <si>
    <t>Lauren</t>
  </si>
  <si>
    <t>Cummins</t>
  </si>
  <si>
    <t>Bracken County High School</t>
  </si>
  <si>
    <t>Trish</t>
  </si>
  <si>
    <t>Conley</t>
  </si>
  <si>
    <t>Mariah Isabel</t>
  </si>
  <si>
    <t>Johnston</t>
  </si>
  <si>
    <t>Patterson</t>
  </si>
  <si>
    <t>Kuntz</t>
  </si>
  <si>
    <t>Rose</t>
  </si>
  <si>
    <t>Skylar</t>
  </si>
  <si>
    <t>Sayers</t>
  </si>
  <si>
    <t>Cassie</t>
  </si>
  <si>
    <t>Lles</t>
  </si>
  <si>
    <t>Payton</t>
  </si>
  <si>
    <t>Govan</t>
  </si>
  <si>
    <t>Susan</t>
  </si>
  <si>
    <t>Long</t>
  </si>
  <si>
    <t>Laura</t>
  </si>
  <si>
    <t>Romito</t>
  </si>
  <si>
    <t>Lulu</t>
  </si>
  <si>
    <t>Heck</t>
  </si>
  <si>
    <t>Kirsten</t>
  </si>
  <si>
    <t>Whitson</t>
  </si>
  <si>
    <t>Desiree</t>
  </si>
  <si>
    <t>Gossett</t>
  </si>
  <si>
    <t xml:space="preserve">Billy Sue </t>
  </si>
  <si>
    <t>Herald</t>
  </si>
  <si>
    <t>Sexton</t>
  </si>
  <si>
    <t>Naugle</t>
  </si>
  <si>
    <t>Haley</t>
  </si>
  <si>
    <t xml:space="preserve">Kern </t>
  </si>
  <si>
    <t>Kern</t>
  </si>
  <si>
    <t>Corrie</t>
  </si>
  <si>
    <t>Kendall</t>
  </si>
  <si>
    <t>Grant County High School</t>
  </si>
  <si>
    <t>Mortenson</t>
  </si>
  <si>
    <t>McMullis</t>
  </si>
  <si>
    <t>Kidwell</t>
  </si>
  <si>
    <t>Felicia</t>
  </si>
  <si>
    <t>Dayana</t>
  </si>
  <si>
    <t>Pusac</t>
  </si>
  <si>
    <t>Finley</t>
  </si>
  <si>
    <t>Bianca</t>
  </si>
  <si>
    <t>Mahan</t>
  </si>
  <si>
    <t>Katelyn</t>
  </si>
  <si>
    <t>Fritts</t>
  </si>
  <si>
    <t>Strange</t>
  </si>
  <si>
    <t>Clarissa</t>
  </si>
  <si>
    <t>Stoots</t>
  </si>
  <si>
    <t>R'Shea</t>
  </si>
  <si>
    <t>Hawkins</t>
  </si>
  <si>
    <t>Walton-Jones</t>
  </si>
  <si>
    <t>Maria</t>
  </si>
  <si>
    <t>Loayza</t>
  </si>
  <si>
    <t>Spradlin</t>
  </si>
  <si>
    <t>Lilia</t>
  </si>
  <si>
    <t>Mccarthy</t>
  </si>
  <si>
    <t>Nature</t>
  </si>
  <si>
    <t>Elliott</t>
  </si>
  <si>
    <t>Conner High School</t>
  </si>
  <si>
    <t>Hensley</t>
  </si>
  <si>
    <t>hensleyl@safy.org</t>
  </si>
  <si>
    <t>Elizabeth</t>
  </si>
  <si>
    <t>Gentry</t>
  </si>
  <si>
    <t xml:space="preserve">Carr </t>
  </si>
  <si>
    <t>Augusta Independent High School</t>
  </si>
  <si>
    <t>Barbara</t>
  </si>
  <si>
    <t>Johnson</t>
  </si>
  <si>
    <t>Coker</t>
  </si>
  <si>
    <t>Cross</t>
  </si>
  <si>
    <t>Katrina</t>
  </si>
  <si>
    <t>Schmidt</t>
  </si>
  <si>
    <t>Savannda</t>
  </si>
  <si>
    <t>Sergent</t>
  </si>
  <si>
    <t>Caitlin</t>
  </si>
  <si>
    <t>Graham</t>
  </si>
  <si>
    <t>Nataha</t>
  </si>
  <si>
    <t>Hodges</t>
  </si>
  <si>
    <t>Fussner</t>
  </si>
  <si>
    <t>Ciara</t>
  </si>
  <si>
    <t>Wodd</t>
  </si>
  <si>
    <t>Finkenstadt</t>
  </si>
  <si>
    <t>Toni</t>
  </si>
  <si>
    <t>Marciano</t>
  </si>
  <si>
    <t xml:space="preserve">Cassie </t>
  </si>
  <si>
    <t>Shotwell</t>
  </si>
  <si>
    <t>Casson</t>
  </si>
  <si>
    <t>Ambrosia</t>
  </si>
  <si>
    <t>Wiseman</t>
  </si>
  <si>
    <t>w/Kern Twins</t>
  </si>
  <si>
    <t>Ernest</t>
  </si>
  <si>
    <t>w/Tabatha Hardin</t>
  </si>
  <si>
    <t>Tabatha</t>
  </si>
  <si>
    <t>Hardin</t>
  </si>
  <si>
    <t>w/Tessa Ernest</t>
  </si>
  <si>
    <t>Denkins</t>
  </si>
  <si>
    <t>Harrison High School</t>
  </si>
  <si>
    <t>w/Kara Perkins</t>
  </si>
  <si>
    <t>Tejeda</t>
  </si>
  <si>
    <t>Eglian</t>
  </si>
  <si>
    <t>Kara</t>
  </si>
  <si>
    <t>w/Ashley Denkins</t>
  </si>
  <si>
    <t>Tricia</t>
  </si>
  <si>
    <t>Abshire</t>
  </si>
  <si>
    <t>Himson</t>
  </si>
  <si>
    <t>Cunningham</t>
  </si>
  <si>
    <t>w/Erica Cunningham</t>
  </si>
  <si>
    <t>w/Kelsey Himson</t>
  </si>
  <si>
    <t xml:space="preserve">Staci </t>
  </si>
  <si>
    <t>Jacey</t>
  </si>
  <si>
    <t>DeSpain</t>
  </si>
  <si>
    <t>Carol</t>
  </si>
  <si>
    <t>Ochsner</t>
  </si>
  <si>
    <t>Alexis</t>
  </si>
  <si>
    <t>Naylor</t>
  </si>
  <si>
    <t>Imnoff</t>
  </si>
  <si>
    <t>Myers</t>
  </si>
  <si>
    <t>Davis</t>
  </si>
  <si>
    <t>Toshia</t>
  </si>
  <si>
    <t>Todd</t>
  </si>
  <si>
    <t>Zemirah</t>
  </si>
  <si>
    <t>Wright</t>
  </si>
  <si>
    <t>Brandenburg</t>
  </si>
  <si>
    <t>Dahms</t>
  </si>
  <si>
    <t>Engle</t>
  </si>
  <si>
    <t>Breyanna</t>
  </si>
  <si>
    <t>Bronte</t>
  </si>
  <si>
    <t>Eldington</t>
  </si>
  <si>
    <t>Bobbie Jo</t>
  </si>
  <si>
    <t>Oehles</t>
  </si>
  <si>
    <t>w/Katelyn Lyons</t>
  </si>
  <si>
    <t>Banta</t>
  </si>
  <si>
    <t>Tiffany</t>
  </si>
  <si>
    <t>Maddox</t>
  </si>
  <si>
    <t>Cynthia</t>
  </si>
  <si>
    <t>Willard</t>
  </si>
  <si>
    <t>Landrum</t>
  </si>
  <si>
    <t>Hammitt</t>
  </si>
  <si>
    <t>Lainhart</t>
  </si>
  <si>
    <t>Morris</t>
  </si>
  <si>
    <t>Rachelle</t>
  </si>
  <si>
    <t>Barnett</t>
  </si>
  <si>
    <t>Sebree</t>
  </si>
  <si>
    <t>Montanna</t>
  </si>
  <si>
    <t>Schneber</t>
  </si>
  <si>
    <t xml:space="preserve">Sharmaine </t>
  </si>
  <si>
    <t>Robinson</t>
  </si>
  <si>
    <t>MaryAnne</t>
  </si>
  <si>
    <t>Zurek</t>
  </si>
  <si>
    <t>Tashia</t>
  </si>
  <si>
    <t>Marksberry</t>
  </si>
  <si>
    <t>Eugenia</t>
  </si>
  <si>
    <t>Rivers</t>
  </si>
  <si>
    <t>Evelin</t>
  </si>
  <si>
    <t>Ramos</t>
  </si>
  <si>
    <t>Daniela Reyes</t>
  </si>
  <si>
    <t>Felina</t>
  </si>
  <si>
    <t>Godawa</t>
  </si>
  <si>
    <t>Lynam</t>
  </si>
  <si>
    <t>Pope</t>
  </si>
  <si>
    <t>Joselin</t>
  </si>
  <si>
    <t>Ingram</t>
  </si>
  <si>
    <t>Welch</t>
  </si>
  <si>
    <t>Cheyenne</t>
  </si>
  <si>
    <t>Freeman</t>
  </si>
  <si>
    <t>England</t>
  </si>
  <si>
    <t>Marrs</t>
  </si>
  <si>
    <t>Rolph</t>
  </si>
  <si>
    <t>Behany</t>
  </si>
  <si>
    <t>Fuston</t>
  </si>
  <si>
    <t>Liatyammaa</t>
  </si>
  <si>
    <t>Feldhaus</t>
  </si>
  <si>
    <t>Nicholson</t>
  </si>
  <si>
    <t>Jarrell</t>
  </si>
  <si>
    <t>Staten-Farers</t>
  </si>
  <si>
    <t>Madelyne</t>
  </si>
  <si>
    <t>Lawson</t>
  </si>
  <si>
    <t>Sasha</t>
  </si>
  <si>
    <t>Hinkston</t>
  </si>
  <si>
    <t>Holmes High School</t>
  </si>
  <si>
    <t>Kim</t>
  </si>
  <si>
    <t>Pastura</t>
  </si>
  <si>
    <t>Marsh</t>
  </si>
  <si>
    <t>Stacy</t>
  </si>
  <si>
    <t>Brienna</t>
  </si>
  <si>
    <t>Dustin</t>
  </si>
  <si>
    <t>Terrella</t>
  </si>
  <si>
    <t>Thornton-Lewis</t>
  </si>
  <si>
    <t>Pregnant</t>
  </si>
  <si>
    <t>Julian</t>
  </si>
  <si>
    <t>Dominique</t>
  </si>
  <si>
    <t>Greene</t>
  </si>
  <si>
    <t>Katherine</t>
  </si>
  <si>
    <t>Bass</t>
  </si>
  <si>
    <t>Keyonna</t>
  </si>
  <si>
    <t>Kimberly</t>
  </si>
  <si>
    <t>Vanover</t>
  </si>
  <si>
    <t>Coryne</t>
  </si>
  <si>
    <t>Livingston</t>
  </si>
  <si>
    <t>Dalton</t>
  </si>
  <si>
    <t>Williamstown High School</t>
  </si>
  <si>
    <t>Teri</t>
  </si>
  <si>
    <t>Meinzer</t>
  </si>
  <si>
    <t>tdaforyou@gmail.com</t>
  </si>
  <si>
    <t>Schraer</t>
  </si>
  <si>
    <t>Allie</t>
  </si>
  <si>
    <t>Willis</t>
  </si>
  <si>
    <t>Marina</t>
  </si>
  <si>
    <t>Holthaus</t>
  </si>
  <si>
    <t xml:space="preserve">Kim </t>
  </si>
  <si>
    <t>Not Attending</t>
  </si>
  <si>
    <t>Taking place of Chelsea Wood - not attending</t>
  </si>
  <si>
    <t>Saylor</t>
  </si>
  <si>
    <t>Tracey</t>
  </si>
  <si>
    <t>Reynolds</t>
  </si>
  <si>
    <t>Kaydee</t>
  </si>
  <si>
    <t>McCollum</t>
  </si>
  <si>
    <t>Juilfs</t>
  </si>
  <si>
    <t>Kristi</t>
  </si>
  <si>
    <t>Deaton</t>
  </si>
  <si>
    <t>Edwards</t>
  </si>
  <si>
    <t xml:space="preserve">Jennifer </t>
  </si>
  <si>
    <t>McMillen</t>
  </si>
  <si>
    <t>Tamara</t>
  </si>
  <si>
    <t>Jessica "Jessie"</t>
  </si>
  <si>
    <t>Morgn</t>
  </si>
  <si>
    <t>Mari "Alysi"</t>
  </si>
  <si>
    <t>Banegas</t>
  </si>
  <si>
    <t>Kaitlyne</t>
  </si>
  <si>
    <t>Farmer</t>
  </si>
  <si>
    <t>Tyler</t>
  </si>
  <si>
    <t>Alissa</t>
  </si>
  <si>
    <t>Hightchew</t>
  </si>
  <si>
    <t>Leslie</t>
  </si>
  <si>
    <t>Iha</t>
  </si>
  <si>
    <t>Alicia</t>
  </si>
  <si>
    <t>Glass</t>
  </si>
  <si>
    <t>Hoffman</t>
  </si>
  <si>
    <t>Nantz</t>
  </si>
  <si>
    <t>Allgeyer</t>
  </si>
  <si>
    <t>Herndon</t>
  </si>
  <si>
    <t>Has a governer's scholar interview on Saturday</t>
  </si>
  <si>
    <t>Kristin</t>
  </si>
  <si>
    <t>Cope</t>
  </si>
  <si>
    <t>Caitie</t>
  </si>
  <si>
    <t>Wallace</t>
  </si>
  <si>
    <t>Deborah</t>
  </si>
  <si>
    <t>Kroth</t>
  </si>
  <si>
    <t>Shaina</t>
  </si>
  <si>
    <t>Bedford</t>
  </si>
  <si>
    <t>Myranda</t>
  </si>
  <si>
    <t>Henry</t>
  </si>
  <si>
    <t xml:space="preserve">Sarah </t>
  </si>
  <si>
    <t>Willoughby</t>
  </si>
  <si>
    <t>Kelsi</t>
  </si>
  <si>
    <t>Heckler</t>
  </si>
  <si>
    <t>Roehm</t>
  </si>
  <si>
    <t>Nick</t>
  </si>
  <si>
    <t>Crail</t>
  </si>
  <si>
    <t>Jordon</t>
  </si>
  <si>
    <t>Derkson</t>
  </si>
  <si>
    <t>Katerina</t>
  </si>
  <si>
    <t>Logston</t>
  </si>
  <si>
    <t>Notre Dame Academy</t>
  </si>
  <si>
    <t>Burgei</t>
  </si>
  <si>
    <t>burgeik@ndapandas.org</t>
  </si>
  <si>
    <t>Schaefer</t>
  </si>
  <si>
    <t>Dodd</t>
  </si>
  <si>
    <t>Portia</t>
  </si>
  <si>
    <t>Adrian</t>
  </si>
  <si>
    <t>Irvin</t>
  </si>
  <si>
    <t>Hoover</t>
  </si>
  <si>
    <t>Jordan</t>
  </si>
  <si>
    <t>Reilly</t>
  </si>
  <si>
    <t>Cheynne</t>
  </si>
  <si>
    <t>Foltz</t>
  </si>
  <si>
    <t>Brighton Center</t>
  </si>
  <si>
    <t>KeAyra</t>
  </si>
  <si>
    <t>Nared</t>
  </si>
  <si>
    <t>Sheela</t>
  </si>
  <si>
    <t>Adkins</t>
  </si>
  <si>
    <t>Kellie</t>
  </si>
  <si>
    <t>Trammell</t>
  </si>
  <si>
    <t>Monticello High School</t>
  </si>
  <si>
    <t>Miller</t>
  </si>
  <si>
    <t>elizabeth.miller@monticello.kyschools.us</t>
  </si>
  <si>
    <t>Brianne</t>
  </si>
  <si>
    <t>LeMarbe</t>
  </si>
  <si>
    <t>Holy Cross High School</t>
  </si>
  <si>
    <t>Trerese</t>
  </si>
  <si>
    <t>Meeks</t>
  </si>
  <si>
    <t>teresa.meeks@hchscov.com</t>
  </si>
  <si>
    <t>Briana</t>
  </si>
  <si>
    <t>MaHoney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</si>
</sst>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</font>
    <font>
      <strike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0" borderId="0" xfId="0" applyNumberFormat="1"/>
    <xf numFmtId="16" fontId="0" fillId="0" borderId="0" xfId="0" quotePrefix="1" applyNumberFormat="1"/>
    <xf numFmtId="1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0" borderId="0" xfId="0" applyFill="1" applyBorder="1"/>
    <xf numFmtId="0" fontId="3" fillId="0" borderId="0" xfId="2" applyAlignment="1" applyProtection="1"/>
    <xf numFmtId="0" fontId="2" fillId="0" borderId="2" xfId="0" applyFont="1" applyBorder="1"/>
    <xf numFmtId="0" fontId="2" fillId="0" borderId="2" xfId="0" applyNumberFormat="1" applyFont="1" applyBorder="1"/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wrapText="1"/>
    </xf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1" fontId="0" fillId="0" borderId="0" xfId="0" applyNumberFormat="1" applyFont="1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20" fontId="0" fillId="2" borderId="0" xfId="0" applyNumberFormat="1" applyFill="1" applyBorder="1" applyAlignment="1">
      <alignment horizontal="left"/>
    </xf>
    <xf numFmtId="0" fontId="0" fillId="2" borderId="0" xfId="0" applyFont="1" applyFill="1" applyBorder="1"/>
    <xf numFmtId="0" fontId="0" fillId="0" borderId="0" xfId="0" applyFont="1" applyBorder="1"/>
    <xf numFmtId="0" fontId="0" fillId="3" borderId="1" xfId="0" applyFill="1" applyBorder="1"/>
    <xf numFmtId="1" fontId="0" fillId="3" borderId="1" xfId="0" applyNumberFormat="1" applyFill="1" applyBorder="1" applyAlignment="1">
      <alignment horizontal="center"/>
    </xf>
    <xf numFmtId="0" fontId="0" fillId="3" borderId="1" xfId="0" applyFont="1" applyFill="1" applyBorder="1"/>
    <xf numFmtId="0" fontId="0" fillId="4" borderId="0" xfId="0" applyFill="1"/>
    <xf numFmtId="0" fontId="0" fillId="4" borderId="0" xfId="0" applyNumberFormat="1" applyFill="1"/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Border="1"/>
    <xf numFmtId="16" fontId="0" fillId="4" borderId="0" xfId="0" quotePrefix="1" applyNumberFormat="1" applyFill="1" applyBorder="1"/>
    <xf numFmtId="1" fontId="0" fillId="4" borderId="0" xfId="0" applyNumberFormat="1" applyFill="1" applyBorder="1" applyAlignment="1">
      <alignment horizontal="center"/>
    </xf>
    <xf numFmtId="20" fontId="0" fillId="4" borderId="0" xfId="0" applyNumberFormat="1" applyFill="1" applyBorder="1" applyAlignment="1">
      <alignment horizontal="left"/>
    </xf>
    <xf numFmtId="1" fontId="0" fillId="3" borderId="1" xfId="0" applyNumberFormat="1" applyFont="1" applyFill="1" applyBorder="1" applyAlignment="1">
      <alignment horizontal="center"/>
    </xf>
    <xf numFmtId="16" fontId="0" fillId="4" borderId="0" xfId="0" quotePrefix="1" applyNumberFormat="1" applyFill="1"/>
    <xf numFmtId="0" fontId="0" fillId="4" borderId="0" xfId="0" applyFill="1" applyAlignment="1">
      <alignment horizontal="right"/>
    </xf>
    <xf numFmtId="0" fontId="0" fillId="4" borderId="0" xfId="0" applyNumberFormat="1" applyFill="1" applyAlignment="1">
      <alignment horizontal="left"/>
    </xf>
    <xf numFmtId="0" fontId="0" fillId="4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4" borderId="0" xfId="1" applyFont="1" applyFill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20" fontId="0" fillId="0" borderId="0" xfId="0" quotePrefix="1" applyNumberFormat="1" applyAlignment="1">
      <alignment horizontal="left"/>
    </xf>
    <xf numFmtId="20" fontId="0" fillId="0" borderId="0" xfId="0" quotePrefix="1" applyNumberFormat="1" applyBorder="1" applyAlignment="1">
      <alignment horizontal="left"/>
    </xf>
    <xf numFmtId="16" fontId="0" fillId="0" borderId="0" xfId="0" quotePrefix="1" applyNumberFormat="1" applyBorder="1"/>
    <xf numFmtId="16" fontId="0" fillId="0" borderId="1" xfId="0" quotePrefix="1" applyNumberFormat="1" applyBorder="1"/>
    <xf numFmtId="20" fontId="0" fillId="0" borderId="1" xfId="0" quotePrefix="1" applyNumberFormat="1" applyBorder="1" applyAlignment="1">
      <alignment horizontal="left"/>
    </xf>
    <xf numFmtId="16" fontId="0" fillId="2" borderId="0" xfId="0" quotePrefix="1" applyNumberFormat="1" applyFill="1"/>
    <xf numFmtId="0" fontId="0" fillId="0" borderId="0" xfId="0" applyAlignment="1"/>
    <xf numFmtId="0" fontId="4" fillId="0" borderId="0" xfId="0" applyFont="1" applyFill="1" applyBorder="1"/>
    <xf numFmtId="0" fontId="4" fillId="0" borderId="0" xfId="0" applyFont="1"/>
    <xf numFmtId="0" fontId="0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rgeik@ndapandas.org" TargetMode="External"/><Relationship Id="rId2" Type="http://schemas.openxmlformats.org/officeDocument/2006/relationships/hyperlink" Target="mailto:tdaforyou@gmail.com" TargetMode="External"/><Relationship Id="rId1" Type="http://schemas.openxmlformats.org/officeDocument/2006/relationships/hyperlink" Target="mailto:hensleyl@safy.or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eresa.meeks@hchscov.com" TargetMode="External"/><Relationship Id="rId4" Type="http://schemas.openxmlformats.org/officeDocument/2006/relationships/hyperlink" Target="mailto:elizabeth.miller@monticello.kyschools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3"/>
  <sheetViews>
    <sheetView tabSelected="1" topLeftCell="A187" zoomScaleNormal="100" workbookViewId="0">
      <selection activeCell="G435" sqref="G435"/>
    </sheetView>
  </sheetViews>
  <sheetFormatPr defaultColWidth="11" defaultRowHeight="15.75"/>
  <cols>
    <col min="1" max="1" width="6.125" customWidth="1"/>
    <col min="3" max="3" width="11.625" style="1" customWidth="1"/>
    <col min="4" max="4" width="2.875" style="4" customWidth="1"/>
    <col min="5" max="5" width="6.25" style="5" customWidth="1"/>
    <col min="6" max="6" width="5.5" customWidth="1"/>
    <col min="7" max="7" width="8" style="6" customWidth="1"/>
    <col min="8" max="8" width="17.625" customWidth="1"/>
    <col min="9" max="9" width="21.5" customWidth="1"/>
    <col min="10" max="10" width="33.875" customWidth="1"/>
    <col min="11" max="11" width="17.625" customWidth="1"/>
    <col min="12" max="12" width="19.125" customWidth="1"/>
  </cols>
  <sheetData>
    <row r="1" spans="1:13" s="11" customFormat="1" ht="32.25" thickBot="1">
      <c r="A1" s="11" t="s">
        <v>3</v>
      </c>
      <c r="B1" s="11" t="s">
        <v>0</v>
      </c>
      <c r="C1" s="12" t="s">
        <v>1</v>
      </c>
      <c r="D1" s="13" t="s">
        <v>14</v>
      </c>
      <c r="E1" s="14" t="s">
        <v>2</v>
      </c>
      <c r="F1" s="15" t="s">
        <v>4</v>
      </c>
      <c r="G1" s="45" t="s">
        <v>5</v>
      </c>
      <c r="H1" s="11" t="s">
        <v>6</v>
      </c>
      <c r="I1" s="11" t="s">
        <v>7</v>
      </c>
      <c r="J1" s="11" t="s">
        <v>329</v>
      </c>
      <c r="K1" s="11" t="s">
        <v>8</v>
      </c>
      <c r="L1" s="11" t="s">
        <v>9</v>
      </c>
      <c r="M1" s="11" t="s">
        <v>10</v>
      </c>
    </row>
    <row r="2" spans="1:13" ht="16.5" thickTop="1">
      <c r="A2">
        <v>1001</v>
      </c>
      <c r="B2" t="s">
        <v>11</v>
      </c>
      <c r="C2" s="2" t="s">
        <v>12</v>
      </c>
      <c r="D2" s="3">
        <v>1</v>
      </c>
      <c r="E2" s="58" t="s">
        <v>315</v>
      </c>
      <c r="F2" t="s">
        <v>13</v>
      </c>
      <c r="G2" s="6">
        <v>1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</row>
    <row r="3" spans="1:13">
      <c r="A3">
        <v>1003</v>
      </c>
      <c r="B3" t="s">
        <v>11</v>
      </c>
      <c r="C3" s="2" t="s">
        <v>12</v>
      </c>
      <c r="D3" s="4">
        <f>+D2+1</f>
        <v>2</v>
      </c>
      <c r="E3" s="58" t="s">
        <v>315</v>
      </c>
      <c r="F3" t="s">
        <v>13</v>
      </c>
      <c r="G3" s="6">
        <v>1</v>
      </c>
      <c r="H3" t="s">
        <v>24</v>
      </c>
      <c r="I3" t="s">
        <v>25</v>
      </c>
      <c r="J3" t="s">
        <v>21</v>
      </c>
      <c r="K3" t="s">
        <v>22</v>
      </c>
      <c r="L3" t="s">
        <v>23</v>
      </c>
    </row>
    <row r="4" spans="1:13">
      <c r="A4">
        <v>1004</v>
      </c>
      <c r="B4" t="s">
        <v>11</v>
      </c>
      <c r="C4" s="2" t="s">
        <v>12</v>
      </c>
      <c r="D4" s="4">
        <f t="shared" ref="D4:D17" si="0">+D3+1</f>
        <v>3</v>
      </c>
      <c r="E4" s="58" t="s">
        <v>315</v>
      </c>
      <c r="F4" t="s">
        <v>13</v>
      </c>
      <c r="G4" s="6">
        <v>1</v>
      </c>
      <c r="H4" t="s">
        <v>28</v>
      </c>
      <c r="I4" t="s">
        <v>29</v>
      </c>
      <c r="J4" t="s">
        <v>21</v>
      </c>
      <c r="K4" t="s">
        <v>22</v>
      </c>
      <c r="L4" t="s">
        <v>23</v>
      </c>
    </row>
    <row r="5" spans="1:13">
      <c r="A5">
        <v>1006</v>
      </c>
      <c r="B5" t="s">
        <v>11</v>
      </c>
      <c r="C5" s="2" t="s">
        <v>12</v>
      </c>
      <c r="D5" s="4">
        <f t="shared" si="0"/>
        <v>4</v>
      </c>
      <c r="E5" s="58" t="s">
        <v>315</v>
      </c>
      <c r="F5" t="s">
        <v>13</v>
      </c>
      <c r="G5" s="6">
        <v>1</v>
      </c>
      <c r="H5" t="s">
        <v>32</v>
      </c>
      <c r="I5" t="s">
        <v>33</v>
      </c>
      <c r="J5" t="s">
        <v>17</v>
      </c>
      <c r="K5" t="s">
        <v>18</v>
      </c>
      <c r="L5" t="s">
        <v>19</v>
      </c>
    </row>
    <row r="6" spans="1:13">
      <c r="A6">
        <v>1009</v>
      </c>
      <c r="B6" t="s">
        <v>11</v>
      </c>
      <c r="C6" s="2" t="s">
        <v>12</v>
      </c>
      <c r="D6" s="4">
        <f t="shared" si="0"/>
        <v>5</v>
      </c>
      <c r="E6" s="58" t="s">
        <v>315</v>
      </c>
      <c r="F6" t="s">
        <v>13</v>
      </c>
      <c r="G6" s="6">
        <v>1</v>
      </c>
      <c r="H6" t="s">
        <v>38</v>
      </c>
      <c r="I6" t="s">
        <v>334</v>
      </c>
      <c r="J6" t="s">
        <v>17</v>
      </c>
      <c r="K6" t="s">
        <v>18</v>
      </c>
      <c r="L6" t="s">
        <v>19</v>
      </c>
    </row>
    <row r="7" spans="1:13">
      <c r="A7">
        <v>1010</v>
      </c>
      <c r="B7" t="s">
        <v>11</v>
      </c>
      <c r="C7" s="2" t="s">
        <v>12</v>
      </c>
      <c r="D7" s="4">
        <f t="shared" si="0"/>
        <v>6</v>
      </c>
      <c r="E7" s="58" t="s">
        <v>315</v>
      </c>
      <c r="F7" t="s">
        <v>13</v>
      </c>
      <c r="G7" s="6">
        <v>1</v>
      </c>
      <c r="H7" t="s">
        <v>39</v>
      </c>
      <c r="I7" t="s">
        <v>40</v>
      </c>
      <c r="J7" t="s">
        <v>41</v>
      </c>
      <c r="K7" t="s">
        <v>42</v>
      </c>
      <c r="L7" t="s">
        <v>43</v>
      </c>
    </row>
    <row r="8" spans="1:13">
      <c r="A8">
        <v>1012</v>
      </c>
      <c r="B8" t="s">
        <v>11</v>
      </c>
      <c r="C8" s="2" t="s">
        <v>12</v>
      </c>
      <c r="D8" s="4">
        <f t="shared" si="0"/>
        <v>7</v>
      </c>
      <c r="E8" s="58" t="s">
        <v>315</v>
      </c>
      <c r="F8" t="s">
        <v>13</v>
      </c>
      <c r="G8" s="6">
        <v>1</v>
      </c>
      <c r="H8" t="s">
        <v>46</v>
      </c>
      <c r="I8" t="s">
        <v>47</v>
      </c>
      <c r="J8" t="s">
        <v>21</v>
      </c>
      <c r="K8" t="s">
        <v>22</v>
      </c>
      <c r="L8" t="s">
        <v>23</v>
      </c>
    </row>
    <row r="9" spans="1:13">
      <c r="A9">
        <v>1017</v>
      </c>
      <c r="B9" t="s">
        <v>11</v>
      </c>
      <c r="C9" s="2" t="s">
        <v>12</v>
      </c>
      <c r="D9" s="4">
        <f t="shared" si="0"/>
        <v>8</v>
      </c>
      <c r="E9" s="58" t="s">
        <v>315</v>
      </c>
      <c r="F9" t="s">
        <v>13</v>
      </c>
      <c r="G9" s="6">
        <v>1</v>
      </c>
      <c r="H9" t="s">
        <v>63</v>
      </c>
      <c r="I9" t="s">
        <v>62</v>
      </c>
      <c r="J9" t="s">
        <v>41</v>
      </c>
      <c r="K9" t="s">
        <v>42</v>
      </c>
      <c r="L9" t="s">
        <v>43</v>
      </c>
      <c r="M9" s="10"/>
    </row>
    <row r="10" spans="1:13">
      <c r="A10">
        <v>1018</v>
      </c>
      <c r="B10" t="s">
        <v>11</v>
      </c>
      <c r="C10" s="2" t="s">
        <v>12</v>
      </c>
      <c r="D10" s="4">
        <f t="shared" si="0"/>
        <v>9</v>
      </c>
      <c r="E10" s="58" t="s">
        <v>315</v>
      </c>
      <c r="F10" t="s">
        <v>13</v>
      </c>
      <c r="G10" s="6">
        <v>1</v>
      </c>
      <c r="H10" t="s">
        <v>64</v>
      </c>
      <c r="I10" t="s">
        <v>65</v>
      </c>
      <c r="J10" t="s">
        <v>66</v>
      </c>
      <c r="K10" t="s">
        <v>67</v>
      </c>
      <c r="L10" t="s">
        <v>68</v>
      </c>
    </row>
    <row r="11" spans="1:13">
      <c r="A11">
        <v>1027</v>
      </c>
      <c r="B11" t="s">
        <v>11</v>
      </c>
      <c r="C11" s="2" t="s">
        <v>12</v>
      </c>
      <c r="D11" s="4">
        <f t="shared" si="0"/>
        <v>10</v>
      </c>
      <c r="E11" s="58" t="s">
        <v>315</v>
      </c>
      <c r="F11" t="s">
        <v>13</v>
      </c>
      <c r="G11" s="6">
        <v>1</v>
      </c>
      <c r="H11" t="s">
        <v>86</v>
      </c>
      <c r="I11" t="s">
        <v>87</v>
      </c>
      <c r="J11" t="s">
        <v>66</v>
      </c>
      <c r="K11" t="s">
        <v>67</v>
      </c>
      <c r="L11" t="s">
        <v>68</v>
      </c>
    </row>
    <row r="12" spans="1:13">
      <c r="A12">
        <v>1028</v>
      </c>
      <c r="B12" t="s">
        <v>11</v>
      </c>
      <c r="C12" s="2" t="s">
        <v>12</v>
      </c>
      <c r="D12" s="4">
        <f t="shared" si="0"/>
        <v>11</v>
      </c>
      <c r="E12" s="58" t="s">
        <v>315</v>
      </c>
      <c r="F12" t="s">
        <v>13</v>
      </c>
      <c r="G12" s="6">
        <v>1</v>
      </c>
      <c r="H12" t="s">
        <v>88</v>
      </c>
      <c r="I12" t="s">
        <v>89</v>
      </c>
      <c r="J12" t="s">
        <v>66</v>
      </c>
      <c r="K12" t="s">
        <v>67</v>
      </c>
      <c r="L12" t="s">
        <v>68</v>
      </c>
    </row>
    <row r="13" spans="1:13">
      <c r="A13">
        <v>1033</v>
      </c>
      <c r="B13" t="s">
        <v>11</v>
      </c>
      <c r="C13" s="2" t="s">
        <v>12</v>
      </c>
      <c r="D13" s="4">
        <f t="shared" si="0"/>
        <v>12</v>
      </c>
      <c r="E13" s="58" t="s">
        <v>315</v>
      </c>
      <c r="F13" t="s">
        <v>13</v>
      </c>
      <c r="G13" s="6">
        <v>1</v>
      </c>
      <c r="H13" t="s">
        <v>98</v>
      </c>
      <c r="I13" t="s">
        <v>99</v>
      </c>
      <c r="J13" t="s">
        <v>100</v>
      </c>
      <c r="K13" t="s">
        <v>101</v>
      </c>
      <c r="L13" t="s">
        <v>102</v>
      </c>
    </row>
    <row r="14" spans="1:13">
      <c r="A14">
        <v>1034</v>
      </c>
      <c r="B14" t="s">
        <v>11</v>
      </c>
      <c r="C14" s="2" t="s">
        <v>12</v>
      </c>
      <c r="D14" s="4">
        <f t="shared" si="0"/>
        <v>13</v>
      </c>
      <c r="E14" s="58" t="s">
        <v>315</v>
      </c>
      <c r="F14" t="s">
        <v>13</v>
      </c>
      <c r="G14" s="6">
        <v>1</v>
      </c>
      <c r="H14" t="s">
        <v>103</v>
      </c>
      <c r="I14" t="s">
        <v>104</v>
      </c>
      <c r="J14" t="s">
        <v>100</v>
      </c>
      <c r="K14" t="s">
        <v>101</v>
      </c>
      <c r="L14" t="s">
        <v>102</v>
      </c>
    </row>
    <row r="15" spans="1:13">
      <c r="A15">
        <v>1035</v>
      </c>
      <c r="B15" t="s">
        <v>11</v>
      </c>
      <c r="C15" s="2" t="s">
        <v>12</v>
      </c>
      <c r="D15" s="4">
        <f t="shared" si="0"/>
        <v>14</v>
      </c>
      <c r="E15" s="58" t="s">
        <v>315</v>
      </c>
      <c r="F15" t="s">
        <v>13</v>
      </c>
      <c r="G15" s="6">
        <v>1</v>
      </c>
      <c r="H15" t="s">
        <v>105</v>
      </c>
      <c r="I15" t="s">
        <v>104</v>
      </c>
      <c r="J15" t="s">
        <v>100</v>
      </c>
      <c r="K15" t="s">
        <v>101</v>
      </c>
      <c r="L15" t="s">
        <v>102</v>
      </c>
    </row>
    <row r="16" spans="1:13">
      <c r="A16">
        <v>1094</v>
      </c>
      <c r="B16" t="s">
        <v>11</v>
      </c>
      <c r="C16" s="2" t="s">
        <v>12</v>
      </c>
      <c r="D16" s="4">
        <f t="shared" si="0"/>
        <v>15</v>
      </c>
      <c r="E16" s="58" t="s">
        <v>315</v>
      </c>
      <c r="F16" t="s">
        <v>13</v>
      </c>
      <c r="G16" s="6">
        <v>1</v>
      </c>
      <c r="H16" t="s">
        <v>149</v>
      </c>
      <c r="I16" t="s">
        <v>513</v>
      </c>
      <c r="J16" t="s">
        <v>41</v>
      </c>
      <c r="K16" t="s">
        <v>42</v>
      </c>
      <c r="L16" t="s">
        <v>43</v>
      </c>
    </row>
    <row r="17" spans="1:13">
      <c r="A17">
        <v>1100</v>
      </c>
      <c r="B17" t="s">
        <v>11</v>
      </c>
      <c r="C17" s="2" t="s">
        <v>12</v>
      </c>
      <c r="D17" s="4">
        <f t="shared" si="0"/>
        <v>16</v>
      </c>
      <c r="E17" s="58" t="s">
        <v>315</v>
      </c>
      <c r="F17" t="s">
        <v>13</v>
      </c>
      <c r="G17" s="6">
        <v>1</v>
      </c>
      <c r="H17" t="s">
        <v>256</v>
      </c>
      <c r="I17" t="s">
        <v>566</v>
      </c>
      <c r="J17" t="s">
        <v>57</v>
      </c>
      <c r="K17" t="s">
        <v>58</v>
      </c>
      <c r="L17" t="s">
        <v>59</v>
      </c>
    </row>
    <row r="18" spans="1:13">
      <c r="A18">
        <v>1102</v>
      </c>
      <c r="B18" t="s">
        <v>11</v>
      </c>
      <c r="C18" s="2" t="s">
        <v>12</v>
      </c>
      <c r="D18" s="4">
        <f>1+D17</f>
        <v>17</v>
      </c>
      <c r="E18" s="58" t="s">
        <v>315</v>
      </c>
      <c r="F18" t="s">
        <v>13</v>
      </c>
      <c r="G18" s="6">
        <v>1</v>
      </c>
      <c r="H18" t="s">
        <v>138</v>
      </c>
      <c r="I18" t="s">
        <v>613</v>
      </c>
      <c r="J18" t="s">
        <v>173</v>
      </c>
      <c r="K18" t="s">
        <v>18</v>
      </c>
      <c r="L18" t="s">
        <v>499</v>
      </c>
    </row>
    <row r="19" spans="1:13" s="7" customFormat="1">
      <c r="A19" s="7">
        <v>1036</v>
      </c>
      <c r="B19" s="7" t="s">
        <v>11</v>
      </c>
      <c r="C19" s="61" t="s">
        <v>12</v>
      </c>
      <c r="D19" s="8">
        <f>1+D18</f>
        <v>18</v>
      </c>
      <c r="E19" s="62" t="s">
        <v>315</v>
      </c>
      <c r="F19" s="7" t="s">
        <v>13</v>
      </c>
      <c r="G19" s="46">
        <v>1</v>
      </c>
      <c r="H19" s="7" t="s">
        <v>106</v>
      </c>
      <c r="I19" s="7" t="s">
        <v>107</v>
      </c>
      <c r="J19" s="7" t="s">
        <v>108</v>
      </c>
      <c r="K19" s="7" t="s">
        <v>109</v>
      </c>
      <c r="L19" s="7" t="s">
        <v>110</v>
      </c>
    </row>
    <row r="20" spans="1:13">
      <c r="A20">
        <v>1002</v>
      </c>
      <c r="B20" t="s">
        <v>11</v>
      </c>
      <c r="C20" s="2" t="s">
        <v>12</v>
      </c>
      <c r="D20" s="3">
        <v>1</v>
      </c>
      <c r="E20" s="58" t="s">
        <v>316</v>
      </c>
      <c r="F20" t="s">
        <v>13</v>
      </c>
      <c r="G20" s="47">
        <v>1</v>
      </c>
      <c r="H20" t="s">
        <v>20</v>
      </c>
      <c r="I20" t="s">
        <v>26</v>
      </c>
      <c r="J20" t="s">
        <v>21</v>
      </c>
      <c r="K20" t="s">
        <v>22</v>
      </c>
      <c r="L20" t="s">
        <v>23</v>
      </c>
    </row>
    <row r="21" spans="1:13">
      <c r="A21">
        <v>1005</v>
      </c>
      <c r="B21" t="s">
        <v>11</v>
      </c>
      <c r="C21" s="2" t="s">
        <v>12</v>
      </c>
      <c r="D21" s="4">
        <f>+D20+1</f>
        <v>2</v>
      </c>
      <c r="E21" s="58" t="s">
        <v>316</v>
      </c>
      <c r="F21" t="s">
        <v>13</v>
      </c>
      <c r="G21" s="47">
        <v>1</v>
      </c>
      <c r="H21" t="s">
        <v>30</v>
      </c>
      <c r="I21" t="s">
        <v>31</v>
      </c>
      <c r="J21" t="s">
        <v>21</v>
      </c>
      <c r="K21" t="s">
        <v>22</v>
      </c>
      <c r="L21" t="s">
        <v>23</v>
      </c>
    </row>
    <row r="22" spans="1:13">
      <c r="A22">
        <v>1011</v>
      </c>
      <c r="B22" t="s">
        <v>11</v>
      </c>
      <c r="C22" s="2" t="s">
        <v>12</v>
      </c>
      <c r="D22" s="4">
        <f t="shared" ref="D22:D35" si="1">+D21+1</f>
        <v>3</v>
      </c>
      <c r="E22" s="58" t="s">
        <v>316</v>
      </c>
      <c r="F22" t="s">
        <v>13</v>
      </c>
      <c r="G22" s="47">
        <v>1</v>
      </c>
      <c r="H22" t="s">
        <v>44</v>
      </c>
      <c r="I22" t="s">
        <v>45</v>
      </c>
      <c r="J22" t="s">
        <v>21</v>
      </c>
      <c r="K22" t="s">
        <v>22</v>
      </c>
      <c r="L22" t="s">
        <v>23</v>
      </c>
    </row>
    <row r="23" spans="1:13">
      <c r="A23">
        <v>1029</v>
      </c>
      <c r="B23" t="s">
        <v>11</v>
      </c>
      <c r="C23" s="2" t="s">
        <v>12</v>
      </c>
      <c r="D23" s="4">
        <f t="shared" si="1"/>
        <v>4</v>
      </c>
      <c r="E23" s="58" t="s">
        <v>316</v>
      </c>
      <c r="F23" t="s">
        <v>13</v>
      </c>
      <c r="G23" s="47">
        <v>1</v>
      </c>
      <c r="H23" t="s">
        <v>90</v>
      </c>
      <c r="I23" t="s">
        <v>91</v>
      </c>
      <c r="J23" t="s">
        <v>17</v>
      </c>
      <c r="K23" t="s">
        <v>18</v>
      </c>
      <c r="L23" t="s">
        <v>19</v>
      </c>
    </row>
    <row r="24" spans="1:13">
      <c r="A24">
        <v>1032</v>
      </c>
      <c r="B24" t="s">
        <v>11</v>
      </c>
      <c r="C24" s="2" t="s">
        <v>12</v>
      </c>
      <c r="D24" s="4">
        <f t="shared" si="1"/>
        <v>5</v>
      </c>
      <c r="E24" s="58" t="s">
        <v>316</v>
      </c>
      <c r="F24" t="s">
        <v>13</v>
      </c>
      <c r="G24" s="47">
        <v>1</v>
      </c>
      <c r="H24" t="s">
        <v>95</v>
      </c>
      <c r="I24" t="s">
        <v>96</v>
      </c>
      <c r="J24" t="s">
        <v>17</v>
      </c>
      <c r="K24" t="s">
        <v>18</v>
      </c>
      <c r="L24" t="s">
        <v>19</v>
      </c>
      <c r="M24" t="s">
        <v>97</v>
      </c>
    </row>
    <row r="25" spans="1:13">
      <c r="A25">
        <v>1037</v>
      </c>
      <c r="B25" t="s">
        <v>11</v>
      </c>
      <c r="C25" s="2" t="s">
        <v>12</v>
      </c>
      <c r="D25" s="4">
        <f t="shared" si="1"/>
        <v>6</v>
      </c>
      <c r="E25" s="58" t="s">
        <v>316</v>
      </c>
      <c r="F25" t="s">
        <v>13</v>
      </c>
      <c r="G25" s="47">
        <v>1</v>
      </c>
      <c r="H25" t="s">
        <v>111</v>
      </c>
      <c r="I25" t="s">
        <v>112</v>
      </c>
      <c r="J25" t="s">
        <v>108</v>
      </c>
      <c r="K25" t="s">
        <v>109</v>
      </c>
      <c r="L25" t="s">
        <v>110</v>
      </c>
    </row>
    <row r="26" spans="1:13">
      <c r="A26">
        <v>1038</v>
      </c>
      <c r="B26" t="s">
        <v>11</v>
      </c>
      <c r="C26" s="2" t="s">
        <v>12</v>
      </c>
      <c r="D26" s="4">
        <f t="shared" si="1"/>
        <v>7</v>
      </c>
      <c r="E26" s="58" t="s">
        <v>316</v>
      </c>
      <c r="F26" t="s">
        <v>13</v>
      </c>
      <c r="G26" s="47">
        <v>1</v>
      </c>
      <c r="H26" t="s">
        <v>113</v>
      </c>
      <c r="I26" t="s">
        <v>114</v>
      </c>
      <c r="J26" t="s">
        <v>66</v>
      </c>
      <c r="K26" t="s">
        <v>67</v>
      </c>
      <c r="L26" t="s">
        <v>68</v>
      </c>
    </row>
    <row r="27" spans="1:13">
      <c r="A27">
        <v>1019</v>
      </c>
      <c r="B27" t="s">
        <v>11</v>
      </c>
      <c r="C27" s="2" t="s">
        <v>12</v>
      </c>
      <c r="D27" s="4">
        <f t="shared" si="1"/>
        <v>8</v>
      </c>
      <c r="E27" s="58" t="s">
        <v>316</v>
      </c>
      <c r="F27" t="s">
        <v>13</v>
      </c>
      <c r="G27" s="47">
        <v>1</v>
      </c>
      <c r="H27" t="s">
        <v>69</v>
      </c>
      <c r="I27" t="s">
        <v>70</v>
      </c>
      <c r="J27" t="s">
        <v>27</v>
      </c>
      <c r="K27" t="s">
        <v>71</v>
      </c>
      <c r="L27" t="s">
        <v>72</v>
      </c>
    </row>
    <row r="28" spans="1:13">
      <c r="A28">
        <v>1020</v>
      </c>
      <c r="B28" t="s">
        <v>11</v>
      </c>
      <c r="C28" s="2" t="s">
        <v>12</v>
      </c>
      <c r="D28" s="4">
        <f t="shared" si="1"/>
        <v>9</v>
      </c>
      <c r="E28" s="58" t="s">
        <v>316</v>
      </c>
      <c r="F28" t="s">
        <v>13</v>
      </c>
      <c r="G28" s="47">
        <v>1</v>
      </c>
      <c r="H28" t="s">
        <v>73</v>
      </c>
      <c r="I28" t="s">
        <v>74</v>
      </c>
      <c r="J28" t="s">
        <v>27</v>
      </c>
      <c r="K28" t="s">
        <v>71</v>
      </c>
      <c r="L28" t="s">
        <v>72</v>
      </c>
    </row>
    <row r="29" spans="1:13">
      <c r="A29">
        <v>1021</v>
      </c>
      <c r="B29" t="s">
        <v>11</v>
      </c>
      <c r="C29" s="2" t="s">
        <v>12</v>
      </c>
      <c r="D29" s="4">
        <f t="shared" si="1"/>
        <v>10</v>
      </c>
      <c r="E29" s="58" t="s">
        <v>316</v>
      </c>
      <c r="F29" t="s">
        <v>13</v>
      </c>
      <c r="G29" s="47">
        <v>1</v>
      </c>
      <c r="H29" t="s">
        <v>75</v>
      </c>
      <c r="I29" t="s">
        <v>76</v>
      </c>
      <c r="J29" t="s">
        <v>27</v>
      </c>
      <c r="K29" t="s">
        <v>71</v>
      </c>
      <c r="L29" t="s">
        <v>72</v>
      </c>
    </row>
    <row r="30" spans="1:13">
      <c r="A30">
        <v>1022</v>
      </c>
      <c r="B30" t="s">
        <v>11</v>
      </c>
      <c r="C30" s="2" t="s">
        <v>12</v>
      </c>
      <c r="D30" s="4">
        <f t="shared" si="1"/>
        <v>11</v>
      </c>
      <c r="E30" s="58" t="s">
        <v>316</v>
      </c>
      <c r="F30" t="s">
        <v>13</v>
      </c>
      <c r="G30" s="47">
        <v>1</v>
      </c>
      <c r="H30" t="s">
        <v>77</v>
      </c>
      <c r="I30" t="s">
        <v>78</v>
      </c>
      <c r="J30" t="s">
        <v>27</v>
      </c>
      <c r="K30" t="s">
        <v>71</v>
      </c>
      <c r="L30" t="s">
        <v>72</v>
      </c>
    </row>
    <row r="31" spans="1:13">
      <c r="A31">
        <v>1023</v>
      </c>
      <c r="B31" t="s">
        <v>11</v>
      </c>
      <c r="C31" s="2" t="s">
        <v>12</v>
      </c>
      <c r="D31" s="4">
        <f t="shared" si="1"/>
        <v>12</v>
      </c>
      <c r="E31" s="58" t="s">
        <v>316</v>
      </c>
      <c r="F31" t="s">
        <v>13</v>
      </c>
      <c r="G31" s="47">
        <v>1</v>
      </c>
      <c r="H31" t="s">
        <v>18</v>
      </c>
      <c r="I31" t="s">
        <v>79</v>
      </c>
      <c r="J31" t="s">
        <v>27</v>
      </c>
      <c r="K31" t="s">
        <v>71</v>
      </c>
      <c r="L31" t="s">
        <v>72</v>
      </c>
    </row>
    <row r="32" spans="1:13">
      <c r="A32">
        <v>1024</v>
      </c>
      <c r="B32" t="s">
        <v>11</v>
      </c>
      <c r="C32" s="2" t="s">
        <v>12</v>
      </c>
      <c r="D32" s="4">
        <f t="shared" si="1"/>
        <v>13</v>
      </c>
      <c r="E32" s="58" t="s">
        <v>316</v>
      </c>
      <c r="F32" t="s">
        <v>13</v>
      </c>
      <c r="G32" s="47">
        <v>1</v>
      </c>
      <c r="H32" t="s">
        <v>80</v>
      </c>
      <c r="I32" t="s">
        <v>81</v>
      </c>
      <c r="J32" t="s">
        <v>27</v>
      </c>
      <c r="K32" t="s">
        <v>71</v>
      </c>
      <c r="L32" t="s">
        <v>72</v>
      </c>
    </row>
    <row r="33" spans="1:13">
      <c r="A33">
        <v>1025</v>
      </c>
      <c r="B33" t="s">
        <v>11</v>
      </c>
      <c r="C33" s="2" t="s">
        <v>12</v>
      </c>
      <c r="D33" s="4">
        <f t="shared" si="1"/>
        <v>14</v>
      </c>
      <c r="E33" s="58" t="s">
        <v>316</v>
      </c>
      <c r="F33" t="s">
        <v>13</v>
      </c>
      <c r="G33" s="47">
        <v>1</v>
      </c>
      <c r="H33" t="s">
        <v>82</v>
      </c>
      <c r="I33" t="s">
        <v>83</v>
      </c>
      <c r="J33" t="s">
        <v>27</v>
      </c>
      <c r="K33" t="s">
        <v>71</v>
      </c>
      <c r="L33" t="s">
        <v>72</v>
      </c>
    </row>
    <row r="34" spans="1:13">
      <c r="A34">
        <v>1095</v>
      </c>
      <c r="B34" t="s">
        <v>11</v>
      </c>
      <c r="C34" s="2" t="s">
        <v>12</v>
      </c>
      <c r="D34" s="4">
        <f t="shared" si="1"/>
        <v>15</v>
      </c>
      <c r="E34" s="58" t="s">
        <v>316</v>
      </c>
      <c r="F34" t="s">
        <v>13</v>
      </c>
      <c r="G34" s="47">
        <v>1</v>
      </c>
      <c r="H34" t="s">
        <v>514</v>
      </c>
      <c r="I34" t="s">
        <v>515</v>
      </c>
      <c r="J34" t="s">
        <v>41</v>
      </c>
      <c r="K34" t="s">
        <v>42</v>
      </c>
      <c r="L34" t="s">
        <v>43</v>
      </c>
    </row>
    <row r="35" spans="1:13">
      <c r="A35">
        <v>1098</v>
      </c>
      <c r="B35" t="s">
        <v>11</v>
      </c>
      <c r="C35" s="2" t="s">
        <v>12</v>
      </c>
      <c r="D35" s="4">
        <f t="shared" si="1"/>
        <v>16</v>
      </c>
      <c r="E35" s="58" t="s">
        <v>316</v>
      </c>
      <c r="F35" t="s">
        <v>13</v>
      </c>
      <c r="G35" s="47">
        <v>1</v>
      </c>
      <c r="H35" t="s">
        <v>179</v>
      </c>
      <c r="I35" t="s">
        <v>520</v>
      </c>
      <c r="J35" t="s">
        <v>372</v>
      </c>
      <c r="K35" t="s">
        <v>313</v>
      </c>
      <c r="L35" t="s">
        <v>373</v>
      </c>
      <c r="M35" t="s">
        <v>521</v>
      </c>
    </row>
    <row r="36" spans="1:13">
      <c r="A36">
        <v>1099</v>
      </c>
      <c r="B36" t="s">
        <v>11</v>
      </c>
      <c r="C36" s="2" t="s">
        <v>12</v>
      </c>
      <c r="D36" s="4">
        <f>1+D35</f>
        <v>17</v>
      </c>
      <c r="E36" s="58" t="s">
        <v>316</v>
      </c>
      <c r="F36" t="s">
        <v>13</v>
      </c>
      <c r="G36" s="47">
        <v>1</v>
      </c>
      <c r="H36" t="s">
        <v>522</v>
      </c>
      <c r="I36" t="s">
        <v>523</v>
      </c>
      <c r="J36" t="s">
        <v>372</v>
      </c>
      <c r="K36" t="s">
        <v>313</v>
      </c>
      <c r="L36" t="s">
        <v>373</v>
      </c>
      <c r="M36" t="s">
        <v>524</v>
      </c>
    </row>
    <row r="37" spans="1:13" s="7" customFormat="1">
      <c r="A37" s="7">
        <v>1079</v>
      </c>
      <c r="B37" s="7" t="s">
        <v>11</v>
      </c>
      <c r="C37" s="61" t="s">
        <v>12</v>
      </c>
      <c r="D37" s="8">
        <f>1+D36</f>
        <v>18</v>
      </c>
      <c r="E37" s="62" t="s">
        <v>316</v>
      </c>
      <c r="F37" s="7" t="s">
        <v>13</v>
      </c>
      <c r="G37" s="46">
        <v>1</v>
      </c>
      <c r="H37" s="7" t="s">
        <v>34</v>
      </c>
      <c r="I37" s="7" t="s">
        <v>467</v>
      </c>
      <c r="J37" s="7" t="s">
        <v>27</v>
      </c>
      <c r="K37" s="7" t="s">
        <v>71</v>
      </c>
      <c r="L37" s="7" t="s">
        <v>72</v>
      </c>
    </row>
    <row r="38" spans="1:13">
      <c r="A38">
        <v>1013</v>
      </c>
      <c r="B38" t="s">
        <v>11</v>
      </c>
      <c r="C38" s="2" t="s">
        <v>12</v>
      </c>
      <c r="D38" s="3">
        <v>1</v>
      </c>
      <c r="E38" s="58" t="s">
        <v>317</v>
      </c>
      <c r="F38" t="s">
        <v>13</v>
      </c>
      <c r="G38" s="47">
        <v>1</v>
      </c>
      <c r="H38" t="s">
        <v>48</v>
      </c>
      <c r="I38" t="s">
        <v>49</v>
      </c>
      <c r="J38" s="9" t="s">
        <v>50</v>
      </c>
      <c r="K38" s="9" t="s">
        <v>51</v>
      </c>
      <c r="L38" s="9" t="s">
        <v>52</v>
      </c>
    </row>
    <row r="39" spans="1:13">
      <c r="A39">
        <v>1014</v>
      </c>
      <c r="B39" t="s">
        <v>11</v>
      </c>
      <c r="C39" s="2" t="s">
        <v>12</v>
      </c>
      <c r="D39" s="4">
        <f>+D38+1</f>
        <v>2</v>
      </c>
      <c r="E39" s="58" t="s">
        <v>317</v>
      </c>
      <c r="F39" t="s">
        <v>13</v>
      </c>
      <c r="G39" s="47">
        <v>1</v>
      </c>
      <c r="H39" t="s">
        <v>53</v>
      </c>
      <c r="I39" t="s">
        <v>54</v>
      </c>
      <c r="J39" s="9" t="s">
        <v>50</v>
      </c>
      <c r="K39" s="9" t="s">
        <v>51</v>
      </c>
      <c r="L39" s="9" t="s">
        <v>52</v>
      </c>
    </row>
    <row r="40" spans="1:13">
      <c r="A40">
        <v>1015</v>
      </c>
      <c r="B40" t="s">
        <v>11</v>
      </c>
      <c r="C40" s="2" t="s">
        <v>12</v>
      </c>
      <c r="D40" s="4">
        <f t="shared" ref="D40:D54" si="2">+D39+1</f>
        <v>3</v>
      </c>
      <c r="E40" s="58" t="s">
        <v>317</v>
      </c>
      <c r="F40" t="s">
        <v>13</v>
      </c>
      <c r="G40" s="47">
        <v>1</v>
      </c>
      <c r="H40" t="s">
        <v>55</v>
      </c>
      <c r="I40" t="s">
        <v>56</v>
      </c>
      <c r="J40" s="9" t="s">
        <v>57</v>
      </c>
      <c r="K40" s="9" t="s">
        <v>58</v>
      </c>
      <c r="L40" s="9" t="s">
        <v>59</v>
      </c>
    </row>
    <row r="41" spans="1:13">
      <c r="A41">
        <v>1016</v>
      </c>
      <c r="B41" t="s">
        <v>11</v>
      </c>
      <c r="C41" s="2" t="s">
        <v>12</v>
      </c>
      <c r="D41" s="4">
        <f t="shared" si="2"/>
        <v>4</v>
      </c>
      <c r="E41" s="58" t="s">
        <v>317</v>
      </c>
      <c r="F41" t="s">
        <v>13</v>
      </c>
      <c r="G41" s="47">
        <v>1</v>
      </c>
      <c r="H41" t="s">
        <v>60</v>
      </c>
      <c r="I41" t="s">
        <v>61</v>
      </c>
      <c r="J41" s="9" t="s">
        <v>57</v>
      </c>
      <c r="K41" s="9" t="s">
        <v>58</v>
      </c>
      <c r="L41" s="9" t="s">
        <v>59</v>
      </c>
    </row>
    <row r="42" spans="1:13">
      <c r="A42">
        <v>1026</v>
      </c>
      <c r="B42" t="s">
        <v>11</v>
      </c>
      <c r="C42" s="2" t="s">
        <v>12</v>
      </c>
      <c r="D42" s="4">
        <f t="shared" si="2"/>
        <v>5</v>
      </c>
      <c r="E42" s="58" t="s">
        <v>317</v>
      </c>
      <c r="F42" t="s">
        <v>13</v>
      </c>
      <c r="G42" s="47">
        <v>1</v>
      </c>
      <c r="H42" t="s">
        <v>84</v>
      </c>
      <c r="I42" t="s">
        <v>85</v>
      </c>
      <c r="J42" s="9" t="s">
        <v>66</v>
      </c>
      <c r="K42" s="9" t="s">
        <v>67</v>
      </c>
      <c r="L42" s="9" t="s">
        <v>68</v>
      </c>
    </row>
    <row r="43" spans="1:13">
      <c r="A43">
        <v>1030</v>
      </c>
      <c r="B43" t="s">
        <v>11</v>
      </c>
      <c r="C43" s="2" t="s">
        <v>12</v>
      </c>
      <c r="D43" s="4">
        <f t="shared" si="2"/>
        <v>6</v>
      </c>
      <c r="E43" s="58" t="s">
        <v>317</v>
      </c>
      <c r="F43" t="s">
        <v>13</v>
      </c>
      <c r="G43" s="47">
        <v>1</v>
      </c>
      <c r="H43" t="s">
        <v>82</v>
      </c>
      <c r="I43" t="s">
        <v>92</v>
      </c>
      <c r="J43" s="9" t="s">
        <v>21</v>
      </c>
      <c r="K43" s="9" t="s">
        <v>22</v>
      </c>
      <c r="L43" s="9" t="s">
        <v>23</v>
      </c>
    </row>
    <row r="44" spans="1:13">
      <c r="A44">
        <v>1031</v>
      </c>
      <c r="B44" t="s">
        <v>11</v>
      </c>
      <c r="C44" s="2" t="s">
        <v>12</v>
      </c>
      <c r="D44" s="4">
        <f t="shared" si="2"/>
        <v>7</v>
      </c>
      <c r="E44" s="58" t="s">
        <v>317</v>
      </c>
      <c r="F44" t="s">
        <v>13</v>
      </c>
      <c r="G44" s="47">
        <v>1</v>
      </c>
      <c r="H44" t="s">
        <v>93</v>
      </c>
      <c r="I44" t="s">
        <v>94</v>
      </c>
      <c r="J44" s="9" t="s">
        <v>21</v>
      </c>
      <c r="K44" s="9" t="s">
        <v>22</v>
      </c>
      <c r="L44" s="9" t="s">
        <v>23</v>
      </c>
    </row>
    <row r="45" spans="1:13">
      <c r="A45">
        <v>1039</v>
      </c>
      <c r="B45" t="s">
        <v>11</v>
      </c>
      <c r="C45" s="2" t="s">
        <v>12</v>
      </c>
      <c r="D45" s="4">
        <f t="shared" si="2"/>
        <v>8</v>
      </c>
      <c r="E45" s="58" t="s">
        <v>317</v>
      </c>
      <c r="F45" t="s">
        <v>13</v>
      </c>
      <c r="G45" s="6">
        <v>1</v>
      </c>
      <c r="H45" t="s">
        <v>137</v>
      </c>
      <c r="I45" t="s">
        <v>68</v>
      </c>
      <c r="J45" s="9" t="s">
        <v>21</v>
      </c>
      <c r="K45" s="9" t="s">
        <v>22</v>
      </c>
      <c r="L45" s="9" t="s">
        <v>23</v>
      </c>
    </row>
    <row r="46" spans="1:13">
      <c r="A46">
        <v>1040</v>
      </c>
      <c r="B46" t="s">
        <v>11</v>
      </c>
      <c r="C46" s="2" t="s">
        <v>12</v>
      </c>
      <c r="D46" s="4">
        <f t="shared" si="2"/>
        <v>9</v>
      </c>
      <c r="E46" s="58" t="s">
        <v>317</v>
      </c>
      <c r="F46" t="s">
        <v>13</v>
      </c>
      <c r="G46" s="6">
        <v>1</v>
      </c>
      <c r="H46" t="s">
        <v>138</v>
      </c>
      <c r="I46" t="s">
        <v>139</v>
      </c>
      <c r="J46" s="9" t="s">
        <v>21</v>
      </c>
      <c r="K46" s="9" t="s">
        <v>22</v>
      </c>
      <c r="L46" s="9" t="s">
        <v>23</v>
      </c>
    </row>
    <row r="47" spans="1:13">
      <c r="A47">
        <v>1041</v>
      </c>
      <c r="B47" t="s">
        <v>11</v>
      </c>
      <c r="C47" s="2" t="s">
        <v>12</v>
      </c>
      <c r="D47" s="4">
        <f t="shared" si="2"/>
        <v>10</v>
      </c>
      <c r="E47" s="58" t="s">
        <v>317</v>
      </c>
      <c r="F47" t="s">
        <v>13</v>
      </c>
      <c r="G47" s="6">
        <v>1</v>
      </c>
      <c r="H47" t="s">
        <v>140</v>
      </c>
      <c r="I47" t="s">
        <v>141</v>
      </c>
      <c r="J47" s="9" t="s">
        <v>66</v>
      </c>
      <c r="K47" s="9" t="s">
        <v>67</v>
      </c>
      <c r="L47" s="9" t="s">
        <v>68</v>
      </c>
    </row>
    <row r="48" spans="1:13">
      <c r="A48">
        <v>1042</v>
      </c>
      <c r="B48" t="s">
        <v>11</v>
      </c>
      <c r="C48" s="2" t="s">
        <v>12</v>
      </c>
      <c r="D48" s="4">
        <f t="shared" si="2"/>
        <v>11</v>
      </c>
      <c r="E48" s="58" t="s">
        <v>317</v>
      </c>
      <c r="F48" t="s">
        <v>13</v>
      </c>
      <c r="G48" s="6">
        <v>1</v>
      </c>
      <c r="H48" t="s">
        <v>18</v>
      </c>
      <c r="I48" t="s">
        <v>236</v>
      </c>
      <c r="J48" s="9" t="s">
        <v>57</v>
      </c>
      <c r="K48" s="9" t="s">
        <v>58</v>
      </c>
      <c r="L48" s="9" t="s">
        <v>59</v>
      </c>
    </row>
    <row r="49" spans="1:13">
      <c r="A49">
        <v>1043</v>
      </c>
      <c r="B49" t="s">
        <v>11</v>
      </c>
      <c r="C49" s="2" t="s">
        <v>12</v>
      </c>
      <c r="D49" s="4">
        <f t="shared" si="2"/>
        <v>12</v>
      </c>
      <c r="E49" s="58" t="s">
        <v>317</v>
      </c>
      <c r="F49" t="s">
        <v>13</v>
      </c>
      <c r="G49" s="6">
        <v>1</v>
      </c>
      <c r="H49" t="s">
        <v>237</v>
      </c>
      <c r="I49" t="s">
        <v>238</v>
      </c>
      <c r="J49" s="9" t="s">
        <v>57</v>
      </c>
      <c r="K49" s="9" t="s">
        <v>58</v>
      </c>
      <c r="L49" s="9" t="s">
        <v>59</v>
      </c>
    </row>
    <row r="50" spans="1:13">
      <c r="A50">
        <v>1044</v>
      </c>
      <c r="B50" t="s">
        <v>11</v>
      </c>
      <c r="C50" s="2" t="s">
        <v>12</v>
      </c>
      <c r="D50" s="4">
        <f t="shared" si="2"/>
        <v>13</v>
      </c>
      <c r="E50" s="58" t="s">
        <v>317</v>
      </c>
      <c r="F50" t="s">
        <v>13</v>
      </c>
      <c r="G50" s="6">
        <v>1</v>
      </c>
      <c r="H50" t="s">
        <v>159</v>
      </c>
      <c r="I50" t="s">
        <v>300</v>
      </c>
      <c r="J50" s="9" t="s">
        <v>50</v>
      </c>
      <c r="K50" s="9" t="s">
        <v>51</v>
      </c>
      <c r="L50" s="9" t="s">
        <v>52</v>
      </c>
    </row>
    <row r="51" spans="1:13">
      <c r="A51">
        <v>1045</v>
      </c>
      <c r="B51" t="s">
        <v>11</v>
      </c>
      <c r="C51" s="2" t="s">
        <v>12</v>
      </c>
      <c r="D51" s="4">
        <f t="shared" si="2"/>
        <v>14</v>
      </c>
      <c r="E51" s="58" t="s">
        <v>317</v>
      </c>
      <c r="F51" t="s">
        <v>13</v>
      </c>
      <c r="G51" s="6">
        <v>1</v>
      </c>
      <c r="H51" t="s">
        <v>253</v>
      </c>
      <c r="I51" t="s">
        <v>301</v>
      </c>
      <c r="J51" s="9" t="s">
        <v>57</v>
      </c>
      <c r="K51" s="9" t="s">
        <v>58</v>
      </c>
      <c r="L51" s="9" t="s">
        <v>59</v>
      </c>
    </row>
    <row r="52" spans="1:13">
      <c r="A52">
        <v>1096</v>
      </c>
      <c r="B52" t="s">
        <v>11</v>
      </c>
      <c r="C52" s="2" t="s">
        <v>12</v>
      </c>
      <c r="D52" s="4">
        <f t="shared" si="2"/>
        <v>15</v>
      </c>
      <c r="E52" s="58" t="s">
        <v>317</v>
      </c>
      <c r="F52" t="s">
        <v>13</v>
      </c>
      <c r="G52" s="6">
        <v>1</v>
      </c>
      <c r="H52" t="s">
        <v>137</v>
      </c>
      <c r="I52" t="s">
        <v>516</v>
      </c>
      <c r="J52" s="9" t="s">
        <v>372</v>
      </c>
      <c r="K52" s="9" t="s">
        <v>313</v>
      </c>
      <c r="L52" s="9" t="s">
        <v>373</v>
      </c>
    </row>
    <row r="53" spans="1:13">
      <c r="A53">
        <v>1101</v>
      </c>
      <c r="B53" t="s">
        <v>11</v>
      </c>
      <c r="C53" s="2" t="s">
        <v>12</v>
      </c>
      <c r="D53" s="4">
        <f t="shared" si="2"/>
        <v>16</v>
      </c>
      <c r="E53" s="58" t="s">
        <v>317</v>
      </c>
      <c r="F53" t="s">
        <v>13</v>
      </c>
      <c r="G53" s="6">
        <v>1</v>
      </c>
      <c r="H53" t="s">
        <v>409</v>
      </c>
      <c r="I53" t="s">
        <v>567</v>
      </c>
      <c r="J53" s="9" t="s">
        <v>372</v>
      </c>
      <c r="K53" s="9" t="s">
        <v>313</v>
      </c>
      <c r="L53" s="9" t="s">
        <v>373</v>
      </c>
    </row>
    <row r="54" spans="1:13">
      <c r="A54">
        <v>2260</v>
      </c>
      <c r="B54" t="s">
        <v>11</v>
      </c>
      <c r="C54" s="2" t="s">
        <v>12</v>
      </c>
      <c r="D54" s="4">
        <f t="shared" si="2"/>
        <v>17</v>
      </c>
      <c r="E54" s="58" t="s">
        <v>317</v>
      </c>
      <c r="F54" t="s">
        <v>13</v>
      </c>
      <c r="G54" s="6">
        <v>1</v>
      </c>
      <c r="H54" t="s">
        <v>253</v>
      </c>
      <c r="I54" t="s">
        <v>670</v>
      </c>
      <c r="J54" s="9" t="s">
        <v>333</v>
      </c>
      <c r="K54" s="9" t="s">
        <v>643</v>
      </c>
      <c r="L54" s="9" t="s">
        <v>644</v>
      </c>
      <c r="M54" s="9" t="s">
        <v>671</v>
      </c>
    </row>
    <row r="55" spans="1:13" s="7" customFormat="1">
      <c r="A55" s="7">
        <v>1046</v>
      </c>
      <c r="B55" s="7" t="s">
        <v>11</v>
      </c>
      <c r="C55" s="61" t="s">
        <v>12</v>
      </c>
      <c r="D55" s="8">
        <f>1+D53</f>
        <v>17</v>
      </c>
      <c r="E55" s="62" t="s">
        <v>317</v>
      </c>
      <c r="F55" s="7" t="s">
        <v>13</v>
      </c>
      <c r="G55" s="46">
        <v>1</v>
      </c>
      <c r="H55" s="7" t="s">
        <v>302</v>
      </c>
      <c r="I55" s="7" t="s">
        <v>303</v>
      </c>
      <c r="J55" s="7" t="s">
        <v>330</v>
      </c>
      <c r="K55" s="7" t="s">
        <v>267</v>
      </c>
      <c r="L55" s="7" t="s">
        <v>331</v>
      </c>
      <c r="M55" s="7" t="s">
        <v>332</v>
      </c>
    </row>
    <row r="56" spans="1:13">
      <c r="A56">
        <v>1007</v>
      </c>
      <c r="B56" t="s">
        <v>11</v>
      </c>
      <c r="C56" s="2" t="s">
        <v>12</v>
      </c>
      <c r="D56" s="3">
        <v>1</v>
      </c>
      <c r="E56" s="58" t="s">
        <v>318</v>
      </c>
      <c r="F56" t="s">
        <v>13</v>
      </c>
      <c r="G56" s="6">
        <v>1</v>
      </c>
      <c r="H56" t="s">
        <v>34</v>
      </c>
      <c r="I56" t="s">
        <v>35</v>
      </c>
      <c r="J56" t="s">
        <v>17</v>
      </c>
      <c r="K56" t="s">
        <v>18</v>
      </c>
      <c r="L56" t="s">
        <v>19</v>
      </c>
    </row>
    <row r="57" spans="1:13">
      <c r="A57">
        <v>1008</v>
      </c>
      <c r="B57" t="s">
        <v>11</v>
      </c>
      <c r="C57" s="2" t="s">
        <v>12</v>
      </c>
      <c r="D57" s="4">
        <f>+D56+1</f>
        <v>2</v>
      </c>
      <c r="E57" s="58" t="s">
        <v>318</v>
      </c>
      <c r="F57" t="s">
        <v>13</v>
      </c>
      <c r="G57" s="6">
        <v>1</v>
      </c>
      <c r="H57" t="s">
        <v>36</v>
      </c>
      <c r="I57" t="s">
        <v>37</v>
      </c>
      <c r="J57" t="s">
        <v>17</v>
      </c>
      <c r="K57" t="s">
        <v>18</v>
      </c>
      <c r="L57" t="s">
        <v>19</v>
      </c>
    </row>
    <row r="58" spans="1:13">
      <c r="A58">
        <v>1048</v>
      </c>
      <c r="B58" t="s">
        <v>11</v>
      </c>
      <c r="C58" s="2" t="s">
        <v>12</v>
      </c>
      <c r="D58" s="4">
        <f t="shared" ref="D58:D70" si="3">+D57+1</f>
        <v>3</v>
      </c>
      <c r="E58" s="58" t="s">
        <v>318</v>
      </c>
      <c r="F58" t="s">
        <v>13</v>
      </c>
      <c r="G58" s="6">
        <v>1</v>
      </c>
      <c r="H58" t="s">
        <v>77</v>
      </c>
      <c r="I58" t="s">
        <v>336</v>
      </c>
      <c r="J58" t="s">
        <v>108</v>
      </c>
      <c r="K58" t="s">
        <v>109</v>
      </c>
      <c r="L58" t="s">
        <v>110</v>
      </c>
    </row>
    <row r="59" spans="1:13">
      <c r="A59">
        <v>1049</v>
      </c>
      <c r="B59" t="s">
        <v>11</v>
      </c>
      <c r="C59" s="2" t="s">
        <v>12</v>
      </c>
      <c r="D59" s="4">
        <f t="shared" si="3"/>
        <v>4</v>
      </c>
      <c r="E59" s="58" t="s">
        <v>318</v>
      </c>
      <c r="F59" t="s">
        <v>13</v>
      </c>
      <c r="G59" s="6">
        <v>1</v>
      </c>
      <c r="H59" s="64" t="s">
        <v>474</v>
      </c>
      <c r="I59" t="s">
        <v>337</v>
      </c>
      <c r="J59" t="s">
        <v>108</v>
      </c>
      <c r="K59" t="s">
        <v>109</v>
      </c>
      <c r="L59" t="s">
        <v>110</v>
      </c>
    </row>
    <row r="60" spans="1:13">
      <c r="A60">
        <v>1050</v>
      </c>
      <c r="B60" t="s">
        <v>11</v>
      </c>
      <c r="C60" s="2" t="s">
        <v>12</v>
      </c>
      <c r="D60" s="4">
        <f t="shared" si="3"/>
        <v>5</v>
      </c>
      <c r="E60" s="58" t="s">
        <v>318</v>
      </c>
      <c r="F60" t="s">
        <v>13</v>
      </c>
      <c r="G60" s="6">
        <v>1</v>
      </c>
      <c r="H60" t="s">
        <v>338</v>
      </c>
      <c r="I60" t="s">
        <v>339</v>
      </c>
      <c r="J60" t="s">
        <v>108</v>
      </c>
      <c r="K60" t="s">
        <v>109</v>
      </c>
      <c r="L60" t="s">
        <v>110</v>
      </c>
    </row>
    <row r="61" spans="1:13">
      <c r="A61">
        <v>1051</v>
      </c>
      <c r="B61" t="s">
        <v>11</v>
      </c>
      <c r="C61" s="2" t="s">
        <v>12</v>
      </c>
      <c r="D61" s="4">
        <f t="shared" si="3"/>
        <v>6</v>
      </c>
      <c r="E61" s="58" t="s">
        <v>318</v>
      </c>
      <c r="F61" t="s">
        <v>13</v>
      </c>
      <c r="G61" s="6">
        <v>1</v>
      </c>
      <c r="H61" t="s">
        <v>138</v>
      </c>
      <c r="I61" t="s">
        <v>340</v>
      </c>
      <c r="J61" t="s">
        <v>21</v>
      </c>
      <c r="K61" t="s">
        <v>22</v>
      </c>
      <c r="L61" t="s">
        <v>23</v>
      </c>
    </row>
    <row r="62" spans="1:13">
      <c r="A62">
        <v>1052</v>
      </c>
      <c r="B62" t="s">
        <v>11</v>
      </c>
      <c r="C62" s="2" t="s">
        <v>12</v>
      </c>
      <c r="D62" s="4">
        <f t="shared" si="3"/>
        <v>7</v>
      </c>
      <c r="E62" s="58" t="s">
        <v>318</v>
      </c>
      <c r="F62" t="s">
        <v>13</v>
      </c>
      <c r="G62" s="6">
        <v>1</v>
      </c>
      <c r="H62" t="s">
        <v>274</v>
      </c>
      <c r="I62" t="s">
        <v>25</v>
      </c>
      <c r="J62" t="s">
        <v>341</v>
      </c>
      <c r="K62" t="s">
        <v>342</v>
      </c>
      <c r="L62" t="s">
        <v>343</v>
      </c>
    </row>
    <row r="63" spans="1:13">
      <c r="A63">
        <v>1053</v>
      </c>
      <c r="B63" t="s">
        <v>11</v>
      </c>
      <c r="C63" s="2" t="s">
        <v>12</v>
      </c>
      <c r="D63" s="4">
        <f t="shared" si="3"/>
        <v>8</v>
      </c>
      <c r="E63" s="58" t="s">
        <v>318</v>
      </c>
      <c r="F63" t="s">
        <v>13</v>
      </c>
      <c r="G63" s="6">
        <v>1</v>
      </c>
      <c r="H63" t="s">
        <v>138</v>
      </c>
      <c r="I63" t="s">
        <v>344</v>
      </c>
      <c r="J63" t="s">
        <v>341</v>
      </c>
      <c r="K63" t="s">
        <v>342</v>
      </c>
      <c r="L63" t="s">
        <v>343</v>
      </c>
    </row>
    <row r="64" spans="1:13">
      <c r="A64">
        <v>1054</v>
      </c>
      <c r="B64" t="s">
        <v>11</v>
      </c>
      <c r="C64" s="2" t="s">
        <v>12</v>
      </c>
      <c r="D64" s="4">
        <f t="shared" si="3"/>
        <v>9</v>
      </c>
      <c r="E64" s="58" t="s">
        <v>318</v>
      </c>
      <c r="F64" t="s">
        <v>13</v>
      </c>
      <c r="G64" s="6">
        <v>1</v>
      </c>
      <c r="H64" t="s">
        <v>345</v>
      </c>
      <c r="I64" t="s">
        <v>346</v>
      </c>
      <c r="J64" t="s">
        <v>108</v>
      </c>
      <c r="K64" t="s">
        <v>109</v>
      </c>
      <c r="L64" t="s">
        <v>110</v>
      </c>
    </row>
    <row r="65" spans="1:12">
      <c r="A65">
        <v>1055</v>
      </c>
      <c r="B65" t="s">
        <v>11</v>
      </c>
      <c r="C65" s="2" t="s">
        <v>12</v>
      </c>
      <c r="D65" s="4">
        <f t="shared" si="3"/>
        <v>10</v>
      </c>
      <c r="E65" s="58" t="s">
        <v>318</v>
      </c>
      <c r="F65" t="s">
        <v>13</v>
      </c>
      <c r="G65" s="6">
        <v>1</v>
      </c>
      <c r="H65" t="s">
        <v>347</v>
      </c>
      <c r="I65" t="s">
        <v>348</v>
      </c>
      <c r="J65" t="s">
        <v>108</v>
      </c>
      <c r="K65" t="s">
        <v>109</v>
      </c>
      <c r="L65" t="s">
        <v>110</v>
      </c>
    </row>
    <row r="66" spans="1:12">
      <c r="A66">
        <v>1056</v>
      </c>
      <c r="B66" t="s">
        <v>11</v>
      </c>
      <c r="C66" s="2" t="s">
        <v>12</v>
      </c>
      <c r="D66" s="4">
        <f t="shared" si="3"/>
        <v>11</v>
      </c>
      <c r="E66" s="58" t="s">
        <v>318</v>
      </c>
      <c r="F66" t="s">
        <v>13</v>
      </c>
      <c r="G66" s="6">
        <v>1</v>
      </c>
      <c r="H66" t="s">
        <v>349</v>
      </c>
      <c r="I66" t="s">
        <v>222</v>
      </c>
      <c r="J66" t="s">
        <v>108</v>
      </c>
      <c r="K66" t="s">
        <v>109</v>
      </c>
      <c r="L66" t="s">
        <v>110</v>
      </c>
    </row>
    <row r="67" spans="1:12">
      <c r="A67">
        <v>1057</v>
      </c>
      <c r="B67" t="s">
        <v>11</v>
      </c>
      <c r="C67" s="2" t="s">
        <v>12</v>
      </c>
      <c r="D67" s="4">
        <f t="shared" si="3"/>
        <v>12</v>
      </c>
      <c r="E67" s="58" t="s">
        <v>318</v>
      </c>
      <c r="F67" t="s">
        <v>13</v>
      </c>
      <c r="G67" s="6">
        <v>1</v>
      </c>
      <c r="H67" t="s">
        <v>149</v>
      </c>
      <c r="I67" t="s">
        <v>436</v>
      </c>
      <c r="J67" t="s">
        <v>108</v>
      </c>
      <c r="K67" t="s">
        <v>109</v>
      </c>
      <c r="L67" t="s">
        <v>110</v>
      </c>
    </row>
    <row r="68" spans="1:12">
      <c r="A68">
        <v>1058</v>
      </c>
      <c r="B68" t="s">
        <v>11</v>
      </c>
      <c r="C68" s="2" t="s">
        <v>12</v>
      </c>
      <c r="D68" s="4">
        <f t="shared" si="3"/>
        <v>13</v>
      </c>
      <c r="E68" s="58" t="s">
        <v>318</v>
      </c>
      <c r="F68" t="s">
        <v>13</v>
      </c>
      <c r="G68" s="6">
        <v>1</v>
      </c>
      <c r="H68" t="s">
        <v>137</v>
      </c>
      <c r="I68" t="s">
        <v>437</v>
      </c>
      <c r="J68" t="s">
        <v>121</v>
      </c>
      <c r="K68" t="s">
        <v>122</v>
      </c>
      <c r="L68" t="s">
        <v>123</v>
      </c>
    </row>
    <row r="69" spans="1:12">
      <c r="A69">
        <v>1059</v>
      </c>
      <c r="B69" t="s">
        <v>11</v>
      </c>
      <c r="C69" s="2" t="s">
        <v>12</v>
      </c>
      <c r="D69" s="4">
        <f t="shared" si="3"/>
        <v>14</v>
      </c>
      <c r="E69" s="58" t="s">
        <v>318</v>
      </c>
      <c r="F69" t="s">
        <v>13</v>
      </c>
      <c r="G69" s="6">
        <v>1</v>
      </c>
      <c r="H69" t="s">
        <v>77</v>
      </c>
      <c r="I69" t="s">
        <v>438</v>
      </c>
      <c r="J69" t="s">
        <v>121</v>
      </c>
      <c r="K69" t="s">
        <v>122</v>
      </c>
      <c r="L69" t="s">
        <v>123</v>
      </c>
    </row>
    <row r="70" spans="1:12">
      <c r="A70">
        <v>1060</v>
      </c>
      <c r="B70" t="s">
        <v>11</v>
      </c>
      <c r="C70" s="2" t="s">
        <v>12</v>
      </c>
      <c r="D70" s="4">
        <f t="shared" si="3"/>
        <v>15</v>
      </c>
      <c r="E70" s="58" t="s">
        <v>318</v>
      </c>
      <c r="F70" t="s">
        <v>13</v>
      </c>
      <c r="G70" s="6">
        <v>1</v>
      </c>
      <c r="H70" t="s">
        <v>439</v>
      </c>
      <c r="I70" t="s">
        <v>440</v>
      </c>
      <c r="J70" t="s">
        <v>121</v>
      </c>
      <c r="K70" t="s">
        <v>122</v>
      </c>
      <c r="L70" t="s">
        <v>123</v>
      </c>
    </row>
    <row r="71" spans="1:12">
      <c r="A71">
        <v>1061</v>
      </c>
      <c r="B71" t="s">
        <v>11</v>
      </c>
      <c r="C71" s="2" t="s">
        <v>12</v>
      </c>
      <c r="D71" s="4">
        <f>1+D70</f>
        <v>16</v>
      </c>
      <c r="E71" s="58" t="s">
        <v>318</v>
      </c>
      <c r="F71" t="s">
        <v>13</v>
      </c>
      <c r="G71" s="6">
        <v>1</v>
      </c>
      <c r="H71" t="s">
        <v>441</v>
      </c>
      <c r="I71" t="s">
        <v>442</v>
      </c>
      <c r="J71" t="s">
        <v>121</v>
      </c>
      <c r="K71" t="s">
        <v>122</v>
      </c>
      <c r="L71" t="s">
        <v>123</v>
      </c>
    </row>
    <row r="72" spans="1:12">
      <c r="A72">
        <v>1062</v>
      </c>
      <c r="B72" t="s">
        <v>11</v>
      </c>
      <c r="C72" s="2" t="s">
        <v>12</v>
      </c>
      <c r="D72" s="4">
        <f t="shared" ref="D72:D82" si="4">1+D71</f>
        <v>17</v>
      </c>
      <c r="E72" s="58" t="s">
        <v>318</v>
      </c>
      <c r="F72" t="s">
        <v>13</v>
      </c>
      <c r="G72" s="6">
        <v>1</v>
      </c>
      <c r="H72" t="s">
        <v>443</v>
      </c>
      <c r="I72" t="s">
        <v>444</v>
      </c>
      <c r="J72" t="s">
        <v>121</v>
      </c>
      <c r="K72" t="s">
        <v>122</v>
      </c>
      <c r="L72" t="s">
        <v>123</v>
      </c>
    </row>
    <row r="73" spans="1:12">
      <c r="A73">
        <v>1063</v>
      </c>
      <c r="B73" t="s">
        <v>11</v>
      </c>
      <c r="C73" s="2" t="s">
        <v>12</v>
      </c>
      <c r="D73" s="4">
        <f t="shared" si="4"/>
        <v>18</v>
      </c>
      <c r="E73" s="58" t="s">
        <v>318</v>
      </c>
      <c r="F73" t="s">
        <v>13</v>
      </c>
      <c r="G73" s="6">
        <v>1</v>
      </c>
      <c r="H73" t="s">
        <v>445</v>
      </c>
      <c r="I73" t="s">
        <v>446</v>
      </c>
      <c r="J73" t="s">
        <v>121</v>
      </c>
      <c r="K73" t="s">
        <v>122</v>
      </c>
      <c r="L73" t="s">
        <v>123</v>
      </c>
    </row>
    <row r="74" spans="1:12">
      <c r="A74">
        <v>1064</v>
      </c>
      <c r="B74" t="s">
        <v>11</v>
      </c>
      <c r="C74" s="2" t="s">
        <v>12</v>
      </c>
      <c r="D74" s="4">
        <f t="shared" ref="D74:D78" si="5">1+D73</f>
        <v>19</v>
      </c>
      <c r="E74" s="58" t="s">
        <v>318</v>
      </c>
      <c r="F74" t="s">
        <v>13</v>
      </c>
      <c r="G74" s="6">
        <v>1</v>
      </c>
      <c r="H74" t="s">
        <v>447</v>
      </c>
      <c r="I74" t="s">
        <v>448</v>
      </c>
      <c r="J74" t="s">
        <v>121</v>
      </c>
      <c r="K74" t="s">
        <v>122</v>
      </c>
      <c r="L74" t="s">
        <v>123</v>
      </c>
    </row>
    <row r="75" spans="1:12">
      <c r="A75">
        <v>1065</v>
      </c>
      <c r="B75" t="s">
        <v>11</v>
      </c>
      <c r="C75" s="2" t="s">
        <v>12</v>
      </c>
      <c r="D75" s="4">
        <f t="shared" si="5"/>
        <v>20</v>
      </c>
      <c r="E75" s="58" t="s">
        <v>318</v>
      </c>
      <c r="F75" t="s">
        <v>13</v>
      </c>
      <c r="G75" s="6">
        <v>1</v>
      </c>
      <c r="H75" t="s">
        <v>449</v>
      </c>
      <c r="I75" t="s">
        <v>450</v>
      </c>
      <c r="J75" t="s">
        <v>121</v>
      </c>
      <c r="K75" t="s">
        <v>122</v>
      </c>
      <c r="L75" t="s">
        <v>123</v>
      </c>
    </row>
    <row r="76" spans="1:12">
      <c r="A76">
        <v>1066</v>
      </c>
      <c r="B76" t="s">
        <v>11</v>
      </c>
      <c r="C76" s="2" t="s">
        <v>12</v>
      </c>
      <c r="D76" s="4">
        <f t="shared" si="5"/>
        <v>21</v>
      </c>
      <c r="E76" s="58" t="s">
        <v>318</v>
      </c>
      <c r="F76" t="s">
        <v>13</v>
      </c>
      <c r="G76" s="6">
        <v>1</v>
      </c>
      <c r="H76" t="s">
        <v>451</v>
      </c>
      <c r="I76" t="s">
        <v>226</v>
      </c>
      <c r="J76" t="s">
        <v>121</v>
      </c>
      <c r="K76" t="s">
        <v>122</v>
      </c>
      <c r="L76" t="s">
        <v>123</v>
      </c>
    </row>
    <row r="77" spans="1:12">
      <c r="A77">
        <v>1067</v>
      </c>
      <c r="B77" t="s">
        <v>11</v>
      </c>
      <c r="C77" s="2" t="s">
        <v>12</v>
      </c>
      <c r="D77" s="4">
        <f t="shared" si="5"/>
        <v>22</v>
      </c>
      <c r="E77" s="58" t="s">
        <v>318</v>
      </c>
      <c r="F77" t="s">
        <v>13</v>
      </c>
      <c r="G77" s="6">
        <v>1</v>
      </c>
      <c r="H77" t="s">
        <v>77</v>
      </c>
      <c r="I77" t="s">
        <v>452</v>
      </c>
      <c r="J77" t="s">
        <v>121</v>
      </c>
      <c r="K77" t="s">
        <v>122</v>
      </c>
      <c r="L77" t="s">
        <v>123</v>
      </c>
    </row>
    <row r="78" spans="1:12">
      <c r="A78">
        <v>1068</v>
      </c>
      <c r="B78" t="s">
        <v>11</v>
      </c>
      <c r="C78" s="2" t="s">
        <v>12</v>
      </c>
      <c r="D78" s="4">
        <f t="shared" si="5"/>
        <v>23</v>
      </c>
      <c r="E78" s="58" t="s">
        <v>318</v>
      </c>
      <c r="F78" t="s">
        <v>13</v>
      </c>
      <c r="G78" s="6">
        <v>1</v>
      </c>
      <c r="H78" t="s">
        <v>453</v>
      </c>
      <c r="I78" t="s">
        <v>454</v>
      </c>
      <c r="J78" t="s">
        <v>121</v>
      </c>
      <c r="K78" t="s">
        <v>122</v>
      </c>
      <c r="L78" t="s">
        <v>123</v>
      </c>
    </row>
    <row r="79" spans="1:12">
      <c r="A79">
        <v>1069</v>
      </c>
      <c r="B79" t="s">
        <v>11</v>
      </c>
      <c r="C79" s="2" t="s">
        <v>12</v>
      </c>
      <c r="D79" s="4">
        <f>1+D78</f>
        <v>24</v>
      </c>
      <c r="E79" s="58" t="s">
        <v>318</v>
      </c>
      <c r="F79" t="s">
        <v>13</v>
      </c>
      <c r="G79" s="6">
        <v>1</v>
      </c>
      <c r="H79" t="s">
        <v>455</v>
      </c>
      <c r="I79" t="s">
        <v>456</v>
      </c>
      <c r="J79" t="s">
        <v>121</v>
      </c>
      <c r="K79" t="s">
        <v>122</v>
      </c>
      <c r="L79" t="s">
        <v>123</v>
      </c>
    </row>
    <row r="80" spans="1:12" s="22" customFormat="1">
      <c r="A80" s="22">
        <v>1070</v>
      </c>
      <c r="B80" s="22" t="s">
        <v>11</v>
      </c>
      <c r="C80" s="60" t="s">
        <v>12</v>
      </c>
      <c r="D80" s="23">
        <f t="shared" si="4"/>
        <v>25</v>
      </c>
      <c r="E80" s="59" t="s">
        <v>318</v>
      </c>
      <c r="F80" s="22" t="s">
        <v>13</v>
      </c>
      <c r="G80" s="51">
        <v>1</v>
      </c>
      <c r="H80" s="22" t="s">
        <v>181</v>
      </c>
      <c r="I80" s="22" t="s">
        <v>457</v>
      </c>
      <c r="J80" s="22" t="s">
        <v>121</v>
      </c>
      <c r="K80" s="22" t="s">
        <v>122</v>
      </c>
      <c r="L80" s="22" t="s">
        <v>123</v>
      </c>
    </row>
    <row r="81" spans="1:13" s="22" customFormat="1">
      <c r="A81" s="9">
        <v>1103</v>
      </c>
      <c r="B81" s="22" t="s">
        <v>11</v>
      </c>
      <c r="C81" s="60" t="s">
        <v>12</v>
      </c>
      <c r="D81" s="23">
        <f t="shared" si="4"/>
        <v>26</v>
      </c>
      <c r="E81" s="59" t="s">
        <v>318</v>
      </c>
      <c r="F81" s="22" t="s">
        <v>13</v>
      </c>
      <c r="G81" s="51"/>
      <c r="H81" s="22" t="s">
        <v>702</v>
      </c>
      <c r="I81" s="22" t="s">
        <v>703</v>
      </c>
      <c r="J81" s="22" t="s">
        <v>121</v>
      </c>
      <c r="K81" s="22" t="s">
        <v>122</v>
      </c>
      <c r="L81" s="22" t="s">
        <v>123</v>
      </c>
    </row>
    <row r="82" spans="1:13" s="22" customFormat="1">
      <c r="A82" s="9">
        <v>1104</v>
      </c>
      <c r="B82" s="22" t="s">
        <v>11</v>
      </c>
      <c r="C82" s="60" t="s">
        <v>12</v>
      </c>
      <c r="D82" s="23">
        <f t="shared" si="4"/>
        <v>27</v>
      </c>
      <c r="E82" s="59" t="s">
        <v>318</v>
      </c>
      <c r="F82" s="22" t="s">
        <v>13</v>
      </c>
      <c r="G82" s="51"/>
      <c r="H82" s="22" t="s">
        <v>704</v>
      </c>
      <c r="I82" s="22" t="s">
        <v>705</v>
      </c>
      <c r="J82" s="22" t="s">
        <v>121</v>
      </c>
      <c r="K82" s="22" t="s">
        <v>122</v>
      </c>
      <c r="L82" s="22" t="s">
        <v>123</v>
      </c>
    </row>
    <row r="83" spans="1:13" s="7" customFormat="1">
      <c r="A83" s="7">
        <v>1071</v>
      </c>
      <c r="B83" s="16" t="s">
        <v>11</v>
      </c>
      <c r="C83" s="61" t="s">
        <v>12</v>
      </c>
      <c r="D83" s="8">
        <v>26</v>
      </c>
      <c r="E83" s="62" t="s">
        <v>318</v>
      </c>
      <c r="F83" s="16" t="s">
        <v>13</v>
      </c>
      <c r="G83" s="46">
        <v>1</v>
      </c>
      <c r="H83" s="7" t="s">
        <v>253</v>
      </c>
      <c r="I83" s="7" t="s">
        <v>437</v>
      </c>
      <c r="J83" s="7" t="s">
        <v>121</v>
      </c>
      <c r="K83" s="7" t="s">
        <v>122</v>
      </c>
      <c r="L83" s="7" t="s">
        <v>123</v>
      </c>
    </row>
    <row r="84" spans="1:13">
      <c r="A84" s="9">
        <v>1072</v>
      </c>
      <c r="B84" t="s">
        <v>11</v>
      </c>
      <c r="C84" s="2" t="s">
        <v>12</v>
      </c>
      <c r="D84" s="3">
        <v>1</v>
      </c>
      <c r="E84" s="58" t="s">
        <v>319</v>
      </c>
      <c r="F84" t="s">
        <v>13</v>
      </c>
      <c r="G84" s="6">
        <v>1</v>
      </c>
      <c r="H84" s="9" t="s">
        <v>429</v>
      </c>
      <c r="I84" s="9" t="s">
        <v>458</v>
      </c>
      <c r="J84" s="9" t="s">
        <v>57</v>
      </c>
      <c r="K84" s="9" t="s">
        <v>58</v>
      </c>
      <c r="L84" s="9" t="s">
        <v>59</v>
      </c>
    </row>
    <row r="85" spans="1:13">
      <c r="A85" s="9">
        <v>1073</v>
      </c>
      <c r="B85" t="s">
        <v>11</v>
      </c>
      <c r="C85" s="2" t="s">
        <v>12</v>
      </c>
      <c r="D85" s="4">
        <f>+D84+1</f>
        <v>2</v>
      </c>
      <c r="E85" s="58" t="s">
        <v>319</v>
      </c>
      <c r="F85" t="s">
        <v>13</v>
      </c>
      <c r="G85" s="6">
        <v>1</v>
      </c>
      <c r="H85" s="9" t="s">
        <v>459</v>
      </c>
      <c r="I85" s="9" t="s">
        <v>192</v>
      </c>
      <c r="J85" s="9" t="s">
        <v>372</v>
      </c>
      <c r="K85" s="9" t="s">
        <v>313</v>
      </c>
      <c r="L85" s="9" t="s">
        <v>373</v>
      </c>
    </row>
    <row r="86" spans="1:13">
      <c r="A86" s="9">
        <v>1097</v>
      </c>
      <c r="B86" t="s">
        <v>11</v>
      </c>
      <c r="C86" s="2" t="s">
        <v>12</v>
      </c>
      <c r="D86" s="4">
        <f>+D85+1</f>
        <v>3</v>
      </c>
      <c r="E86" s="58" t="s">
        <v>319</v>
      </c>
      <c r="F86" t="s">
        <v>13</v>
      </c>
      <c r="G86" s="6">
        <v>1</v>
      </c>
      <c r="H86" s="9" t="s">
        <v>517</v>
      </c>
      <c r="I86" s="9" t="s">
        <v>518</v>
      </c>
      <c r="J86" s="9" t="s">
        <v>372</v>
      </c>
      <c r="K86" s="9" t="s">
        <v>313</v>
      </c>
      <c r="L86" s="9" t="s">
        <v>373</v>
      </c>
      <c r="M86" s="9" t="s">
        <v>519</v>
      </c>
    </row>
    <row r="87" spans="1:13">
      <c r="A87" s="9">
        <v>1074</v>
      </c>
      <c r="B87" t="s">
        <v>11</v>
      </c>
      <c r="C87" s="2" t="s">
        <v>12</v>
      </c>
      <c r="D87" s="4">
        <f>1+D86</f>
        <v>4</v>
      </c>
      <c r="E87" s="58" t="s">
        <v>319</v>
      </c>
      <c r="F87" t="s">
        <v>13</v>
      </c>
      <c r="G87" s="6">
        <v>1</v>
      </c>
      <c r="H87" s="9" t="s">
        <v>73</v>
      </c>
      <c r="I87" s="9" t="s">
        <v>460</v>
      </c>
      <c r="J87" s="9" t="s">
        <v>372</v>
      </c>
      <c r="K87" s="9" t="s">
        <v>313</v>
      </c>
      <c r="L87" s="9" t="s">
        <v>373</v>
      </c>
    </row>
    <row r="88" spans="1:13">
      <c r="A88" s="9">
        <v>1075</v>
      </c>
      <c r="B88" t="s">
        <v>11</v>
      </c>
      <c r="C88" s="2" t="s">
        <v>12</v>
      </c>
      <c r="D88" s="4">
        <f>1+D87</f>
        <v>5</v>
      </c>
      <c r="E88" s="58" t="s">
        <v>319</v>
      </c>
      <c r="F88" t="s">
        <v>13</v>
      </c>
      <c r="G88" s="6">
        <v>1</v>
      </c>
      <c r="H88" s="9" t="s">
        <v>386</v>
      </c>
      <c r="I88" s="9" t="s">
        <v>461</v>
      </c>
      <c r="J88" s="9" t="s">
        <v>372</v>
      </c>
      <c r="K88" s="9" t="s">
        <v>313</v>
      </c>
      <c r="L88" s="9" t="s">
        <v>373</v>
      </c>
    </row>
    <row r="89" spans="1:13">
      <c r="A89" s="9">
        <v>1076</v>
      </c>
      <c r="B89" t="s">
        <v>11</v>
      </c>
      <c r="C89" s="2" t="s">
        <v>12</v>
      </c>
      <c r="D89" s="4">
        <f t="shared" ref="D89:D99" si="6">+D88+1</f>
        <v>6</v>
      </c>
      <c r="E89" s="58" t="s">
        <v>319</v>
      </c>
      <c r="F89" t="s">
        <v>13</v>
      </c>
      <c r="G89" s="6">
        <v>1</v>
      </c>
      <c r="H89" s="9" t="s">
        <v>462</v>
      </c>
      <c r="I89" s="9" t="s">
        <v>175</v>
      </c>
      <c r="J89" s="9" t="s">
        <v>372</v>
      </c>
      <c r="K89" s="9" t="s">
        <v>313</v>
      </c>
      <c r="L89" s="9" t="s">
        <v>373</v>
      </c>
    </row>
    <row r="90" spans="1:13">
      <c r="A90" s="9">
        <v>1077</v>
      </c>
      <c r="B90" t="s">
        <v>11</v>
      </c>
      <c r="C90" s="2" t="s">
        <v>12</v>
      </c>
      <c r="D90" s="4">
        <f t="shared" si="6"/>
        <v>7</v>
      </c>
      <c r="E90" s="58" t="s">
        <v>319</v>
      </c>
      <c r="F90" t="s">
        <v>13</v>
      </c>
      <c r="G90" s="6">
        <v>1</v>
      </c>
      <c r="H90" s="9" t="s">
        <v>459</v>
      </c>
      <c r="I90" s="9" t="s">
        <v>463</v>
      </c>
      <c r="J90" s="9" t="s">
        <v>464</v>
      </c>
      <c r="K90" s="9" t="s">
        <v>388</v>
      </c>
      <c r="L90" s="9" t="s">
        <v>465</v>
      </c>
    </row>
    <row r="91" spans="1:13">
      <c r="A91" s="9">
        <v>1078</v>
      </c>
      <c r="B91" t="s">
        <v>11</v>
      </c>
      <c r="C91" s="2" t="s">
        <v>12</v>
      </c>
      <c r="D91" s="4">
        <f t="shared" si="6"/>
        <v>8</v>
      </c>
      <c r="E91" s="58" t="s">
        <v>319</v>
      </c>
      <c r="F91" t="s">
        <v>13</v>
      </c>
      <c r="G91" s="6">
        <v>1</v>
      </c>
      <c r="H91" s="9" t="s">
        <v>453</v>
      </c>
      <c r="I91" s="9" t="s">
        <v>466</v>
      </c>
      <c r="J91" s="9" t="s">
        <v>464</v>
      </c>
      <c r="K91" s="9" t="s">
        <v>388</v>
      </c>
      <c r="L91" s="9" t="s">
        <v>465</v>
      </c>
    </row>
    <row r="92" spans="1:13">
      <c r="A92" s="9">
        <v>1080</v>
      </c>
      <c r="B92" t="s">
        <v>11</v>
      </c>
      <c r="C92" s="2" t="s">
        <v>12</v>
      </c>
      <c r="D92" s="4">
        <f t="shared" si="6"/>
        <v>9</v>
      </c>
      <c r="E92" s="58" t="s">
        <v>319</v>
      </c>
      <c r="F92" t="s">
        <v>13</v>
      </c>
      <c r="G92" s="6">
        <v>1</v>
      </c>
      <c r="H92" s="9" t="s">
        <v>149</v>
      </c>
      <c r="I92" s="9" t="s">
        <v>436</v>
      </c>
      <c r="J92" s="9" t="s">
        <v>108</v>
      </c>
      <c r="K92" s="9" t="s">
        <v>109</v>
      </c>
      <c r="L92" s="9" t="s">
        <v>110</v>
      </c>
    </row>
    <row r="93" spans="1:13">
      <c r="A93" s="9">
        <v>1081</v>
      </c>
      <c r="B93" t="s">
        <v>11</v>
      </c>
      <c r="C93" s="2" t="s">
        <v>12</v>
      </c>
      <c r="D93" s="4">
        <f t="shared" si="6"/>
        <v>10</v>
      </c>
      <c r="E93" s="58" t="s">
        <v>319</v>
      </c>
      <c r="F93" t="s">
        <v>13</v>
      </c>
      <c r="G93" s="6">
        <v>1</v>
      </c>
      <c r="H93" s="9" t="s">
        <v>492</v>
      </c>
      <c r="I93" s="9" t="s">
        <v>493</v>
      </c>
      <c r="J93" s="9" t="s">
        <v>100</v>
      </c>
      <c r="K93" s="9" t="s">
        <v>101</v>
      </c>
      <c r="L93" s="9" t="s">
        <v>102</v>
      </c>
    </row>
    <row r="94" spans="1:13">
      <c r="A94" s="9">
        <v>1082</v>
      </c>
      <c r="B94" t="s">
        <v>11</v>
      </c>
      <c r="C94" s="2" t="s">
        <v>12</v>
      </c>
      <c r="D94" s="4">
        <f t="shared" si="6"/>
        <v>11</v>
      </c>
      <c r="E94" s="58" t="s">
        <v>319</v>
      </c>
      <c r="F94" t="s">
        <v>13</v>
      </c>
      <c r="G94" s="6">
        <v>1</v>
      </c>
      <c r="H94" s="9" t="s">
        <v>492</v>
      </c>
      <c r="I94" s="9" t="s">
        <v>494</v>
      </c>
      <c r="J94" s="9" t="s">
        <v>495</v>
      </c>
      <c r="K94" s="9" t="s">
        <v>496</v>
      </c>
      <c r="L94" s="9" t="s">
        <v>484</v>
      </c>
    </row>
    <row r="95" spans="1:13">
      <c r="A95" s="9">
        <v>1083</v>
      </c>
      <c r="B95" t="s">
        <v>11</v>
      </c>
      <c r="C95" s="2" t="s">
        <v>12</v>
      </c>
      <c r="D95" s="4">
        <f t="shared" si="6"/>
        <v>12</v>
      </c>
      <c r="E95" s="58" t="s">
        <v>319</v>
      </c>
      <c r="F95" t="s">
        <v>13</v>
      </c>
      <c r="G95" s="6">
        <v>1</v>
      </c>
      <c r="H95" s="9" t="s">
        <v>34</v>
      </c>
      <c r="I95" s="9" t="s">
        <v>497</v>
      </c>
      <c r="J95" s="9" t="s">
        <v>21</v>
      </c>
      <c r="K95" s="9" t="s">
        <v>22</v>
      </c>
      <c r="L95" s="9" t="s">
        <v>23</v>
      </c>
    </row>
    <row r="96" spans="1:13">
      <c r="A96" s="9">
        <v>1084</v>
      </c>
      <c r="B96" t="s">
        <v>11</v>
      </c>
      <c r="C96" s="2" t="s">
        <v>12</v>
      </c>
      <c r="D96" s="4">
        <f t="shared" si="6"/>
        <v>13</v>
      </c>
      <c r="E96" s="58" t="s">
        <v>319</v>
      </c>
      <c r="F96" t="s">
        <v>13</v>
      </c>
      <c r="G96" s="6">
        <v>1</v>
      </c>
      <c r="H96" s="9" t="s">
        <v>18</v>
      </c>
      <c r="I96" s="9" t="s">
        <v>498</v>
      </c>
      <c r="J96" s="9" t="s">
        <v>173</v>
      </c>
      <c r="K96" s="9" t="s">
        <v>18</v>
      </c>
      <c r="L96" s="9" t="s">
        <v>499</v>
      </c>
    </row>
    <row r="97" spans="1:12">
      <c r="A97" s="9">
        <v>1085</v>
      </c>
      <c r="B97" t="s">
        <v>11</v>
      </c>
      <c r="C97" s="2" t="s">
        <v>12</v>
      </c>
      <c r="D97" s="4">
        <f t="shared" si="6"/>
        <v>14</v>
      </c>
      <c r="E97" s="58" t="s">
        <v>319</v>
      </c>
      <c r="F97" t="s">
        <v>13</v>
      </c>
      <c r="G97" s="6">
        <v>1</v>
      </c>
      <c r="H97" s="9" t="s">
        <v>293</v>
      </c>
      <c r="I97" s="9" t="s">
        <v>175</v>
      </c>
      <c r="J97" s="9" t="s">
        <v>173</v>
      </c>
      <c r="K97" s="9" t="s">
        <v>18</v>
      </c>
      <c r="L97" s="9" t="s">
        <v>499</v>
      </c>
    </row>
    <row r="98" spans="1:12">
      <c r="A98" s="9">
        <v>1086</v>
      </c>
      <c r="B98" t="s">
        <v>11</v>
      </c>
      <c r="C98" s="2" t="s">
        <v>12</v>
      </c>
      <c r="D98" s="4">
        <f t="shared" si="6"/>
        <v>15</v>
      </c>
      <c r="E98" s="58" t="s">
        <v>319</v>
      </c>
      <c r="F98" t="s">
        <v>13</v>
      </c>
      <c r="G98" s="6">
        <v>1</v>
      </c>
      <c r="H98" s="9" t="s">
        <v>500</v>
      </c>
      <c r="I98" s="9" t="s">
        <v>501</v>
      </c>
      <c r="J98" s="9" t="s">
        <v>173</v>
      </c>
      <c r="K98" s="9" t="s">
        <v>18</v>
      </c>
      <c r="L98" s="9" t="s">
        <v>499</v>
      </c>
    </row>
    <row r="99" spans="1:12">
      <c r="A99" s="9">
        <v>1087</v>
      </c>
      <c r="B99" t="s">
        <v>11</v>
      </c>
      <c r="C99" s="2" t="s">
        <v>12</v>
      </c>
      <c r="D99" s="4">
        <f t="shared" si="6"/>
        <v>16</v>
      </c>
      <c r="E99" s="58" t="s">
        <v>319</v>
      </c>
      <c r="F99" t="s">
        <v>13</v>
      </c>
      <c r="G99" s="6">
        <v>1</v>
      </c>
      <c r="H99" s="9" t="s">
        <v>502</v>
      </c>
      <c r="I99" s="9" t="s">
        <v>503</v>
      </c>
      <c r="J99" s="9" t="s">
        <v>173</v>
      </c>
      <c r="K99" s="9" t="s">
        <v>18</v>
      </c>
      <c r="L99" s="9" t="s">
        <v>499</v>
      </c>
    </row>
    <row r="100" spans="1:12">
      <c r="A100" s="9">
        <v>1088</v>
      </c>
      <c r="B100" t="s">
        <v>11</v>
      </c>
      <c r="C100" s="2" t="s">
        <v>12</v>
      </c>
      <c r="D100" s="4">
        <f>1+D99</f>
        <v>17</v>
      </c>
      <c r="E100" s="58" t="s">
        <v>319</v>
      </c>
      <c r="F100" t="s">
        <v>13</v>
      </c>
      <c r="G100" s="6">
        <v>1</v>
      </c>
      <c r="H100" s="9" t="s">
        <v>504</v>
      </c>
      <c r="I100" s="9" t="s">
        <v>505</v>
      </c>
      <c r="J100" s="9" t="s">
        <v>173</v>
      </c>
      <c r="K100" s="9" t="s">
        <v>18</v>
      </c>
      <c r="L100" s="9" t="s">
        <v>499</v>
      </c>
    </row>
    <row r="101" spans="1:12">
      <c r="A101" s="9">
        <v>1089</v>
      </c>
      <c r="B101" t="s">
        <v>11</v>
      </c>
      <c r="C101" s="2" t="s">
        <v>12</v>
      </c>
      <c r="D101" s="4">
        <f t="shared" ref="D101:D104" si="7">1+D100</f>
        <v>18</v>
      </c>
      <c r="E101" s="58" t="s">
        <v>319</v>
      </c>
      <c r="F101" t="s">
        <v>13</v>
      </c>
      <c r="G101" s="6">
        <v>1</v>
      </c>
      <c r="H101" s="9" t="s">
        <v>506</v>
      </c>
      <c r="I101" s="9" t="s">
        <v>507</v>
      </c>
      <c r="J101" s="9" t="s">
        <v>173</v>
      </c>
      <c r="K101" s="9" t="s">
        <v>18</v>
      </c>
      <c r="L101" s="9" t="s">
        <v>499</v>
      </c>
    </row>
    <row r="102" spans="1:12">
      <c r="A102" s="9">
        <v>1090</v>
      </c>
      <c r="B102" t="s">
        <v>11</v>
      </c>
      <c r="C102" s="2" t="s">
        <v>12</v>
      </c>
      <c r="D102" s="4">
        <f t="shared" si="7"/>
        <v>19</v>
      </c>
      <c r="E102" s="58" t="s">
        <v>319</v>
      </c>
      <c r="F102" t="s">
        <v>13</v>
      </c>
      <c r="G102" s="6">
        <v>1</v>
      </c>
      <c r="H102" s="9" t="s">
        <v>406</v>
      </c>
      <c r="I102" s="9" t="s">
        <v>508</v>
      </c>
      <c r="J102" s="9" t="s">
        <v>173</v>
      </c>
      <c r="K102" s="9" t="s">
        <v>18</v>
      </c>
      <c r="L102" s="9" t="s">
        <v>499</v>
      </c>
    </row>
    <row r="103" spans="1:12">
      <c r="A103" s="9">
        <v>1091</v>
      </c>
      <c r="B103" t="s">
        <v>11</v>
      </c>
      <c r="C103" s="2" t="s">
        <v>12</v>
      </c>
      <c r="D103" s="4">
        <f t="shared" si="7"/>
        <v>20</v>
      </c>
      <c r="E103" s="58" t="s">
        <v>319</v>
      </c>
      <c r="F103" t="s">
        <v>13</v>
      </c>
      <c r="G103" s="6">
        <v>1</v>
      </c>
      <c r="H103" s="9" t="s">
        <v>509</v>
      </c>
      <c r="I103" s="9" t="s">
        <v>510</v>
      </c>
      <c r="J103" s="9" t="s">
        <v>173</v>
      </c>
      <c r="K103" s="9" t="s">
        <v>18</v>
      </c>
      <c r="L103" s="9" t="s">
        <v>499</v>
      </c>
    </row>
    <row r="104" spans="1:12">
      <c r="A104" s="9">
        <v>1093</v>
      </c>
      <c r="B104" t="s">
        <v>11</v>
      </c>
      <c r="C104" s="2" t="s">
        <v>12</v>
      </c>
      <c r="D104" s="4">
        <f t="shared" si="7"/>
        <v>21</v>
      </c>
      <c r="E104" s="58" t="s">
        <v>319</v>
      </c>
      <c r="F104" t="s">
        <v>13</v>
      </c>
      <c r="G104" s="6">
        <v>1</v>
      </c>
      <c r="H104" s="9" t="s">
        <v>512</v>
      </c>
      <c r="I104" s="9" t="s">
        <v>390</v>
      </c>
      <c r="J104" s="9" t="s">
        <v>173</v>
      </c>
      <c r="K104" s="9" t="s">
        <v>18</v>
      </c>
      <c r="L104" s="9" t="s">
        <v>499</v>
      </c>
    </row>
    <row r="105" spans="1:12" s="7" customFormat="1">
      <c r="A105" s="7">
        <v>1092</v>
      </c>
      <c r="B105" s="7" t="s">
        <v>11</v>
      </c>
      <c r="C105" s="61" t="s">
        <v>12</v>
      </c>
      <c r="D105" s="8">
        <f>1+D104</f>
        <v>22</v>
      </c>
      <c r="E105" s="62" t="s">
        <v>319</v>
      </c>
      <c r="F105" s="7" t="s">
        <v>13</v>
      </c>
      <c r="G105" s="46">
        <v>1</v>
      </c>
      <c r="H105" s="7" t="s">
        <v>77</v>
      </c>
      <c r="I105" s="7" t="s">
        <v>511</v>
      </c>
      <c r="J105" s="7" t="s">
        <v>173</v>
      </c>
      <c r="K105" s="7" t="s">
        <v>18</v>
      </c>
      <c r="L105" s="7" t="s">
        <v>499</v>
      </c>
    </row>
    <row r="106" spans="1:12" s="36" customFormat="1">
      <c r="C106" s="37"/>
      <c r="D106" s="38"/>
      <c r="E106" s="39" t="s">
        <v>125</v>
      </c>
      <c r="G106" s="48">
        <f>+SUM(G2:G105)</f>
        <v>102</v>
      </c>
    </row>
    <row r="107" spans="1:12" s="32" customFormat="1">
      <c r="C107" s="33"/>
      <c r="D107" s="34"/>
      <c r="E107" s="35" t="s">
        <v>126</v>
      </c>
      <c r="G107" s="44">
        <f>104-G106</f>
        <v>2</v>
      </c>
    </row>
    <row r="108" spans="1:12">
      <c r="A108">
        <v>2112</v>
      </c>
      <c r="B108" s="9" t="s">
        <v>115</v>
      </c>
      <c r="C108" s="2" t="s">
        <v>116</v>
      </c>
      <c r="D108" s="4">
        <v>1</v>
      </c>
      <c r="E108" s="58" t="s">
        <v>320</v>
      </c>
      <c r="F108" s="9" t="s">
        <v>117</v>
      </c>
      <c r="G108" s="6">
        <v>1</v>
      </c>
      <c r="H108" t="s">
        <v>383</v>
      </c>
      <c r="I108" t="s">
        <v>384</v>
      </c>
      <c r="J108" t="s">
        <v>118</v>
      </c>
      <c r="K108" t="s">
        <v>119</v>
      </c>
      <c r="L108" t="s">
        <v>120</v>
      </c>
    </row>
    <row r="109" spans="1:12">
      <c r="A109">
        <v>2113</v>
      </c>
      <c r="B109" s="9" t="s">
        <v>115</v>
      </c>
      <c r="C109" s="2" t="s">
        <v>116</v>
      </c>
      <c r="D109" s="4">
        <f>1+D108</f>
        <v>2</v>
      </c>
      <c r="E109" s="58" t="s">
        <v>320</v>
      </c>
      <c r="F109" s="9" t="s">
        <v>117</v>
      </c>
      <c r="G109" s="6">
        <v>1</v>
      </c>
      <c r="H109" t="s">
        <v>385</v>
      </c>
      <c r="I109" t="s">
        <v>43</v>
      </c>
      <c r="J109" t="s">
        <v>118</v>
      </c>
      <c r="K109" t="s">
        <v>119</v>
      </c>
      <c r="L109" t="s">
        <v>120</v>
      </c>
    </row>
    <row r="110" spans="1:12">
      <c r="A110">
        <v>2114</v>
      </c>
      <c r="B110" s="9" t="s">
        <v>115</v>
      </c>
      <c r="C110" s="2" t="s">
        <v>116</v>
      </c>
      <c r="D110" s="4">
        <f t="shared" ref="D110:D158" si="8">1+D109</f>
        <v>3</v>
      </c>
      <c r="E110" s="58" t="s">
        <v>320</v>
      </c>
      <c r="F110" s="9" t="s">
        <v>117</v>
      </c>
      <c r="G110" s="6">
        <v>1</v>
      </c>
      <c r="H110" t="s">
        <v>386</v>
      </c>
      <c r="I110" t="s">
        <v>387</v>
      </c>
      <c r="J110" t="s">
        <v>118</v>
      </c>
      <c r="K110" t="s">
        <v>119</v>
      </c>
      <c r="L110" t="s">
        <v>120</v>
      </c>
    </row>
    <row r="111" spans="1:12">
      <c r="A111">
        <v>2115</v>
      </c>
      <c r="B111" s="9" t="s">
        <v>115</v>
      </c>
      <c r="C111" s="2" t="s">
        <v>116</v>
      </c>
      <c r="D111" s="4">
        <f t="shared" si="8"/>
        <v>4</v>
      </c>
      <c r="E111" s="58" t="s">
        <v>320</v>
      </c>
      <c r="F111" s="9" t="s">
        <v>117</v>
      </c>
      <c r="G111" s="6">
        <v>1</v>
      </c>
      <c r="H111" t="s">
        <v>388</v>
      </c>
      <c r="I111" t="s">
        <v>389</v>
      </c>
      <c r="J111" t="s">
        <v>118</v>
      </c>
      <c r="K111" t="s">
        <v>119</v>
      </c>
      <c r="L111" t="s">
        <v>120</v>
      </c>
    </row>
    <row r="112" spans="1:12">
      <c r="A112">
        <v>2116</v>
      </c>
      <c r="B112" s="9" t="s">
        <v>115</v>
      </c>
      <c r="C112" s="2" t="s">
        <v>116</v>
      </c>
      <c r="D112" s="4">
        <f t="shared" si="8"/>
        <v>5</v>
      </c>
      <c r="E112" s="58" t="s">
        <v>320</v>
      </c>
      <c r="F112" s="9" t="s">
        <v>117</v>
      </c>
      <c r="G112" s="6">
        <v>1</v>
      </c>
      <c r="H112" t="s">
        <v>77</v>
      </c>
      <c r="I112" t="s">
        <v>265</v>
      </c>
      <c r="J112" t="s">
        <v>118</v>
      </c>
      <c r="K112" t="s">
        <v>119</v>
      </c>
      <c r="L112" t="s">
        <v>120</v>
      </c>
    </row>
    <row r="113" spans="1:12">
      <c r="A113">
        <v>2117</v>
      </c>
      <c r="B113" s="9" t="s">
        <v>115</v>
      </c>
      <c r="C113" s="2" t="s">
        <v>116</v>
      </c>
      <c r="D113" s="4">
        <f t="shared" si="8"/>
        <v>6</v>
      </c>
      <c r="E113" s="58" t="s">
        <v>320</v>
      </c>
      <c r="F113" s="9" t="s">
        <v>117</v>
      </c>
      <c r="G113" s="6">
        <v>1</v>
      </c>
      <c r="H113" t="s">
        <v>256</v>
      </c>
      <c r="I113" t="s">
        <v>390</v>
      </c>
      <c r="J113" t="s">
        <v>118</v>
      </c>
      <c r="K113" t="s">
        <v>119</v>
      </c>
      <c r="L113" t="s">
        <v>120</v>
      </c>
    </row>
    <row r="114" spans="1:12">
      <c r="A114">
        <v>2118</v>
      </c>
      <c r="B114" s="9" t="s">
        <v>115</v>
      </c>
      <c r="C114" s="2" t="s">
        <v>116</v>
      </c>
      <c r="D114" s="4">
        <f t="shared" si="8"/>
        <v>7</v>
      </c>
      <c r="E114" s="58" t="s">
        <v>320</v>
      </c>
      <c r="F114" s="9" t="s">
        <v>117</v>
      </c>
      <c r="G114" s="6">
        <v>1</v>
      </c>
      <c r="H114" t="s">
        <v>391</v>
      </c>
      <c r="I114" t="s">
        <v>392</v>
      </c>
      <c r="J114" t="s">
        <v>118</v>
      </c>
      <c r="K114" t="s">
        <v>119</v>
      </c>
      <c r="L114" t="s">
        <v>120</v>
      </c>
    </row>
    <row r="115" spans="1:12">
      <c r="A115">
        <v>2119</v>
      </c>
      <c r="B115" s="9" t="s">
        <v>115</v>
      </c>
      <c r="C115" s="2" t="s">
        <v>116</v>
      </c>
      <c r="D115" s="4">
        <f t="shared" si="8"/>
        <v>8</v>
      </c>
      <c r="E115" s="58" t="s">
        <v>320</v>
      </c>
      <c r="F115" s="9" t="s">
        <v>117</v>
      </c>
      <c r="G115" s="6">
        <v>1</v>
      </c>
      <c r="H115" t="s">
        <v>393</v>
      </c>
      <c r="I115" t="s">
        <v>357</v>
      </c>
      <c r="J115" t="s">
        <v>118</v>
      </c>
      <c r="K115" t="s">
        <v>119</v>
      </c>
      <c r="L115" t="s">
        <v>120</v>
      </c>
    </row>
    <row r="116" spans="1:12">
      <c r="A116">
        <v>2120</v>
      </c>
      <c r="B116" s="9" t="s">
        <v>115</v>
      </c>
      <c r="C116" s="2" t="s">
        <v>116</v>
      </c>
      <c r="D116" s="4">
        <f t="shared" si="8"/>
        <v>9</v>
      </c>
      <c r="E116" s="58" t="s">
        <v>320</v>
      </c>
      <c r="F116" s="9" t="s">
        <v>117</v>
      </c>
      <c r="G116" s="6">
        <v>1</v>
      </c>
      <c r="H116" t="s">
        <v>394</v>
      </c>
      <c r="I116" t="s">
        <v>357</v>
      </c>
      <c r="J116" t="s">
        <v>118</v>
      </c>
      <c r="K116" t="s">
        <v>119</v>
      </c>
      <c r="L116" t="s">
        <v>120</v>
      </c>
    </row>
    <row r="117" spans="1:12">
      <c r="A117">
        <v>2121</v>
      </c>
      <c r="B117" s="9" t="s">
        <v>115</v>
      </c>
      <c r="C117" s="2" t="s">
        <v>116</v>
      </c>
      <c r="D117" s="4">
        <f t="shared" si="8"/>
        <v>10</v>
      </c>
      <c r="E117" s="58" t="s">
        <v>320</v>
      </c>
      <c r="F117" s="9" t="s">
        <v>117</v>
      </c>
      <c r="G117" s="6">
        <v>1</v>
      </c>
      <c r="H117" t="s">
        <v>167</v>
      </c>
      <c r="I117" t="s">
        <v>395</v>
      </c>
      <c r="J117" t="s">
        <v>118</v>
      </c>
      <c r="K117" t="s">
        <v>119</v>
      </c>
      <c r="L117" t="s">
        <v>120</v>
      </c>
    </row>
    <row r="118" spans="1:12">
      <c r="A118">
        <v>2122</v>
      </c>
      <c r="B118" s="9" t="s">
        <v>115</v>
      </c>
      <c r="C118" s="2" t="s">
        <v>116</v>
      </c>
      <c r="D118" s="4">
        <f t="shared" si="8"/>
        <v>11</v>
      </c>
      <c r="E118" s="58" t="s">
        <v>320</v>
      </c>
      <c r="F118" s="9" t="s">
        <v>117</v>
      </c>
      <c r="G118" s="6">
        <v>1</v>
      </c>
      <c r="H118" t="s">
        <v>396</v>
      </c>
      <c r="I118" t="s">
        <v>390</v>
      </c>
      <c r="J118" t="s">
        <v>118</v>
      </c>
      <c r="K118" t="s">
        <v>119</v>
      </c>
      <c r="L118" t="s">
        <v>120</v>
      </c>
    </row>
    <row r="119" spans="1:12">
      <c r="A119">
        <v>2123</v>
      </c>
      <c r="B119" s="9" t="s">
        <v>115</v>
      </c>
      <c r="C119" s="2" t="s">
        <v>116</v>
      </c>
      <c r="D119" s="4">
        <f t="shared" si="8"/>
        <v>12</v>
      </c>
      <c r="E119" s="58" t="s">
        <v>320</v>
      </c>
      <c r="F119" s="9" t="s">
        <v>117</v>
      </c>
      <c r="G119" s="6">
        <v>1</v>
      </c>
      <c r="H119" t="s">
        <v>22</v>
      </c>
      <c r="I119" t="s">
        <v>390</v>
      </c>
      <c r="J119" t="s">
        <v>118</v>
      </c>
      <c r="K119" t="s">
        <v>119</v>
      </c>
      <c r="L119" t="s">
        <v>120</v>
      </c>
    </row>
    <row r="120" spans="1:12">
      <c r="A120">
        <v>2124</v>
      </c>
      <c r="B120" s="9" t="s">
        <v>115</v>
      </c>
      <c r="C120" s="2" t="s">
        <v>116</v>
      </c>
      <c r="D120" s="4">
        <f t="shared" si="8"/>
        <v>13</v>
      </c>
      <c r="E120" s="58" t="s">
        <v>320</v>
      </c>
      <c r="F120" s="9" t="s">
        <v>117</v>
      </c>
      <c r="G120" s="6">
        <v>1</v>
      </c>
      <c r="H120" t="s">
        <v>397</v>
      </c>
      <c r="I120" t="s">
        <v>262</v>
      </c>
      <c r="J120" t="s">
        <v>118</v>
      </c>
      <c r="K120" t="s">
        <v>119</v>
      </c>
      <c r="L120" t="s">
        <v>120</v>
      </c>
    </row>
    <row r="121" spans="1:12">
      <c r="A121">
        <v>2125</v>
      </c>
      <c r="B121" s="9" t="s">
        <v>115</v>
      </c>
      <c r="C121" s="2" t="s">
        <v>116</v>
      </c>
      <c r="D121" s="4">
        <f t="shared" si="8"/>
        <v>14</v>
      </c>
      <c r="E121" s="58" t="s">
        <v>320</v>
      </c>
      <c r="F121" s="9" t="s">
        <v>117</v>
      </c>
      <c r="G121" s="6">
        <v>1</v>
      </c>
      <c r="H121" t="s">
        <v>73</v>
      </c>
      <c r="I121" t="s">
        <v>398</v>
      </c>
      <c r="J121" t="s">
        <v>118</v>
      </c>
      <c r="K121" t="s">
        <v>119</v>
      </c>
      <c r="L121" t="s">
        <v>120</v>
      </c>
    </row>
    <row r="122" spans="1:12">
      <c r="A122">
        <v>2126</v>
      </c>
      <c r="B122" s="9" t="s">
        <v>115</v>
      </c>
      <c r="C122" s="2" t="s">
        <v>116</v>
      </c>
      <c r="D122" s="4">
        <f t="shared" si="8"/>
        <v>15</v>
      </c>
      <c r="E122" s="58" t="s">
        <v>320</v>
      </c>
      <c r="F122" s="9" t="s">
        <v>117</v>
      </c>
      <c r="G122" s="6">
        <v>1</v>
      </c>
      <c r="H122" t="s">
        <v>90</v>
      </c>
      <c r="I122" t="s">
        <v>399</v>
      </c>
      <c r="J122" t="s">
        <v>118</v>
      </c>
      <c r="K122" t="s">
        <v>119</v>
      </c>
      <c r="L122" t="s">
        <v>120</v>
      </c>
    </row>
    <row r="123" spans="1:12">
      <c r="A123">
        <v>2127</v>
      </c>
      <c r="B123" s="9" t="s">
        <v>115</v>
      </c>
      <c r="C123" s="2" t="s">
        <v>116</v>
      </c>
      <c r="D123" s="4">
        <f t="shared" si="8"/>
        <v>16</v>
      </c>
      <c r="E123" s="58" t="s">
        <v>320</v>
      </c>
      <c r="F123" s="9" t="s">
        <v>117</v>
      </c>
      <c r="G123" s="6">
        <v>1</v>
      </c>
      <c r="H123" t="s">
        <v>400</v>
      </c>
      <c r="I123" t="s">
        <v>401</v>
      </c>
      <c r="J123" t="s">
        <v>118</v>
      </c>
      <c r="K123" t="s">
        <v>119</v>
      </c>
      <c r="L123" t="s">
        <v>120</v>
      </c>
    </row>
    <row r="124" spans="1:12">
      <c r="A124">
        <v>2128</v>
      </c>
      <c r="B124" s="9" t="s">
        <v>115</v>
      </c>
      <c r="C124" s="2" t="s">
        <v>116</v>
      </c>
      <c r="D124" s="4">
        <f t="shared" si="8"/>
        <v>17</v>
      </c>
      <c r="E124" s="58" t="s">
        <v>320</v>
      </c>
      <c r="F124" s="9" t="s">
        <v>117</v>
      </c>
      <c r="G124" s="6">
        <v>1</v>
      </c>
      <c r="H124" t="s">
        <v>402</v>
      </c>
      <c r="I124" t="s">
        <v>403</v>
      </c>
      <c r="J124" t="s">
        <v>118</v>
      </c>
      <c r="K124" t="s">
        <v>119</v>
      </c>
      <c r="L124" t="s">
        <v>120</v>
      </c>
    </row>
    <row r="125" spans="1:12">
      <c r="A125">
        <v>2129</v>
      </c>
      <c r="B125" s="9" t="s">
        <v>115</v>
      </c>
      <c r="C125" s="2" t="s">
        <v>116</v>
      </c>
      <c r="D125" s="4">
        <f t="shared" si="8"/>
        <v>18</v>
      </c>
      <c r="E125" s="58" t="s">
        <v>320</v>
      </c>
      <c r="F125" s="9" t="s">
        <v>117</v>
      </c>
      <c r="G125" s="6">
        <v>1</v>
      </c>
      <c r="H125" t="s">
        <v>404</v>
      </c>
      <c r="I125" t="s">
        <v>405</v>
      </c>
      <c r="J125" t="s">
        <v>118</v>
      </c>
      <c r="K125" t="s">
        <v>119</v>
      </c>
      <c r="L125" t="s">
        <v>120</v>
      </c>
    </row>
    <row r="126" spans="1:12">
      <c r="A126">
        <v>2130</v>
      </c>
      <c r="B126" s="9" t="s">
        <v>115</v>
      </c>
      <c r="C126" s="2" t="s">
        <v>116</v>
      </c>
      <c r="D126" s="4">
        <f t="shared" si="8"/>
        <v>19</v>
      </c>
      <c r="E126" s="58" t="s">
        <v>320</v>
      </c>
      <c r="F126" s="9" t="s">
        <v>117</v>
      </c>
      <c r="G126" s="6">
        <v>1</v>
      </c>
      <c r="H126" t="s">
        <v>406</v>
      </c>
      <c r="I126" t="s">
        <v>407</v>
      </c>
      <c r="J126" t="s">
        <v>118</v>
      </c>
      <c r="K126" t="s">
        <v>119</v>
      </c>
      <c r="L126" t="s">
        <v>120</v>
      </c>
    </row>
    <row r="127" spans="1:12">
      <c r="A127">
        <v>2131</v>
      </c>
      <c r="B127" s="9" t="s">
        <v>115</v>
      </c>
      <c r="C127" s="2" t="s">
        <v>116</v>
      </c>
      <c r="D127" s="4">
        <f t="shared" si="8"/>
        <v>20</v>
      </c>
      <c r="E127" s="58" t="s">
        <v>320</v>
      </c>
      <c r="F127" s="9" t="s">
        <v>117</v>
      </c>
      <c r="G127" s="6">
        <v>1</v>
      </c>
      <c r="H127" t="s">
        <v>22</v>
      </c>
      <c r="I127" t="s">
        <v>408</v>
      </c>
      <c r="J127" t="s">
        <v>118</v>
      </c>
      <c r="K127" t="s">
        <v>119</v>
      </c>
      <c r="L127" t="s">
        <v>120</v>
      </c>
    </row>
    <row r="128" spans="1:12">
      <c r="A128">
        <v>2132</v>
      </c>
      <c r="B128" s="9" t="s">
        <v>115</v>
      </c>
      <c r="C128" s="2" t="s">
        <v>116</v>
      </c>
      <c r="D128" s="4">
        <f t="shared" si="8"/>
        <v>21</v>
      </c>
      <c r="E128" s="58" t="s">
        <v>320</v>
      </c>
      <c r="F128" s="9" t="s">
        <v>117</v>
      </c>
      <c r="G128" s="6">
        <v>1</v>
      </c>
      <c r="H128" t="s">
        <v>409</v>
      </c>
      <c r="I128" t="s">
        <v>410</v>
      </c>
      <c r="J128" t="s">
        <v>118</v>
      </c>
      <c r="K128" t="s">
        <v>119</v>
      </c>
      <c r="L128" t="s">
        <v>120</v>
      </c>
    </row>
    <row r="129" spans="1:12">
      <c r="A129">
        <v>2133</v>
      </c>
      <c r="B129" s="9" t="s">
        <v>115</v>
      </c>
      <c r="C129" s="2" t="s">
        <v>116</v>
      </c>
      <c r="D129" s="4">
        <f t="shared" si="8"/>
        <v>22</v>
      </c>
      <c r="E129" s="58" t="s">
        <v>320</v>
      </c>
      <c r="F129" s="9" t="s">
        <v>117</v>
      </c>
      <c r="G129" s="6">
        <v>1</v>
      </c>
      <c r="H129" t="s">
        <v>349</v>
      </c>
      <c r="I129" t="s">
        <v>192</v>
      </c>
      <c r="J129" t="s">
        <v>118</v>
      </c>
      <c r="K129" t="s">
        <v>119</v>
      </c>
      <c r="L129" t="s">
        <v>120</v>
      </c>
    </row>
    <row r="130" spans="1:12">
      <c r="A130">
        <v>2134</v>
      </c>
      <c r="B130" s="9" t="s">
        <v>115</v>
      </c>
      <c r="C130" s="2" t="s">
        <v>116</v>
      </c>
      <c r="D130" s="4">
        <f t="shared" si="8"/>
        <v>23</v>
      </c>
      <c r="E130" s="58" t="s">
        <v>320</v>
      </c>
      <c r="F130" s="9" t="s">
        <v>117</v>
      </c>
      <c r="G130" s="6">
        <v>1</v>
      </c>
      <c r="H130" t="s">
        <v>411</v>
      </c>
      <c r="I130" t="s">
        <v>412</v>
      </c>
      <c r="J130" t="s">
        <v>118</v>
      </c>
      <c r="K130" t="s">
        <v>119</v>
      </c>
      <c r="L130" t="s">
        <v>120</v>
      </c>
    </row>
    <row r="131" spans="1:12">
      <c r="A131">
        <v>2135</v>
      </c>
      <c r="B131" s="9" t="s">
        <v>115</v>
      </c>
      <c r="C131" s="2" t="s">
        <v>116</v>
      </c>
      <c r="D131" s="4">
        <f t="shared" si="8"/>
        <v>24</v>
      </c>
      <c r="E131" s="58" t="s">
        <v>320</v>
      </c>
      <c r="F131" s="9" t="s">
        <v>117</v>
      </c>
      <c r="G131" s="6">
        <v>1</v>
      </c>
      <c r="H131" t="s">
        <v>271</v>
      </c>
      <c r="I131" t="s">
        <v>413</v>
      </c>
      <c r="J131" t="s">
        <v>118</v>
      </c>
      <c r="K131" t="s">
        <v>119</v>
      </c>
      <c r="L131" t="s">
        <v>120</v>
      </c>
    </row>
    <row r="132" spans="1:12">
      <c r="A132">
        <v>2136</v>
      </c>
      <c r="B132" s="9" t="s">
        <v>115</v>
      </c>
      <c r="C132" s="2" t="s">
        <v>116</v>
      </c>
      <c r="D132" s="4">
        <f t="shared" si="8"/>
        <v>25</v>
      </c>
      <c r="E132" s="58" t="s">
        <v>320</v>
      </c>
      <c r="F132" s="9" t="s">
        <v>117</v>
      </c>
      <c r="G132" s="6">
        <v>1</v>
      </c>
      <c r="H132" t="s">
        <v>414</v>
      </c>
      <c r="I132" t="s">
        <v>415</v>
      </c>
      <c r="J132" t="s">
        <v>118</v>
      </c>
      <c r="K132" t="s">
        <v>119</v>
      </c>
      <c r="L132" t="s">
        <v>120</v>
      </c>
    </row>
    <row r="133" spans="1:12">
      <c r="A133">
        <v>2137</v>
      </c>
      <c r="B133" s="9" t="s">
        <v>115</v>
      </c>
      <c r="C133" s="2" t="s">
        <v>116</v>
      </c>
      <c r="D133" s="4">
        <f t="shared" si="8"/>
        <v>26</v>
      </c>
      <c r="E133" s="58" t="s">
        <v>320</v>
      </c>
      <c r="F133" s="9" t="s">
        <v>117</v>
      </c>
      <c r="G133" s="6">
        <v>1</v>
      </c>
      <c r="H133" t="s">
        <v>213</v>
      </c>
      <c r="I133" t="s">
        <v>158</v>
      </c>
      <c r="J133" t="s">
        <v>118</v>
      </c>
      <c r="K133" t="s">
        <v>119</v>
      </c>
      <c r="L133" t="s">
        <v>120</v>
      </c>
    </row>
    <row r="134" spans="1:12">
      <c r="A134">
        <v>2138</v>
      </c>
      <c r="B134" s="9" t="s">
        <v>115</v>
      </c>
      <c r="C134" s="2" t="s">
        <v>116</v>
      </c>
      <c r="D134" s="4">
        <f t="shared" si="8"/>
        <v>27</v>
      </c>
      <c r="E134" s="58" t="s">
        <v>320</v>
      </c>
      <c r="F134" s="9" t="s">
        <v>117</v>
      </c>
      <c r="G134" s="6">
        <v>1</v>
      </c>
      <c r="H134" t="s">
        <v>416</v>
      </c>
      <c r="I134" t="s">
        <v>417</v>
      </c>
      <c r="J134" t="s">
        <v>118</v>
      </c>
      <c r="K134" t="s">
        <v>119</v>
      </c>
      <c r="L134" t="s">
        <v>120</v>
      </c>
    </row>
    <row r="135" spans="1:12">
      <c r="A135">
        <v>2139</v>
      </c>
      <c r="B135" s="9" t="s">
        <v>115</v>
      </c>
      <c r="C135" s="2" t="s">
        <v>116</v>
      </c>
      <c r="D135" s="4">
        <f t="shared" si="8"/>
        <v>28</v>
      </c>
      <c r="E135" s="58" t="s">
        <v>320</v>
      </c>
      <c r="F135" s="9" t="s">
        <v>117</v>
      </c>
      <c r="G135" s="6">
        <v>1</v>
      </c>
      <c r="H135" t="s">
        <v>418</v>
      </c>
      <c r="I135" t="s">
        <v>419</v>
      </c>
      <c r="J135" t="s">
        <v>118</v>
      </c>
      <c r="K135" t="s">
        <v>119</v>
      </c>
      <c r="L135" t="s">
        <v>120</v>
      </c>
    </row>
    <row r="136" spans="1:12">
      <c r="A136">
        <v>2140</v>
      </c>
      <c r="B136" s="9" t="s">
        <v>115</v>
      </c>
      <c r="C136" s="2" t="s">
        <v>116</v>
      </c>
      <c r="D136" s="4">
        <f t="shared" si="8"/>
        <v>29</v>
      </c>
      <c r="E136" s="58" t="s">
        <v>320</v>
      </c>
      <c r="F136" s="9" t="s">
        <v>117</v>
      </c>
      <c r="G136" s="6">
        <v>1</v>
      </c>
      <c r="H136" t="s">
        <v>293</v>
      </c>
      <c r="I136" t="s">
        <v>420</v>
      </c>
      <c r="J136" t="s">
        <v>118</v>
      </c>
      <c r="K136" t="s">
        <v>119</v>
      </c>
      <c r="L136" t="s">
        <v>120</v>
      </c>
    </row>
    <row r="137" spans="1:12">
      <c r="A137">
        <v>2141</v>
      </c>
      <c r="B137" s="9" t="s">
        <v>115</v>
      </c>
      <c r="C137" s="2" t="s">
        <v>116</v>
      </c>
      <c r="D137" s="4">
        <f t="shared" si="8"/>
        <v>30</v>
      </c>
      <c r="E137" s="58" t="s">
        <v>320</v>
      </c>
      <c r="F137" s="9" t="s">
        <v>117</v>
      </c>
      <c r="G137" s="6">
        <v>1</v>
      </c>
      <c r="H137" t="s">
        <v>421</v>
      </c>
      <c r="I137" t="s">
        <v>422</v>
      </c>
      <c r="J137" t="s">
        <v>118</v>
      </c>
      <c r="K137" t="s">
        <v>119</v>
      </c>
      <c r="L137" t="s">
        <v>120</v>
      </c>
    </row>
    <row r="138" spans="1:12">
      <c r="A138">
        <v>2142</v>
      </c>
      <c r="B138" s="9" t="s">
        <v>115</v>
      </c>
      <c r="C138" s="2" t="s">
        <v>116</v>
      </c>
      <c r="D138" s="4">
        <f t="shared" si="8"/>
        <v>31</v>
      </c>
      <c r="E138" s="58" t="s">
        <v>320</v>
      </c>
      <c r="F138" s="9" t="s">
        <v>117</v>
      </c>
      <c r="G138" s="6">
        <v>1</v>
      </c>
      <c r="H138" t="s">
        <v>84</v>
      </c>
      <c r="I138" t="s">
        <v>423</v>
      </c>
      <c r="J138" t="s">
        <v>118</v>
      </c>
      <c r="K138" t="s">
        <v>119</v>
      </c>
      <c r="L138" t="s">
        <v>120</v>
      </c>
    </row>
    <row r="139" spans="1:12">
      <c r="A139">
        <v>2143</v>
      </c>
      <c r="B139" s="9" t="s">
        <v>115</v>
      </c>
      <c r="C139" s="2" t="s">
        <v>116</v>
      </c>
      <c r="D139" s="4">
        <f t="shared" si="8"/>
        <v>32</v>
      </c>
      <c r="E139" s="58" t="s">
        <v>320</v>
      </c>
      <c r="F139" s="9" t="s">
        <v>117</v>
      </c>
      <c r="G139" s="6">
        <v>1</v>
      </c>
      <c r="H139" t="s">
        <v>77</v>
      </c>
      <c r="I139" t="s">
        <v>424</v>
      </c>
      <c r="J139" t="s">
        <v>118</v>
      </c>
      <c r="K139" t="s">
        <v>119</v>
      </c>
      <c r="L139" t="s">
        <v>120</v>
      </c>
    </row>
    <row r="140" spans="1:12">
      <c r="A140">
        <v>2144</v>
      </c>
      <c r="B140" s="9" t="s">
        <v>115</v>
      </c>
      <c r="C140" s="2" t="s">
        <v>116</v>
      </c>
      <c r="D140" s="4">
        <f t="shared" si="8"/>
        <v>33</v>
      </c>
      <c r="E140" s="58" t="s">
        <v>320</v>
      </c>
      <c r="F140" s="9" t="s">
        <v>117</v>
      </c>
      <c r="G140" s="6">
        <v>1</v>
      </c>
      <c r="H140" t="s">
        <v>77</v>
      </c>
      <c r="I140" t="s">
        <v>425</v>
      </c>
      <c r="J140" t="s">
        <v>118</v>
      </c>
      <c r="K140" t="s">
        <v>119</v>
      </c>
      <c r="L140" t="s">
        <v>120</v>
      </c>
    </row>
    <row r="141" spans="1:12">
      <c r="A141">
        <v>2145</v>
      </c>
      <c r="B141" s="9" t="s">
        <v>115</v>
      </c>
      <c r="C141" s="2" t="s">
        <v>116</v>
      </c>
      <c r="D141" s="4">
        <f t="shared" si="8"/>
        <v>34</v>
      </c>
      <c r="E141" s="58" t="s">
        <v>320</v>
      </c>
      <c r="F141" s="9" t="s">
        <v>117</v>
      </c>
      <c r="G141" s="6">
        <v>1</v>
      </c>
      <c r="H141" t="s">
        <v>282</v>
      </c>
      <c r="I141" t="s">
        <v>235</v>
      </c>
      <c r="J141" t="s">
        <v>118</v>
      </c>
      <c r="K141" t="s">
        <v>119</v>
      </c>
      <c r="L141" t="s">
        <v>120</v>
      </c>
    </row>
    <row r="142" spans="1:12">
      <c r="A142">
        <v>2146</v>
      </c>
      <c r="B142" s="9" t="s">
        <v>115</v>
      </c>
      <c r="C142" s="2" t="s">
        <v>116</v>
      </c>
      <c r="D142" s="4">
        <f t="shared" si="8"/>
        <v>35</v>
      </c>
      <c r="E142" s="58" t="s">
        <v>320</v>
      </c>
      <c r="F142" s="9" t="s">
        <v>117</v>
      </c>
      <c r="G142" s="6">
        <v>1</v>
      </c>
      <c r="H142" t="s">
        <v>400</v>
      </c>
      <c r="I142" t="s">
        <v>426</v>
      </c>
      <c r="J142" t="s">
        <v>118</v>
      </c>
      <c r="K142" t="s">
        <v>119</v>
      </c>
      <c r="L142" t="s">
        <v>120</v>
      </c>
    </row>
    <row r="143" spans="1:12">
      <c r="A143">
        <v>2156</v>
      </c>
      <c r="B143" s="9" t="s">
        <v>115</v>
      </c>
      <c r="C143" s="2" t="s">
        <v>116</v>
      </c>
      <c r="D143" s="4">
        <f t="shared" si="8"/>
        <v>36</v>
      </c>
      <c r="E143" s="58" t="s">
        <v>320</v>
      </c>
      <c r="F143" s="9" t="s">
        <v>117</v>
      </c>
      <c r="G143" s="6">
        <v>1</v>
      </c>
      <c r="H143" t="s">
        <v>177</v>
      </c>
      <c r="I143" t="s">
        <v>475</v>
      </c>
      <c r="J143" t="s">
        <v>372</v>
      </c>
      <c r="K143" t="s">
        <v>313</v>
      </c>
      <c r="L143" t="s">
        <v>373</v>
      </c>
    </row>
    <row r="144" spans="1:12">
      <c r="A144">
        <v>2157</v>
      </c>
      <c r="B144" s="9" t="s">
        <v>115</v>
      </c>
      <c r="C144" s="2" t="s">
        <v>116</v>
      </c>
      <c r="D144" s="4">
        <f t="shared" si="8"/>
        <v>37</v>
      </c>
      <c r="E144" s="58" t="s">
        <v>320</v>
      </c>
      <c r="F144" s="9" t="s">
        <v>117</v>
      </c>
      <c r="G144" s="6">
        <v>1</v>
      </c>
      <c r="H144" t="s">
        <v>391</v>
      </c>
      <c r="I144" t="s">
        <v>476</v>
      </c>
      <c r="J144" t="s">
        <v>464</v>
      </c>
      <c r="K144" t="s">
        <v>388</v>
      </c>
      <c r="L144" t="s">
        <v>465</v>
      </c>
    </row>
    <row r="145" spans="1:13">
      <c r="A145">
        <v>2165</v>
      </c>
      <c r="B145" s="9" t="s">
        <v>115</v>
      </c>
      <c r="C145" s="2" t="s">
        <v>116</v>
      </c>
      <c r="D145" s="4">
        <f t="shared" si="8"/>
        <v>38</v>
      </c>
      <c r="E145" s="58" t="s">
        <v>320</v>
      </c>
      <c r="F145" s="9" t="s">
        <v>117</v>
      </c>
      <c r="G145" s="6">
        <v>1</v>
      </c>
      <c r="H145" t="s">
        <v>487</v>
      </c>
      <c r="I145" t="s">
        <v>488</v>
      </c>
      <c r="J145" t="s">
        <v>489</v>
      </c>
      <c r="K145" t="s">
        <v>447</v>
      </c>
      <c r="L145" t="s">
        <v>490</v>
      </c>
      <c r="M145" s="10" t="s">
        <v>491</v>
      </c>
    </row>
    <row r="146" spans="1:13">
      <c r="A146">
        <v>2170</v>
      </c>
      <c r="B146" s="9" t="s">
        <v>115</v>
      </c>
      <c r="C146" s="2" t="s">
        <v>116</v>
      </c>
      <c r="D146" s="4">
        <f>1+D145</f>
        <v>39</v>
      </c>
      <c r="E146" s="58" t="s">
        <v>320</v>
      </c>
      <c r="F146" s="9" t="s">
        <v>117</v>
      </c>
      <c r="G146" s="6">
        <v>1</v>
      </c>
      <c r="H146" t="s">
        <v>532</v>
      </c>
      <c r="I146" t="s">
        <v>533</v>
      </c>
      <c r="J146" t="s">
        <v>173</v>
      </c>
      <c r="K146" t="s">
        <v>18</v>
      </c>
      <c r="L146" t="s">
        <v>499</v>
      </c>
      <c r="M146" s="10"/>
    </row>
    <row r="147" spans="1:13">
      <c r="A147">
        <v>2173</v>
      </c>
      <c r="B147" s="9" t="s">
        <v>115</v>
      </c>
      <c r="C147" s="2" t="s">
        <v>116</v>
      </c>
      <c r="D147" s="4">
        <f>1+D146</f>
        <v>40</v>
      </c>
      <c r="E147" s="58" t="s">
        <v>320</v>
      </c>
      <c r="F147" s="9" t="s">
        <v>117</v>
      </c>
      <c r="G147" s="6">
        <v>1</v>
      </c>
      <c r="H147" t="s">
        <v>538</v>
      </c>
      <c r="I147" t="s">
        <v>226</v>
      </c>
      <c r="J147" t="s">
        <v>173</v>
      </c>
      <c r="K147" t="s">
        <v>18</v>
      </c>
      <c r="L147" t="s">
        <v>499</v>
      </c>
    </row>
    <row r="148" spans="1:13">
      <c r="A148">
        <v>2174</v>
      </c>
      <c r="B148" s="9" t="s">
        <v>115</v>
      </c>
      <c r="C148" s="2" t="s">
        <v>116</v>
      </c>
      <c r="D148" s="4">
        <f t="shared" si="8"/>
        <v>41</v>
      </c>
      <c r="E148" s="58" t="s">
        <v>320</v>
      </c>
      <c r="F148" s="9" t="s">
        <v>117</v>
      </c>
      <c r="G148" s="6">
        <v>1</v>
      </c>
      <c r="H148" t="s">
        <v>539</v>
      </c>
      <c r="I148" t="s">
        <v>540</v>
      </c>
      <c r="J148" t="s">
        <v>173</v>
      </c>
      <c r="K148" t="s">
        <v>18</v>
      </c>
      <c r="L148" t="s">
        <v>499</v>
      </c>
    </row>
    <row r="149" spans="1:13">
      <c r="A149">
        <v>2175</v>
      </c>
      <c r="B149" s="9" t="s">
        <v>115</v>
      </c>
      <c r="C149" s="2" t="s">
        <v>116</v>
      </c>
      <c r="D149" s="4">
        <f t="shared" si="8"/>
        <v>42</v>
      </c>
      <c r="E149" s="58" t="s">
        <v>320</v>
      </c>
      <c r="F149" s="9" t="s">
        <v>117</v>
      </c>
      <c r="G149" s="6">
        <v>1</v>
      </c>
      <c r="H149" t="s">
        <v>541</v>
      </c>
      <c r="I149" t="s">
        <v>542</v>
      </c>
      <c r="J149" t="s">
        <v>173</v>
      </c>
      <c r="K149" t="s">
        <v>18</v>
      </c>
      <c r="L149" t="s">
        <v>499</v>
      </c>
    </row>
    <row r="150" spans="1:13">
      <c r="A150">
        <v>2176</v>
      </c>
      <c r="B150" s="9" t="s">
        <v>115</v>
      </c>
      <c r="C150" s="2" t="s">
        <v>116</v>
      </c>
      <c r="D150" s="4">
        <f t="shared" si="8"/>
        <v>43</v>
      </c>
      <c r="E150" s="58" t="s">
        <v>320</v>
      </c>
      <c r="F150" s="9" t="s">
        <v>117</v>
      </c>
      <c r="G150" s="6">
        <v>1</v>
      </c>
      <c r="H150" t="s">
        <v>543</v>
      </c>
      <c r="I150" t="s">
        <v>544</v>
      </c>
      <c r="J150" t="s">
        <v>173</v>
      </c>
      <c r="K150" t="s">
        <v>18</v>
      </c>
      <c r="L150" t="s">
        <v>499</v>
      </c>
    </row>
    <row r="151" spans="1:13">
      <c r="A151">
        <v>2178</v>
      </c>
      <c r="B151" s="9" t="s">
        <v>115</v>
      </c>
      <c r="C151" s="2" t="s">
        <v>116</v>
      </c>
      <c r="D151" s="4">
        <f t="shared" si="8"/>
        <v>44</v>
      </c>
      <c r="E151" s="58" t="s">
        <v>320</v>
      </c>
      <c r="F151" s="9" t="s">
        <v>117</v>
      </c>
      <c r="G151" s="6">
        <v>1</v>
      </c>
      <c r="H151" t="s">
        <v>73</v>
      </c>
      <c r="I151" t="s">
        <v>545</v>
      </c>
      <c r="J151" t="s">
        <v>173</v>
      </c>
      <c r="K151" t="s">
        <v>18</v>
      </c>
      <c r="L151" t="s">
        <v>499</v>
      </c>
    </row>
    <row r="152" spans="1:13">
      <c r="A152">
        <v>2179</v>
      </c>
      <c r="B152" s="9" t="s">
        <v>115</v>
      </c>
      <c r="C152" s="2" t="s">
        <v>116</v>
      </c>
      <c r="D152" s="4">
        <f t="shared" si="8"/>
        <v>45</v>
      </c>
      <c r="E152" s="58" t="s">
        <v>320</v>
      </c>
      <c r="F152" s="9" t="s">
        <v>117</v>
      </c>
      <c r="G152" s="6">
        <v>1</v>
      </c>
      <c r="H152" t="s">
        <v>137</v>
      </c>
      <c r="I152" t="s">
        <v>546</v>
      </c>
      <c r="J152" t="s">
        <v>173</v>
      </c>
      <c r="K152" t="s">
        <v>18</v>
      </c>
      <c r="L152" t="s">
        <v>499</v>
      </c>
    </row>
    <row r="153" spans="1:13">
      <c r="A153">
        <v>2180</v>
      </c>
      <c r="B153" s="9" t="s">
        <v>115</v>
      </c>
      <c r="C153" s="2" t="s">
        <v>116</v>
      </c>
      <c r="D153" s="4">
        <f t="shared" si="8"/>
        <v>46</v>
      </c>
      <c r="E153" s="58" t="s">
        <v>320</v>
      </c>
      <c r="F153" s="9" t="s">
        <v>117</v>
      </c>
      <c r="G153" s="6">
        <v>1</v>
      </c>
      <c r="H153" t="s">
        <v>82</v>
      </c>
      <c r="I153" t="s">
        <v>547</v>
      </c>
      <c r="J153" t="s">
        <v>173</v>
      </c>
      <c r="K153" t="s">
        <v>18</v>
      </c>
      <c r="L153" t="s">
        <v>499</v>
      </c>
    </row>
    <row r="154" spans="1:13">
      <c r="A154">
        <v>2181</v>
      </c>
      <c r="B154" s="9" t="s">
        <v>115</v>
      </c>
      <c r="C154" s="2" t="s">
        <v>116</v>
      </c>
      <c r="D154" s="4">
        <f t="shared" si="8"/>
        <v>47</v>
      </c>
      <c r="E154" s="58" t="s">
        <v>320</v>
      </c>
      <c r="F154" s="9" t="s">
        <v>117</v>
      </c>
      <c r="G154" s="6">
        <v>1</v>
      </c>
      <c r="H154" t="s">
        <v>548</v>
      </c>
      <c r="I154" t="s">
        <v>549</v>
      </c>
      <c r="J154" t="s">
        <v>173</v>
      </c>
      <c r="K154" t="s">
        <v>18</v>
      </c>
      <c r="L154" t="s">
        <v>499</v>
      </c>
    </row>
    <row r="155" spans="1:13">
      <c r="A155">
        <v>2183</v>
      </c>
      <c r="B155" s="9" t="s">
        <v>115</v>
      </c>
      <c r="C155" s="2" t="s">
        <v>116</v>
      </c>
      <c r="D155" s="4">
        <f t="shared" si="8"/>
        <v>48</v>
      </c>
      <c r="E155" s="58" t="s">
        <v>320</v>
      </c>
      <c r="F155" s="9" t="s">
        <v>117</v>
      </c>
      <c r="G155" s="6">
        <v>1</v>
      </c>
      <c r="H155" t="s">
        <v>550</v>
      </c>
      <c r="I155" t="s">
        <v>551</v>
      </c>
      <c r="J155" t="s">
        <v>173</v>
      </c>
      <c r="K155" t="s">
        <v>18</v>
      </c>
      <c r="L155" t="s">
        <v>499</v>
      </c>
    </row>
    <row r="156" spans="1:13">
      <c r="A156">
        <v>2184</v>
      </c>
      <c r="B156" s="9" t="s">
        <v>115</v>
      </c>
      <c r="C156" s="2" t="s">
        <v>116</v>
      </c>
      <c r="D156" s="4">
        <f t="shared" si="8"/>
        <v>49</v>
      </c>
      <c r="E156" s="58" t="s">
        <v>320</v>
      </c>
      <c r="F156" s="9" t="s">
        <v>117</v>
      </c>
      <c r="G156" s="6">
        <v>1</v>
      </c>
      <c r="H156" t="s">
        <v>188</v>
      </c>
      <c r="I156" t="s">
        <v>552</v>
      </c>
      <c r="J156" t="s">
        <v>173</v>
      </c>
      <c r="K156" t="s">
        <v>18</v>
      </c>
      <c r="L156" t="s">
        <v>499</v>
      </c>
    </row>
    <row r="157" spans="1:13">
      <c r="A157">
        <v>2185</v>
      </c>
      <c r="B157" s="9" t="s">
        <v>115</v>
      </c>
      <c r="C157" s="2" t="s">
        <v>116</v>
      </c>
      <c r="D157" s="4">
        <f t="shared" si="8"/>
        <v>50</v>
      </c>
      <c r="E157" s="58" t="s">
        <v>320</v>
      </c>
      <c r="F157" s="9" t="s">
        <v>117</v>
      </c>
      <c r="G157" s="6">
        <v>1</v>
      </c>
      <c r="H157" t="s">
        <v>400</v>
      </c>
      <c r="I157" t="s">
        <v>553</v>
      </c>
      <c r="J157" t="s">
        <v>173</v>
      </c>
      <c r="K157" t="s">
        <v>18</v>
      </c>
      <c r="L157" t="s">
        <v>499</v>
      </c>
    </row>
    <row r="158" spans="1:13" s="7" customFormat="1">
      <c r="A158" s="7">
        <v>2186</v>
      </c>
      <c r="B158" s="16" t="s">
        <v>115</v>
      </c>
      <c r="C158" s="61" t="s">
        <v>116</v>
      </c>
      <c r="D158" s="8">
        <f t="shared" si="8"/>
        <v>51</v>
      </c>
      <c r="E158" s="62" t="s">
        <v>320</v>
      </c>
      <c r="F158" s="16" t="s">
        <v>117</v>
      </c>
      <c r="G158" s="46">
        <v>1</v>
      </c>
      <c r="H158" s="7" t="s">
        <v>73</v>
      </c>
      <c r="I158" s="7" t="s">
        <v>554</v>
      </c>
      <c r="J158" s="7" t="s">
        <v>173</v>
      </c>
      <c r="K158" s="7" t="s">
        <v>18</v>
      </c>
      <c r="L158" s="7" t="s">
        <v>499</v>
      </c>
    </row>
    <row r="159" spans="1:13">
      <c r="A159">
        <v>2040</v>
      </c>
      <c r="B159" s="9" t="s">
        <v>115</v>
      </c>
      <c r="C159" s="2" t="s">
        <v>116</v>
      </c>
      <c r="D159" s="4">
        <v>1</v>
      </c>
      <c r="E159" s="58" t="s">
        <v>321</v>
      </c>
      <c r="F159" s="9" t="s">
        <v>117</v>
      </c>
      <c r="G159" s="6">
        <v>1</v>
      </c>
      <c r="H159" t="s">
        <v>217</v>
      </c>
      <c r="I159" t="s">
        <v>218</v>
      </c>
      <c r="J159" s="9" t="s">
        <v>124</v>
      </c>
      <c r="K159" s="9" t="s">
        <v>219</v>
      </c>
      <c r="L159" s="9" t="s">
        <v>220</v>
      </c>
    </row>
    <row r="160" spans="1:13">
      <c r="A160">
        <v>2041</v>
      </c>
      <c r="B160" s="9" t="s">
        <v>115</v>
      </c>
      <c r="C160" s="2" t="s">
        <v>116</v>
      </c>
      <c r="D160" s="4">
        <f>1+D159</f>
        <v>2</v>
      </c>
      <c r="E160" s="58" t="s">
        <v>321</v>
      </c>
      <c r="F160" s="9" t="s">
        <v>117</v>
      </c>
      <c r="G160" s="6">
        <v>1</v>
      </c>
      <c r="H160" t="s">
        <v>159</v>
      </c>
      <c r="I160" t="s">
        <v>221</v>
      </c>
      <c r="J160" s="9" t="s">
        <v>124</v>
      </c>
      <c r="K160" s="9" t="s">
        <v>219</v>
      </c>
      <c r="L160" s="9" t="s">
        <v>220</v>
      </c>
    </row>
    <row r="161" spans="1:13">
      <c r="A161">
        <v>2042</v>
      </c>
      <c r="B161" s="9" t="s">
        <v>115</v>
      </c>
      <c r="C161" s="2" t="s">
        <v>116</v>
      </c>
      <c r="D161" s="4">
        <f t="shared" ref="D161:D174" si="9">1+D160</f>
        <v>3</v>
      </c>
      <c r="E161" s="58" t="s">
        <v>321</v>
      </c>
      <c r="F161" s="9" t="s">
        <v>117</v>
      </c>
      <c r="G161" s="6">
        <v>1</v>
      </c>
      <c r="H161" t="s">
        <v>137</v>
      </c>
      <c r="I161" t="s">
        <v>222</v>
      </c>
      <c r="J161" s="9" t="s">
        <v>124</v>
      </c>
      <c r="K161" s="9" t="s">
        <v>219</v>
      </c>
      <c r="L161" s="9" t="s">
        <v>220</v>
      </c>
    </row>
    <row r="162" spans="1:13">
      <c r="A162">
        <v>2043</v>
      </c>
      <c r="B162" s="9" t="s">
        <v>115</v>
      </c>
      <c r="C162" s="2" t="s">
        <v>116</v>
      </c>
      <c r="D162" s="4">
        <f t="shared" si="9"/>
        <v>4</v>
      </c>
      <c r="E162" s="58" t="s">
        <v>321</v>
      </c>
      <c r="F162" s="9" t="s">
        <v>117</v>
      </c>
      <c r="G162" s="6">
        <v>1</v>
      </c>
      <c r="H162" t="s">
        <v>223</v>
      </c>
      <c r="I162" t="s">
        <v>224</v>
      </c>
      <c r="J162" s="9" t="s">
        <v>124</v>
      </c>
      <c r="K162" s="9" t="s">
        <v>219</v>
      </c>
      <c r="L162" s="9" t="s">
        <v>220</v>
      </c>
    </row>
    <row r="163" spans="1:13">
      <c r="A163">
        <v>2044</v>
      </c>
      <c r="B163" s="9" t="s">
        <v>115</v>
      </c>
      <c r="C163" s="2" t="s">
        <v>116</v>
      </c>
      <c r="D163" s="4">
        <f t="shared" si="9"/>
        <v>5</v>
      </c>
      <c r="E163" s="58" t="s">
        <v>321</v>
      </c>
      <c r="F163" s="9" t="s">
        <v>117</v>
      </c>
      <c r="G163" s="6">
        <v>1</v>
      </c>
      <c r="H163" t="s">
        <v>225</v>
      </c>
      <c r="I163" t="s">
        <v>226</v>
      </c>
      <c r="J163" s="9" t="s">
        <v>124</v>
      </c>
      <c r="K163" s="9" t="s">
        <v>219</v>
      </c>
      <c r="L163" s="9" t="s">
        <v>220</v>
      </c>
    </row>
    <row r="164" spans="1:13">
      <c r="A164">
        <v>2046</v>
      </c>
      <c r="B164" s="9" t="s">
        <v>115</v>
      </c>
      <c r="C164" s="2" t="s">
        <v>116</v>
      </c>
      <c r="D164" s="4">
        <f t="shared" si="9"/>
        <v>6</v>
      </c>
      <c r="E164" s="58" t="s">
        <v>321</v>
      </c>
      <c r="F164" s="9" t="s">
        <v>117</v>
      </c>
      <c r="G164" s="6">
        <v>1</v>
      </c>
      <c r="H164" t="s">
        <v>140</v>
      </c>
      <c r="I164" t="s">
        <v>229</v>
      </c>
      <c r="J164" s="9" t="s">
        <v>124</v>
      </c>
      <c r="K164" s="9" t="s">
        <v>219</v>
      </c>
      <c r="L164" s="9" t="s">
        <v>220</v>
      </c>
    </row>
    <row r="165" spans="1:13">
      <c r="A165">
        <v>2047</v>
      </c>
      <c r="B165" s="9" t="s">
        <v>115</v>
      </c>
      <c r="C165" s="2" t="s">
        <v>116</v>
      </c>
      <c r="D165" s="4">
        <f>1+D164</f>
        <v>7</v>
      </c>
      <c r="E165" s="58" t="s">
        <v>321</v>
      </c>
      <c r="F165" s="9" t="s">
        <v>117</v>
      </c>
      <c r="H165" s="66" t="s">
        <v>181</v>
      </c>
      <c r="I165" s="66" t="s">
        <v>230</v>
      </c>
      <c r="J165" s="9" t="s">
        <v>124</v>
      </c>
      <c r="K165" s="9" t="s">
        <v>219</v>
      </c>
      <c r="L165" s="9" t="s">
        <v>220</v>
      </c>
      <c r="M165" s="9" t="s">
        <v>640</v>
      </c>
    </row>
    <row r="166" spans="1:13">
      <c r="A166">
        <v>2277</v>
      </c>
      <c r="B166" s="9" t="s">
        <v>115</v>
      </c>
      <c r="C166" s="2" t="s">
        <v>116</v>
      </c>
      <c r="D166" s="4">
        <f>1+D165</f>
        <v>8</v>
      </c>
      <c r="E166" s="58" t="s">
        <v>321</v>
      </c>
      <c r="F166" s="9" t="s">
        <v>117</v>
      </c>
      <c r="G166" s="6">
        <v>1</v>
      </c>
      <c r="H166" s="67" t="s">
        <v>689</v>
      </c>
      <c r="I166" t="s">
        <v>690</v>
      </c>
      <c r="J166" s="9" t="s">
        <v>341</v>
      </c>
      <c r="K166" s="9" t="s">
        <v>342</v>
      </c>
      <c r="L166" s="9" t="s">
        <v>343</v>
      </c>
      <c r="M166" s="9"/>
    </row>
    <row r="167" spans="1:13">
      <c r="A167">
        <v>2048</v>
      </c>
      <c r="B167" s="9" t="s">
        <v>115</v>
      </c>
      <c r="C167" s="2" t="s">
        <v>116</v>
      </c>
      <c r="D167" s="4">
        <f>1+D166</f>
        <v>9</v>
      </c>
      <c r="E167" s="58" t="s">
        <v>321</v>
      </c>
      <c r="F167" s="9" t="s">
        <v>117</v>
      </c>
      <c r="G167" s="6">
        <v>1</v>
      </c>
      <c r="H167" t="s">
        <v>231</v>
      </c>
      <c r="I167" t="s">
        <v>232</v>
      </c>
      <c r="J167" s="9" t="s">
        <v>124</v>
      </c>
      <c r="K167" s="9" t="s">
        <v>219</v>
      </c>
      <c r="L167" s="9" t="s">
        <v>220</v>
      </c>
    </row>
    <row r="168" spans="1:13">
      <c r="A168">
        <v>2049</v>
      </c>
      <c r="B168" s="9" t="s">
        <v>115</v>
      </c>
      <c r="C168" s="2" t="s">
        <v>116</v>
      </c>
      <c r="D168" s="4">
        <f t="shared" si="9"/>
        <v>10</v>
      </c>
      <c r="E168" s="58" t="s">
        <v>321</v>
      </c>
      <c r="F168" s="9" t="s">
        <v>117</v>
      </c>
      <c r="G168" s="6">
        <v>1</v>
      </c>
      <c r="H168" t="s">
        <v>34</v>
      </c>
      <c r="I168" t="s">
        <v>233</v>
      </c>
      <c r="J168" s="9" t="s">
        <v>124</v>
      </c>
      <c r="K168" s="9" t="s">
        <v>219</v>
      </c>
      <c r="L168" s="9" t="s">
        <v>220</v>
      </c>
    </row>
    <row r="169" spans="1:13">
      <c r="A169">
        <v>2050</v>
      </c>
      <c r="B169" s="9" t="s">
        <v>115</v>
      </c>
      <c r="C169" s="2" t="s">
        <v>116</v>
      </c>
      <c r="D169" s="4">
        <f t="shared" si="9"/>
        <v>11</v>
      </c>
      <c r="E169" s="58" t="s">
        <v>321</v>
      </c>
      <c r="F169" s="9" t="s">
        <v>117</v>
      </c>
      <c r="G169" s="6">
        <v>1</v>
      </c>
      <c r="H169" t="s">
        <v>34</v>
      </c>
      <c r="I169" t="s">
        <v>40</v>
      </c>
      <c r="J169" s="9" t="s">
        <v>124</v>
      </c>
      <c r="K169" s="9" t="s">
        <v>219</v>
      </c>
      <c r="L169" s="9" t="s">
        <v>220</v>
      </c>
    </row>
    <row r="170" spans="1:13">
      <c r="A170">
        <v>2051</v>
      </c>
      <c r="B170" s="9" t="s">
        <v>115</v>
      </c>
      <c r="C170" s="2" t="s">
        <v>116</v>
      </c>
      <c r="D170" s="4">
        <f t="shared" si="9"/>
        <v>12</v>
      </c>
      <c r="E170" s="58" t="s">
        <v>321</v>
      </c>
      <c r="F170" s="9" t="s">
        <v>117</v>
      </c>
      <c r="G170" s="6">
        <v>1</v>
      </c>
      <c r="H170" t="s">
        <v>181</v>
      </c>
      <c r="I170" t="s">
        <v>234</v>
      </c>
      <c r="J170" s="9" t="s">
        <v>124</v>
      </c>
      <c r="K170" s="9" t="s">
        <v>219</v>
      </c>
      <c r="L170" s="9" t="s">
        <v>220</v>
      </c>
    </row>
    <row r="171" spans="1:13">
      <c r="A171">
        <v>2052</v>
      </c>
      <c r="B171" s="9" t="s">
        <v>115</v>
      </c>
      <c r="C171" s="2" t="s">
        <v>116</v>
      </c>
      <c r="D171" s="4">
        <f t="shared" si="9"/>
        <v>13</v>
      </c>
      <c r="E171" s="58" t="s">
        <v>321</v>
      </c>
      <c r="F171" s="9" t="s">
        <v>117</v>
      </c>
      <c r="G171" s="6">
        <v>1</v>
      </c>
      <c r="H171" t="s">
        <v>90</v>
      </c>
      <c r="I171" t="s">
        <v>235</v>
      </c>
      <c r="J171" s="9" t="s">
        <v>124</v>
      </c>
      <c r="K171" s="9" t="s">
        <v>219</v>
      </c>
      <c r="L171" s="9" t="s">
        <v>220</v>
      </c>
    </row>
    <row r="172" spans="1:13">
      <c r="A172">
        <v>2001</v>
      </c>
      <c r="B172" s="9" t="s">
        <v>115</v>
      </c>
      <c r="C172" s="2" t="s">
        <v>116</v>
      </c>
      <c r="D172" s="4">
        <f t="shared" si="9"/>
        <v>14</v>
      </c>
      <c r="E172" s="58" t="s">
        <v>321</v>
      </c>
      <c r="F172" s="9" t="s">
        <v>117</v>
      </c>
      <c r="G172" s="6">
        <v>1</v>
      </c>
      <c r="H172" t="s">
        <v>144</v>
      </c>
      <c r="I172" t="s">
        <v>145</v>
      </c>
      <c r="J172" s="9" t="s">
        <v>66</v>
      </c>
      <c r="K172" s="9" t="s">
        <v>67</v>
      </c>
      <c r="L172" s="9" t="s">
        <v>68</v>
      </c>
    </row>
    <row r="173" spans="1:13">
      <c r="A173">
        <v>2008</v>
      </c>
      <c r="B173" s="9" t="s">
        <v>115</v>
      </c>
      <c r="C173" s="2" t="s">
        <v>116</v>
      </c>
      <c r="D173" s="4">
        <f t="shared" si="9"/>
        <v>15</v>
      </c>
      <c r="E173" s="58" t="s">
        <v>321</v>
      </c>
      <c r="F173" s="9" t="s">
        <v>117</v>
      </c>
      <c r="G173" s="6">
        <v>1</v>
      </c>
      <c r="H173" t="s">
        <v>159</v>
      </c>
      <c r="I173" t="s">
        <v>160</v>
      </c>
      <c r="J173" s="9" t="s">
        <v>21</v>
      </c>
      <c r="K173" s="9" t="s">
        <v>22</v>
      </c>
      <c r="L173" s="9" t="s">
        <v>23</v>
      </c>
      <c r="M173" s="9"/>
    </row>
    <row r="174" spans="1:13">
      <c r="A174">
        <v>2009</v>
      </c>
      <c r="B174" s="9" t="s">
        <v>115</v>
      </c>
      <c r="C174" s="2" t="s">
        <v>116</v>
      </c>
      <c r="D174" s="4">
        <f t="shared" si="9"/>
        <v>16</v>
      </c>
      <c r="E174" s="58" t="s">
        <v>321</v>
      </c>
      <c r="F174" s="9" t="s">
        <v>117</v>
      </c>
      <c r="G174" s="6">
        <v>1</v>
      </c>
      <c r="H174" t="s">
        <v>161</v>
      </c>
      <c r="I174" t="s">
        <v>29</v>
      </c>
      <c r="J174" s="9" t="s">
        <v>21</v>
      </c>
      <c r="K174" s="9" t="s">
        <v>22</v>
      </c>
      <c r="L174" s="9" t="s">
        <v>23</v>
      </c>
    </row>
    <row r="175" spans="1:13">
      <c r="A175">
        <v>2010</v>
      </c>
      <c r="B175" s="9" t="s">
        <v>115</v>
      </c>
      <c r="C175" s="2" t="s">
        <v>116</v>
      </c>
      <c r="D175" s="4">
        <f t="shared" ref="D175:D179" si="10">1+D174</f>
        <v>17</v>
      </c>
      <c r="E175" s="58" t="s">
        <v>321</v>
      </c>
      <c r="F175" s="9" t="s">
        <v>117</v>
      </c>
      <c r="G175" s="6">
        <v>1</v>
      </c>
      <c r="H175" t="s">
        <v>162</v>
      </c>
      <c r="I175" t="s">
        <v>163</v>
      </c>
      <c r="J175" s="9" t="s">
        <v>21</v>
      </c>
      <c r="K175" s="9" t="s">
        <v>22</v>
      </c>
      <c r="L175" s="9" t="s">
        <v>23</v>
      </c>
    </row>
    <row r="176" spans="1:13">
      <c r="A176">
        <v>2013</v>
      </c>
      <c r="B176" s="9" t="s">
        <v>115</v>
      </c>
      <c r="C176" s="2" t="s">
        <v>116</v>
      </c>
      <c r="D176" s="4">
        <f t="shared" si="10"/>
        <v>18</v>
      </c>
      <c r="E176" s="58" t="s">
        <v>321</v>
      </c>
      <c r="F176" s="9" t="s">
        <v>117</v>
      </c>
      <c r="G176" s="6">
        <v>1</v>
      </c>
      <c r="H176" t="s">
        <v>169</v>
      </c>
      <c r="I176" t="s">
        <v>170</v>
      </c>
      <c r="J176" s="9" t="s">
        <v>21</v>
      </c>
      <c r="K176" s="9" t="s">
        <v>22</v>
      </c>
      <c r="L176" s="9" t="s">
        <v>23</v>
      </c>
    </row>
    <row r="177" spans="1:13">
      <c r="A177">
        <v>2015</v>
      </c>
      <c r="B177" s="9" t="s">
        <v>115</v>
      </c>
      <c r="C177" s="2" t="s">
        <v>116</v>
      </c>
      <c r="D177" s="4">
        <f t="shared" si="10"/>
        <v>19</v>
      </c>
      <c r="E177" s="58" t="s">
        <v>321</v>
      </c>
      <c r="F177" s="9" t="s">
        <v>117</v>
      </c>
      <c r="G177" s="6">
        <v>1</v>
      </c>
      <c r="H177" t="s">
        <v>176</v>
      </c>
      <c r="I177" t="s">
        <v>180</v>
      </c>
      <c r="J177" s="9" t="s">
        <v>21</v>
      </c>
      <c r="K177" s="9" t="s">
        <v>22</v>
      </c>
      <c r="L177" s="9" t="s">
        <v>23</v>
      </c>
    </row>
    <row r="178" spans="1:13">
      <c r="A178">
        <v>2017</v>
      </c>
      <c r="B178" s="9" t="s">
        <v>115</v>
      </c>
      <c r="C178" s="2" t="s">
        <v>116</v>
      </c>
      <c r="D178" s="4">
        <f t="shared" si="10"/>
        <v>20</v>
      </c>
      <c r="E178" s="58" t="s">
        <v>321</v>
      </c>
      <c r="F178" s="9" t="s">
        <v>117</v>
      </c>
      <c r="G178" s="6">
        <v>1</v>
      </c>
      <c r="H178" t="s">
        <v>179</v>
      </c>
      <c r="I178" t="s">
        <v>158</v>
      </c>
      <c r="J178" s="9" t="s">
        <v>21</v>
      </c>
      <c r="K178" s="9" t="s">
        <v>22</v>
      </c>
      <c r="L178" s="9" t="s">
        <v>23</v>
      </c>
    </row>
    <row r="179" spans="1:13" s="28" customFormat="1">
      <c r="A179" s="28">
        <v>2018</v>
      </c>
      <c r="B179" s="17" t="s">
        <v>115</v>
      </c>
      <c r="C179" s="2" t="s">
        <v>116</v>
      </c>
      <c r="D179" s="21">
        <f t="shared" si="10"/>
        <v>21</v>
      </c>
      <c r="E179" s="58" t="s">
        <v>321</v>
      </c>
      <c r="F179" s="17" t="s">
        <v>117</v>
      </c>
      <c r="G179" s="49">
        <v>1</v>
      </c>
      <c r="H179" s="22" t="s">
        <v>181</v>
      </c>
      <c r="I179" s="22" t="s">
        <v>158</v>
      </c>
      <c r="J179" s="9" t="s">
        <v>17</v>
      </c>
      <c r="K179" s="9" t="s">
        <v>18</v>
      </c>
      <c r="L179" s="9" t="s">
        <v>19</v>
      </c>
    </row>
    <row r="180" spans="1:13" s="28" customFormat="1">
      <c r="A180" s="17">
        <v>2026</v>
      </c>
      <c r="B180" s="17" t="s">
        <v>115</v>
      </c>
      <c r="C180" s="2" t="s">
        <v>116</v>
      </c>
      <c r="D180" s="21">
        <f t="shared" ref="D180:D183" si="11">1+D179</f>
        <v>22</v>
      </c>
      <c r="E180" s="58" t="s">
        <v>321</v>
      </c>
      <c r="F180" s="17" t="s">
        <v>117</v>
      </c>
      <c r="G180" s="49">
        <v>1</v>
      </c>
      <c r="H180" s="9" t="s">
        <v>82</v>
      </c>
      <c r="I180" s="9" t="s">
        <v>195</v>
      </c>
      <c r="J180" s="9" t="s">
        <v>41</v>
      </c>
      <c r="K180" s="9" t="s">
        <v>42</v>
      </c>
      <c r="L180" s="9" t="s">
        <v>43</v>
      </c>
    </row>
    <row r="181" spans="1:13" s="28" customFormat="1">
      <c r="A181" s="17">
        <v>2029</v>
      </c>
      <c r="B181" s="17" t="s">
        <v>115</v>
      </c>
      <c r="C181" s="2" t="s">
        <v>116</v>
      </c>
      <c r="D181" s="21">
        <f t="shared" si="11"/>
        <v>23</v>
      </c>
      <c r="E181" s="58" t="s">
        <v>321</v>
      </c>
      <c r="F181" s="17" t="s">
        <v>117</v>
      </c>
      <c r="G181" s="49">
        <v>1</v>
      </c>
      <c r="H181" s="9" t="s">
        <v>34</v>
      </c>
      <c r="I181" s="9" t="s">
        <v>200</v>
      </c>
      <c r="J181" s="9" t="s">
        <v>21</v>
      </c>
      <c r="K181" s="9" t="s">
        <v>22</v>
      </c>
      <c r="L181" s="9" t="s">
        <v>23</v>
      </c>
    </row>
    <row r="182" spans="1:13" s="28" customFormat="1">
      <c r="A182" s="17">
        <v>2034</v>
      </c>
      <c r="B182" s="17" t="s">
        <v>115</v>
      </c>
      <c r="C182" s="2" t="s">
        <v>116</v>
      </c>
      <c r="D182" s="21">
        <f t="shared" si="11"/>
        <v>24</v>
      </c>
      <c r="E182" s="58" t="s">
        <v>321</v>
      </c>
      <c r="F182" s="17" t="s">
        <v>117</v>
      </c>
      <c r="G182" s="49">
        <v>1</v>
      </c>
      <c r="H182" s="9" t="s">
        <v>296</v>
      </c>
      <c r="I182" s="9" t="s">
        <v>297</v>
      </c>
      <c r="J182" s="9" t="s">
        <v>41</v>
      </c>
      <c r="K182" s="9" t="s">
        <v>42</v>
      </c>
      <c r="L182" s="9" t="s">
        <v>43</v>
      </c>
    </row>
    <row r="183" spans="1:13" s="28" customFormat="1">
      <c r="A183" s="17">
        <v>2035</v>
      </c>
      <c r="B183" s="17" t="s">
        <v>115</v>
      </c>
      <c r="C183" s="2" t="s">
        <v>116</v>
      </c>
      <c r="D183" s="21">
        <f t="shared" si="11"/>
        <v>25</v>
      </c>
      <c r="E183" s="58" t="s">
        <v>321</v>
      </c>
      <c r="F183" s="17" t="s">
        <v>117</v>
      </c>
      <c r="G183" s="49">
        <v>1</v>
      </c>
      <c r="H183" s="9" t="s">
        <v>298</v>
      </c>
      <c r="I183" s="9" t="s">
        <v>299</v>
      </c>
      <c r="J183" s="9" t="s">
        <v>41</v>
      </c>
      <c r="K183" s="9" t="s">
        <v>42</v>
      </c>
      <c r="L183" s="9" t="s">
        <v>43</v>
      </c>
    </row>
    <row r="184" spans="1:13" s="20" customFormat="1">
      <c r="A184" s="20">
        <v>2037</v>
      </c>
      <c r="B184" s="18" t="s">
        <v>115</v>
      </c>
      <c r="C184" s="61" t="s">
        <v>116</v>
      </c>
      <c r="D184" s="19">
        <f>1+D183</f>
        <v>26</v>
      </c>
      <c r="E184" s="62" t="s">
        <v>321</v>
      </c>
      <c r="F184" s="18" t="s">
        <v>117</v>
      </c>
      <c r="G184" s="50">
        <v>1</v>
      </c>
      <c r="H184" s="7" t="s">
        <v>211</v>
      </c>
      <c r="I184" s="7" t="s">
        <v>212</v>
      </c>
      <c r="J184" s="7" t="s">
        <v>21</v>
      </c>
      <c r="K184" s="7" t="s">
        <v>22</v>
      </c>
      <c r="L184" s="7" t="s">
        <v>23</v>
      </c>
    </row>
    <row r="185" spans="1:13">
      <c r="A185" s="17">
        <v>2055</v>
      </c>
      <c r="B185" s="9" t="s">
        <v>115</v>
      </c>
      <c r="C185" s="2" t="s">
        <v>116</v>
      </c>
      <c r="D185" s="4">
        <v>0</v>
      </c>
      <c r="E185" s="58" t="s">
        <v>322</v>
      </c>
      <c r="F185" s="17" t="s">
        <v>117</v>
      </c>
      <c r="H185" s="65" t="s">
        <v>239</v>
      </c>
      <c r="I185" s="65" t="s">
        <v>240</v>
      </c>
      <c r="J185" t="s">
        <v>135</v>
      </c>
      <c r="K185" s="9" t="s">
        <v>241</v>
      </c>
      <c r="L185" s="9" t="s">
        <v>242</v>
      </c>
      <c r="M185" s="9" t="s">
        <v>640</v>
      </c>
    </row>
    <row r="186" spans="1:13">
      <c r="A186" s="17">
        <v>2276</v>
      </c>
      <c r="B186" s="9" t="s">
        <v>115</v>
      </c>
      <c r="C186" s="2" t="s">
        <v>116</v>
      </c>
      <c r="D186" s="4">
        <v>1</v>
      </c>
      <c r="E186" s="58" t="s">
        <v>322</v>
      </c>
      <c r="F186" s="17" t="s">
        <v>117</v>
      </c>
      <c r="G186" s="6">
        <v>1</v>
      </c>
      <c r="H186" s="17" t="s">
        <v>687</v>
      </c>
      <c r="I186" s="17" t="s">
        <v>688</v>
      </c>
      <c r="J186" s="17" t="s">
        <v>341</v>
      </c>
      <c r="K186" s="17" t="s">
        <v>342</v>
      </c>
      <c r="L186" s="17" t="s">
        <v>343</v>
      </c>
      <c r="M186" s="9"/>
    </row>
    <row r="187" spans="1:13">
      <c r="A187" s="17">
        <v>2056</v>
      </c>
      <c r="B187" s="9" t="s">
        <v>115</v>
      </c>
      <c r="C187" s="2" t="s">
        <v>116</v>
      </c>
      <c r="D187" s="4">
        <f>1+D186</f>
        <v>2</v>
      </c>
      <c r="E187" s="58" t="s">
        <v>322</v>
      </c>
      <c r="F187" s="17" t="s">
        <v>117</v>
      </c>
      <c r="G187" s="6">
        <v>1</v>
      </c>
      <c r="H187" s="9" t="s">
        <v>243</v>
      </c>
      <c r="I187" s="9" t="s">
        <v>244</v>
      </c>
      <c r="J187" t="s">
        <v>135</v>
      </c>
      <c r="K187" s="9" t="s">
        <v>241</v>
      </c>
      <c r="L187" s="9" t="s">
        <v>242</v>
      </c>
    </row>
    <row r="188" spans="1:13">
      <c r="A188" s="17">
        <v>2057</v>
      </c>
      <c r="B188" s="9" t="s">
        <v>115</v>
      </c>
      <c r="C188" s="2" t="s">
        <v>116</v>
      </c>
      <c r="D188" s="4">
        <f t="shared" ref="D188:D206" si="12">1+D187</f>
        <v>3</v>
      </c>
      <c r="E188" s="58" t="s">
        <v>322</v>
      </c>
      <c r="F188" s="17" t="s">
        <v>117</v>
      </c>
      <c r="G188" s="6">
        <v>1</v>
      </c>
      <c r="H188" s="9" t="s">
        <v>245</v>
      </c>
      <c r="I188" s="9" t="s">
        <v>246</v>
      </c>
      <c r="J188" t="s">
        <v>135</v>
      </c>
      <c r="K188" s="9" t="s">
        <v>241</v>
      </c>
      <c r="L188" s="9" t="s">
        <v>242</v>
      </c>
    </row>
    <row r="189" spans="1:13">
      <c r="A189" s="17">
        <v>2058</v>
      </c>
      <c r="B189" s="9" t="s">
        <v>115</v>
      </c>
      <c r="C189" s="2" t="s">
        <v>116</v>
      </c>
      <c r="D189" s="4">
        <f t="shared" si="12"/>
        <v>4</v>
      </c>
      <c r="E189" s="58" t="s">
        <v>322</v>
      </c>
      <c r="F189" s="17" t="s">
        <v>117</v>
      </c>
      <c r="G189" s="6">
        <v>1</v>
      </c>
      <c r="H189" s="9" t="s">
        <v>247</v>
      </c>
      <c r="I189" s="9" t="s">
        <v>158</v>
      </c>
      <c r="J189" t="s">
        <v>135</v>
      </c>
      <c r="K189" s="9" t="s">
        <v>241</v>
      </c>
      <c r="L189" s="9" t="s">
        <v>242</v>
      </c>
    </row>
    <row r="190" spans="1:13">
      <c r="A190" s="17">
        <v>2059</v>
      </c>
      <c r="B190" s="9" t="s">
        <v>115</v>
      </c>
      <c r="C190" s="2" t="s">
        <v>116</v>
      </c>
      <c r="D190" s="4">
        <f t="shared" si="12"/>
        <v>5</v>
      </c>
      <c r="E190" s="58" t="s">
        <v>322</v>
      </c>
      <c r="F190" s="17" t="s">
        <v>117</v>
      </c>
      <c r="G190" s="6">
        <v>1</v>
      </c>
      <c r="H190" s="9" t="s">
        <v>209</v>
      </c>
      <c r="I190" s="9" t="s">
        <v>248</v>
      </c>
      <c r="J190" t="s">
        <v>135</v>
      </c>
      <c r="K190" s="9" t="s">
        <v>241</v>
      </c>
      <c r="L190" s="9" t="s">
        <v>242</v>
      </c>
    </row>
    <row r="191" spans="1:13">
      <c r="A191" s="17">
        <v>2060</v>
      </c>
      <c r="B191" s="9" t="s">
        <v>115</v>
      </c>
      <c r="C191" s="2" t="s">
        <v>116</v>
      </c>
      <c r="D191" s="4">
        <f t="shared" si="12"/>
        <v>6</v>
      </c>
      <c r="E191" s="58" t="s">
        <v>322</v>
      </c>
      <c r="F191" s="17" t="s">
        <v>117</v>
      </c>
      <c r="G191" s="6">
        <v>1</v>
      </c>
      <c r="H191" s="9" t="s">
        <v>639</v>
      </c>
      <c r="I191" s="9" t="s">
        <v>480</v>
      </c>
      <c r="J191" t="s">
        <v>135</v>
      </c>
      <c r="K191" s="9" t="s">
        <v>241</v>
      </c>
      <c r="L191" s="9" t="s">
        <v>242</v>
      </c>
      <c r="M191" s="9" t="s">
        <v>641</v>
      </c>
    </row>
    <row r="192" spans="1:13">
      <c r="A192" s="17">
        <v>2061</v>
      </c>
      <c r="B192" s="9" t="s">
        <v>115</v>
      </c>
      <c r="C192" s="2" t="s">
        <v>116</v>
      </c>
      <c r="D192" s="4">
        <f t="shared" si="12"/>
        <v>7</v>
      </c>
      <c r="E192" s="58" t="s">
        <v>322</v>
      </c>
      <c r="F192" s="17" t="s">
        <v>117</v>
      </c>
      <c r="G192" s="6">
        <v>1</v>
      </c>
      <c r="H192" s="9" t="s">
        <v>73</v>
      </c>
      <c r="I192" s="9" t="s">
        <v>249</v>
      </c>
      <c r="J192" t="s">
        <v>135</v>
      </c>
      <c r="K192" s="9" t="s">
        <v>241</v>
      </c>
      <c r="L192" s="9" t="s">
        <v>242</v>
      </c>
    </row>
    <row r="193" spans="1:12">
      <c r="A193" s="17">
        <v>2062</v>
      </c>
      <c r="B193" s="9" t="s">
        <v>115</v>
      </c>
      <c r="C193" s="2" t="s">
        <v>116</v>
      </c>
      <c r="D193" s="4">
        <f t="shared" si="12"/>
        <v>8</v>
      </c>
      <c r="E193" s="58" t="s">
        <v>322</v>
      </c>
      <c r="F193" s="17" t="s">
        <v>117</v>
      </c>
      <c r="G193" s="6">
        <v>1</v>
      </c>
      <c r="H193" s="9" t="s">
        <v>250</v>
      </c>
      <c r="I193" s="9" t="s">
        <v>251</v>
      </c>
      <c r="J193" t="s">
        <v>135</v>
      </c>
      <c r="K193" s="9" t="s">
        <v>241</v>
      </c>
      <c r="L193" s="9" t="s">
        <v>242</v>
      </c>
    </row>
    <row r="194" spans="1:12">
      <c r="A194" s="17">
        <v>2063</v>
      </c>
      <c r="B194" s="9" t="s">
        <v>115</v>
      </c>
      <c r="C194" s="2" t="s">
        <v>116</v>
      </c>
      <c r="D194" s="4">
        <f t="shared" si="12"/>
        <v>9</v>
      </c>
      <c r="E194" s="58" t="s">
        <v>322</v>
      </c>
      <c r="F194" s="17" t="s">
        <v>117</v>
      </c>
      <c r="G194" s="6">
        <v>1</v>
      </c>
      <c r="H194" s="9" t="s">
        <v>84</v>
      </c>
      <c r="I194" s="9" t="s">
        <v>252</v>
      </c>
      <c r="J194" t="s">
        <v>135</v>
      </c>
      <c r="K194" s="9" t="s">
        <v>241</v>
      </c>
      <c r="L194" s="9" t="s">
        <v>242</v>
      </c>
    </row>
    <row r="195" spans="1:12">
      <c r="A195" s="17">
        <v>2064</v>
      </c>
      <c r="B195" s="9" t="s">
        <v>115</v>
      </c>
      <c r="C195" s="2" t="s">
        <v>116</v>
      </c>
      <c r="D195" s="4">
        <f t="shared" si="12"/>
        <v>10</v>
      </c>
      <c r="E195" s="58" t="s">
        <v>322</v>
      </c>
      <c r="F195" s="17" t="s">
        <v>117</v>
      </c>
      <c r="G195" s="6">
        <v>1</v>
      </c>
      <c r="H195" s="9" t="s">
        <v>253</v>
      </c>
      <c r="I195" s="9" t="s">
        <v>254</v>
      </c>
      <c r="J195" t="s">
        <v>135</v>
      </c>
      <c r="K195" s="9" t="s">
        <v>241</v>
      </c>
      <c r="L195" s="9" t="s">
        <v>242</v>
      </c>
    </row>
    <row r="196" spans="1:12">
      <c r="A196" s="17">
        <v>2081</v>
      </c>
      <c r="B196" s="9" t="s">
        <v>115</v>
      </c>
      <c r="C196" s="2" t="s">
        <v>116</v>
      </c>
      <c r="D196" s="4">
        <f t="shared" si="12"/>
        <v>11</v>
      </c>
      <c r="E196" s="58" t="s">
        <v>322</v>
      </c>
      <c r="F196" s="17" t="s">
        <v>117</v>
      </c>
      <c r="G196" s="6">
        <v>1</v>
      </c>
      <c r="H196" s="9" t="s">
        <v>286</v>
      </c>
      <c r="I196" s="9" t="s">
        <v>287</v>
      </c>
      <c r="J196" t="s">
        <v>136</v>
      </c>
      <c r="K196" s="9" t="s">
        <v>288</v>
      </c>
      <c r="L196" s="9" t="s">
        <v>25</v>
      </c>
    </row>
    <row r="197" spans="1:12">
      <c r="A197" s="17">
        <v>2082</v>
      </c>
      <c r="B197" s="9" t="s">
        <v>115</v>
      </c>
      <c r="C197" s="2" t="s">
        <v>116</v>
      </c>
      <c r="D197" s="4">
        <f t="shared" si="12"/>
        <v>12</v>
      </c>
      <c r="E197" s="58" t="s">
        <v>322</v>
      </c>
      <c r="F197" s="17" t="s">
        <v>117</v>
      </c>
      <c r="G197" s="6">
        <v>1</v>
      </c>
      <c r="H197" s="9" t="s">
        <v>289</v>
      </c>
      <c r="I197" s="9" t="s">
        <v>262</v>
      </c>
      <c r="J197" t="s">
        <v>136</v>
      </c>
      <c r="K197" s="9" t="s">
        <v>288</v>
      </c>
      <c r="L197" s="9" t="s">
        <v>25</v>
      </c>
    </row>
    <row r="198" spans="1:12">
      <c r="A198" s="17">
        <v>2083</v>
      </c>
      <c r="B198" s="9" t="s">
        <v>115</v>
      </c>
      <c r="C198" s="2" t="s">
        <v>116</v>
      </c>
      <c r="D198" s="4">
        <f t="shared" si="12"/>
        <v>13</v>
      </c>
      <c r="E198" s="58" t="s">
        <v>322</v>
      </c>
      <c r="F198" s="17" t="s">
        <v>117</v>
      </c>
      <c r="G198" s="6">
        <v>1</v>
      </c>
      <c r="H198" s="9" t="s">
        <v>290</v>
      </c>
      <c r="I198" s="9" t="s">
        <v>291</v>
      </c>
      <c r="J198" t="s">
        <v>136</v>
      </c>
      <c r="K198" s="9" t="s">
        <v>288</v>
      </c>
      <c r="L198" s="9" t="s">
        <v>25</v>
      </c>
    </row>
    <row r="199" spans="1:12">
      <c r="A199" s="17">
        <v>2084</v>
      </c>
      <c r="B199" s="9" t="s">
        <v>115</v>
      </c>
      <c r="C199" s="2" t="s">
        <v>116</v>
      </c>
      <c r="D199" s="4">
        <f t="shared" si="12"/>
        <v>14</v>
      </c>
      <c r="E199" s="58" t="s">
        <v>322</v>
      </c>
      <c r="F199" s="17" t="s">
        <v>117</v>
      </c>
      <c r="G199" s="6">
        <v>1</v>
      </c>
      <c r="H199" s="9" t="s">
        <v>109</v>
      </c>
      <c r="I199" s="9" t="s">
        <v>292</v>
      </c>
      <c r="J199" t="s">
        <v>136</v>
      </c>
      <c r="K199" s="9" t="s">
        <v>288</v>
      </c>
      <c r="L199" s="9" t="s">
        <v>25</v>
      </c>
    </row>
    <row r="200" spans="1:12">
      <c r="A200" s="17">
        <v>2085</v>
      </c>
      <c r="B200" s="9" t="s">
        <v>115</v>
      </c>
      <c r="C200" s="2" t="s">
        <v>116</v>
      </c>
      <c r="D200" s="4">
        <f t="shared" si="12"/>
        <v>15</v>
      </c>
      <c r="E200" s="58" t="s">
        <v>322</v>
      </c>
      <c r="F200" s="17" t="s">
        <v>117</v>
      </c>
      <c r="G200" s="6">
        <v>1</v>
      </c>
      <c r="H200" s="9" t="s">
        <v>293</v>
      </c>
      <c r="I200" s="9" t="s">
        <v>294</v>
      </c>
      <c r="J200" t="s">
        <v>136</v>
      </c>
      <c r="K200" s="9" t="s">
        <v>288</v>
      </c>
      <c r="L200" s="9" t="s">
        <v>25</v>
      </c>
    </row>
    <row r="201" spans="1:12">
      <c r="A201" s="17">
        <v>2086</v>
      </c>
      <c r="B201" s="9" t="s">
        <v>115</v>
      </c>
      <c r="C201" s="2" t="s">
        <v>116</v>
      </c>
      <c r="D201" s="4">
        <f t="shared" si="12"/>
        <v>16</v>
      </c>
      <c r="E201" s="58" t="s">
        <v>322</v>
      </c>
      <c r="F201" s="17" t="s">
        <v>117</v>
      </c>
      <c r="G201" s="6">
        <v>1</v>
      </c>
      <c r="H201" s="9" t="s">
        <v>34</v>
      </c>
      <c r="I201" s="9" t="s">
        <v>295</v>
      </c>
      <c r="J201" t="s">
        <v>136</v>
      </c>
      <c r="K201" s="9" t="s">
        <v>288</v>
      </c>
      <c r="L201" s="9" t="s">
        <v>25</v>
      </c>
    </row>
    <row r="202" spans="1:12">
      <c r="A202" s="17">
        <v>2190</v>
      </c>
      <c r="B202" s="9" t="s">
        <v>115</v>
      </c>
      <c r="C202" s="2" t="s">
        <v>116</v>
      </c>
      <c r="D202" s="4">
        <f t="shared" si="12"/>
        <v>17</v>
      </c>
      <c r="E202" s="58" t="s">
        <v>322</v>
      </c>
      <c r="F202" s="17" t="s">
        <v>117</v>
      </c>
      <c r="G202" s="6">
        <v>1</v>
      </c>
      <c r="H202" s="9" t="s">
        <v>441</v>
      </c>
      <c r="I202" s="9" t="s">
        <v>561</v>
      </c>
      <c r="J202" t="s">
        <v>136</v>
      </c>
      <c r="K202" s="9" t="s">
        <v>288</v>
      </c>
      <c r="L202" s="9" t="s">
        <v>25</v>
      </c>
    </row>
    <row r="203" spans="1:12">
      <c r="A203" s="17">
        <v>2191</v>
      </c>
      <c r="B203" s="9" t="s">
        <v>115</v>
      </c>
      <c r="C203" s="2" t="s">
        <v>116</v>
      </c>
      <c r="D203" s="4">
        <f t="shared" si="12"/>
        <v>18</v>
      </c>
      <c r="E203" s="58" t="s">
        <v>322</v>
      </c>
      <c r="F203" s="17" t="s">
        <v>117</v>
      </c>
      <c r="G203" s="6">
        <v>1</v>
      </c>
      <c r="H203" s="9" t="s">
        <v>562</v>
      </c>
      <c r="I203" s="9" t="s">
        <v>94</v>
      </c>
      <c r="J203" t="s">
        <v>136</v>
      </c>
      <c r="K203" s="9" t="s">
        <v>288</v>
      </c>
      <c r="L203" s="9" t="s">
        <v>25</v>
      </c>
    </row>
    <row r="204" spans="1:12">
      <c r="A204" s="17">
        <v>2192</v>
      </c>
      <c r="B204" s="9" t="s">
        <v>115</v>
      </c>
      <c r="C204" s="2" t="s">
        <v>116</v>
      </c>
      <c r="D204" s="4">
        <f t="shared" si="12"/>
        <v>19</v>
      </c>
      <c r="E204" s="58" t="s">
        <v>322</v>
      </c>
      <c r="F204" s="17" t="s">
        <v>117</v>
      </c>
      <c r="G204" s="6">
        <v>1</v>
      </c>
      <c r="H204" s="9" t="s">
        <v>109</v>
      </c>
      <c r="I204" s="9" t="s">
        <v>563</v>
      </c>
      <c r="J204" t="s">
        <v>136</v>
      </c>
      <c r="K204" s="9" t="s">
        <v>288</v>
      </c>
      <c r="L204" s="9" t="s">
        <v>25</v>
      </c>
    </row>
    <row r="205" spans="1:12">
      <c r="A205" s="17">
        <v>2203</v>
      </c>
      <c r="B205" s="9" t="s">
        <v>115</v>
      </c>
      <c r="C205" s="2" t="s">
        <v>116</v>
      </c>
      <c r="D205" s="4">
        <f t="shared" si="12"/>
        <v>20</v>
      </c>
      <c r="E205" s="58" t="s">
        <v>322</v>
      </c>
      <c r="F205" s="17" t="s">
        <v>117</v>
      </c>
      <c r="G205" s="6">
        <v>1</v>
      </c>
      <c r="H205" s="9" t="s">
        <v>583</v>
      </c>
      <c r="I205" s="9" t="s">
        <v>584</v>
      </c>
      <c r="J205" s="9" t="s">
        <v>136</v>
      </c>
      <c r="K205" s="9" t="s">
        <v>288</v>
      </c>
      <c r="L205" s="9" t="s">
        <v>25</v>
      </c>
    </row>
    <row r="206" spans="1:12">
      <c r="A206" s="17">
        <v>2204</v>
      </c>
      <c r="B206" s="9" t="s">
        <v>115</v>
      </c>
      <c r="C206" s="2" t="s">
        <v>116</v>
      </c>
      <c r="D206" s="4">
        <f t="shared" si="12"/>
        <v>21</v>
      </c>
      <c r="E206" s="58" t="s">
        <v>322</v>
      </c>
      <c r="F206" s="17" t="s">
        <v>117</v>
      </c>
      <c r="G206" s="6">
        <v>1</v>
      </c>
      <c r="H206" s="9" t="s">
        <v>585</v>
      </c>
      <c r="I206" s="9" t="s">
        <v>584</v>
      </c>
      <c r="J206" s="9" t="s">
        <v>136</v>
      </c>
      <c r="K206" s="9" t="s">
        <v>288</v>
      </c>
      <c r="L206" s="9" t="s">
        <v>25</v>
      </c>
    </row>
    <row r="207" spans="1:12" s="22" customFormat="1">
      <c r="A207" s="17">
        <v>2196</v>
      </c>
      <c r="B207" s="9" t="s">
        <v>115</v>
      </c>
      <c r="C207" s="2" t="s">
        <v>116</v>
      </c>
      <c r="D207" s="21">
        <f>1+D206</f>
        <v>22</v>
      </c>
      <c r="E207" s="58" t="s">
        <v>322</v>
      </c>
      <c r="F207" s="17" t="s">
        <v>117</v>
      </c>
      <c r="G207" s="51">
        <v>1</v>
      </c>
      <c r="H207" s="9" t="s">
        <v>188</v>
      </c>
      <c r="I207" s="9" t="s">
        <v>572</v>
      </c>
      <c r="J207" s="22" t="s">
        <v>173</v>
      </c>
      <c r="K207" s="9" t="s">
        <v>18</v>
      </c>
      <c r="L207" s="9" t="s">
        <v>499</v>
      </c>
    </row>
    <row r="208" spans="1:12" s="22" customFormat="1">
      <c r="A208" s="22">
        <v>2039</v>
      </c>
      <c r="B208" s="9" t="s">
        <v>115</v>
      </c>
      <c r="C208" s="2" t="s">
        <v>116</v>
      </c>
      <c r="D208" s="21">
        <f>1+D207</f>
        <v>23</v>
      </c>
      <c r="E208" s="58" t="s">
        <v>322</v>
      </c>
      <c r="F208" s="17" t="s">
        <v>117</v>
      </c>
      <c r="G208" s="51">
        <v>1</v>
      </c>
      <c r="H208" s="22" t="s">
        <v>215</v>
      </c>
      <c r="I208" s="22" t="s">
        <v>216</v>
      </c>
      <c r="J208" s="9" t="s">
        <v>100</v>
      </c>
      <c r="K208" s="9" t="s">
        <v>101</v>
      </c>
      <c r="L208" s="9" t="s">
        <v>102</v>
      </c>
    </row>
    <row r="209" spans="1:12" s="22" customFormat="1">
      <c r="A209" s="22">
        <v>2045</v>
      </c>
      <c r="B209" s="9" t="s">
        <v>115</v>
      </c>
      <c r="C209" s="2" t="s">
        <v>116</v>
      </c>
      <c r="D209" s="21">
        <f t="shared" ref="D209:D213" si="13">1+D208</f>
        <v>24</v>
      </c>
      <c r="E209" s="58" t="s">
        <v>322</v>
      </c>
      <c r="F209" s="17" t="s">
        <v>117</v>
      </c>
      <c r="G209" s="51">
        <v>1</v>
      </c>
      <c r="H209" s="22" t="s">
        <v>227</v>
      </c>
      <c r="I209" s="22" t="s">
        <v>228</v>
      </c>
      <c r="J209" s="9" t="s">
        <v>66</v>
      </c>
      <c r="K209" s="9" t="s">
        <v>67</v>
      </c>
      <c r="L209" s="9" t="s">
        <v>68</v>
      </c>
    </row>
    <row r="210" spans="1:12" s="22" customFormat="1">
      <c r="A210" s="22">
        <v>2072</v>
      </c>
      <c r="B210" s="9" t="s">
        <v>115</v>
      </c>
      <c r="C210" s="2" t="s">
        <v>116</v>
      </c>
      <c r="D210" s="21">
        <f t="shared" si="13"/>
        <v>25</v>
      </c>
      <c r="E210" s="58" t="s">
        <v>322</v>
      </c>
      <c r="F210" s="17" t="s">
        <v>117</v>
      </c>
      <c r="G210" s="51">
        <v>1</v>
      </c>
      <c r="H210" s="22" t="s">
        <v>39</v>
      </c>
      <c r="I210" s="22" t="s">
        <v>273</v>
      </c>
      <c r="J210" s="9" t="s">
        <v>266</v>
      </c>
      <c r="K210" s="9" t="s">
        <v>267</v>
      </c>
      <c r="L210" s="9" t="s">
        <v>268</v>
      </c>
    </row>
    <row r="211" spans="1:12" s="22" customFormat="1">
      <c r="A211" s="9">
        <v>2088</v>
      </c>
      <c r="B211" s="9" t="s">
        <v>115</v>
      </c>
      <c r="C211" s="2" t="s">
        <v>116</v>
      </c>
      <c r="D211" s="21">
        <f t="shared" si="13"/>
        <v>26</v>
      </c>
      <c r="E211" s="58" t="s">
        <v>322</v>
      </c>
      <c r="F211" s="17" t="s">
        <v>117</v>
      </c>
      <c r="G211" s="51">
        <v>1</v>
      </c>
      <c r="H211" s="9" t="s">
        <v>304</v>
      </c>
      <c r="I211" s="9" t="s">
        <v>305</v>
      </c>
      <c r="J211" s="9" t="s">
        <v>100</v>
      </c>
      <c r="K211" s="9" t="s">
        <v>101</v>
      </c>
      <c r="L211" s="9" t="s">
        <v>102</v>
      </c>
    </row>
    <row r="212" spans="1:12" s="22" customFormat="1">
      <c r="A212">
        <v>2164</v>
      </c>
      <c r="B212" s="9" t="s">
        <v>115</v>
      </c>
      <c r="C212" s="2" t="s">
        <v>116</v>
      </c>
      <c r="D212" s="21">
        <f t="shared" si="13"/>
        <v>27</v>
      </c>
      <c r="E212" s="58" t="s">
        <v>322</v>
      </c>
      <c r="F212" s="17" t="s">
        <v>117</v>
      </c>
      <c r="G212" s="51">
        <v>1</v>
      </c>
      <c r="H212" t="s">
        <v>186</v>
      </c>
      <c r="I212" t="s">
        <v>589</v>
      </c>
      <c r="J212" s="9" t="s">
        <v>333</v>
      </c>
      <c r="K212" s="9" t="s">
        <v>643</v>
      </c>
      <c r="L212" s="9" t="s">
        <v>644</v>
      </c>
    </row>
    <row r="213" spans="1:12" s="22" customFormat="1">
      <c r="A213" s="9">
        <v>2241</v>
      </c>
      <c r="B213" s="9" t="s">
        <v>115</v>
      </c>
      <c r="C213" s="2" t="s">
        <v>116</v>
      </c>
      <c r="D213" s="21">
        <f t="shared" si="13"/>
        <v>28</v>
      </c>
      <c r="E213" s="58" t="s">
        <v>322</v>
      </c>
      <c r="F213" s="17" t="s">
        <v>117</v>
      </c>
      <c r="G213" s="51">
        <v>1</v>
      </c>
      <c r="H213" s="9" t="s">
        <v>645</v>
      </c>
      <c r="I213" s="9" t="s">
        <v>646</v>
      </c>
      <c r="J213" s="9" t="s">
        <v>333</v>
      </c>
      <c r="K213" s="9" t="s">
        <v>643</v>
      </c>
      <c r="L213" s="9" t="s">
        <v>644</v>
      </c>
    </row>
    <row r="214" spans="1:12" s="7" customFormat="1">
      <c r="A214" s="7">
        <v>2195</v>
      </c>
      <c r="B214" s="16" t="s">
        <v>115</v>
      </c>
      <c r="C214" s="61" t="s">
        <v>116</v>
      </c>
      <c r="D214" s="19">
        <f>1+D211</f>
        <v>27</v>
      </c>
      <c r="E214" s="62" t="s">
        <v>322</v>
      </c>
      <c r="F214" s="18" t="s">
        <v>117</v>
      </c>
      <c r="G214" s="46">
        <v>1</v>
      </c>
      <c r="H214" s="7" t="s">
        <v>24</v>
      </c>
      <c r="I214" s="7" t="s">
        <v>300</v>
      </c>
      <c r="J214" s="7" t="s">
        <v>57</v>
      </c>
      <c r="K214" s="7" t="s">
        <v>58</v>
      </c>
      <c r="L214" s="7" t="s">
        <v>59</v>
      </c>
    </row>
    <row r="215" spans="1:12">
      <c r="A215">
        <v>2012</v>
      </c>
      <c r="B215" s="9" t="s">
        <v>115</v>
      </c>
      <c r="C215" s="2" t="s">
        <v>116</v>
      </c>
      <c r="D215" s="4">
        <v>1</v>
      </c>
      <c r="E215" s="58" t="s">
        <v>323</v>
      </c>
      <c r="F215" s="9" t="s">
        <v>13</v>
      </c>
      <c r="G215" s="6">
        <v>1</v>
      </c>
      <c r="H215" t="s">
        <v>167</v>
      </c>
      <c r="I215" t="s">
        <v>168</v>
      </c>
      <c r="J215" t="s">
        <v>21</v>
      </c>
      <c r="K215" t="s">
        <v>22</v>
      </c>
      <c r="L215" t="s">
        <v>23</v>
      </c>
    </row>
    <row r="216" spans="1:12">
      <c r="A216">
        <v>2027</v>
      </c>
      <c r="B216" s="9" t="s">
        <v>115</v>
      </c>
      <c r="C216" s="2" t="s">
        <v>116</v>
      </c>
      <c r="D216" s="4">
        <f>1+D215</f>
        <v>2</v>
      </c>
      <c r="E216" s="58" t="s">
        <v>323</v>
      </c>
      <c r="F216" s="9" t="s">
        <v>13</v>
      </c>
      <c r="G216" s="6">
        <v>1</v>
      </c>
      <c r="H216" t="s">
        <v>196</v>
      </c>
      <c r="I216" t="s">
        <v>197</v>
      </c>
      <c r="J216" t="s">
        <v>41</v>
      </c>
      <c r="K216" t="s">
        <v>42</v>
      </c>
      <c r="L216" t="s">
        <v>43</v>
      </c>
    </row>
    <row r="217" spans="1:12">
      <c r="A217">
        <v>2031</v>
      </c>
      <c r="B217" s="9" t="s">
        <v>115</v>
      </c>
      <c r="C217" s="2" t="s">
        <v>116</v>
      </c>
      <c r="D217" s="4">
        <f t="shared" ref="D217:D239" si="14">1+D216</f>
        <v>3</v>
      </c>
      <c r="E217" s="58" t="s">
        <v>323</v>
      </c>
      <c r="F217" s="9" t="s">
        <v>13</v>
      </c>
      <c r="G217" s="6">
        <v>1</v>
      </c>
      <c r="H217" t="s">
        <v>203</v>
      </c>
      <c r="I217" t="s">
        <v>204</v>
      </c>
      <c r="J217" t="s">
        <v>66</v>
      </c>
      <c r="K217" t="s">
        <v>67</v>
      </c>
      <c r="L217" t="s">
        <v>68</v>
      </c>
    </row>
    <row r="218" spans="1:12">
      <c r="A218">
        <v>2067</v>
      </c>
      <c r="B218" s="9" t="s">
        <v>115</v>
      </c>
      <c r="C218" s="2" t="s">
        <v>116</v>
      </c>
      <c r="D218" s="4">
        <f t="shared" si="14"/>
        <v>4</v>
      </c>
      <c r="E218" s="58" t="s">
        <v>323</v>
      </c>
      <c r="F218" s="9" t="s">
        <v>13</v>
      </c>
      <c r="G218" s="6">
        <v>1</v>
      </c>
      <c r="H218" t="s">
        <v>261</v>
      </c>
      <c r="I218" t="s">
        <v>262</v>
      </c>
      <c r="J218" t="s">
        <v>21</v>
      </c>
      <c r="K218" t="s">
        <v>22</v>
      </c>
      <c r="L218" t="s">
        <v>23</v>
      </c>
    </row>
    <row r="219" spans="1:12">
      <c r="A219">
        <v>2068</v>
      </c>
      <c r="B219" s="9" t="s">
        <v>115</v>
      </c>
      <c r="C219" s="2" t="s">
        <v>116</v>
      </c>
      <c r="D219" s="4">
        <f t="shared" si="14"/>
        <v>5</v>
      </c>
      <c r="E219" s="58" t="s">
        <v>323</v>
      </c>
      <c r="F219" s="9" t="s">
        <v>13</v>
      </c>
      <c r="G219" s="6">
        <v>1</v>
      </c>
      <c r="H219" t="s">
        <v>188</v>
      </c>
      <c r="I219" t="s">
        <v>263</v>
      </c>
      <c r="J219" t="s">
        <v>21</v>
      </c>
      <c r="K219" t="s">
        <v>22</v>
      </c>
      <c r="L219" t="s">
        <v>23</v>
      </c>
    </row>
    <row r="220" spans="1:12">
      <c r="A220">
        <v>2069</v>
      </c>
      <c r="B220" s="9" t="s">
        <v>115</v>
      </c>
      <c r="C220" s="2" t="s">
        <v>116</v>
      </c>
      <c r="D220" s="4">
        <f t="shared" si="14"/>
        <v>6</v>
      </c>
      <c r="E220" s="58" t="s">
        <v>323</v>
      </c>
      <c r="F220" s="9" t="s">
        <v>13</v>
      </c>
      <c r="G220" s="6">
        <v>1</v>
      </c>
      <c r="H220" t="s">
        <v>264</v>
      </c>
      <c r="I220" t="s">
        <v>265</v>
      </c>
      <c r="J220" t="s">
        <v>266</v>
      </c>
      <c r="K220" t="s">
        <v>267</v>
      </c>
      <c r="L220" t="s">
        <v>268</v>
      </c>
    </row>
    <row r="221" spans="1:12">
      <c r="A221">
        <v>2070</v>
      </c>
      <c r="B221" s="9" t="s">
        <v>115</v>
      </c>
      <c r="C221" s="2" t="s">
        <v>116</v>
      </c>
      <c r="D221" s="4">
        <f t="shared" si="14"/>
        <v>7</v>
      </c>
      <c r="E221" s="58" t="s">
        <v>323</v>
      </c>
      <c r="F221" s="9" t="s">
        <v>13</v>
      </c>
      <c r="G221" s="6">
        <v>1</v>
      </c>
      <c r="H221" t="s">
        <v>269</v>
      </c>
      <c r="I221" t="s">
        <v>270</v>
      </c>
      <c r="J221" t="s">
        <v>266</v>
      </c>
      <c r="K221" t="s">
        <v>267</v>
      </c>
      <c r="L221" t="s">
        <v>268</v>
      </c>
    </row>
    <row r="222" spans="1:12">
      <c r="A222">
        <v>2071</v>
      </c>
      <c r="B222" s="9" t="s">
        <v>115</v>
      </c>
      <c r="C222" s="2" t="s">
        <v>116</v>
      </c>
      <c r="D222" s="4">
        <f t="shared" si="14"/>
        <v>8</v>
      </c>
      <c r="E222" s="58" t="s">
        <v>323</v>
      </c>
      <c r="F222" s="9" t="s">
        <v>13</v>
      </c>
      <c r="G222" s="6">
        <v>1</v>
      </c>
      <c r="H222" t="s">
        <v>271</v>
      </c>
      <c r="I222" t="s">
        <v>272</v>
      </c>
      <c r="J222" t="s">
        <v>266</v>
      </c>
      <c r="K222" t="s">
        <v>267</v>
      </c>
      <c r="L222" t="s">
        <v>268</v>
      </c>
    </row>
    <row r="223" spans="1:12">
      <c r="A223">
        <v>2073</v>
      </c>
      <c r="B223" s="9" t="s">
        <v>115</v>
      </c>
      <c r="C223" s="2" t="s">
        <v>116</v>
      </c>
      <c r="D223" s="4">
        <f t="shared" si="14"/>
        <v>9</v>
      </c>
      <c r="E223" s="58" t="s">
        <v>323</v>
      </c>
      <c r="F223" s="9" t="s">
        <v>13</v>
      </c>
      <c r="G223" s="6">
        <v>1</v>
      </c>
      <c r="H223" t="s">
        <v>274</v>
      </c>
      <c r="I223" t="s">
        <v>275</v>
      </c>
      <c r="J223" t="s">
        <v>266</v>
      </c>
      <c r="K223" t="s">
        <v>267</v>
      </c>
      <c r="L223" t="s">
        <v>268</v>
      </c>
    </row>
    <row r="224" spans="1:12">
      <c r="A224">
        <v>2074</v>
      </c>
      <c r="B224" s="9" t="s">
        <v>115</v>
      </c>
      <c r="C224" s="2" t="s">
        <v>116</v>
      </c>
      <c r="D224" s="4">
        <f t="shared" si="14"/>
        <v>10</v>
      </c>
      <c r="E224" s="58" t="s">
        <v>323</v>
      </c>
      <c r="F224" s="9" t="s">
        <v>13</v>
      </c>
      <c r="G224" s="6">
        <v>1</v>
      </c>
      <c r="H224" t="s">
        <v>277</v>
      </c>
      <c r="I224" t="s">
        <v>276</v>
      </c>
      <c r="J224" t="s">
        <v>266</v>
      </c>
      <c r="K224" t="s">
        <v>267</v>
      </c>
      <c r="L224" t="s">
        <v>268</v>
      </c>
    </row>
    <row r="225" spans="1:12">
      <c r="A225">
        <v>2075</v>
      </c>
      <c r="B225" s="9" t="s">
        <v>115</v>
      </c>
      <c r="C225" s="2" t="s">
        <v>116</v>
      </c>
      <c r="D225" s="4">
        <f t="shared" si="14"/>
        <v>11</v>
      </c>
      <c r="E225" s="58" t="s">
        <v>323</v>
      </c>
      <c r="F225" s="9" t="s">
        <v>13</v>
      </c>
      <c r="G225" s="6">
        <v>1</v>
      </c>
      <c r="H225" t="s">
        <v>278</v>
      </c>
      <c r="I225" t="s">
        <v>279</v>
      </c>
      <c r="J225" t="s">
        <v>266</v>
      </c>
      <c r="K225" t="s">
        <v>267</v>
      </c>
      <c r="L225" t="s">
        <v>268</v>
      </c>
    </row>
    <row r="226" spans="1:12">
      <c r="A226">
        <v>2090</v>
      </c>
      <c r="B226" s="9" t="s">
        <v>115</v>
      </c>
      <c r="C226" s="2" t="s">
        <v>116</v>
      </c>
      <c r="D226" s="4">
        <f t="shared" si="14"/>
        <v>12</v>
      </c>
      <c r="E226" s="58" t="s">
        <v>323</v>
      </c>
      <c r="F226" s="9" t="s">
        <v>13</v>
      </c>
      <c r="G226" s="6">
        <v>1</v>
      </c>
      <c r="H226" t="s">
        <v>308</v>
      </c>
      <c r="I226" t="s">
        <v>309</v>
      </c>
      <c r="J226" t="s">
        <v>57</v>
      </c>
      <c r="K226" t="s">
        <v>58</v>
      </c>
      <c r="L226" t="s">
        <v>59</v>
      </c>
    </row>
    <row r="227" spans="1:12">
      <c r="A227">
        <v>2091</v>
      </c>
      <c r="B227" s="9" t="s">
        <v>115</v>
      </c>
      <c r="C227" s="2" t="s">
        <v>116</v>
      </c>
      <c r="D227" s="4">
        <f t="shared" si="14"/>
        <v>13</v>
      </c>
      <c r="E227" s="58" t="s">
        <v>323</v>
      </c>
      <c r="F227" s="9" t="s">
        <v>13</v>
      </c>
      <c r="G227" s="6">
        <v>1</v>
      </c>
      <c r="H227" t="s">
        <v>310</v>
      </c>
      <c r="I227" t="s">
        <v>311</v>
      </c>
      <c r="J227" t="s">
        <v>312</v>
      </c>
      <c r="K227" t="s">
        <v>313</v>
      </c>
      <c r="L227" t="s">
        <v>314</v>
      </c>
    </row>
    <row r="228" spans="1:12">
      <c r="A228">
        <v>2092</v>
      </c>
      <c r="B228" s="9" t="s">
        <v>115</v>
      </c>
      <c r="C228" s="2" t="s">
        <v>116</v>
      </c>
      <c r="D228" s="4">
        <f t="shared" si="14"/>
        <v>14</v>
      </c>
      <c r="E228" s="58" t="s">
        <v>323</v>
      </c>
      <c r="F228" s="9" t="s">
        <v>13</v>
      </c>
      <c r="G228" s="6">
        <v>1</v>
      </c>
      <c r="H228" t="s">
        <v>149</v>
      </c>
      <c r="I228" t="s">
        <v>350</v>
      </c>
      <c r="J228" t="s">
        <v>108</v>
      </c>
      <c r="K228" t="s">
        <v>109</v>
      </c>
      <c r="L228" t="s">
        <v>110</v>
      </c>
    </row>
    <row r="229" spans="1:12">
      <c r="A229">
        <v>2094</v>
      </c>
      <c r="B229" s="9" t="s">
        <v>115</v>
      </c>
      <c r="C229" s="2" t="s">
        <v>116</v>
      </c>
      <c r="D229" s="4">
        <f t="shared" si="14"/>
        <v>15</v>
      </c>
      <c r="E229" s="58" t="s">
        <v>323</v>
      </c>
      <c r="F229" s="9" t="s">
        <v>13</v>
      </c>
      <c r="G229" s="6">
        <v>1</v>
      </c>
      <c r="H229" t="s">
        <v>353</v>
      </c>
      <c r="I229" t="s">
        <v>354</v>
      </c>
      <c r="J229" t="s">
        <v>108</v>
      </c>
      <c r="K229" t="s">
        <v>109</v>
      </c>
      <c r="L229" t="s">
        <v>110</v>
      </c>
    </row>
    <row r="230" spans="1:12">
      <c r="B230" s="9" t="s">
        <v>115</v>
      </c>
      <c r="C230" s="2" t="s">
        <v>116</v>
      </c>
      <c r="D230" s="4">
        <f>1+D229</f>
        <v>16</v>
      </c>
      <c r="E230" s="58" t="s">
        <v>323</v>
      </c>
      <c r="F230" s="9" t="s">
        <v>13</v>
      </c>
      <c r="J230" t="s">
        <v>706</v>
      </c>
    </row>
    <row r="231" spans="1:12">
      <c r="B231" s="9" t="s">
        <v>115</v>
      </c>
      <c r="C231" s="2" t="s">
        <v>116</v>
      </c>
      <c r="D231" s="4">
        <f>1+D230</f>
        <v>17</v>
      </c>
      <c r="E231" s="58" t="s">
        <v>323</v>
      </c>
      <c r="F231" s="9" t="s">
        <v>13</v>
      </c>
      <c r="J231" t="s">
        <v>706</v>
      </c>
    </row>
    <row r="232" spans="1:12">
      <c r="B232" s="9" t="s">
        <v>115</v>
      </c>
      <c r="C232" s="2" t="s">
        <v>116</v>
      </c>
      <c r="D232" s="4">
        <f t="shared" si="14"/>
        <v>18</v>
      </c>
      <c r="E232" s="58" t="s">
        <v>323</v>
      </c>
      <c r="F232" s="9" t="s">
        <v>13</v>
      </c>
      <c r="J232" t="s">
        <v>706</v>
      </c>
    </row>
    <row r="233" spans="1:12">
      <c r="B233" s="9" t="s">
        <v>115</v>
      </c>
      <c r="C233" s="2" t="s">
        <v>116</v>
      </c>
      <c r="D233" s="4">
        <f t="shared" si="14"/>
        <v>19</v>
      </c>
      <c r="E233" s="58" t="s">
        <v>323</v>
      </c>
      <c r="F233" s="9" t="s">
        <v>13</v>
      </c>
      <c r="J233" t="s">
        <v>706</v>
      </c>
    </row>
    <row r="234" spans="1:12">
      <c r="B234" s="9" t="s">
        <v>115</v>
      </c>
      <c r="C234" s="2" t="s">
        <v>116</v>
      </c>
      <c r="D234" s="4">
        <f t="shared" si="14"/>
        <v>20</v>
      </c>
      <c r="E234" s="58" t="s">
        <v>323</v>
      </c>
      <c r="F234" s="9" t="s">
        <v>13</v>
      </c>
      <c r="J234" t="s">
        <v>706</v>
      </c>
    </row>
    <row r="235" spans="1:12">
      <c r="A235">
        <v>2095</v>
      </c>
      <c r="B235" s="9" t="s">
        <v>115</v>
      </c>
      <c r="C235" s="2" t="s">
        <v>116</v>
      </c>
      <c r="D235" s="4">
        <f>1+D234</f>
        <v>21</v>
      </c>
      <c r="E235" s="58" t="s">
        <v>323</v>
      </c>
      <c r="F235" s="9" t="s">
        <v>13</v>
      </c>
      <c r="G235" s="6">
        <v>1</v>
      </c>
      <c r="H235" t="s">
        <v>355</v>
      </c>
      <c r="I235" t="s">
        <v>356</v>
      </c>
      <c r="J235" t="s">
        <v>108</v>
      </c>
      <c r="K235" t="s">
        <v>109</v>
      </c>
      <c r="L235" t="s">
        <v>110</v>
      </c>
    </row>
    <row r="236" spans="1:12">
      <c r="A236">
        <v>2096</v>
      </c>
      <c r="B236" s="9" t="s">
        <v>115</v>
      </c>
      <c r="C236" s="2" t="s">
        <v>116</v>
      </c>
      <c r="D236" s="4">
        <f t="shared" si="14"/>
        <v>22</v>
      </c>
      <c r="E236" s="58" t="s">
        <v>323</v>
      </c>
      <c r="F236" s="9" t="s">
        <v>13</v>
      </c>
      <c r="G236" s="6">
        <v>1</v>
      </c>
      <c r="H236" t="s">
        <v>34</v>
      </c>
      <c r="I236" t="s">
        <v>357</v>
      </c>
      <c r="J236" t="s">
        <v>108</v>
      </c>
      <c r="K236" t="s">
        <v>109</v>
      </c>
      <c r="L236" t="s">
        <v>110</v>
      </c>
    </row>
    <row r="237" spans="1:12">
      <c r="A237">
        <v>2097</v>
      </c>
      <c r="B237" s="9" t="s">
        <v>115</v>
      </c>
      <c r="C237" s="2" t="s">
        <v>116</v>
      </c>
      <c r="D237" s="4">
        <f t="shared" si="14"/>
        <v>23</v>
      </c>
      <c r="E237" s="58" t="s">
        <v>323</v>
      </c>
      <c r="F237" s="9" t="s">
        <v>13</v>
      </c>
      <c r="G237" s="6">
        <v>1</v>
      </c>
      <c r="H237" t="s">
        <v>149</v>
      </c>
      <c r="I237" t="s">
        <v>358</v>
      </c>
      <c r="J237" t="s">
        <v>108</v>
      </c>
      <c r="K237" t="s">
        <v>109</v>
      </c>
      <c r="L237" t="s">
        <v>110</v>
      </c>
    </row>
    <row r="238" spans="1:12">
      <c r="A238">
        <v>2098</v>
      </c>
      <c r="B238" s="9" t="s">
        <v>115</v>
      </c>
      <c r="C238" s="2" t="s">
        <v>116</v>
      </c>
      <c r="D238" s="4">
        <f t="shared" si="14"/>
        <v>24</v>
      </c>
      <c r="E238" s="58" t="s">
        <v>323</v>
      </c>
      <c r="F238" s="9" t="s">
        <v>13</v>
      </c>
      <c r="G238" s="6">
        <v>1</v>
      </c>
      <c r="H238" t="s">
        <v>359</v>
      </c>
      <c r="I238" t="s">
        <v>360</v>
      </c>
      <c r="J238" t="s">
        <v>108</v>
      </c>
      <c r="K238" t="s">
        <v>109</v>
      </c>
      <c r="L238" t="s">
        <v>110</v>
      </c>
    </row>
    <row r="239" spans="1:12" s="7" customFormat="1">
      <c r="A239" s="7">
        <v>2099</v>
      </c>
      <c r="B239" s="16" t="s">
        <v>115</v>
      </c>
      <c r="C239" s="61" t="s">
        <v>116</v>
      </c>
      <c r="D239" s="19">
        <f t="shared" si="14"/>
        <v>25</v>
      </c>
      <c r="E239" s="62" t="s">
        <v>323</v>
      </c>
      <c r="F239" s="16" t="s">
        <v>13</v>
      </c>
      <c r="G239" s="46">
        <v>1</v>
      </c>
      <c r="H239" s="7" t="s">
        <v>361</v>
      </c>
      <c r="I239" s="7" t="s">
        <v>362</v>
      </c>
      <c r="J239" s="7" t="s">
        <v>108</v>
      </c>
      <c r="K239" s="7" t="s">
        <v>109</v>
      </c>
      <c r="L239" s="7" t="s">
        <v>110</v>
      </c>
    </row>
    <row r="240" spans="1:12">
      <c r="A240">
        <v>2003</v>
      </c>
      <c r="B240" s="9" t="s">
        <v>115</v>
      </c>
      <c r="C240" s="2" t="s">
        <v>116</v>
      </c>
      <c r="D240" s="4">
        <v>1</v>
      </c>
      <c r="E240" s="58" t="s">
        <v>324</v>
      </c>
      <c r="F240" s="17" t="s">
        <v>13</v>
      </c>
      <c r="G240" s="6">
        <v>1</v>
      </c>
      <c r="H240" t="s">
        <v>149</v>
      </c>
      <c r="I240" t="s">
        <v>150</v>
      </c>
      <c r="J240" t="s">
        <v>66</v>
      </c>
      <c r="K240" t="s">
        <v>67</v>
      </c>
      <c r="L240" t="s">
        <v>68</v>
      </c>
    </row>
    <row r="241" spans="1:13">
      <c r="A241">
        <v>2004</v>
      </c>
      <c r="B241" s="9" t="s">
        <v>115</v>
      </c>
      <c r="C241" s="2" t="s">
        <v>116</v>
      </c>
      <c r="D241" s="4">
        <f>1+D240</f>
        <v>2</v>
      </c>
      <c r="E241" s="58" t="s">
        <v>324</v>
      </c>
      <c r="F241" s="17" t="s">
        <v>13</v>
      </c>
      <c r="G241" s="6">
        <v>1</v>
      </c>
      <c r="H241" t="s">
        <v>151</v>
      </c>
      <c r="I241" t="s">
        <v>152</v>
      </c>
      <c r="J241" t="s">
        <v>21</v>
      </c>
      <c r="K241" t="s">
        <v>22</v>
      </c>
      <c r="L241" t="s">
        <v>23</v>
      </c>
    </row>
    <row r="242" spans="1:13">
      <c r="A242">
        <v>2100</v>
      </c>
      <c r="B242" s="9" t="s">
        <v>115</v>
      </c>
      <c r="C242" s="2" t="s">
        <v>116</v>
      </c>
      <c r="D242" s="4">
        <f t="shared" ref="D242:D259" si="15">1+D241</f>
        <v>3</v>
      </c>
      <c r="E242" s="58" t="s">
        <v>324</v>
      </c>
      <c r="F242" s="17" t="s">
        <v>13</v>
      </c>
      <c r="G242" s="6">
        <v>1</v>
      </c>
      <c r="H242" t="s">
        <v>93</v>
      </c>
      <c r="I242" t="s">
        <v>91</v>
      </c>
      <c r="J242" t="s">
        <v>108</v>
      </c>
      <c r="K242" t="s">
        <v>109</v>
      </c>
      <c r="L242" t="s">
        <v>110</v>
      </c>
    </row>
    <row r="243" spans="1:13">
      <c r="A243">
        <v>2102</v>
      </c>
      <c r="B243" s="9" t="s">
        <v>115</v>
      </c>
      <c r="C243" s="2" t="s">
        <v>116</v>
      </c>
      <c r="D243" s="4">
        <f t="shared" si="15"/>
        <v>4</v>
      </c>
      <c r="E243" s="58" t="s">
        <v>324</v>
      </c>
      <c r="F243" s="17" t="s">
        <v>13</v>
      </c>
      <c r="G243" s="6">
        <v>1</v>
      </c>
      <c r="H243" t="s">
        <v>365</v>
      </c>
      <c r="I243" t="s">
        <v>366</v>
      </c>
      <c r="J243" t="s">
        <v>21</v>
      </c>
      <c r="K243" t="s">
        <v>22</v>
      </c>
      <c r="L243" t="s">
        <v>23</v>
      </c>
    </row>
    <row r="244" spans="1:13">
      <c r="A244">
        <v>2103</v>
      </c>
      <c r="B244" s="9" t="s">
        <v>115</v>
      </c>
      <c r="C244" s="2" t="s">
        <v>116</v>
      </c>
      <c r="D244" s="4">
        <f t="shared" si="15"/>
        <v>5</v>
      </c>
      <c r="E244" s="58" t="s">
        <v>324</v>
      </c>
      <c r="F244" s="17" t="s">
        <v>13</v>
      </c>
      <c r="G244" s="6">
        <v>1</v>
      </c>
      <c r="H244" t="s">
        <v>338</v>
      </c>
      <c r="I244" t="s">
        <v>367</v>
      </c>
      <c r="J244" t="s">
        <v>21</v>
      </c>
      <c r="K244" t="s">
        <v>22</v>
      </c>
      <c r="L244" t="s">
        <v>23</v>
      </c>
    </row>
    <row r="245" spans="1:13">
      <c r="A245">
        <v>2104</v>
      </c>
      <c r="B245" s="9" t="s">
        <v>115</v>
      </c>
      <c r="C245" s="2" t="s">
        <v>116</v>
      </c>
      <c r="D245" s="4">
        <f t="shared" si="15"/>
        <v>6</v>
      </c>
      <c r="E245" s="58" t="s">
        <v>324</v>
      </c>
      <c r="F245" s="17" t="s">
        <v>13</v>
      </c>
      <c r="G245" s="6">
        <v>1</v>
      </c>
      <c r="H245" t="s">
        <v>368</v>
      </c>
      <c r="I245" t="s">
        <v>369</v>
      </c>
      <c r="J245" t="s">
        <v>21</v>
      </c>
      <c r="K245" t="s">
        <v>22</v>
      </c>
      <c r="L245" t="s">
        <v>23</v>
      </c>
    </row>
    <row r="246" spans="1:13">
      <c r="A246">
        <v>2105</v>
      </c>
      <c r="B246" s="9" t="s">
        <v>115</v>
      </c>
      <c r="C246" s="2" t="s">
        <v>116</v>
      </c>
      <c r="D246" s="4">
        <f t="shared" si="15"/>
        <v>7</v>
      </c>
      <c r="E246" s="58" t="s">
        <v>324</v>
      </c>
      <c r="F246" s="17" t="s">
        <v>13</v>
      </c>
      <c r="G246" s="6">
        <v>1</v>
      </c>
      <c r="H246" t="s">
        <v>370</v>
      </c>
      <c r="I246" t="s">
        <v>371</v>
      </c>
      <c r="J246" t="s">
        <v>372</v>
      </c>
      <c r="K246" t="s">
        <v>313</v>
      </c>
      <c r="L246" t="s">
        <v>373</v>
      </c>
    </row>
    <row r="247" spans="1:13">
      <c r="A247">
        <v>2106</v>
      </c>
      <c r="B247" s="9" t="s">
        <v>115</v>
      </c>
      <c r="C247" s="2" t="s">
        <v>116</v>
      </c>
      <c r="D247" s="4">
        <f t="shared" si="15"/>
        <v>8</v>
      </c>
      <c r="E247" s="58" t="s">
        <v>324</v>
      </c>
      <c r="F247" s="17" t="s">
        <v>13</v>
      </c>
      <c r="G247" s="6">
        <v>1</v>
      </c>
      <c r="H247" t="s">
        <v>308</v>
      </c>
      <c r="I247" t="s">
        <v>374</v>
      </c>
      <c r="J247" t="s">
        <v>341</v>
      </c>
      <c r="K247" t="s">
        <v>342</v>
      </c>
      <c r="L247" t="s">
        <v>343</v>
      </c>
    </row>
    <row r="248" spans="1:13">
      <c r="A248">
        <v>2107</v>
      </c>
      <c r="B248" s="9" t="s">
        <v>115</v>
      </c>
      <c r="C248" s="2" t="s">
        <v>116</v>
      </c>
      <c r="D248" s="4">
        <f t="shared" si="15"/>
        <v>9</v>
      </c>
      <c r="E248" s="58" t="s">
        <v>324</v>
      </c>
      <c r="F248" s="17" t="s">
        <v>13</v>
      </c>
      <c r="G248" s="6">
        <v>1</v>
      </c>
      <c r="H248" t="s">
        <v>375</v>
      </c>
      <c r="I248" t="s">
        <v>376</v>
      </c>
      <c r="J248" t="s">
        <v>341</v>
      </c>
      <c r="K248" t="s">
        <v>342</v>
      </c>
      <c r="L248" t="s">
        <v>343</v>
      </c>
    </row>
    <row r="249" spans="1:13">
      <c r="A249">
        <v>2109</v>
      </c>
      <c r="B249" s="9" t="s">
        <v>115</v>
      </c>
      <c r="C249" s="2" t="s">
        <v>116</v>
      </c>
      <c r="D249" s="4">
        <f t="shared" si="15"/>
        <v>10</v>
      </c>
      <c r="E249" s="58" t="s">
        <v>324</v>
      </c>
      <c r="F249" s="17" t="s">
        <v>13</v>
      </c>
      <c r="G249" s="6">
        <v>1</v>
      </c>
      <c r="H249" t="s">
        <v>379</v>
      </c>
      <c r="I249" t="s">
        <v>153</v>
      </c>
      <c r="J249" t="s">
        <v>341</v>
      </c>
      <c r="K249" t="s">
        <v>342</v>
      </c>
      <c r="L249" t="s">
        <v>343</v>
      </c>
    </row>
    <row r="250" spans="1:13">
      <c r="A250">
        <v>2110</v>
      </c>
      <c r="B250" s="9" t="s">
        <v>115</v>
      </c>
      <c r="C250" s="2" t="s">
        <v>116</v>
      </c>
      <c r="D250" s="4">
        <f t="shared" si="15"/>
        <v>11</v>
      </c>
      <c r="E250" s="58" t="s">
        <v>324</v>
      </c>
      <c r="F250" s="17" t="s">
        <v>13</v>
      </c>
      <c r="G250" s="6">
        <v>1</v>
      </c>
      <c r="H250" t="s">
        <v>380</v>
      </c>
      <c r="I250" t="s">
        <v>26</v>
      </c>
      <c r="J250" t="s">
        <v>341</v>
      </c>
      <c r="K250" t="s">
        <v>342</v>
      </c>
      <c r="L250" t="s">
        <v>343</v>
      </c>
    </row>
    <row r="251" spans="1:13">
      <c r="A251">
        <v>2111</v>
      </c>
      <c r="B251" s="9" t="s">
        <v>115</v>
      </c>
      <c r="C251" s="2" t="s">
        <v>116</v>
      </c>
      <c r="D251" s="4">
        <f t="shared" si="15"/>
        <v>12</v>
      </c>
      <c r="E251" s="58" t="s">
        <v>324</v>
      </c>
      <c r="F251" s="17" t="s">
        <v>13</v>
      </c>
      <c r="G251" s="6">
        <v>1</v>
      </c>
      <c r="H251" t="s">
        <v>381</v>
      </c>
      <c r="I251" t="s">
        <v>382</v>
      </c>
      <c r="J251" t="s">
        <v>341</v>
      </c>
      <c r="K251" t="s">
        <v>342</v>
      </c>
      <c r="L251" t="s">
        <v>343</v>
      </c>
    </row>
    <row r="252" spans="1:13">
      <c r="A252">
        <v>2147</v>
      </c>
      <c r="B252" s="9" t="s">
        <v>115</v>
      </c>
      <c r="C252" s="2" t="s">
        <v>116</v>
      </c>
      <c r="D252" s="4">
        <f t="shared" si="15"/>
        <v>13</v>
      </c>
      <c r="E252" s="58" t="s">
        <v>324</v>
      </c>
      <c r="F252" s="17" t="s">
        <v>13</v>
      </c>
      <c r="G252" s="6">
        <v>1</v>
      </c>
      <c r="H252" t="s">
        <v>137</v>
      </c>
      <c r="I252" t="s">
        <v>427</v>
      </c>
      <c r="J252" t="s">
        <v>108</v>
      </c>
      <c r="K252" t="s">
        <v>109</v>
      </c>
      <c r="L252" t="s">
        <v>110</v>
      </c>
    </row>
    <row r="253" spans="1:13">
      <c r="A253">
        <v>2149</v>
      </c>
      <c r="B253" s="9" t="s">
        <v>115</v>
      </c>
      <c r="C253" s="2" t="s">
        <v>116</v>
      </c>
      <c r="D253" s="4">
        <f t="shared" si="15"/>
        <v>14</v>
      </c>
      <c r="E253" s="58" t="s">
        <v>324</v>
      </c>
      <c r="F253" s="17" t="s">
        <v>13</v>
      </c>
      <c r="G253" s="6">
        <v>1</v>
      </c>
      <c r="H253" t="s">
        <v>429</v>
      </c>
      <c r="I253" t="s">
        <v>430</v>
      </c>
      <c r="J253" t="s">
        <v>431</v>
      </c>
      <c r="K253" t="s">
        <v>432</v>
      </c>
      <c r="L253" t="s">
        <v>433</v>
      </c>
    </row>
    <row r="254" spans="1:13">
      <c r="A254">
        <v>2150</v>
      </c>
      <c r="B254" s="9" t="s">
        <v>115</v>
      </c>
      <c r="C254" s="2" t="s">
        <v>116</v>
      </c>
      <c r="D254" s="4">
        <f t="shared" si="15"/>
        <v>15</v>
      </c>
      <c r="E254" s="58" t="s">
        <v>324</v>
      </c>
      <c r="F254" s="17" t="s">
        <v>13</v>
      </c>
      <c r="G254" s="6">
        <v>1</v>
      </c>
      <c r="H254" t="s">
        <v>434</v>
      </c>
      <c r="I254" t="s">
        <v>435</v>
      </c>
      <c r="J254" t="s">
        <v>17</v>
      </c>
      <c r="K254" t="s">
        <v>18</v>
      </c>
      <c r="L254" t="s">
        <v>166</v>
      </c>
    </row>
    <row r="255" spans="1:13">
      <c r="A255">
        <v>2152</v>
      </c>
      <c r="B255" s="9" t="s">
        <v>115</v>
      </c>
      <c r="C255" s="2" t="s">
        <v>116</v>
      </c>
      <c r="D255" s="4">
        <f t="shared" si="15"/>
        <v>16</v>
      </c>
      <c r="E255" s="58" t="s">
        <v>324</v>
      </c>
      <c r="F255" s="17" t="s">
        <v>13</v>
      </c>
      <c r="G255" s="6">
        <v>1</v>
      </c>
      <c r="H255" t="s">
        <v>469</v>
      </c>
      <c r="I255" t="s">
        <v>470</v>
      </c>
      <c r="J255" t="s">
        <v>100</v>
      </c>
      <c r="K255" t="s">
        <v>101</v>
      </c>
      <c r="L255" t="s">
        <v>102</v>
      </c>
    </row>
    <row r="256" spans="1:13">
      <c r="A256">
        <v>2166</v>
      </c>
      <c r="B256" s="9" t="s">
        <v>115</v>
      </c>
      <c r="C256" s="2" t="s">
        <v>116</v>
      </c>
      <c r="D256" s="4">
        <f t="shared" si="15"/>
        <v>17</v>
      </c>
      <c r="E256" s="58" t="s">
        <v>324</v>
      </c>
      <c r="F256" s="17" t="s">
        <v>13</v>
      </c>
      <c r="G256" s="6">
        <v>1</v>
      </c>
      <c r="H256" t="s">
        <v>73</v>
      </c>
      <c r="I256" t="s">
        <v>525</v>
      </c>
      <c r="J256" t="s">
        <v>526</v>
      </c>
      <c r="K256" t="s">
        <v>496</v>
      </c>
      <c r="L256" t="s">
        <v>484</v>
      </c>
      <c r="M256" t="s">
        <v>527</v>
      </c>
    </row>
    <row r="257" spans="1:13">
      <c r="A257">
        <v>2169</v>
      </c>
      <c r="B257" s="9" t="s">
        <v>115</v>
      </c>
      <c r="C257" s="2" t="s">
        <v>116</v>
      </c>
      <c r="D257" s="4">
        <f t="shared" si="15"/>
        <v>18</v>
      </c>
      <c r="E257" s="58" t="s">
        <v>324</v>
      </c>
      <c r="F257" s="17" t="s">
        <v>13</v>
      </c>
      <c r="G257" s="6">
        <v>1</v>
      </c>
      <c r="H257" t="s">
        <v>530</v>
      </c>
      <c r="I257" t="s">
        <v>150</v>
      </c>
      <c r="J257" t="s">
        <v>431</v>
      </c>
      <c r="K257" t="s">
        <v>496</v>
      </c>
      <c r="L257" t="s">
        <v>484</v>
      </c>
      <c r="M257" t="s">
        <v>531</v>
      </c>
    </row>
    <row r="258" spans="1:13">
      <c r="A258">
        <v>2188</v>
      </c>
      <c r="B258" s="9" t="s">
        <v>115</v>
      </c>
      <c r="C258" s="2" t="s">
        <v>116</v>
      </c>
      <c r="D258" s="4">
        <f t="shared" si="15"/>
        <v>19</v>
      </c>
      <c r="E258" s="58" t="s">
        <v>324</v>
      </c>
      <c r="F258" s="17" t="s">
        <v>13</v>
      </c>
      <c r="G258" s="6">
        <v>1</v>
      </c>
      <c r="H258" t="s">
        <v>556</v>
      </c>
      <c r="I258" t="s">
        <v>557</v>
      </c>
      <c r="J258" t="s">
        <v>372</v>
      </c>
      <c r="K258" t="s">
        <v>313</v>
      </c>
      <c r="L258" t="s">
        <v>373</v>
      </c>
    </row>
    <row r="259" spans="1:13">
      <c r="A259">
        <v>2195</v>
      </c>
      <c r="B259" s="9" t="s">
        <v>115</v>
      </c>
      <c r="C259" s="2" t="s">
        <v>116</v>
      </c>
      <c r="D259" s="21">
        <f t="shared" si="15"/>
        <v>20</v>
      </c>
      <c r="E259" s="58" t="s">
        <v>324</v>
      </c>
      <c r="F259" s="17" t="s">
        <v>13</v>
      </c>
      <c r="G259" s="6">
        <v>1</v>
      </c>
      <c r="H259" t="s">
        <v>570</v>
      </c>
      <c r="I259" t="s">
        <v>571</v>
      </c>
      <c r="J259" t="s">
        <v>173</v>
      </c>
      <c r="K259" t="s">
        <v>18</v>
      </c>
      <c r="L259" t="s">
        <v>499</v>
      </c>
    </row>
    <row r="260" spans="1:13">
      <c r="A260">
        <v>2206</v>
      </c>
      <c r="B260" s="9" t="s">
        <v>115</v>
      </c>
      <c r="C260" s="2" t="s">
        <v>116</v>
      </c>
      <c r="D260" s="4">
        <f>1+D259</f>
        <v>21</v>
      </c>
      <c r="E260" s="58" t="s">
        <v>324</v>
      </c>
      <c r="F260" s="17" t="s">
        <v>13</v>
      </c>
      <c r="G260" s="6">
        <v>1</v>
      </c>
      <c r="H260" t="s">
        <v>73</v>
      </c>
      <c r="I260" t="s">
        <v>588</v>
      </c>
      <c r="J260" t="s">
        <v>372</v>
      </c>
      <c r="K260" t="s">
        <v>313</v>
      </c>
      <c r="L260" t="s">
        <v>373</v>
      </c>
    </row>
    <row r="261" spans="1:13">
      <c r="A261">
        <v>2211</v>
      </c>
      <c r="B261" s="9" t="s">
        <v>115</v>
      </c>
      <c r="C261" s="2" t="s">
        <v>116</v>
      </c>
      <c r="D261" s="4">
        <f t="shared" ref="D261:D279" si="16">1+D260</f>
        <v>22</v>
      </c>
      <c r="E261" s="58" t="s">
        <v>324</v>
      </c>
      <c r="F261" s="17" t="s">
        <v>13</v>
      </c>
      <c r="G261" s="6">
        <v>1</v>
      </c>
      <c r="H261" t="s">
        <v>593</v>
      </c>
      <c r="I261" t="s">
        <v>594</v>
      </c>
      <c r="J261" t="s">
        <v>100</v>
      </c>
      <c r="K261" t="s">
        <v>101</v>
      </c>
      <c r="L261" t="s">
        <v>102</v>
      </c>
    </row>
    <row r="262" spans="1:13">
      <c r="A262">
        <v>2213</v>
      </c>
      <c r="B262" s="9" t="s">
        <v>115</v>
      </c>
      <c r="C262" s="2" t="s">
        <v>116</v>
      </c>
      <c r="D262" s="4">
        <f t="shared" si="16"/>
        <v>23</v>
      </c>
      <c r="E262" s="58" t="s">
        <v>324</v>
      </c>
      <c r="F262" s="17" t="s">
        <v>13</v>
      </c>
      <c r="G262" s="6">
        <v>1</v>
      </c>
      <c r="H262" t="s">
        <v>463</v>
      </c>
      <c r="I262" t="s">
        <v>596</v>
      </c>
      <c r="J262" t="s">
        <v>173</v>
      </c>
      <c r="K262" t="s">
        <v>18</v>
      </c>
      <c r="L262" t="s">
        <v>499</v>
      </c>
    </row>
    <row r="263" spans="1:13">
      <c r="A263">
        <v>2214</v>
      </c>
      <c r="B263" s="9" t="s">
        <v>115</v>
      </c>
      <c r="C263" s="2" t="s">
        <v>116</v>
      </c>
      <c r="D263" s="4">
        <f t="shared" si="16"/>
        <v>24</v>
      </c>
      <c r="E263" s="58" t="s">
        <v>324</v>
      </c>
      <c r="F263" s="17" t="s">
        <v>13</v>
      </c>
      <c r="G263" s="6">
        <v>1</v>
      </c>
      <c r="H263" t="s">
        <v>36</v>
      </c>
      <c r="I263" t="s">
        <v>597</v>
      </c>
      <c r="J263" t="s">
        <v>495</v>
      </c>
      <c r="K263" t="s">
        <v>496</v>
      </c>
      <c r="L263" t="s">
        <v>484</v>
      </c>
    </row>
    <row r="264" spans="1:13">
      <c r="A264">
        <v>2215</v>
      </c>
      <c r="B264" s="9" t="s">
        <v>115</v>
      </c>
      <c r="C264" s="2" t="s">
        <v>116</v>
      </c>
      <c r="D264" s="4">
        <f t="shared" si="16"/>
        <v>25</v>
      </c>
      <c r="E264" s="58" t="s">
        <v>324</v>
      </c>
      <c r="F264" s="17" t="s">
        <v>13</v>
      </c>
      <c r="G264" s="6">
        <v>1</v>
      </c>
      <c r="H264" t="s">
        <v>598</v>
      </c>
      <c r="I264" t="s">
        <v>599</v>
      </c>
      <c r="J264" t="s">
        <v>173</v>
      </c>
      <c r="K264" t="s">
        <v>18</v>
      </c>
      <c r="L264" t="s">
        <v>499</v>
      </c>
    </row>
    <row r="265" spans="1:13">
      <c r="A265">
        <v>2216</v>
      </c>
      <c r="B265" s="9" t="s">
        <v>115</v>
      </c>
      <c r="C265" s="2" t="s">
        <v>116</v>
      </c>
      <c r="D265" s="4">
        <f t="shared" si="16"/>
        <v>26</v>
      </c>
      <c r="E265" s="58" t="s">
        <v>324</v>
      </c>
      <c r="F265" s="17" t="s">
        <v>13</v>
      </c>
      <c r="G265" s="6">
        <v>1</v>
      </c>
      <c r="H265" t="s">
        <v>600</v>
      </c>
      <c r="I265" t="s">
        <v>601</v>
      </c>
      <c r="J265" t="s">
        <v>341</v>
      </c>
      <c r="K265" t="s">
        <v>342</v>
      </c>
      <c r="L265" t="s">
        <v>343</v>
      </c>
    </row>
    <row r="266" spans="1:13">
      <c r="A266">
        <v>2217</v>
      </c>
      <c r="B266" s="9" t="s">
        <v>115</v>
      </c>
      <c r="C266" s="2" t="s">
        <v>116</v>
      </c>
      <c r="D266" s="4">
        <f t="shared" si="16"/>
        <v>27</v>
      </c>
      <c r="E266" s="58" t="s">
        <v>324</v>
      </c>
      <c r="F266" s="17" t="s">
        <v>13</v>
      </c>
      <c r="G266" s="6">
        <v>1</v>
      </c>
      <c r="H266" t="s">
        <v>416</v>
      </c>
      <c r="I266" t="s">
        <v>602</v>
      </c>
      <c r="J266" t="s">
        <v>341</v>
      </c>
      <c r="K266" t="s">
        <v>342</v>
      </c>
      <c r="L266" t="s">
        <v>343</v>
      </c>
    </row>
    <row r="267" spans="1:13">
      <c r="A267">
        <v>2218</v>
      </c>
      <c r="B267" s="9" t="s">
        <v>115</v>
      </c>
      <c r="C267" s="2" t="s">
        <v>116</v>
      </c>
      <c r="D267" s="4">
        <f t="shared" si="16"/>
        <v>28</v>
      </c>
      <c r="E267" s="58" t="s">
        <v>324</v>
      </c>
      <c r="F267" s="17" t="s">
        <v>13</v>
      </c>
      <c r="G267" s="6">
        <v>1</v>
      </c>
      <c r="H267" t="s">
        <v>188</v>
      </c>
      <c r="I267" t="s">
        <v>603</v>
      </c>
      <c r="J267" t="s">
        <v>341</v>
      </c>
      <c r="K267" t="s">
        <v>342</v>
      </c>
      <c r="L267" t="s">
        <v>343</v>
      </c>
    </row>
    <row r="268" spans="1:13">
      <c r="A268">
        <v>2219</v>
      </c>
      <c r="B268" s="9" t="s">
        <v>115</v>
      </c>
      <c r="C268" s="2" t="s">
        <v>116</v>
      </c>
      <c r="D268" s="4">
        <f t="shared" si="16"/>
        <v>29</v>
      </c>
      <c r="E268" s="58" t="s">
        <v>324</v>
      </c>
      <c r="F268" s="17" t="s">
        <v>13</v>
      </c>
      <c r="G268" s="6">
        <v>1</v>
      </c>
      <c r="H268" t="s">
        <v>111</v>
      </c>
      <c r="I268" t="s">
        <v>604</v>
      </c>
      <c r="J268" t="s">
        <v>341</v>
      </c>
      <c r="K268" t="s">
        <v>342</v>
      </c>
      <c r="L268" t="s">
        <v>343</v>
      </c>
    </row>
    <row r="269" spans="1:13">
      <c r="A269">
        <v>2220</v>
      </c>
      <c r="B269" s="9" t="s">
        <v>115</v>
      </c>
      <c r="C269" s="2" t="s">
        <v>116</v>
      </c>
      <c r="D269" s="4">
        <f t="shared" si="16"/>
        <v>30</v>
      </c>
      <c r="E269" s="58" t="s">
        <v>324</v>
      </c>
      <c r="F269" s="17" t="s">
        <v>13</v>
      </c>
      <c r="G269" s="6">
        <v>1</v>
      </c>
      <c r="H269" t="s">
        <v>605</v>
      </c>
      <c r="I269" t="s">
        <v>300</v>
      </c>
      <c r="J269" t="s">
        <v>341</v>
      </c>
      <c r="K269" t="s">
        <v>342</v>
      </c>
      <c r="L269" t="s">
        <v>343</v>
      </c>
    </row>
    <row r="270" spans="1:13">
      <c r="A270">
        <v>2221</v>
      </c>
      <c r="B270" s="9" t="s">
        <v>115</v>
      </c>
      <c r="C270" s="2" t="s">
        <v>116</v>
      </c>
      <c r="D270" s="4">
        <f t="shared" si="16"/>
        <v>31</v>
      </c>
      <c r="E270" s="58" t="s">
        <v>324</v>
      </c>
      <c r="F270" s="17" t="s">
        <v>13</v>
      </c>
      <c r="G270" s="6">
        <v>1</v>
      </c>
      <c r="H270" t="s">
        <v>177</v>
      </c>
      <c r="I270" t="s">
        <v>606</v>
      </c>
      <c r="J270" t="s">
        <v>341</v>
      </c>
      <c r="K270" t="s">
        <v>342</v>
      </c>
      <c r="L270" t="s">
        <v>343</v>
      </c>
    </row>
    <row r="271" spans="1:13">
      <c r="A271">
        <v>2222</v>
      </c>
      <c r="B271" s="9" t="s">
        <v>115</v>
      </c>
      <c r="C271" s="2" t="s">
        <v>116</v>
      </c>
      <c r="D271" s="4">
        <f t="shared" si="16"/>
        <v>32</v>
      </c>
      <c r="E271" s="58" t="s">
        <v>324</v>
      </c>
      <c r="F271" s="17" t="s">
        <v>13</v>
      </c>
      <c r="G271" s="6">
        <v>1</v>
      </c>
      <c r="H271" t="s">
        <v>607</v>
      </c>
      <c r="I271" t="s">
        <v>608</v>
      </c>
      <c r="J271" t="s">
        <v>609</v>
      </c>
      <c r="K271" t="s">
        <v>610</v>
      </c>
      <c r="L271" t="s">
        <v>611</v>
      </c>
    </row>
    <row r="272" spans="1:13">
      <c r="A272">
        <v>2225</v>
      </c>
      <c r="B272" s="9" t="s">
        <v>115</v>
      </c>
      <c r="C272" s="2" t="s">
        <v>116</v>
      </c>
      <c r="D272" s="4">
        <f t="shared" si="16"/>
        <v>33</v>
      </c>
      <c r="E272" s="58" t="s">
        <v>324</v>
      </c>
      <c r="F272" s="17" t="s">
        <v>13</v>
      </c>
      <c r="G272" s="6">
        <v>1</v>
      </c>
      <c r="H272" t="s">
        <v>614</v>
      </c>
      <c r="I272" t="s">
        <v>615</v>
      </c>
      <c r="J272" t="s">
        <v>609</v>
      </c>
      <c r="K272" t="s">
        <v>610</v>
      </c>
      <c r="L272" t="s">
        <v>611</v>
      </c>
    </row>
    <row r="273" spans="1:13">
      <c r="A273">
        <v>2226</v>
      </c>
      <c r="B273" s="9" t="s">
        <v>115</v>
      </c>
      <c r="C273" s="2" t="s">
        <v>116</v>
      </c>
      <c r="D273" s="4">
        <f t="shared" si="16"/>
        <v>34</v>
      </c>
      <c r="E273" s="58" t="s">
        <v>324</v>
      </c>
      <c r="F273" s="17" t="s">
        <v>13</v>
      </c>
      <c r="G273" s="6">
        <v>1</v>
      </c>
      <c r="H273" t="s">
        <v>616</v>
      </c>
      <c r="I273" t="s">
        <v>617</v>
      </c>
      <c r="J273" t="s">
        <v>609</v>
      </c>
      <c r="K273" t="s">
        <v>610</v>
      </c>
      <c r="L273" t="s">
        <v>611</v>
      </c>
      <c r="M273" t="s">
        <v>618</v>
      </c>
    </row>
    <row r="274" spans="1:13">
      <c r="A274">
        <v>2227</v>
      </c>
      <c r="B274" s="9" t="s">
        <v>115</v>
      </c>
      <c r="C274" s="2" t="s">
        <v>116</v>
      </c>
      <c r="D274" s="4">
        <f t="shared" si="16"/>
        <v>35</v>
      </c>
      <c r="E274" s="58" t="s">
        <v>324</v>
      </c>
      <c r="F274" s="17" t="s">
        <v>13</v>
      </c>
      <c r="G274" s="6">
        <v>1</v>
      </c>
      <c r="H274" t="s">
        <v>159</v>
      </c>
      <c r="I274" t="s">
        <v>619</v>
      </c>
      <c r="J274" t="s">
        <v>609</v>
      </c>
      <c r="K274" t="s">
        <v>610</v>
      </c>
      <c r="L274" t="s">
        <v>611</v>
      </c>
    </row>
    <row r="275" spans="1:13">
      <c r="A275">
        <v>2228</v>
      </c>
      <c r="B275" s="9" t="s">
        <v>115</v>
      </c>
      <c r="C275" s="2" t="s">
        <v>116</v>
      </c>
      <c r="D275" s="4">
        <f t="shared" si="16"/>
        <v>36</v>
      </c>
      <c r="E275" s="58" t="s">
        <v>324</v>
      </c>
      <c r="F275" s="17" t="s">
        <v>13</v>
      </c>
      <c r="G275" s="6">
        <v>1</v>
      </c>
      <c r="H275" t="s">
        <v>620</v>
      </c>
      <c r="I275" t="s">
        <v>621</v>
      </c>
      <c r="J275" t="s">
        <v>609</v>
      </c>
      <c r="K275" t="s">
        <v>610</v>
      </c>
      <c r="L275" t="s">
        <v>611</v>
      </c>
    </row>
    <row r="276" spans="1:13">
      <c r="A276">
        <v>2229</v>
      </c>
      <c r="B276" s="9" t="s">
        <v>115</v>
      </c>
      <c r="C276" s="2" t="s">
        <v>116</v>
      </c>
      <c r="D276" s="4">
        <f t="shared" si="16"/>
        <v>37</v>
      </c>
      <c r="E276" s="58" t="s">
        <v>324</v>
      </c>
      <c r="F276" s="17" t="s">
        <v>13</v>
      </c>
      <c r="G276" s="6">
        <v>1</v>
      </c>
      <c r="H276" t="s">
        <v>622</v>
      </c>
      <c r="I276" t="s">
        <v>623</v>
      </c>
      <c r="J276" t="s">
        <v>609</v>
      </c>
      <c r="K276" t="s">
        <v>610</v>
      </c>
      <c r="L276" t="s">
        <v>611</v>
      </c>
    </row>
    <row r="277" spans="1:13">
      <c r="A277">
        <v>2230</v>
      </c>
      <c r="B277" s="9" t="s">
        <v>115</v>
      </c>
      <c r="C277" s="2" t="s">
        <v>116</v>
      </c>
      <c r="D277" s="4">
        <f t="shared" si="16"/>
        <v>38</v>
      </c>
      <c r="E277" s="58" t="s">
        <v>324</v>
      </c>
      <c r="F277" s="17" t="s">
        <v>13</v>
      </c>
      <c r="G277" s="6">
        <v>1</v>
      </c>
      <c r="H277" t="s">
        <v>624</v>
      </c>
      <c r="I277" t="s">
        <v>25</v>
      </c>
      <c r="J277" t="s">
        <v>609</v>
      </c>
      <c r="K277" t="s">
        <v>610</v>
      </c>
      <c r="L277" t="s">
        <v>611</v>
      </c>
    </row>
    <row r="278" spans="1:13">
      <c r="A278">
        <v>2231</v>
      </c>
      <c r="B278" s="9" t="s">
        <v>115</v>
      </c>
      <c r="C278" s="2" t="s">
        <v>116</v>
      </c>
      <c r="D278" s="4">
        <f t="shared" si="16"/>
        <v>39</v>
      </c>
      <c r="E278" s="58" t="s">
        <v>324</v>
      </c>
      <c r="F278" s="17" t="s">
        <v>13</v>
      </c>
      <c r="G278" s="6">
        <v>1</v>
      </c>
      <c r="H278" t="s">
        <v>625</v>
      </c>
      <c r="I278" t="s">
        <v>626</v>
      </c>
      <c r="J278" t="s">
        <v>609</v>
      </c>
      <c r="K278" t="s">
        <v>610</v>
      </c>
      <c r="L278" t="s">
        <v>611</v>
      </c>
    </row>
    <row r="279" spans="1:13">
      <c r="A279">
        <v>2288</v>
      </c>
      <c r="B279" s="9" t="s">
        <v>115</v>
      </c>
      <c r="C279" s="2" t="s">
        <v>116</v>
      </c>
      <c r="D279" s="4">
        <f t="shared" si="16"/>
        <v>40</v>
      </c>
      <c r="E279" s="58" t="s">
        <v>324</v>
      </c>
      <c r="F279" s="17" t="s">
        <v>13</v>
      </c>
      <c r="H279" t="s">
        <v>711</v>
      </c>
      <c r="I279" t="s">
        <v>712</v>
      </c>
      <c r="J279" t="s">
        <v>713</v>
      </c>
      <c r="K279" t="s">
        <v>492</v>
      </c>
      <c r="L279" t="s">
        <v>714</v>
      </c>
      <c r="M279" s="10" t="s">
        <v>715</v>
      </c>
    </row>
    <row r="280" spans="1:13" s="7" customFormat="1">
      <c r="A280" s="7">
        <v>2232</v>
      </c>
      <c r="B280" s="16" t="s">
        <v>115</v>
      </c>
      <c r="C280" s="61" t="s">
        <v>116</v>
      </c>
      <c r="D280" s="8">
        <f>1+D278</f>
        <v>40</v>
      </c>
      <c r="E280" s="62" t="s">
        <v>324</v>
      </c>
      <c r="F280" s="18" t="s">
        <v>13</v>
      </c>
      <c r="G280" s="46">
        <v>1</v>
      </c>
      <c r="H280" s="7" t="s">
        <v>627</v>
      </c>
      <c r="I280" s="7" t="s">
        <v>628</v>
      </c>
      <c r="J280" s="7" t="s">
        <v>41</v>
      </c>
      <c r="K280" s="7" t="s">
        <v>42</v>
      </c>
      <c r="L280" s="7" t="s">
        <v>43</v>
      </c>
    </row>
    <row r="281" spans="1:13" s="24" customFormat="1">
      <c r="C281" s="63"/>
      <c r="D281" s="25"/>
      <c r="E281" s="26"/>
      <c r="F281" s="27"/>
      <c r="G281" s="52"/>
    </row>
    <row r="282" spans="1:13">
      <c r="A282">
        <v>2065</v>
      </c>
      <c r="B282" s="9" t="s">
        <v>115</v>
      </c>
      <c r="C282" s="2" t="s">
        <v>116</v>
      </c>
      <c r="D282" s="4">
        <v>1</v>
      </c>
      <c r="E282" s="58" t="s">
        <v>325</v>
      </c>
      <c r="F282" s="17" t="s">
        <v>13</v>
      </c>
      <c r="G282" s="6">
        <v>1</v>
      </c>
      <c r="H282" t="s">
        <v>256</v>
      </c>
      <c r="I282" t="s">
        <v>255</v>
      </c>
      <c r="J282" t="s">
        <v>333</v>
      </c>
      <c r="K282" t="s">
        <v>643</v>
      </c>
      <c r="L282" s="9" t="s">
        <v>644</v>
      </c>
    </row>
    <row r="283" spans="1:13">
      <c r="A283">
        <v>2076</v>
      </c>
      <c r="B283" s="9" t="s">
        <v>115</v>
      </c>
      <c r="C283" s="2" t="s">
        <v>116</v>
      </c>
      <c r="D283" s="4">
        <f>1+D282</f>
        <v>2</v>
      </c>
      <c r="E283" s="58" t="s">
        <v>325</v>
      </c>
      <c r="F283" s="17" t="s">
        <v>13</v>
      </c>
      <c r="G283" s="6">
        <v>1</v>
      </c>
      <c r="H283" t="s">
        <v>73</v>
      </c>
      <c r="I283" t="s">
        <v>280</v>
      </c>
      <c r="J283" t="s">
        <v>333</v>
      </c>
      <c r="K283" t="s">
        <v>643</v>
      </c>
      <c r="L283" s="9" t="s">
        <v>644</v>
      </c>
    </row>
    <row r="284" spans="1:13">
      <c r="A284">
        <v>2077</v>
      </c>
      <c r="B284" s="9" t="s">
        <v>115</v>
      </c>
      <c r="C284" s="2" t="s">
        <v>116</v>
      </c>
      <c r="D284" s="4">
        <f t="shared" ref="D284:D302" si="17">1+D283</f>
        <v>3</v>
      </c>
      <c r="E284" s="58" t="s">
        <v>325</v>
      </c>
      <c r="F284" s="17" t="s">
        <v>13</v>
      </c>
      <c r="G284" s="6">
        <v>1</v>
      </c>
      <c r="H284" t="s">
        <v>281</v>
      </c>
      <c r="I284" t="s">
        <v>226</v>
      </c>
      <c r="J284" t="s">
        <v>333</v>
      </c>
      <c r="K284" t="s">
        <v>643</v>
      </c>
      <c r="L284" s="9" t="s">
        <v>644</v>
      </c>
    </row>
    <row r="285" spans="1:13">
      <c r="A285">
        <v>2290</v>
      </c>
      <c r="B285" s="9" t="s">
        <v>115</v>
      </c>
      <c r="C285" s="2" t="s">
        <v>116</v>
      </c>
      <c r="D285" s="4">
        <f t="shared" si="17"/>
        <v>4</v>
      </c>
      <c r="E285" s="58" t="s">
        <v>325</v>
      </c>
      <c r="F285" s="17" t="s">
        <v>13</v>
      </c>
      <c r="H285" t="s">
        <v>722</v>
      </c>
      <c r="I285" t="s">
        <v>723</v>
      </c>
      <c r="J285" t="s">
        <v>333</v>
      </c>
      <c r="K285" t="s">
        <v>643</v>
      </c>
      <c r="L285" s="9" t="s">
        <v>644</v>
      </c>
    </row>
    <row r="286" spans="1:13">
      <c r="A286">
        <v>2078</v>
      </c>
      <c r="B286" s="9" t="s">
        <v>115</v>
      </c>
      <c r="C286" s="2" t="s">
        <v>116</v>
      </c>
      <c r="D286" s="4">
        <f>1+D284</f>
        <v>4</v>
      </c>
      <c r="E286" s="58" t="s">
        <v>325</v>
      </c>
      <c r="F286" s="17" t="s">
        <v>13</v>
      </c>
      <c r="G286" s="6">
        <v>1</v>
      </c>
      <c r="H286" t="s">
        <v>282</v>
      </c>
      <c r="I286" t="s">
        <v>283</v>
      </c>
      <c r="J286" t="s">
        <v>333</v>
      </c>
      <c r="K286" t="s">
        <v>643</v>
      </c>
      <c r="L286" s="9" t="s">
        <v>644</v>
      </c>
    </row>
    <row r="287" spans="1:13">
      <c r="A287">
        <v>2079</v>
      </c>
      <c r="B287" s="9" t="s">
        <v>115</v>
      </c>
      <c r="C287" s="2" t="s">
        <v>116</v>
      </c>
      <c r="D287" s="4">
        <f t="shared" si="17"/>
        <v>5</v>
      </c>
      <c r="E287" s="58" t="s">
        <v>325</v>
      </c>
      <c r="F287" s="17" t="s">
        <v>13</v>
      </c>
      <c r="G287" s="6">
        <v>1</v>
      </c>
      <c r="H287" t="s">
        <v>34</v>
      </c>
      <c r="I287" t="s">
        <v>280</v>
      </c>
      <c r="J287" t="s">
        <v>333</v>
      </c>
      <c r="K287" t="s">
        <v>643</v>
      </c>
      <c r="L287" s="9" t="s">
        <v>644</v>
      </c>
    </row>
    <row r="288" spans="1:13">
      <c r="A288">
        <v>2262</v>
      </c>
      <c r="B288" s="9" t="s">
        <v>115</v>
      </c>
      <c r="C288" s="2" t="s">
        <v>116</v>
      </c>
      <c r="D288" s="4">
        <f t="shared" si="17"/>
        <v>6</v>
      </c>
      <c r="E288" s="58" t="s">
        <v>325</v>
      </c>
      <c r="F288" s="17" t="s">
        <v>13</v>
      </c>
      <c r="G288" s="6">
        <v>1</v>
      </c>
      <c r="H288" t="s">
        <v>674</v>
      </c>
      <c r="I288" t="s">
        <v>675</v>
      </c>
      <c r="J288" t="s">
        <v>341</v>
      </c>
      <c r="K288" t="s">
        <v>342</v>
      </c>
      <c r="L288" s="9" t="s">
        <v>343</v>
      </c>
    </row>
    <row r="289" spans="1:12">
      <c r="A289">
        <v>2194</v>
      </c>
      <c r="B289" s="9" t="s">
        <v>115</v>
      </c>
      <c r="C289" s="2" t="s">
        <v>116</v>
      </c>
      <c r="D289" s="4">
        <f t="shared" si="17"/>
        <v>7</v>
      </c>
      <c r="E289" s="58" t="s">
        <v>325</v>
      </c>
      <c r="F289" s="17" t="s">
        <v>13</v>
      </c>
      <c r="G289" s="6">
        <v>1</v>
      </c>
      <c r="H289" t="s">
        <v>564</v>
      </c>
      <c r="I289" t="s">
        <v>565</v>
      </c>
      <c r="J289" t="s">
        <v>333</v>
      </c>
      <c r="K289" t="s">
        <v>643</v>
      </c>
      <c r="L289" s="9" t="s">
        <v>644</v>
      </c>
    </row>
    <row r="290" spans="1:12">
      <c r="A290">
        <v>2209</v>
      </c>
      <c r="B290" s="9" t="s">
        <v>115</v>
      </c>
      <c r="C290" s="2" t="s">
        <v>116</v>
      </c>
      <c r="D290" s="4">
        <f t="shared" si="17"/>
        <v>8</v>
      </c>
      <c r="E290" s="58" t="s">
        <v>325</v>
      </c>
      <c r="F290" s="17" t="s">
        <v>13</v>
      </c>
      <c r="G290" s="6">
        <v>1</v>
      </c>
      <c r="H290" t="s">
        <v>558</v>
      </c>
      <c r="I290" t="s">
        <v>158</v>
      </c>
      <c r="J290" t="s">
        <v>333</v>
      </c>
      <c r="K290" t="s">
        <v>643</v>
      </c>
      <c r="L290" s="9" t="s">
        <v>644</v>
      </c>
    </row>
    <row r="291" spans="1:12">
      <c r="A291">
        <v>2210</v>
      </c>
      <c r="B291" s="9" t="s">
        <v>115</v>
      </c>
      <c r="C291" s="2" t="s">
        <v>116</v>
      </c>
      <c r="D291" s="4">
        <f t="shared" si="17"/>
        <v>9</v>
      </c>
      <c r="E291" s="58" t="s">
        <v>325</v>
      </c>
      <c r="F291" s="17" t="s">
        <v>13</v>
      </c>
      <c r="G291" s="6">
        <v>1</v>
      </c>
      <c r="H291" t="s">
        <v>379</v>
      </c>
      <c r="I291" t="s">
        <v>592</v>
      </c>
      <c r="J291" t="s">
        <v>333</v>
      </c>
      <c r="K291" t="s">
        <v>643</v>
      </c>
      <c r="L291" s="9" t="s">
        <v>644</v>
      </c>
    </row>
    <row r="292" spans="1:12">
      <c r="A292">
        <v>2264</v>
      </c>
      <c r="B292" s="9" t="s">
        <v>115</v>
      </c>
      <c r="C292" s="2" t="s">
        <v>116</v>
      </c>
      <c r="D292" s="4">
        <f t="shared" si="17"/>
        <v>10</v>
      </c>
      <c r="E292" s="58" t="s">
        <v>325</v>
      </c>
      <c r="F292" s="17" t="s">
        <v>13</v>
      </c>
      <c r="G292" s="6">
        <v>1</v>
      </c>
      <c r="H292" t="s">
        <v>676</v>
      </c>
      <c r="I292" t="s">
        <v>677</v>
      </c>
      <c r="J292" t="s">
        <v>341</v>
      </c>
      <c r="K292" t="s">
        <v>342</v>
      </c>
      <c r="L292" s="9" t="s">
        <v>343</v>
      </c>
    </row>
    <row r="293" spans="1:12">
      <c r="A293">
        <v>2005</v>
      </c>
      <c r="B293" s="9" t="s">
        <v>115</v>
      </c>
      <c r="C293" s="2" t="s">
        <v>116</v>
      </c>
      <c r="D293" s="4">
        <f t="shared" si="17"/>
        <v>11</v>
      </c>
      <c r="E293" s="58" t="s">
        <v>325</v>
      </c>
      <c r="F293" s="17" t="s">
        <v>13</v>
      </c>
      <c r="G293" s="6">
        <v>1</v>
      </c>
      <c r="H293" t="s">
        <v>77</v>
      </c>
      <c r="I293" t="s">
        <v>153</v>
      </c>
      <c r="J293" t="s">
        <v>21</v>
      </c>
      <c r="K293" t="s">
        <v>154</v>
      </c>
      <c r="L293" t="s">
        <v>23</v>
      </c>
    </row>
    <row r="294" spans="1:12">
      <c r="A294">
        <v>2006</v>
      </c>
      <c r="B294" s="9" t="s">
        <v>115</v>
      </c>
      <c r="C294" s="2" t="s">
        <v>116</v>
      </c>
      <c r="D294" s="4">
        <f t="shared" si="17"/>
        <v>12</v>
      </c>
      <c r="E294" s="58" t="s">
        <v>325</v>
      </c>
      <c r="F294" s="17" t="s">
        <v>13</v>
      </c>
      <c r="G294" s="6">
        <v>1</v>
      </c>
      <c r="H294" t="s">
        <v>155</v>
      </c>
      <c r="I294" t="s">
        <v>156</v>
      </c>
      <c r="J294" t="s">
        <v>21</v>
      </c>
      <c r="K294" t="s">
        <v>154</v>
      </c>
      <c r="L294" t="s">
        <v>23</v>
      </c>
    </row>
    <row r="295" spans="1:12">
      <c r="A295">
        <v>2007</v>
      </c>
      <c r="B295" s="9" t="s">
        <v>115</v>
      </c>
      <c r="C295" s="2" t="s">
        <v>116</v>
      </c>
      <c r="D295" s="4">
        <f t="shared" si="17"/>
        <v>13</v>
      </c>
      <c r="E295" s="58" t="s">
        <v>325</v>
      </c>
      <c r="F295" s="17" t="s">
        <v>13</v>
      </c>
      <c r="G295" s="6">
        <v>1</v>
      </c>
      <c r="H295" t="s">
        <v>157</v>
      </c>
      <c r="I295" t="s">
        <v>158</v>
      </c>
      <c r="J295" t="s">
        <v>21</v>
      </c>
      <c r="K295" t="s">
        <v>154</v>
      </c>
      <c r="L295" t="s">
        <v>23</v>
      </c>
    </row>
    <row r="296" spans="1:12">
      <c r="A296">
        <v>2011</v>
      </c>
      <c r="B296" s="9" t="s">
        <v>115</v>
      </c>
      <c r="C296" s="2" t="s">
        <v>116</v>
      </c>
      <c r="D296" s="4">
        <f t="shared" si="17"/>
        <v>14</v>
      </c>
      <c r="E296" s="58" t="s">
        <v>325</v>
      </c>
      <c r="F296" s="17" t="s">
        <v>13</v>
      </c>
      <c r="G296" s="6">
        <v>1</v>
      </c>
      <c r="H296" t="s">
        <v>164</v>
      </c>
      <c r="I296" t="s">
        <v>165</v>
      </c>
      <c r="J296" t="s">
        <v>17</v>
      </c>
      <c r="K296" t="s">
        <v>18</v>
      </c>
      <c r="L296" t="s">
        <v>166</v>
      </c>
    </row>
    <row r="297" spans="1:12">
      <c r="A297">
        <v>2014</v>
      </c>
      <c r="B297" s="9" t="s">
        <v>115</v>
      </c>
      <c r="C297" s="2" t="s">
        <v>116</v>
      </c>
      <c r="D297" s="4">
        <f t="shared" si="17"/>
        <v>15</v>
      </c>
      <c r="E297" s="58" t="s">
        <v>325</v>
      </c>
      <c r="F297" s="17" t="s">
        <v>13</v>
      </c>
      <c r="G297" s="6">
        <v>1</v>
      </c>
      <c r="H297" t="s">
        <v>171</v>
      </c>
      <c r="I297" t="s">
        <v>172</v>
      </c>
      <c r="J297" t="s">
        <v>173</v>
      </c>
      <c r="K297" t="s">
        <v>174</v>
      </c>
      <c r="L297" t="s">
        <v>175</v>
      </c>
    </row>
    <row r="298" spans="1:12">
      <c r="A298">
        <v>2016</v>
      </c>
      <c r="B298" s="9" t="s">
        <v>115</v>
      </c>
      <c r="C298" s="2" t="s">
        <v>116</v>
      </c>
      <c r="D298" s="4">
        <f t="shared" si="17"/>
        <v>16</v>
      </c>
      <c r="E298" s="58" t="s">
        <v>325</v>
      </c>
      <c r="F298" s="17" t="s">
        <v>13</v>
      </c>
      <c r="G298" s="6">
        <v>1</v>
      </c>
      <c r="H298" t="s">
        <v>177</v>
      </c>
      <c r="I298" t="s">
        <v>178</v>
      </c>
      <c r="J298" t="s">
        <v>21</v>
      </c>
      <c r="K298" t="s">
        <v>154</v>
      </c>
      <c r="L298" t="s">
        <v>23</v>
      </c>
    </row>
    <row r="299" spans="1:12">
      <c r="A299">
        <v>2019</v>
      </c>
      <c r="B299" s="9" t="s">
        <v>115</v>
      </c>
      <c r="C299" s="2" t="s">
        <v>116</v>
      </c>
      <c r="D299" s="4">
        <f t="shared" si="17"/>
        <v>17</v>
      </c>
      <c r="E299" s="58" t="s">
        <v>325</v>
      </c>
      <c r="F299" s="17" t="s">
        <v>13</v>
      </c>
      <c r="G299" s="6">
        <v>1</v>
      </c>
      <c r="H299" t="s">
        <v>182</v>
      </c>
      <c r="I299" t="s">
        <v>183</v>
      </c>
      <c r="J299" t="s">
        <v>50</v>
      </c>
      <c r="K299" t="s">
        <v>51</v>
      </c>
      <c r="L299" t="s">
        <v>52</v>
      </c>
    </row>
    <row r="300" spans="1:12">
      <c r="A300">
        <v>2020</v>
      </c>
      <c r="B300" s="9" t="s">
        <v>115</v>
      </c>
      <c r="C300" s="2" t="s">
        <v>116</v>
      </c>
      <c r="D300" s="4">
        <f t="shared" si="17"/>
        <v>18</v>
      </c>
      <c r="E300" s="58" t="s">
        <v>325</v>
      </c>
      <c r="F300" s="17" t="s">
        <v>13</v>
      </c>
      <c r="G300" s="6">
        <v>1</v>
      </c>
      <c r="H300" t="s">
        <v>184</v>
      </c>
      <c r="I300" t="s">
        <v>185</v>
      </c>
      <c r="J300" t="s">
        <v>57</v>
      </c>
      <c r="K300" t="s">
        <v>58</v>
      </c>
      <c r="L300" t="s">
        <v>59</v>
      </c>
    </row>
    <row r="301" spans="1:12">
      <c r="A301">
        <v>2021</v>
      </c>
      <c r="B301" s="9" t="s">
        <v>115</v>
      </c>
      <c r="C301" s="2" t="s">
        <v>116</v>
      </c>
      <c r="D301" s="4">
        <f t="shared" si="17"/>
        <v>19</v>
      </c>
      <c r="E301" s="58" t="s">
        <v>325</v>
      </c>
      <c r="F301" s="17" t="s">
        <v>13</v>
      </c>
      <c r="G301" s="6">
        <v>1</v>
      </c>
      <c r="H301" t="s">
        <v>186</v>
      </c>
      <c r="I301" t="s">
        <v>187</v>
      </c>
      <c r="J301" t="s">
        <v>57</v>
      </c>
      <c r="K301" t="s">
        <v>58</v>
      </c>
      <c r="L301" t="s">
        <v>59</v>
      </c>
    </row>
    <row r="302" spans="1:12">
      <c r="A302">
        <v>2022</v>
      </c>
      <c r="B302" s="9" t="s">
        <v>115</v>
      </c>
      <c r="C302" s="2" t="s">
        <v>116</v>
      </c>
      <c r="D302" s="21">
        <f t="shared" si="17"/>
        <v>20</v>
      </c>
      <c r="E302" s="58" t="s">
        <v>325</v>
      </c>
      <c r="F302" s="17" t="s">
        <v>13</v>
      </c>
      <c r="G302" s="6">
        <v>1</v>
      </c>
      <c r="H302" t="s">
        <v>188</v>
      </c>
      <c r="I302" t="s">
        <v>189</v>
      </c>
      <c r="J302" t="s">
        <v>57</v>
      </c>
      <c r="K302" t="s">
        <v>58</v>
      </c>
      <c r="L302" t="s">
        <v>59</v>
      </c>
    </row>
    <row r="303" spans="1:12">
      <c r="A303">
        <v>2023</v>
      </c>
      <c r="B303" s="9" t="s">
        <v>115</v>
      </c>
      <c r="C303" s="2" t="s">
        <v>116</v>
      </c>
      <c r="D303" s="4">
        <f>1+D302</f>
        <v>21</v>
      </c>
      <c r="E303" s="58" t="s">
        <v>325</v>
      </c>
      <c r="F303" s="17" t="s">
        <v>13</v>
      </c>
      <c r="G303" s="6">
        <v>1</v>
      </c>
      <c r="H303" t="s">
        <v>190</v>
      </c>
      <c r="I303" t="s">
        <v>191</v>
      </c>
      <c r="J303" t="s">
        <v>57</v>
      </c>
      <c r="K303" t="s">
        <v>58</v>
      </c>
      <c r="L303" t="s">
        <v>59</v>
      </c>
    </row>
    <row r="304" spans="1:12">
      <c r="A304">
        <v>2024</v>
      </c>
      <c r="B304" s="9" t="s">
        <v>115</v>
      </c>
      <c r="C304" s="2" t="s">
        <v>116</v>
      </c>
      <c r="D304" s="4">
        <f t="shared" ref="D304:D322" si="18">1+D303</f>
        <v>22</v>
      </c>
      <c r="E304" s="58" t="s">
        <v>325</v>
      </c>
      <c r="F304" s="17" t="s">
        <v>13</v>
      </c>
      <c r="G304" s="6">
        <v>1</v>
      </c>
      <c r="H304" t="s">
        <v>73</v>
      </c>
      <c r="I304" t="s">
        <v>192</v>
      </c>
      <c r="J304" t="s">
        <v>50</v>
      </c>
      <c r="K304" t="s">
        <v>51</v>
      </c>
      <c r="L304" t="s">
        <v>52</v>
      </c>
    </row>
    <row r="305" spans="1:12">
      <c r="A305">
        <v>2025</v>
      </c>
      <c r="B305" s="9" t="s">
        <v>115</v>
      </c>
      <c r="C305" s="2" t="s">
        <v>116</v>
      </c>
      <c r="D305" s="4">
        <f t="shared" si="18"/>
        <v>23</v>
      </c>
      <c r="E305" s="58" t="s">
        <v>325</v>
      </c>
      <c r="F305" s="17" t="s">
        <v>13</v>
      </c>
      <c r="G305" s="6">
        <v>1</v>
      </c>
      <c r="H305" t="s">
        <v>193</v>
      </c>
      <c r="I305" t="s">
        <v>194</v>
      </c>
      <c r="J305" t="s">
        <v>17</v>
      </c>
      <c r="K305" t="s">
        <v>18</v>
      </c>
      <c r="L305" t="s">
        <v>166</v>
      </c>
    </row>
    <row r="306" spans="1:12">
      <c r="A306">
        <v>2028</v>
      </c>
      <c r="B306" s="9" t="s">
        <v>115</v>
      </c>
      <c r="C306" s="2" t="s">
        <v>116</v>
      </c>
      <c r="D306" s="4">
        <f t="shared" si="18"/>
        <v>24</v>
      </c>
      <c r="E306" s="58" t="s">
        <v>325</v>
      </c>
      <c r="F306" s="17" t="s">
        <v>13</v>
      </c>
      <c r="G306" s="6">
        <v>1</v>
      </c>
      <c r="H306" t="s">
        <v>198</v>
      </c>
      <c r="I306" t="s">
        <v>199</v>
      </c>
      <c r="J306" t="s">
        <v>21</v>
      </c>
      <c r="K306" t="s">
        <v>154</v>
      </c>
      <c r="L306" t="s">
        <v>23</v>
      </c>
    </row>
    <row r="307" spans="1:12">
      <c r="A307">
        <v>2030</v>
      </c>
      <c r="B307" s="9" t="s">
        <v>115</v>
      </c>
      <c r="C307" s="2" t="s">
        <v>116</v>
      </c>
      <c r="D307" s="4">
        <f t="shared" si="18"/>
        <v>25</v>
      </c>
      <c r="E307" s="58" t="s">
        <v>325</v>
      </c>
      <c r="F307" s="17" t="s">
        <v>13</v>
      </c>
      <c r="G307" s="6">
        <v>1</v>
      </c>
      <c r="H307" t="s">
        <v>201</v>
      </c>
      <c r="I307" t="s">
        <v>202</v>
      </c>
      <c r="J307" t="s">
        <v>17</v>
      </c>
      <c r="K307" t="s">
        <v>18</v>
      </c>
      <c r="L307" t="s">
        <v>166</v>
      </c>
    </row>
    <row r="308" spans="1:12">
      <c r="A308">
        <v>2032</v>
      </c>
      <c r="B308" s="9" t="s">
        <v>115</v>
      </c>
      <c r="C308" s="2" t="s">
        <v>116</v>
      </c>
      <c r="D308" s="4">
        <f t="shared" si="18"/>
        <v>26</v>
      </c>
      <c r="E308" s="58" t="s">
        <v>325</v>
      </c>
      <c r="F308" s="17" t="s">
        <v>13</v>
      </c>
      <c r="G308" s="6">
        <v>1</v>
      </c>
      <c r="H308" t="s">
        <v>205</v>
      </c>
      <c r="I308" t="s">
        <v>206</v>
      </c>
      <c r="J308" t="s">
        <v>21</v>
      </c>
      <c r="K308" t="s">
        <v>154</v>
      </c>
      <c r="L308" t="s">
        <v>23</v>
      </c>
    </row>
    <row r="309" spans="1:12">
      <c r="A309">
        <v>2033</v>
      </c>
      <c r="B309" s="9" t="s">
        <v>115</v>
      </c>
      <c r="C309" s="2" t="s">
        <v>116</v>
      </c>
      <c r="D309" s="4">
        <f t="shared" si="18"/>
        <v>27</v>
      </c>
      <c r="E309" s="58" t="s">
        <v>325</v>
      </c>
      <c r="F309" s="17" t="s">
        <v>13</v>
      </c>
      <c r="G309" s="6">
        <v>1</v>
      </c>
      <c r="H309" t="s">
        <v>207</v>
      </c>
      <c r="I309" t="s">
        <v>208</v>
      </c>
      <c r="J309" t="s">
        <v>21</v>
      </c>
      <c r="K309" t="s">
        <v>154</v>
      </c>
      <c r="L309" t="s">
        <v>23</v>
      </c>
    </row>
    <row r="310" spans="1:12">
      <c r="A310">
        <v>2036</v>
      </c>
      <c r="B310" s="9" t="s">
        <v>115</v>
      </c>
      <c r="C310" s="2" t="s">
        <v>116</v>
      </c>
      <c r="D310" s="4">
        <f t="shared" si="18"/>
        <v>28</v>
      </c>
      <c r="E310" s="58" t="s">
        <v>325</v>
      </c>
      <c r="F310" s="17" t="s">
        <v>13</v>
      </c>
      <c r="G310" s="6">
        <v>1</v>
      </c>
      <c r="H310" t="s">
        <v>209</v>
      </c>
      <c r="I310" t="s">
        <v>210</v>
      </c>
      <c r="J310" t="s">
        <v>17</v>
      </c>
      <c r="K310" t="s">
        <v>18</v>
      </c>
      <c r="L310" t="s">
        <v>166</v>
      </c>
    </row>
    <row r="311" spans="1:12">
      <c r="A311">
        <v>2038</v>
      </c>
      <c r="B311" s="9" t="s">
        <v>115</v>
      </c>
      <c r="C311" s="2" t="s">
        <v>116</v>
      </c>
      <c r="D311" s="4">
        <f t="shared" si="18"/>
        <v>29</v>
      </c>
      <c r="E311" s="58" t="s">
        <v>325</v>
      </c>
      <c r="F311" s="17" t="s">
        <v>13</v>
      </c>
      <c r="G311" s="6">
        <v>1</v>
      </c>
      <c r="H311" t="s">
        <v>213</v>
      </c>
      <c r="I311" t="s">
        <v>214</v>
      </c>
      <c r="J311" t="s">
        <v>57</v>
      </c>
      <c r="K311" t="s">
        <v>58</v>
      </c>
      <c r="L311" t="s">
        <v>59</v>
      </c>
    </row>
    <row r="312" spans="1:12">
      <c r="A312">
        <v>2066</v>
      </c>
      <c r="B312" s="9" t="s">
        <v>115</v>
      </c>
      <c r="C312" s="2" t="s">
        <v>116</v>
      </c>
      <c r="D312" s="4">
        <f t="shared" si="18"/>
        <v>30</v>
      </c>
      <c r="E312" s="58" t="s">
        <v>325</v>
      </c>
      <c r="F312" s="17" t="s">
        <v>13</v>
      </c>
      <c r="G312" s="6">
        <v>1</v>
      </c>
      <c r="H312" t="s">
        <v>24</v>
      </c>
      <c r="I312" t="s">
        <v>257</v>
      </c>
      <c r="J312" t="s">
        <v>258</v>
      </c>
      <c r="K312" t="s">
        <v>259</v>
      </c>
      <c r="L312" t="s">
        <v>260</v>
      </c>
    </row>
    <row r="313" spans="1:12">
      <c r="A313">
        <v>2080</v>
      </c>
      <c r="B313" s="9" t="s">
        <v>115</v>
      </c>
      <c r="C313" s="2" t="s">
        <v>116</v>
      </c>
      <c r="D313" s="4">
        <f t="shared" si="18"/>
        <v>31</v>
      </c>
      <c r="E313" s="58" t="s">
        <v>325</v>
      </c>
      <c r="F313" s="17" t="s">
        <v>13</v>
      </c>
      <c r="G313" s="6">
        <v>1</v>
      </c>
      <c r="H313" t="s">
        <v>284</v>
      </c>
      <c r="I313" t="s">
        <v>285</v>
      </c>
      <c r="J313" t="s">
        <v>21</v>
      </c>
      <c r="K313" t="s">
        <v>154</v>
      </c>
      <c r="L313" t="s">
        <v>23</v>
      </c>
    </row>
    <row r="314" spans="1:12">
      <c r="A314">
        <v>2089</v>
      </c>
      <c r="B314" s="9" t="s">
        <v>115</v>
      </c>
      <c r="C314" s="2" t="s">
        <v>116</v>
      </c>
      <c r="D314" s="4">
        <f t="shared" si="18"/>
        <v>32</v>
      </c>
      <c r="E314" s="58" t="s">
        <v>325</v>
      </c>
      <c r="F314" s="17" t="s">
        <v>13</v>
      </c>
      <c r="G314" s="6">
        <v>1</v>
      </c>
      <c r="H314" t="s">
        <v>306</v>
      </c>
      <c r="I314" t="s">
        <v>307</v>
      </c>
      <c r="J314" t="s">
        <v>57</v>
      </c>
      <c r="K314" t="s">
        <v>58</v>
      </c>
      <c r="L314" t="s">
        <v>59</v>
      </c>
    </row>
    <row r="315" spans="1:12">
      <c r="A315">
        <v>2093</v>
      </c>
      <c r="B315" s="9" t="s">
        <v>115</v>
      </c>
      <c r="C315" s="2" t="s">
        <v>116</v>
      </c>
      <c r="D315" s="4">
        <f t="shared" si="18"/>
        <v>33</v>
      </c>
      <c r="E315" s="58" t="s">
        <v>325</v>
      </c>
      <c r="F315" s="17" t="s">
        <v>13</v>
      </c>
      <c r="G315" s="6">
        <v>1</v>
      </c>
      <c r="H315" t="s">
        <v>351</v>
      </c>
      <c r="I315" t="s">
        <v>352</v>
      </c>
      <c r="J315" t="s">
        <v>108</v>
      </c>
      <c r="K315" t="s">
        <v>109</v>
      </c>
      <c r="L315" t="s">
        <v>110</v>
      </c>
    </row>
    <row r="316" spans="1:12">
      <c r="A316">
        <v>2101</v>
      </c>
      <c r="B316" s="9" t="s">
        <v>115</v>
      </c>
      <c r="C316" s="2" t="s">
        <v>116</v>
      </c>
      <c r="D316" s="4">
        <f t="shared" si="18"/>
        <v>34</v>
      </c>
      <c r="E316" s="58" t="s">
        <v>325</v>
      </c>
      <c r="F316" s="17" t="s">
        <v>13</v>
      </c>
      <c r="G316" s="6">
        <v>1</v>
      </c>
      <c r="H316" t="s">
        <v>363</v>
      </c>
      <c r="I316" t="s">
        <v>364</v>
      </c>
      <c r="J316" t="s">
        <v>108</v>
      </c>
      <c r="K316" t="s">
        <v>109</v>
      </c>
      <c r="L316" t="s">
        <v>110</v>
      </c>
    </row>
    <row r="317" spans="1:12">
      <c r="A317">
        <v>2108</v>
      </c>
      <c r="B317" s="9" t="s">
        <v>115</v>
      </c>
      <c r="C317" s="2" t="s">
        <v>116</v>
      </c>
      <c r="D317" s="4">
        <f t="shared" si="18"/>
        <v>35</v>
      </c>
      <c r="E317" s="58" t="s">
        <v>325</v>
      </c>
      <c r="F317" s="17" t="s">
        <v>13</v>
      </c>
      <c r="G317" s="6">
        <v>1</v>
      </c>
      <c r="H317" t="s">
        <v>377</v>
      </c>
      <c r="I317" t="s">
        <v>378</v>
      </c>
      <c r="J317" t="s">
        <v>341</v>
      </c>
      <c r="K317" t="s">
        <v>342</v>
      </c>
      <c r="L317" t="s">
        <v>343</v>
      </c>
    </row>
    <row r="318" spans="1:12">
      <c r="A318">
        <v>2148</v>
      </c>
      <c r="B318" s="9" t="s">
        <v>115</v>
      </c>
      <c r="C318" s="2" t="s">
        <v>116</v>
      </c>
      <c r="D318" s="4">
        <f t="shared" si="18"/>
        <v>36</v>
      </c>
      <c r="E318" s="58" t="s">
        <v>325</v>
      </c>
      <c r="F318" s="17" t="s">
        <v>13</v>
      </c>
      <c r="G318" s="6">
        <v>1</v>
      </c>
      <c r="H318" t="s">
        <v>428</v>
      </c>
      <c r="I318" t="s">
        <v>403</v>
      </c>
      <c r="J318" t="s">
        <v>50</v>
      </c>
      <c r="K318" t="s">
        <v>51</v>
      </c>
      <c r="L318" t="s">
        <v>52</v>
      </c>
    </row>
    <row r="319" spans="1:12">
      <c r="A319">
        <v>2151</v>
      </c>
      <c r="B319" s="9" t="s">
        <v>115</v>
      </c>
      <c r="C319" s="2" t="s">
        <v>116</v>
      </c>
      <c r="D319" s="4">
        <f t="shared" si="18"/>
        <v>37</v>
      </c>
      <c r="E319" s="58" t="s">
        <v>325</v>
      </c>
      <c r="F319" s="17" t="s">
        <v>13</v>
      </c>
      <c r="G319" s="6">
        <v>1</v>
      </c>
      <c r="H319" t="s">
        <v>468</v>
      </c>
      <c r="I319" t="s">
        <v>25</v>
      </c>
      <c r="J319" t="s">
        <v>50</v>
      </c>
      <c r="K319" t="s">
        <v>51</v>
      </c>
      <c r="L319" t="s">
        <v>52</v>
      </c>
    </row>
    <row r="320" spans="1:12">
      <c r="A320">
        <v>2153</v>
      </c>
      <c r="B320" s="9" t="s">
        <v>115</v>
      </c>
      <c r="C320" s="2" t="s">
        <v>116</v>
      </c>
      <c r="D320" s="4">
        <f t="shared" si="18"/>
        <v>38</v>
      </c>
      <c r="E320" s="58" t="s">
        <v>325</v>
      </c>
      <c r="F320" s="17" t="s">
        <v>13</v>
      </c>
      <c r="G320" s="6">
        <v>1</v>
      </c>
      <c r="H320" t="s">
        <v>36</v>
      </c>
      <c r="I320" t="s">
        <v>471</v>
      </c>
      <c r="J320" t="s">
        <v>100</v>
      </c>
      <c r="K320" t="s">
        <v>101</v>
      </c>
      <c r="L320" t="s">
        <v>102</v>
      </c>
    </row>
    <row r="321" spans="1:13">
      <c r="A321">
        <v>2154</v>
      </c>
      <c r="B321" s="9" t="s">
        <v>115</v>
      </c>
      <c r="C321" s="2" t="s">
        <v>116</v>
      </c>
      <c r="D321" s="4">
        <f t="shared" si="18"/>
        <v>39</v>
      </c>
      <c r="E321" s="58" t="s">
        <v>325</v>
      </c>
      <c r="F321" s="17" t="s">
        <v>13</v>
      </c>
      <c r="G321" s="6">
        <v>1</v>
      </c>
      <c r="H321" t="s">
        <v>472</v>
      </c>
      <c r="I321" t="s">
        <v>473</v>
      </c>
      <c r="J321" t="s">
        <v>372</v>
      </c>
      <c r="K321" t="s">
        <v>313</v>
      </c>
      <c r="L321" t="s">
        <v>373</v>
      </c>
    </row>
    <row r="322" spans="1:13">
      <c r="A322">
        <v>2155</v>
      </c>
      <c r="B322" s="9" t="s">
        <v>115</v>
      </c>
      <c r="C322" s="2" t="s">
        <v>116</v>
      </c>
      <c r="D322" s="23">
        <f t="shared" si="18"/>
        <v>40</v>
      </c>
      <c r="E322" s="58" t="s">
        <v>325</v>
      </c>
      <c r="F322" s="17" t="s">
        <v>13</v>
      </c>
      <c r="G322" s="6">
        <v>1</v>
      </c>
      <c r="H322" t="s">
        <v>474</v>
      </c>
      <c r="I322" t="s">
        <v>187</v>
      </c>
      <c r="J322" t="s">
        <v>372</v>
      </c>
      <c r="K322" t="s">
        <v>313</v>
      </c>
      <c r="L322" t="s">
        <v>373</v>
      </c>
    </row>
    <row r="323" spans="1:13" s="22" customFormat="1">
      <c r="A323" s="22">
        <v>2158</v>
      </c>
      <c r="B323" s="9" t="s">
        <v>115</v>
      </c>
      <c r="C323" s="2" t="s">
        <v>116</v>
      </c>
      <c r="D323" s="23">
        <f t="shared" ref="D323:D331" si="19">1+D322</f>
        <v>41</v>
      </c>
      <c r="E323" s="58" t="s">
        <v>325</v>
      </c>
      <c r="F323" s="17" t="s">
        <v>13</v>
      </c>
      <c r="G323" s="51">
        <v>1</v>
      </c>
      <c r="H323" s="22" t="s">
        <v>477</v>
      </c>
      <c r="I323" s="22" t="s">
        <v>478</v>
      </c>
      <c r="J323" s="9" t="s">
        <v>464</v>
      </c>
      <c r="K323" s="9" t="s">
        <v>388</v>
      </c>
      <c r="L323" s="9" t="s">
        <v>465</v>
      </c>
    </row>
    <row r="324" spans="1:13" s="22" customFormat="1">
      <c r="A324" s="9">
        <v>2159</v>
      </c>
      <c r="B324" s="9" t="s">
        <v>115</v>
      </c>
      <c r="C324" s="2" t="s">
        <v>116</v>
      </c>
      <c r="D324" s="23">
        <f t="shared" si="19"/>
        <v>42</v>
      </c>
      <c r="E324" s="58" t="s">
        <v>325</v>
      </c>
      <c r="F324" s="17" t="s">
        <v>13</v>
      </c>
      <c r="G324" s="51">
        <v>1</v>
      </c>
      <c r="H324" s="9" t="s">
        <v>479</v>
      </c>
      <c r="I324" s="9" t="s">
        <v>480</v>
      </c>
      <c r="J324" s="9" t="s">
        <v>21</v>
      </c>
      <c r="K324" s="9" t="s">
        <v>22</v>
      </c>
      <c r="L324" s="9" t="s">
        <v>23</v>
      </c>
    </row>
    <row r="325" spans="1:13" s="22" customFormat="1">
      <c r="A325" s="9">
        <v>2160</v>
      </c>
      <c r="B325" s="9" t="s">
        <v>115</v>
      </c>
      <c r="C325" s="2" t="s">
        <v>116</v>
      </c>
      <c r="D325" s="23">
        <f t="shared" si="19"/>
        <v>43</v>
      </c>
      <c r="E325" s="58" t="s">
        <v>325</v>
      </c>
      <c r="F325" s="17" t="s">
        <v>13</v>
      </c>
      <c r="G325" s="51">
        <v>1</v>
      </c>
      <c r="H325" s="9" t="s">
        <v>188</v>
      </c>
      <c r="I325" s="9" t="s">
        <v>300</v>
      </c>
      <c r="J325" s="9" t="s">
        <v>17</v>
      </c>
      <c r="K325" s="9" t="s">
        <v>18</v>
      </c>
      <c r="L325" s="9" t="s">
        <v>481</v>
      </c>
    </row>
    <row r="326" spans="1:13" s="22" customFormat="1">
      <c r="A326" s="9">
        <v>2161</v>
      </c>
      <c r="B326" s="9" t="s">
        <v>115</v>
      </c>
      <c r="C326" s="2" t="s">
        <v>116</v>
      </c>
      <c r="D326" s="23">
        <f t="shared" si="19"/>
        <v>44</v>
      </c>
      <c r="E326" s="58" t="s">
        <v>325</v>
      </c>
      <c r="F326" s="17" t="s">
        <v>13</v>
      </c>
      <c r="G326" s="51">
        <v>1</v>
      </c>
      <c r="H326" s="9" t="s">
        <v>482</v>
      </c>
      <c r="I326" s="9" t="s">
        <v>483</v>
      </c>
      <c r="J326" s="9" t="s">
        <v>17</v>
      </c>
      <c r="K326" s="9" t="s">
        <v>18</v>
      </c>
      <c r="L326" s="9" t="s">
        <v>481</v>
      </c>
    </row>
    <row r="327" spans="1:13" s="22" customFormat="1">
      <c r="A327" s="9">
        <v>2162</v>
      </c>
      <c r="B327" s="9" t="s">
        <v>115</v>
      </c>
      <c r="C327" s="2" t="s">
        <v>116</v>
      </c>
      <c r="D327" s="23">
        <f t="shared" si="19"/>
        <v>45</v>
      </c>
      <c r="E327" s="58" t="s">
        <v>325</v>
      </c>
      <c r="F327" s="17" t="s">
        <v>13</v>
      </c>
      <c r="G327" s="51">
        <v>1</v>
      </c>
      <c r="H327" s="9" t="s">
        <v>60</v>
      </c>
      <c r="I327" s="9" t="s">
        <v>484</v>
      </c>
      <c r="J327" s="9" t="s">
        <v>41</v>
      </c>
      <c r="K327" s="9" t="s">
        <v>42</v>
      </c>
      <c r="L327" s="9" t="s">
        <v>43</v>
      </c>
    </row>
    <row r="328" spans="1:13" s="22" customFormat="1">
      <c r="A328" s="9">
        <v>2163</v>
      </c>
      <c r="B328" s="9" t="s">
        <v>115</v>
      </c>
      <c r="C328" s="2" t="s">
        <v>116</v>
      </c>
      <c r="D328" s="23">
        <f t="shared" si="19"/>
        <v>46</v>
      </c>
      <c r="E328" s="58" t="s">
        <v>325</v>
      </c>
      <c r="F328" s="17" t="s">
        <v>13</v>
      </c>
      <c r="G328" s="51">
        <v>1</v>
      </c>
      <c r="H328" s="9" t="s">
        <v>485</v>
      </c>
      <c r="I328" s="9" t="s">
        <v>486</v>
      </c>
      <c r="J328" s="9" t="s">
        <v>17</v>
      </c>
      <c r="K328" s="9" t="s">
        <v>18</v>
      </c>
      <c r="L328" s="9" t="s">
        <v>166</v>
      </c>
    </row>
    <row r="329" spans="1:13" s="22" customFormat="1">
      <c r="A329" s="9">
        <v>2167</v>
      </c>
      <c r="B329" s="9" t="s">
        <v>115</v>
      </c>
      <c r="C329" s="2" t="s">
        <v>116</v>
      </c>
      <c r="D329" s="23">
        <f t="shared" si="19"/>
        <v>47</v>
      </c>
      <c r="E329" s="58" t="s">
        <v>325</v>
      </c>
      <c r="F329" s="17" t="s">
        <v>13</v>
      </c>
      <c r="G329" s="51">
        <v>1</v>
      </c>
      <c r="H329" s="9" t="s">
        <v>159</v>
      </c>
      <c r="I329" s="9" t="s">
        <v>528</v>
      </c>
      <c r="J329" s="9" t="s">
        <v>372</v>
      </c>
      <c r="K329" s="9" t="s">
        <v>313</v>
      </c>
      <c r="L329" s="9" t="s">
        <v>373</v>
      </c>
    </row>
    <row r="330" spans="1:13" s="22" customFormat="1">
      <c r="A330" s="9">
        <v>2168</v>
      </c>
      <c r="B330" s="9" t="s">
        <v>115</v>
      </c>
      <c r="C330" s="2" t="s">
        <v>116</v>
      </c>
      <c r="D330" s="23">
        <f t="shared" si="19"/>
        <v>48</v>
      </c>
      <c r="E330" s="58" t="s">
        <v>325</v>
      </c>
      <c r="F330" s="17" t="s">
        <v>13</v>
      </c>
      <c r="G330" s="51">
        <v>1</v>
      </c>
      <c r="H330" s="9" t="s">
        <v>492</v>
      </c>
      <c r="I330" s="9" t="s">
        <v>529</v>
      </c>
      <c r="J330" s="9" t="s">
        <v>21</v>
      </c>
      <c r="K330" s="9" t="s">
        <v>22</v>
      </c>
      <c r="L330" s="9" t="s">
        <v>23</v>
      </c>
    </row>
    <row r="331" spans="1:13" s="22" customFormat="1">
      <c r="A331" s="9">
        <v>2187</v>
      </c>
      <c r="B331" s="9" t="s">
        <v>115</v>
      </c>
      <c r="C331" s="2" t="s">
        <v>116</v>
      </c>
      <c r="D331" s="23">
        <f t="shared" si="19"/>
        <v>49</v>
      </c>
      <c r="E331" s="58" t="s">
        <v>325</v>
      </c>
      <c r="F331" s="17" t="s">
        <v>13</v>
      </c>
      <c r="G331" s="51">
        <v>1</v>
      </c>
      <c r="H331" s="9" t="s">
        <v>555</v>
      </c>
      <c r="I331" s="9" t="s">
        <v>158</v>
      </c>
      <c r="J331" s="9" t="s">
        <v>372</v>
      </c>
      <c r="K331" s="9" t="s">
        <v>313</v>
      </c>
      <c r="L331" s="9" t="s">
        <v>373</v>
      </c>
    </row>
    <row r="332" spans="1:13" s="29" customFormat="1">
      <c r="A332" s="29">
        <v>2189</v>
      </c>
      <c r="B332" s="29" t="s">
        <v>115</v>
      </c>
      <c r="C332" s="61" t="s">
        <v>116</v>
      </c>
      <c r="D332" s="30">
        <f t="shared" ref="D332" si="20">1+D331</f>
        <v>50</v>
      </c>
      <c r="E332" s="62" t="s">
        <v>325</v>
      </c>
      <c r="F332" s="31" t="s">
        <v>13</v>
      </c>
      <c r="G332" s="53">
        <v>1</v>
      </c>
      <c r="H332" s="29" t="s">
        <v>558</v>
      </c>
      <c r="I332" s="29" t="s">
        <v>559</v>
      </c>
      <c r="J332" s="29" t="s">
        <v>372</v>
      </c>
      <c r="K332" s="29" t="s">
        <v>313</v>
      </c>
      <c r="L332" s="29" t="s">
        <v>373</v>
      </c>
      <c r="M332" s="29" t="s">
        <v>560</v>
      </c>
    </row>
    <row r="333" spans="1:13">
      <c r="A333" s="9">
        <v>2171</v>
      </c>
      <c r="B333" s="9" t="s">
        <v>115</v>
      </c>
      <c r="C333" s="2" t="s">
        <v>116</v>
      </c>
      <c r="D333" s="4">
        <v>1</v>
      </c>
      <c r="E333" s="58" t="s">
        <v>326</v>
      </c>
      <c r="F333" s="9" t="s">
        <v>13</v>
      </c>
      <c r="G333" s="6">
        <v>1</v>
      </c>
      <c r="H333" s="9" t="s">
        <v>149</v>
      </c>
      <c r="I333" s="9" t="s">
        <v>534</v>
      </c>
      <c r="J333" s="9" t="s">
        <v>495</v>
      </c>
      <c r="K333" s="9" t="s">
        <v>496</v>
      </c>
      <c r="L333" s="9" t="s">
        <v>484</v>
      </c>
      <c r="M333" s="9" t="s">
        <v>536</v>
      </c>
    </row>
    <row r="334" spans="1:13">
      <c r="A334" s="9">
        <v>2172</v>
      </c>
      <c r="B334" s="9" t="s">
        <v>115</v>
      </c>
      <c r="C334" s="2" t="s">
        <v>116</v>
      </c>
      <c r="D334" s="4">
        <f>1+D333</f>
        <v>2</v>
      </c>
      <c r="E334" s="58" t="s">
        <v>326</v>
      </c>
      <c r="F334" s="9" t="s">
        <v>13</v>
      </c>
      <c r="G334" s="6">
        <v>1</v>
      </c>
      <c r="H334" s="9" t="s">
        <v>209</v>
      </c>
      <c r="I334" s="9" t="s">
        <v>535</v>
      </c>
      <c r="J334" s="9" t="s">
        <v>431</v>
      </c>
      <c r="K334" s="9" t="s">
        <v>496</v>
      </c>
      <c r="L334" s="9" t="s">
        <v>484</v>
      </c>
      <c r="M334" s="9" t="s">
        <v>537</v>
      </c>
    </row>
    <row r="335" spans="1:13">
      <c r="A335" s="9">
        <v>2193</v>
      </c>
      <c r="B335" s="9" t="s">
        <v>115</v>
      </c>
      <c r="C335" s="2" t="s">
        <v>116</v>
      </c>
      <c r="D335" s="4">
        <f t="shared" ref="D335:D357" si="21">1+D334</f>
        <v>3</v>
      </c>
      <c r="E335" s="58" t="s">
        <v>326</v>
      </c>
      <c r="F335" s="9" t="s">
        <v>13</v>
      </c>
      <c r="G335" s="6">
        <v>1</v>
      </c>
      <c r="H335" s="9" t="s">
        <v>137</v>
      </c>
      <c r="I335" s="9" t="s">
        <v>568</v>
      </c>
      <c r="J335" s="9" t="s">
        <v>100</v>
      </c>
      <c r="K335" s="9" t="s">
        <v>101</v>
      </c>
      <c r="L335" s="9" t="s">
        <v>102</v>
      </c>
    </row>
    <row r="336" spans="1:13">
      <c r="A336" s="9">
        <v>2194</v>
      </c>
      <c r="B336" s="9" t="s">
        <v>115</v>
      </c>
      <c r="C336" s="2" t="s">
        <v>116</v>
      </c>
      <c r="D336" s="4">
        <f t="shared" si="21"/>
        <v>4</v>
      </c>
      <c r="E336" s="58" t="s">
        <v>326</v>
      </c>
      <c r="F336" s="9" t="s">
        <v>13</v>
      </c>
      <c r="G336" s="6">
        <v>1</v>
      </c>
      <c r="H336" s="9" t="s">
        <v>36</v>
      </c>
      <c r="I336" s="9" t="s">
        <v>569</v>
      </c>
      <c r="J336" s="9" t="s">
        <v>100</v>
      </c>
      <c r="K336" s="9" t="s">
        <v>101</v>
      </c>
      <c r="L336" s="9" t="s">
        <v>102</v>
      </c>
    </row>
    <row r="337" spans="1:13">
      <c r="A337" s="9">
        <v>2197</v>
      </c>
      <c r="B337" s="9" t="s">
        <v>115</v>
      </c>
      <c r="C337" s="2" t="s">
        <v>116</v>
      </c>
      <c r="D337" s="4">
        <f t="shared" si="21"/>
        <v>5</v>
      </c>
      <c r="E337" s="58" t="s">
        <v>326</v>
      </c>
      <c r="F337" s="9" t="s">
        <v>13</v>
      </c>
      <c r="G337" s="6">
        <v>1</v>
      </c>
      <c r="H337" s="9" t="s">
        <v>573</v>
      </c>
      <c r="I337" s="9" t="s">
        <v>574</v>
      </c>
      <c r="J337" s="9" t="s">
        <v>108</v>
      </c>
      <c r="K337" s="9" t="s">
        <v>109</v>
      </c>
      <c r="L337" s="9" t="s">
        <v>110</v>
      </c>
    </row>
    <row r="338" spans="1:13">
      <c r="A338" s="9">
        <v>2199</v>
      </c>
      <c r="B338" s="9" t="s">
        <v>115</v>
      </c>
      <c r="C338" s="2" t="s">
        <v>116</v>
      </c>
      <c r="D338" s="4">
        <f t="shared" si="21"/>
        <v>6</v>
      </c>
      <c r="E338" s="58" t="s">
        <v>326</v>
      </c>
      <c r="F338" s="9" t="s">
        <v>13</v>
      </c>
      <c r="G338" s="6">
        <v>1</v>
      </c>
      <c r="H338" s="9" t="s">
        <v>73</v>
      </c>
      <c r="I338" s="9" t="s">
        <v>578</v>
      </c>
      <c r="J338" s="9" t="s">
        <v>100</v>
      </c>
      <c r="K338" s="9" t="s">
        <v>101</v>
      </c>
      <c r="L338" s="9" t="s">
        <v>102</v>
      </c>
    </row>
    <row r="339" spans="1:13">
      <c r="A339" s="9">
        <v>2205</v>
      </c>
      <c r="B339" s="9" t="s">
        <v>115</v>
      </c>
      <c r="C339" s="2" t="s">
        <v>116</v>
      </c>
      <c r="D339" s="4">
        <f t="shared" si="21"/>
        <v>7</v>
      </c>
      <c r="E339" s="58" t="s">
        <v>326</v>
      </c>
      <c r="F339" s="9" t="s">
        <v>13</v>
      </c>
      <c r="G339" s="6">
        <v>1</v>
      </c>
      <c r="H339" s="9" t="s">
        <v>586</v>
      </c>
      <c r="I339" s="9" t="s">
        <v>587</v>
      </c>
      <c r="J339" s="9" t="s">
        <v>372</v>
      </c>
      <c r="K339" s="9" t="s">
        <v>313</v>
      </c>
      <c r="L339" s="9" t="s">
        <v>373</v>
      </c>
    </row>
    <row r="340" spans="1:13">
      <c r="A340" s="9">
        <v>2207</v>
      </c>
      <c r="B340" s="9" t="s">
        <v>115</v>
      </c>
      <c r="C340" s="2" t="s">
        <v>116</v>
      </c>
      <c r="D340" s="4">
        <f t="shared" si="21"/>
        <v>8</v>
      </c>
      <c r="E340" s="58" t="s">
        <v>326</v>
      </c>
      <c r="F340" s="9" t="s">
        <v>13</v>
      </c>
      <c r="G340" s="6">
        <v>1</v>
      </c>
      <c r="H340" s="9" t="s">
        <v>73</v>
      </c>
      <c r="I340" s="9" t="s">
        <v>262</v>
      </c>
      <c r="J340" s="9" t="s">
        <v>173</v>
      </c>
      <c r="K340" s="9" t="s">
        <v>18</v>
      </c>
      <c r="L340" s="9" t="s">
        <v>499</v>
      </c>
    </row>
    <row r="341" spans="1:13">
      <c r="A341" s="9">
        <v>2208</v>
      </c>
      <c r="B341" s="9" t="s">
        <v>115</v>
      </c>
      <c r="C341" s="2" t="s">
        <v>116</v>
      </c>
      <c r="D341" s="4">
        <f t="shared" si="21"/>
        <v>9</v>
      </c>
      <c r="E341" s="58" t="s">
        <v>326</v>
      </c>
      <c r="F341" s="9" t="s">
        <v>13</v>
      </c>
      <c r="G341" s="6">
        <v>1</v>
      </c>
      <c r="H341" s="9" t="s">
        <v>590</v>
      </c>
      <c r="I341" s="9" t="s">
        <v>591</v>
      </c>
      <c r="J341" s="9" t="s">
        <v>100</v>
      </c>
      <c r="K341" s="9" t="s">
        <v>101</v>
      </c>
      <c r="L341" s="9" t="s">
        <v>102</v>
      </c>
    </row>
    <row r="342" spans="1:13">
      <c r="A342" s="9">
        <v>2284</v>
      </c>
      <c r="B342" s="9" t="s">
        <v>115</v>
      </c>
      <c r="C342" s="2" t="s">
        <v>116</v>
      </c>
      <c r="D342" s="4">
        <f t="shared" si="21"/>
        <v>10</v>
      </c>
      <c r="E342" s="58" t="s">
        <v>326</v>
      </c>
      <c r="F342" s="9" t="s">
        <v>13</v>
      </c>
      <c r="H342" s="9" t="s">
        <v>256</v>
      </c>
      <c r="I342" s="9" t="s">
        <v>701</v>
      </c>
      <c r="J342" s="9" t="s">
        <v>609</v>
      </c>
      <c r="K342" s="9" t="s">
        <v>610</v>
      </c>
      <c r="L342" s="9" t="s">
        <v>611</v>
      </c>
    </row>
    <row r="343" spans="1:13">
      <c r="A343" s="9">
        <v>2223</v>
      </c>
      <c r="B343" s="9" t="s">
        <v>115</v>
      </c>
      <c r="C343" s="2" t="s">
        <v>116</v>
      </c>
      <c r="D343" s="4">
        <f t="shared" si="21"/>
        <v>11</v>
      </c>
      <c r="E343" s="58" t="s">
        <v>326</v>
      </c>
      <c r="F343" s="9" t="s">
        <v>13</v>
      </c>
      <c r="G343" s="6">
        <v>1</v>
      </c>
      <c r="H343" t="s">
        <v>543</v>
      </c>
      <c r="I343" t="s">
        <v>612</v>
      </c>
      <c r="J343" t="s">
        <v>609</v>
      </c>
      <c r="K343" t="s">
        <v>610</v>
      </c>
      <c r="L343" t="s">
        <v>611</v>
      </c>
    </row>
    <row r="344" spans="1:13">
      <c r="A344" s="9">
        <v>2234</v>
      </c>
      <c r="B344" s="9" t="s">
        <v>115</v>
      </c>
      <c r="C344" s="2" t="s">
        <v>116</v>
      </c>
      <c r="D344" s="4">
        <f t="shared" si="21"/>
        <v>12</v>
      </c>
      <c r="E344" s="58" t="s">
        <v>326</v>
      </c>
      <c r="F344" s="9" t="s">
        <v>13</v>
      </c>
      <c r="G344" s="6">
        <v>1</v>
      </c>
      <c r="H344" t="s">
        <v>159</v>
      </c>
      <c r="I344" t="s">
        <v>629</v>
      </c>
      <c r="J344" t="s">
        <v>630</v>
      </c>
      <c r="K344" t="s">
        <v>631</v>
      </c>
      <c r="L344" t="s">
        <v>632</v>
      </c>
      <c r="M344" s="10" t="s">
        <v>633</v>
      </c>
    </row>
    <row r="345" spans="1:13">
      <c r="A345" s="9">
        <v>2235</v>
      </c>
      <c r="B345" s="9" t="s">
        <v>115</v>
      </c>
      <c r="C345" s="2" t="s">
        <v>116</v>
      </c>
      <c r="D345" s="4">
        <f t="shared" si="21"/>
        <v>13</v>
      </c>
      <c r="E345" s="58" t="s">
        <v>326</v>
      </c>
      <c r="F345" s="9" t="s">
        <v>13</v>
      </c>
      <c r="G345" s="6">
        <v>1</v>
      </c>
      <c r="H345" t="s">
        <v>73</v>
      </c>
      <c r="I345" t="s">
        <v>595</v>
      </c>
      <c r="J345" t="s">
        <v>312</v>
      </c>
      <c r="K345" t="s">
        <v>313</v>
      </c>
      <c r="L345" t="s">
        <v>314</v>
      </c>
    </row>
    <row r="346" spans="1:13">
      <c r="A346" s="9">
        <v>2236</v>
      </c>
      <c r="B346" s="9" t="s">
        <v>115</v>
      </c>
      <c r="C346" s="2" t="s">
        <v>116</v>
      </c>
      <c r="D346" s="4">
        <f t="shared" si="21"/>
        <v>14</v>
      </c>
      <c r="E346" s="58" t="s">
        <v>326</v>
      </c>
      <c r="F346" s="9" t="s">
        <v>13</v>
      </c>
      <c r="G346" s="6">
        <v>1</v>
      </c>
      <c r="H346" t="s">
        <v>111</v>
      </c>
      <c r="I346" t="s">
        <v>634</v>
      </c>
      <c r="J346" t="s">
        <v>312</v>
      </c>
      <c r="K346" t="s">
        <v>313</v>
      </c>
      <c r="L346" t="s">
        <v>314</v>
      </c>
    </row>
    <row r="347" spans="1:13">
      <c r="A347" s="9">
        <v>2237</v>
      </c>
      <c r="B347" s="9" t="s">
        <v>115</v>
      </c>
      <c r="C347" s="2" t="s">
        <v>116</v>
      </c>
      <c r="D347" s="4">
        <f t="shared" si="21"/>
        <v>15</v>
      </c>
      <c r="E347" s="58" t="s">
        <v>326</v>
      </c>
      <c r="F347" s="9" t="s">
        <v>13</v>
      </c>
      <c r="G347" s="6">
        <v>1</v>
      </c>
      <c r="H347" t="s">
        <v>635</v>
      </c>
      <c r="I347" t="s">
        <v>636</v>
      </c>
      <c r="J347" t="s">
        <v>173</v>
      </c>
      <c r="K347" t="s">
        <v>313</v>
      </c>
      <c r="L347" t="s">
        <v>373</v>
      </c>
    </row>
    <row r="348" spans="1:13">
      <c r="A348" s="9">
        <v>2238</v>
      </c>
      <c r="B348" s="9" t="s">
        <v>115</v>
      </c>
      <c r="C348" s="2" t="s">
        <v>116</v>
      </c>
      <c r="D348" s="4">
        <f t="shared" si="21"/>
        <v>16</v>
      </c>
      <c r="E348" s="58" t="s">
        <v>326</v>
      </c>
      <c r="F348" s="9" t="s">
        <v>13</v>
      </c>
      <c r="G348" s="6">
        <v>1</v>
      </c>
      <c r="H348" t="s">
        <v>637</v>
      </c>
      <c r="I348" t="s">
        <v>29</v>
      </c>
      <c r="J348" t="s">
        <v>372</v>
      </c>
      <c r="K348" t="s">
        <v>313</v>
      </c>
      <c r="L348" t="s">
        <v>373</v>
      </c>
    </row>
    <row r="349" spans="1:13">
      <c r="A349" s="9">
        <v>2239</v>
      </c>
      <c r="B349" s="9" t="s">
        <v>115</v>
      </c>
      <c r="C349" s="2" t="s">
        <v>116</v>
      </c>
      <c r="D349" s="4">
        <f t="shared" si="21"/>
        <v>17</v>
      </c>
      <c r="E349" s="58" t="s">
        <v>326</v>
      </c>
      <c r="F349" s="9" t="s">
        <v>13</v>
      </c>
      <c r="G349" s="6">
        <v>1</v>
      </c>
      <c r="H349" t="s">
        <v>593</v>
      </c>
      <c r="I349" t="s">
        <v>638</v>
      </c>
      <c r="J349" t="s">
        <v>173</v>
      </c>
      <c r="K349" t="s">
        <v>18</v>
      </c>
      <c r="L349" t="s">
        <v>499</v>
      </c>
    </row>
    <row r="350" spans="1:13">
      <c r="A350" s="9">
        <v>2240</v>
      </c>
      <c r="B350" s="9" t="s">
        <v>115</v>
      </c>
      <c r="C350" s="2" t="s">
        <v>116</v>
      </c>
      <c r="D350" s="4">
        <f t="shared" si="21"/>
        <v>18</v>
      </c>
      <c r="E350" s="58" t="s">
        <v>326</v>
      </c>
      <c r="F350" s="9" t="s">
        <v>13</v>
      </c>
      <c r="G350" s="6">
        <v>1</v>
      </c>
      <c r="H350" t="s">
        <v>149</v>
      </c>
      <c r="I350" t="s">
        <v>642</v>
      </c>
      <c r="J350" t="s">
        <v>431</v>
      </c>
      <c r="K350" t="s">
        <v>44</v>
      </c>
      <c r="L350" t="s">
        <v>433</v>
      </c>
    </row>
    <row r="351" spans="1:13">
      <c r="A351" s="9">
        <v>2242</v>
      </c>
      <c r="B351" s="9" t="s">
        <v>115</v>
      </c>
      <c r="C351" s="2" t="s">
        <v>116</v>
      </c>
      <c r="D351" s="4">
        <f t="shared" si="21"/>
        <v>19</v>
      </c>
      <c r="E351" s="58" t="s">
        <v>326</v>
      </c>
      <c r="F351" s="9" t="s">
        <v>13</v>
      </c>
      <c r="G351" s="6">
        <v>1</v>
      </c>
      <c r="H351" t="s">
        <v>73</v>
      </c>
      <c r="I351" t="s">
        <v>647</v>
      </c>
      <c r="J351" t="s">
        <v>21</v>
      </c>
      <c r="K351" t="s">
        <v>22</v>
      </c>
      <c r="L351" t="s">
        <v>23</v>
      </c>
    </row>
    <row r="352" spans="1:13">
      <c r="A352" s="9">
        <v>2243</v>
      </c>
      <c r="B352" s="9" t="s">
        <v>115</v>
      </c>
      <c r="C352" s="2" t="s">
        <v>116</v>
      </c>
      <c r="D352" s="21">
        <f t="shared" si="21"/>
        <v>20</v>
      </c>
      <c r="E352" s="58" t="s">
        <v>326</v>
      </c>
      <c r="F352" s="9" t="s">
        <v>13</v>
      </c>
      <c r="G352" s="6">
        <v>1</v>
      </c>
      <c r="H352" t="s">
        <v>648</v>
      </c>
      <c r="I352" t="s">
        <v>649</v>
      </c>
      <c r="J352" t="s">
        <v>312</v>
      </c>
      <c r="K352" t="s">
        <v>313</v>
      </c>
      <c r="L352" t="s">
        <v>314</v>
      </c>
    </row>
    <row r="353" spans="1:12">
      <c r="A353" s="9">
        <v>2244</v>
      </c>
      <c r="B353" s="9" t="s">
        <v>115</v>
      </c>
      <c r="C353" s="2" t="s">
        <v>116</v>
      </c>
      <c r="D353" s="21">
        <f t="shared" si="21"/>
        <v>21</v>
      </c>
      <c r="E353" s="58" t="s">
        <v>326</v>
      </c>
      <c r="F353" s="9" t="s">
        <v>13</v>
      </c>
      <c r="G353" s="6">
        <v>1</v>
      </c>
      <c r="H353" t="s">
        <v>77</v>
      </c>
      <c r="I353" t="s">
        <v>650</v>
      </c>
      <c r="J353" t="s">
        <v>266</v>
      </c>
      <c r="K353" t="s">
        <v>651</v>
      </c>
      <c r="L353" t="s">
        <v>652</v>
      </c>
    </row>
    <row r="354" spans="1:12">
      <c r="A354" s="9">
        <v>2245</v>
      </c>
      <c r="B354" s="9" t="s">
        <v>115</v>
      </c>
      <c r="C354" s="2" t="s">
        <v>116</v>
      </c>
      <c r="D354" s="21">
        <f t="shared" si="21"/>
        <v>22</v>
      </c>
      <c r="E354" s="58" t="s">
        <v>326</v>
      </c>
      <c r="F354" s="9" t="s">
        <v>13</v>
      </c>
      <c r="G354" s="6">
        <v>1</v>
      </c>
      <c r="H354" t="s">
        <v>653</v>
      </c>
      <c r="I354" t="s">
        <v>158</v>
      </c>
      <c r="J354" t="s">
        <v>266</v>
      </c>
      <c r="K354" t="s">
        <v>651</v>
      </c>
      <c r="L354" t="s">
        <v>652</v>
      </c>
    </row>
    <row r="355" spans="1:12">
      <c r="A355" s="9">
        <v>2246</v>
      </c>
      <c r="B355" s="9" t="s">
        <v>115</v>
      </c>
      <c r="C355" s="2" t="s">
        <v>116</v>
      </c>
      <c r="D355" s="21">
        <f t="shared" si="21"/>
        <v>23</v>
      </c>
      <c r="E355" s="58" t="s">
        <v>326</v>
      </c>
      <c r="F355" s="9" t="s">
        <v>13</v>
      </c>
      <c r="G355" s="6">
        <v>1</v>
      </c>
      <c r="H355" t="s">
        <v>654</v>
      </c>
      <c r="I355" t="s">
        <v>655</v>
      </c>
      <c r="J355" t="s">
        <v>266</v>
      </c>
      <c r="K355" t="s">
        <v>651</v>
      </c>
      <c r="L355" t="s">
        <v>652</v>
      </c>
    </row>
    <row r="356" spans="1:12">
      <c r="A356" s="9">
        <v>2247</v>
      </c>
      <c r="B356" s="9" t="s">
        <v>115</v>
      </c>
      <c r="C356" s="2" t="s">
        <v>116</v>
      </c>
      <c r="D356" s="21">
        <f t="shared" si="21"/>
        <v>24</v>
      </c>
      <c r="E356" s="58" t="s">
        <v>326</v>
      </c>
      <c r="F356" s="9" t="s">
        <v>13</v>
      </c>
      <c r="G356" s="6">
        <v>1</v>
      </c>
      <c r="H356" t="s">
        <v>656</v>
      </c>
      <c r="I356" t="s">
        <v>657</v>
      </c>
      <c r="J356" t="s">
        <v>266</v>
      </c>
      <c r="K356" t="s">
        <v>651</v>
      </c>
      <c r="L356" t="s">
        <v>652</v>
      </c>
    </row>
    <row r="357" spans="1:12" s="29" customFormat="1">
      <c r="A357" s="29">
        <v>2248</v>
      </c>
      <c r="B357" s="29" t="s">
        <v>115</v>
      </c>
      <c r="C357" s="61" t="s">
        <v>116</v>
      </c>
      <c r="D357" s="40">
        <f t="shared" si="21"/>
        <v>25</v>
      </c>
      <c r="E357" s="62" t="s">
        <v>326</v>
      </c>
      <c r="F357" s="29" t="s">
        <v>13</v>
      </c>
      <c r="G357" s="53">
        <v>1</v>
      </c>
      <c r="H357" s="29" t="s">
        <v>658</v>
      </c>
      <c r="I357" s="29" t="s">
        <v>659</v>
      </c>
      <c r="J357" s="29" t="s">
        <v>341</v>
      </c>
      <c r="K357" s="29" t="s">
        <v>342</v>
      </c>
      <c r="L357" s="29" t="s">
        <v>343</v>
      </c>
    </row>
    <row r="358" spans="1:12">
      <c r="A358">
        <v>2182</v>
      </c>
      <c r="B358" s="9" t="s">
        <v>115</v>
      </c>
      <c r="C358" s="2" t="s">
        <v>116</v>
      </c>
      <c r="D358" s="4">
        <v>1</v>
      </c>
      <c r="E358" s="58" t="s">
        <v>327</v>
      </c>
      <c r="F358" s="9" t="s">
        <v>13</v>
      </c>
      <c r="G358" s="6">
        <v>1</v>
      </c>
      <c r="H358" t="s">
        <v>93</v>
      </c>
      <c r="I358" t="s">
        <v>43</v>
      </c>
      <c r="J358" t="s">
        <v>173</v>
      </c>
      <c r="K358" t="s">
        <v>18</v>
      </c>
      <c r="L358" t="s">
        <v>499</v>
      </c>
    </row>
    <row r="359" spans="1:12">
      <c r="A359">
        <v>2249</v>
      </c>
      <c r="B359" s="9" t="s">
        <v>115</v>
      </c>
      <c r="C359" s="2" t="s">
        <v>116</v>
      </c>
      <c r="D359" s="4">
        <f>1+D358</f>
        <v>2</v>
      </c>
      <c r="E359" s="58" t="s">
        <v>327</v>
      </c>
      <c r="F359" s="9" t="s">
        <v>13</v>
      </c>
      <c r="G359" s="6">
        <v>1</v>
      </c>
      <c r="H359" t="s">
        <v>82</v>
      </c>
      <c r="I359" t="s">
        <v>660</v>
      </c>
      <c r="J359" t="s">
        <v>341</v>
      </c>
      <c r="K359" t="s">
        <v>342</v>
      </c>
      <c r="L359" t="s">
        <v>343</v>
      </c>
    </row>
    <row r="360" spans="1:12">
      <c r="A360">
        <v>2250</v>
      </c>
      <c r="B360" s="9" t="s">
        <v>115</v>
      </c>
      <c r="C360" s="2" t="s">
        <v>116</v>
      </c>
      <c r="D360" s="4">
        <f t="shared" ref="D360:D382" si="22">1+D359</f>
        <v>3</v>
      </c>
      <c r="E360" s="58" t="s">
        <v>327</v>
      </c>
      <c r="F360" s="9" t="s">
        <v>13</v>
      </c>
      <c r="G360" s="6">
        <v>1</v>
      </c>
      <c r="H360" t="s">
        <v>661</v>
      </c>
      <c r="I360" t="s">
        <v>662</v>
      </c>
      <c r="J360" t="s">
        <v>341</v>
      </c>
      <c r="K360" t="s">
        <v>342</v>
      </c>
      <c r="L360" t="s">
        <v>343</v>
      </c>
    </row>
    <row r="361" spans="1:12">
      <c r="A361">
        <v>2251</v>
      </c>
      <c r="B361" s="9" t="s">
        <v>115</v>
      </c>
      <c r="C361" s="2" t="s">
        <v>116</v>
      </c>
      <c r="D361" s="4">
        <f t="shared" si="22"/>
        <v>4</v>
      </c>
      <c r="E361" s="58" t="s">
        <v>327</v>
      </c>
      <c r="F361" s="9" t="s">
        <v>13</v>
      </c>
      <c r="G361" s="6">
        <v>1</v>
      </c>
      <c r="H361" t="s">
        <v>18</v>
      </c>
      <c r="I361" t="s">
        <v>26</v>
      </c>
      <c r="J361" t="s">
        <v>341</v>
      </c>
      <c r="K361" t="s">
        <v>342</v>
      </c>
      <c r="L361" t="s">
        <v>343</v>
      </c>
    </row>
    <row r="362" spans="1:12">
      <c r="A362">
        <v>2252</v>
      </c>
      <c r="B362" s="9" t="s">
        <v>115</v>
      </c>
      <c r="C362" s="2" t="s">
        <v>116</v>
      </c>
      <c r="D362" s="4">
        <f t="shared" si="22"/>
        <v>5</v>
      </c>
      <c r="E362" s="58" t="s">
        <v>327</v>
      </c>
      <c r="F362" s="9" t="s">
        <v>13</v>
      </c>
      <c r="G362" s="6">
        <v>1</v>
      </c>
      <c r="H362" t="s">
        <v>205</v>
      </c>
      <c r="I362" t="s">
        <v>663</v>
      </c>
      <c r="J362" t="s">
        <v>341</v>
      </c>
      <c r="K362" t="s">
        <v>342</v>
      </c>
      <c r="L362" t="s">
        <v>343</v>
      </c>
    </row>
    <row r="363" spans="1:12">
      <c r="A363">
        <v>2253</v>
      </c>
      <c r="B363" s="9" t="s">
        <v>115</v>
      </c>
      <c r="C363" s="2" t="s">
        <v>116</v>
      </c>
      <c r="D363" s="4">
        <f t="shared" si="22"/>
        <v>6</v>
      </c>
      <c r="E363" s="58" t="s">
        <v>327</v>
      </c>
      <c r="F363" s="9" t="s">
        <v>13</v>
      </c>
      <c r="G363" s="6">
        <v>1</v>
      </c>
      <c r="H363" t="s">
        <v>310</v>
      </c>
      <c r="I363" t="s">
        <v>664</v>
      </c>
      <c r="J363" t="s">
        <v>372</v>
      </c>
      <c r="K363" t="s">
        <v>313</v>
      </c>
      <c r="L363" t="s">
        <v>373</v>
      </c>
    </row>
    <row r="364" spans="1:12">
      <c r="A364">
        <v>2254</v>
      </c>
      <c r="B364" s="9" t="s">
        <v>115</v>
      </c>
      <c r="C364" s="2" t="s">
        <v>116</v>
      </c>
      <c r="D364" s="4">
        <f t="shared" si="22"/>
        <v>7</v>
      </c>
      <c r="E364" s="58" t="s">
        <v>327</v>
      </c>
      <c r="F364" s="9" t="s">
        <v>13</v>
      </c>
      <c r="G364" s="6">
        <v>1</v>
      </c>
      <c r="H364" t="s">
        <v>429</v>
      </c>
      <c r="I364" t="s">
        <v>262</v>
      </c>
      <c r="J364" t="s">
        <v>372</v>
      </c>
      <c r="K364" t="s">
        <v>313</v>
      </c>
      <c r="L364" t="s">
        <v>373</v>
      </c>
    </row>
    <row r="365" spans="1:12">
      <c r="A365">
        <v>2255</v>
      </c>
      <c r="B365" s="9" t="s">
        <v>115</v>
      </c>
      <c r="C365" s="2" t="s">
        <v>116</v>
      </c>
      <c r="D365" s="4">
        <f t="shared" si="22"/>
        <v>8</v>
      </c>
      <c r="E365" s="58" t="s">
        <v>327</v>
      </c>
      <c r="F365" s="9" t="s">
        <v>13</v>
      </c>
      <c r="G365" s="6">
        <v>1</v>
      </c>
      <c r="H365" t="s">
        <v>665</v>
      </c>
      <c r="I365" t="s">
        <v>666</v>
      </c>
      <c r="J365" t="s">
        <v>57</v>
      </c>
      <c r="K365" t="s">
        <v>58</v>
      </c>
      <c r="L365" t="s">
        <v>59</v>
      </c>
    </row>
    <row r="366" spans="1:12">
      <c r="A366">
        <v>2256</v>
      </c>
      <c r="B366" s="9" t="s">
        <v>115</v>
      </c>
      <c r="C366" s="2" t="s">
        <v>116</v>
      </c>
      <c r="D366" s="4">
        <f t="shared" si="22"/>
        <v>9</v>
      </c>
      <c r="E366" s="58" t="s">
        <v>327</v>
      </c>
      <c r="F366" s="9" t="s">
        <v>13</v>
      </c>
      <c r="G366" s="6">
        <v>1</v>
      </c>
      <c r="H366" t="s">
        <v>610</v>
      </c>
      <c r="I366" t="s">
        <v>667</v>
      </c>
      <c r="J366" t="s">
        <v>464</v>
      </c>
      <c r="K366" t="s">
        <v>388</v>
      </c>
      <c r="L366" t="s">
        <v>465</v>
      </c>
    </row>
    <row r="367" spans="1:12">
      <c r="A367">
        <v>2257</v>
      </c>
      <c r="B367" s="9" t="s">
        <v>115</v>
      </c>
      <c r="C367" s="2" t="s">
        <v>116</v>
      </c>
      <c r="D367" s="4">
        <f t="shared" si="22"/>
        <v>10</v>
      </c>
      <c r="E367" s="58" t="s">
        <v>327</v>
      </c>
      <c r="F367" s="9" t="s">
        <v>13</v>
      </c>
      <c r="G367" s="6">
        <v>1</v>
      </c>
      <c r="H367" t="s">
        <v>111</v>
      </c>
      <c r="I367" t="s">
        <v>72</v>
      </c>
      <c r="J367" t="s">
        <v>464</v>
      </c>
      <c r="K367" t="s">
        <v>388</v>
      </c>
      <c r="L367" t="s">
        <v>465</v>
      </c>
    </row>
    <row r="368" spans="1:12">
      <c r="A368">
        <v>2258</v>
      </c>
      <c r="B368" s="9" t="s">
        <v>115</v>
      </c>
      <c r="C368" s="2" t="s">
        <v>116</v>
      </c>
      <c r="D368" s="4">
        <f t="shared" si="22"/>
        <v>11</v>
      </c>
      <c r="E368" s="58" t="s">
        <v>327</v>
      </c>
      <c r="F368" s="9" t="s">
        <v>13</v>
      </c>
      <c r="G368" s="6">
        <v>1</v>
      </c>
      <c r="H368" t="s">
        <v>429</v>
      </c>
      <c r="I368" t="s">
        <v>668</v>
      </c>
      <c r="J368" t="s">
        <v>464</v>
      </c>
      <c r="K368" t="s">
        <v>388</v>
      </c>
      <c r="L368" t="s">
        <v>465</v>
      </c>
    </row>
    <row r="369" spans="1:13">
      <c r="A369">
        <v>2259</v>
      </c>
      <c r="B369" s="9" t="s">
        <v>115</v>
      </c>
      <c r="C369" s="2" t="s">
        <v>116</v>
      </c>
      <c r="D369" s="4">
        <f t="shared" si="22"/>
        <v>12</v>
      </c>
      <c r="E369" s="58" t="s">
        <v>327</v>
      </c>
      <c r="F369" s="9" t="s">
        <v>13</v>
      </c>
      <c r="G369" s="6">
        <v>1</v>
      </c>
      <c r="H369" t="s">
        <v>138</v>
      </c>
      <c r="I369" t="s">
        <v>669</v>
      </c>
      <c r="J369" t="s">
        <v>100</v>
      </c>
      <c r="K369" t="s">
        <v>101</v>
      </c>
      <c r="L369" t="s">
        <v>102</v>
      </c>
    </row>
    <row r="370" spans="1:13">
      <c r="A370">
        <v>2261</v>
      </c>
      <c r="B370" s="9" t="s">
        <v>115</v>
      </c>
      <c r="C370" s="2" t="s">
        <v>116</v>
      </c>
      <c r="D370" s="4">
        <f t="shared" si="22"/>
        <v>13</v>
      </c>
      <c r="E370" s="58" t="s">
        <v>327</v>
      </c>
      <c r="F370" s="9" t="s">
        <v>13</v>
      </c>
      <c r="G370" s="6">
        <v>1</v>
      </c>
      <c r="H370" t="s">
        <v>672</v>
      </c>
      <c r="I370" t="s">
        <v>673</v>
      </c>
      <c r="J370" t="s">
        <v>431</v>
      </c>
      <c r="K370" t="s">
        <v>44</v>
      </c>
      <c r="L370" t="s">
        <v>433</v>
      </c>
    </row>
    <row r="371" spans="1:13">
      <c r="A371">
        <v>2263</v>
      </c>
      <c r="B371" s="9" t="s">
        <v>115</v>
      </c>
      <c r="C371" s="2" t="s">
        <v>116</v>
      </c>
      <c r="D371" s="4">
        <f t="shared" si="22"/>
        <v>14</v>
      </c>
      <c r="E371" s="58" t="s">
        <v>327</v>
      </c>
      <c r="F371" s="9" t="s">
        <v>13</v>
      </c>
      <c r="G371" s="6">
        <v>1</v>
      </c>
      <c r="H371" t="s">
        <v>674</v>
      </c>
      <c r="I371" t="s">
        <v>675</v>
      </c>
      <c r="J371" t="s">
        <v>341</v>
      </c>
      <c r="K371" t="s">
        <v>342</v>
      </c>
      <c r="L371" t="s">
        <v>343</v>
      </c>
    </row>
    <row r="372" spans="1:13">
      <c r="A372">
        <v>2265</v>
      </c>
      <c r="B372" s="9" t="s">
        <v>115</v>
      </c>
      <c r="C372" s="2" t="s">
        <v>116</v>
      </c>
      <c r="D372" s="4">
        <f t="shared" si="22"/>
        <v>15</v>
      </c>
      <c r="E372" s="58" t="s">
        <v>327</v>
      </c>
      <c r="F372" s="9" t="s">
        <v>13</v>
      </c>
      <c r="G372" s="6">
        <v>1</v>
      </c>
      <c r="H372" t="s">
        <v>304</v>
      </c>
      <c r="I372" t="s">
        <v>307</v>
      </c>
      <c r="J372" t="s">
        <v>341</v>
      </c>
      <c r="K372" t="s">
        <v>342</v>
      </c>
      <c r="L372" t="s">
        <v>343</v>
      </c>
    </row>
    <row r="373" spans="1:13">
      <c r="A373">
        <v>2269</v>
      </c>
      <c r="B373" s="9" t="s">
        <v>115</v>
      </c>
      <c r="C373" s="2" t="s">
        <v>116</v>
      </c>
      <c r="D373" s="4">
        <f t="shared" si="22"/>
        <v>16</v>
      </c>
      <c r="E373" s="58" t="s">
        <v>327</v>
      </c>
      <c r="F373" s="9" t="s">
        <v>13</v>
      </c>
      <c r="G373" s="6">
        <v>1</v>
      </c>
      <c r="H373" t="s">
        <v>543</v>
      </c>
      <c r="I373" t="s">
        <v>612</v>
      </c>
      <c r="J373" t="s">
        <v>173</v>
      </c>
      <c r="K373" t="s">
        <v>18</v>
      </c>
      <c r="L373" t="s">
        <v>499</v>
      </c>
    </row>
    <row r="374" spans="1:13">
      <c r="A374">
        <v>2270</v>
      </c>
      <c r="B374" s="9" t="s">
        <v>115</v>
      </c>
      <c r="C374" s="2" t="s">
        <v>116</v>
      </c>
      <c r="D374" s="4">
        <f t="shared" si="22"/>
        <v>17</v>
      </c>
      <c r="E374" s="58" t="s">
        <v>327</v>
      </c>
      <c r="F374" s="9" t="s">
        <v>13</v>
      </c>
      <c r="G374" s="6">
        <v>1</v>
      </c>
      <c r="H374" t="s">
        <v>678</v>
      </c>
      <c r="I374" t="s">
        <v>679</v>
      </c>
      <c r="J374" t="s">
        <v>173</v>
      </c>
      <c r="K374" t="s">
        <v>18</v>
      </c>
      <c r="L374" t="s">
        <v>499</v>
      </c>
    </row>
    <row r="375" spans="1:13">
      <c r="A375">
        <v>2271</v>
      </c>
      <c r="B375" s="9" t="s">
        <v>115</v>
      </c>
      <c r="C375" s="2" t="s">
        <v>116</v>
      </c>
      <c r="D375" s="4">
        <f t="shared" si="22"/>
        <v>18</v>
      </c>
      <c r="E375" s="58" t="s">
        <v>327</v>
      </c>
      <c r="F375" s="9" t="s">
        <v>13</v>
      </c>
      <c r="G375" s="6">
        <v>1</v>
      </c>
      <c r="H375" t="s">
        <v>680</v>
      </c>
      <c r="I375" t="s">
        <v>94</v>
      </c>
      <c r="J375" t="s">
        <v>66</v>
      </c>
      <c r="K375" t="s">
        <v>148</v>
      </c>
      <c r="L375" t="s">
        <v>68</v>
      </c>
    </row>
    <row r="376" spans="1:13">
      <c r="A376">
        <v>2272</v>
      </c>
      <c r="B376" s="9" t="s">
        <v>115</v>
      </c>
      <c r="C376" s="2" t="s">
        <v>116</v>
      </c>
      <c r="D376" s="4">
        <f t="shared" si="22"/>
        <v>19</v>
      </c>
      <c r="E376" s="58" t="s">
        <v>327</v>
      </c>
      <c r="F376" s="9" t="s">
        <v>13</v>
      </c>
      <c r="G376" s="6">
        <v>1</v>
      </c>
      <c r="H376" t="s">
        <v>73</v>
      </c>
      <c r="I376" t="s">
        <v>681</v>
      </c>
      <c r="J376" t="s">
        <v>27</v>
      </c>
      <c r="K376" t="s">
        <v>71</v>
      </c>
      <c r="L376" t="s">
        <v>72</v>
      </c>
    </row>
    <row r="377" spans="1:13">
      <c r="A377">
        <v>2273</v>
      </c>
      <c r="B377" s="9" t="s">
        <v>115</v>
      </c>
      <c r="C377" s="2" t="s">
        <v>116</v>
      </c>
      <c r="D377" s="21">
        <f t="shared" si="22"/>
        <v>20</v>
      </c>
      <c r="E377" s="58" t="s">
        <v>327</v>
      </c>
      <c r="F377" s="9" t="s">
        <v>13</v>
      </c>
      <c r="G377" s="6">
        <v>1</v>
      </c>
      <c r="H377" t="s">
        <v>682</v>
      </c>
      <c r="I377" t="s">
        <v>683</v>
      </c>
      <c r="J377" t="s">
        <v>341</v>
      </c>
      <c r="K377" t="s">
        <v>342</v>
      </c>
      <c r="L377" t="s">
        <v>343</v>
      </c>
    </row>
    <row r="378" spans="1:13">
      <c r="A378">
        <v>2274</v>
      </c>
      <c r="B378" s="9" t="s">
        <v>115</v>
      </c>
      <c r="C378" s="2" t="s">
        <v>116</v>
      </c>
      <c r="D378" s="21">
        <f t="shared" si="22"/>
        <v>21</v>
      </c>
      <c r="E378" s="58" t="s">
        <v>327</v>
      </c>
      <c r="F378" s="9" t="s">
        <v>13</v>
      </c>
      <c r="G378" s="6">
        <v>1</v>
      </c>
      <c r="H378" t="s">
        <v>684</v>
      </c>
      <c r="I378" t="s">
        <v>685</v>
      </c>
      <c r="J378" t="s">
        <v>341</v>
      </c>
      <c r="K378" t="s">
        <v>342</v>
      </c>
      <c r="L378" t="s">
        <v>343</v>
      </c>
    </row>
    <row r="379" spans="1:13">
      <c r="A379">
        <v>2275</v>
      </c>
      <c r="B379" s="9" t="s">
        <v>115</v>
      </c>
      <c r="C379" s="2" t="s">
        <v>116</v>
      </c>
      <c r="D379" s="21">
        <f t="shared" si="22"/>
        <v>22</v>
      </c>
      <c r="E379" s="58" t="s">
        <v>327</v>
      </c>
      <c r="F379" s="9" t="s">
        <v>13</v>
      </c>
      <c r="G379" s="6">
        <v>1</v>
      </c>
      <c r="H379" t="s">
        <v>393</v>
      </c>
      <c r="I379" t="s">
        <v>686</v>
      </c>
      <c r="J379" t="s">
        <v>341</v>
      </c>
      <c r="K379" t="s">
        <v>342</v>
      </c>
      <c r="L379" t="s">
        <v>343</v>
      </c>
    </row>
    <row r="380" spans="1:13">
      <c r="A380">
        <v>2278</v>
      </c>
      <c r="B380" s="9" t="s">
        <v>115</v>
      </c>
      <c r="C380" s="2" t="s">
        <v>116</v>
      </c>
      <c r="D380" s="21">
        <f t="shared" si="22"/>
        <v>23</v>
      </c>
      <c r="E380" s="58" t="s">
        <v>327</v>
      </c>
      <c r="F380" s="9" t="s">
        <v>13</v>
      </c>
      <c r="G380" s="6">
        <v>1</v>
      </c>
      <c r="H380" t="s">
        <v>691</v>
      </c>
      <c r="I380" t="s">
        <v>692</v>
      </c>
      <c r="J380" t="s">
        <v>693</v>
      </c>
      <c r="K380" t="s">
        <v>22</v>
      </c>
      <c r="L380" t="s">
        <v>694</v>
      </c>
      <c r="M380" s="10" t="s">
        <v>695</v>
      </c>
    </row>
    <row r="381" spans="1:13">
      <c r="A381">
        <v>2279</v>
      </c>
      <c r="B381" s="9" t="s">
        <v>115</v>
      </c>
      <c r="C381" s="2" t="s">
        <v>116</v>
      </c>
      <c r="D381" s="21">
        <f t="shared" si="22"/>
        <v>24</v>
      </c>
      <c r="E381" s="58" t="s">
        <v>327</v>
      </c>
      <c r="F381" s="9" t="s">
        <v>13</v>
      </c>
      <c r="G381" s="6">
        <v>1</v>
      </c>
      <c r="H381" t="s">
        <v>73</v>
      </c>
      <c r="I381" t="s">
        <v>696</v>
      </c>
      <c r="J381" t="s">
        <v>266</v>
      </c>
      <c r="K381" t="s">
        <v>651</v>
      </c>
      <c r="L381" t="s">
        <v>652</v>
      </c>
    </row>
    <row r="382" spans="1:13" s="29" customFormat="1">
      <c r="A382" s="29">
        <v>2280</v>
      </c>
      <c r="B382" s="29" t="s">
        <v>115</v>
      </c>
      <c r="C382" s="61" t="s">
        <v>116</v>
      </c>
      <c r="D382" s="40">
        <f t="shared" si="22"/>
        <v>25</v>
      </c>
      <c r="E382" s="62" t="s">
        <v>327</v>
      </c>
      <c r="F382" s="29" t="s">
        <v>13</v>
      </c>
      <c r="G382" s="53">
        <v>1</v>
      </c>
      <c r="H382" s="29" t="s">
        <v>93</v>
      </c>
      <c r="I382" s="29" t="s">
        <v>697</v>
      </c>
      <c r="J382" s="29" t="s">
        <v>266</v>
      </c>
      <c r="K382" s="29" t="s">
        <v>651</v>
      </c>
      <c r="L382" s="29" t="s">
        <v>652</v>
      </c>
    </row>
    <row r="383" spans="1:13">
      <c r="A383">
        <v>2198</v>
      </c>
      <c r="B383" s="9" t="s">
        <v>115</v>
      </c>
      <c r="C383" s="2" t="s">
        <v>116</v>
      </c>
      <c r="D383" s="4">
        <v>1</v>
      </c>
      <c r="E383" s="58" t="s">
        <v>328</v>
      </c>
      <c r="F383" s="9" t="s">
        <v>13</v>
      </c>
      <c r="G383" s="6">
        <v>1</v>
      </c>
      <c r="H383" t="s">
        <v>575</v>
      </c>
      <c r="I383" t="s">
        <v>576</v>
      </c>
      <c r="J383" t="s">
        <v>100</v>
      </c>
      <c r="K383" t="s">
        <v>577</v>
      </c>
      <c r="L383" t="s">
        <v>102</v>
      </c>
    </row>
    <row r="384" spans="1:13">
      <c r="A384">
        <v>2200</v>
      </c>
      <c r="B384" s="9" t="s">
        <v>115</v>
      </c>
      <c r="C384" s="2" t="s">
        <v>116</v>
      </c>
      <c r="D384" s="4">
        <f>1+D383</f>
        <v>2</v>
      </c>
      <c r="E384" s="58" t="s">
        <v>328</v>
      </c>
      <c r="F384" s="9" t="s">
        <v>13</v>
      </c>
      <c r="G384" s="6">
        <v>1</v>
      </c>
      <c r="H384" t="s">
        <v>579</v>
      </c>
      <c r="I384" t="s">
        <v>580</v>
      </c>
      <c r="J384" t="s">
        <v>100</v>
      </c>
      <c r="K384" t="s">
        <v>577</v>
      </c>
      <c r="L384" t="s">
        <v>102</v>
      </c>
    </row>
    <row r="385" spans="1:13">
      <c r="A385">
        <v>2201</v>
      </c>
      <c r="B385" s="9" t="s">
        <v>115</v>
      </c>
      <c r="C385" s="2" t="s">
        <v>116</v>
      </c>
      <c r="D385" s="4">
        <f t="shared" ref="D385:D395" si="23">1+D384</f>
        <v>3</v>
      </c>
      <c r="E385" s="58" t="s">
        <v>328</v>
      </c>
      <c r="F385" s="9" t="s">
        <v>13</v>
      </c>
      <c r="G385" s="6">
        <v>1</v>
      </c>
      <c r="H385" t="s">
        <v>581</v>
      </c>
      <c r="I385" t="s">
        <v>582</v>
      </c>
      <c r="J385" t="s">
        <v>100</v>
      </c>
      <c r="K385" t="s">
        <v>577</v>
      </c>
      <c r="L385" t="s">
        <v>102</v>
      </c>
    </row>
    <row r="386" spans="1:13">
      <c r="A386">
        <v>2202</v>
      </c>
      <c r="B386" s="9" t="s">
        <v>115</v>
      </c>
      <c r="C386" s="2" t="s">
        <v>116</v>
      </c>
      <c r="D386" s="4">
        <f t="shared" si="23"/>
        <v>4</v>
      </c>
      <c r="E386" s="58" t="s">
        <v>328</v>
      </c>
      <c r="F386" s="9" t="s">
        <v>13</v>
      </c>
      <c r="G386" s="6">
        <v>1</v>
      </c>
      <c r="H386" t="s">
        <v>379</v>
      </c>
      <c r="I386" t="s">
        <v>158</v>
      </c>
      <c r="J386" t="s">
        <v>100</v>
      </c>
      <c r="K386" t="s">
        <v>577</v>
      </c>
      <c r="L386" t="s">
        <v>102</v>
      </c>
    </row>
    <row r="387" spans="1:13">
      <c r="A387">
        <v>2281</v>
      </c>
      <c r="B387" s="9" t="s">
        <v>115</v>
      </c>
      <c r="C387" s="2" t="s">
        <v>116</v>
      </c>
      <c r="D387" s="4">
        <f t="shared" si="23"/>
        <v>5</v>
      </c>
      <c r="E387" s="58" t="s">
        <v>328</v>
      </c>
      <c r="F387" s="9" t="s">
        <v>13</v>
      </c>
      <c r="G387" s="6">
        <v>1</v>
      </c>
      <c r="H387" t="s">
        <v>698</v>
      </c>
      <c r="I387" t="s">
        <v>642</v>
      </c>
      <c r="J387" t="s">
        <v>266</v>
      </c>
      <c r="K387" t="s">
        <v>651</v>
      </c>
      <c r="L387" t="s">
        <v>652</v>
      </c>
    </row>
    <row r="388" spans="1:13">
      <c r="A388">
        <v>2282</v>
      </c>
      <c r="B388" s="9" t="s">
        <v>115</v>
      </c>
      <c r="C388" s="2" t="s">
        <v>116</v>
      </c>
      <c r="D388" s="4">
        <f t="shared" si="23"/>
        <v>6</v>
      </c>
      <c r="E388" s="58" t="s">
        <v>328</v>
      </c>
      <c r="F388" s="9" t="s">
        <v>13</v>
      </c>
      <c r="G388" s="6">
        <v>1</v>
      </c>
      <c r="H388" t="s">
        <v>699</v>
      </c>
      <c r="I388" t="s">
        <v>26</v>
      </c>
      <c r="J388" t="s">
        <v>266</v>
      </c>
      <c r="K388" t="s">
        <v>651</v>
      </c>
      <c r="L388" t="s">
        <v>652</v>
      </c>
    </row>
    <row r="389" spans="1:13">
      <c r="A389">
        <v>2283</v>
      </c>
      <c r="B389" s="9" t="s">
        <v>115</v>
      </c>
      <c r="C389" s="2" t="s">
        <v>116</v>
      </c>
      <c r="D389" s="4">
        <f t="shared" si="23"/>
        <v>7</v>
      </c>
      <c r="E389" s="58" t="s">
        <v>328</v>
      </c>
      <c r="F389" s="9" t="s">
        <v>13</v>
      </c>
      <c r="G389" s="6">
        <v>1</v>
      </c>
      <c r="H389" t="s">
        <v>84</v>
      </c>
      <c r="I389" t="s">
        <v>700</v>
      </c>
      <c r="J389" t="s">
        <v>266</v>
      </c>
      <c r="K389" t="s">
        <v>651</v>
      </c>
      <c r="L389" t="s">
        <v>652</v>
      </c>
    </row>
    <row r="390" spans="1:13">
      <c r="A390">
        <v>2285</v>
      </c>
      <c r="B390" s="9" t="s">
        <v>115</v>
      </c>
      <c r="C390" s="2" t="s">
        <v>116</v>
      </c>
      <c r="D390" s="4">
        <f t="shared" si="23"/>
        <v>8</v>
      </c>
      <c r="E390" s="58" t="s">
        <v>328</v>
      </c>
      <c r="F390" s="9" t="s">
        <v>13</v>
      </c>
      <c r="H390" t="s">
        <v>707</v>
      </c>
      <c r="I390" t="s">
        <v>708</v>
      </c>
      <c r="J390" t="s">
        <v>57</v>
      </c>
      <c r="K390" t="s">
        <v>58</v>
      </c>
      <c r="L390" t="s">
        <v>59</v>
      </c>
    </row>
    <row r="391" spans="1:13">
      <c r="A391">
        <v>2286</v>
      </c>
      <c r="B391" s="9" t="s">
        <v>115</v>
      </c>
      <c r="C391" s="2" t="s">
        <v>116</v>
      </c>
      <c r="D391" s="4">
        <f t="shared" si="23"/>
        <v>9</v>
      </c>
      <c r="E391" s="58" t="s">
        <v>328</v>
      </c>
      <c r="F391" s="9" t="s">
        <v>13</v>
      </c>
      <c r="H391" t="s">
        <v>709</v>
      </c>
      <c r="I391" t="s">
        <v>408</v>
      </c>
      <c r="J391" t="s">
        <v>609</v>
      </c>
      <c r="K391" t="s">
        <v>610</v>
      </c>
      <c r="L391" t="s">
        <v>611</v>
      </c>
    </row>
    <row r="392" spans="1:13">
      <c r="A392">
        <v>2287</v>
      </c>
      <c r="B392" s="9" t="s">
        <v>115</v>
      </c>
      <c r="C392" s="2" t="s">
        <v>116</v>
      </c>
      <c r="D392" s="4">
        <f t="shared" si="23"/>
        <v>10</v>
      </c>
      <c r="E392" s="58" t="s">
        <v>328</v>
      </c>
      <c r="F392" s="9" t="s">
        <v>13</v>
      </c>
      <c r="H392" t="s">
        <v>438</v>
      </c>
      <c r="I392" t="s">
        <v>710</v>
      </c>
      <c r="J392" t="s">
        <v>609</v>
      </c>
      <c r="K392" t="s">
        <v>610</v>
      </c>
      <c r="L392" t="s">
        <v>611</v>
      </c>
    </row>
    <row r="393" spans="1:13">
      <c r="A393">
        <v>2289</v>
      </c>
      <c r="B393" s="9" t="s">
        <v>115</v>
      </c>
      <c r="C393" s="2" t="s">
        <v>116</v>
      </c>
      <c r="D393" s="4">
        <f t="shared" si="23"/>
        <v>11</v>
      </c>
      <c r="E393" s="58" t="s">
        <v>328</v>
      </c>
      <c r="F393" s="9" t="s">
        <v>13</v>
      </c>
      <c r="H393" t="s">
        <v>716</v>
      </c>
      <c r="I393" t="s">
        <v>717</v>
      </c>
      <c r="J393" t="s">
        <v>718</v>
      </c>
      <c r="K393" t="s">
        <v>719</v>
      </c>
      <c r="L393" t="s">
        <v>720</v>
      </c>
      <c r="M393" s="10" t="s">
        <v>721</v>
      </c>
    </row>
    <row r="394" spans="1:13">
      <c r="B394" s="9" t="s">
        <v>115</v>
      </c>
      <c r="C394" s="2" t="s">
        <v>116</v>
      </c>
      <c r="D394" s="4">
        <f t="shared" si="23"/>
        <v>12</v>
      </c>
      <c r="E394" s="58" t="s">
        <v>328</v>
      </c>
      <c r="F394" s="9" t="s">
        <v>13</v>
      </c>
    </row>
    <row r="395" spans="1:13">
      <c r="B395" s="9" t="s">
        <v>115</v>
      </c>
      <c r="C395" s="2" t="s">
        <v>116</v>
      </c>
      <c r="D395" s="4">
        <f t="shared" si="23"/>
        <v>13</v>
      </c>
      <c r="E395" s="58" t="s">
        <v>328</v>
      </c>
      <c r="F395" s="9" t="s">
        <v>13</v>
      </c>
    </row>
    <row r="396" spans="1:13">
      <c r="B396" s="9" t="s">
        <v>115</v>
      </c>
      <c r="C396" s="2" t="s">
        <v>116</v>
      </c>
      <c r="D396" s="4">
        <f t="shared" ref="D396:D397" si="24">1+D395</f>
        <v>14</v>
      </c>
      <c r="E396" s="58" t="s">
        <v>328</v>
      </c>
      <c r="F396" s="9" t="s">
        <v>13</v>
      </c>
    </row>
    <row r="397" spans="1:13" s="7" customFormat="1">
      <c r="B397" s="16" t="s">
        <v>115</v>
      </c>
      <c r="C397" s="61" t="s">
        <v>116</v>
      </c>
      <c r="D397" s="8">
        <f t="shared" si="24"/>
        <v>15</v>
      </c>
      <c r="E397" s="62" t="s">
        <v>328</v>
      </c>
      <c r="F397" s="16" t="s">
        <v>13</v>
      </c>
      <c r="G397" s="46"/>
    </row>
    <row r="398" spans="1:13" s="22" customFormat="1">
      <c r="A398" s="22">
        <v>2002</v>
      </c>
      <c r="B398" s="9" t="s">
        <v>115</v>
      </c>
      <c r="C398" s="2" t="s">
        <v>116</v>
      </c>
      <c r="D398" s="23">
        <v>1</v>
      </c>
      <c r="E398" s="59" t="s">
        <v>315</v>
      </c>
      <c r="F398" s="9" t="s">
        <v>13</v>
      </c>
      <c r="G398" s="51">
        <v>1</v>
      </c>
      <c r="H398" s="22" t="s">
        <v>146</v>
      </c>
      <c r="I398" s="22" t="s">
        <v>147</v>
      </c>
      <c r="J398" s="9" t="s">
        <v>66</v>
      </c>
      <c r="K398" s="9" t="s">
        <v>148</v>
      </c>
      <c r="L398" s="9" t="s">
        <v>68</v>
      </c>
    </row>
    <row r="399" spans="1:13">
      <c r="A399">
        <v>2233</v>
      </c>
      <c r="B399" s="9" t="s">
        <v>115</v>
      </c>
      <c r="C399" s="2" t="s">
        <v>116</v>
      </c>
      <c r="D399" s="4">
        <f>1+D398</f>
        <v>2</v>
      </c>
      <c r="E399" s="59" t="s">
        <v>315</v>
      </c>
      <c r="F399" s="9" t="s">
        <v>13</v>
      </c>
      <c r="G399" s="6">
        <v>1</v>
      </c>
      <c r="H399" t="s">
        <v>73</v>
      </c>
      <c r="I399" t="s">
        <v>457</v>
      </c>
      <c r="J399" t="s">
        <v>100</v>
      </c>
      <c r="K399" t="s">
        <v>577</v>
      </c>
      <c r="L399" t="s">
        <v>102</v>
      </c>
    </row>
    <row r="400" spans="1:13">
      <c r="B400" s="9" t="s">
        <v>115</v>
      </c>
      <c r="C400" s="2" t="s">
        <v>116</v>
      </c>
      <c r="D400" s="4">
        <f t="shared" ref="D400:D417" si="25">1+D399</f>
        <v>3</v>
      </c>
      <c r="E400" s="59" t="s">
        <v>315</v>
      </c>
      <c r="F400" s="9" t="s">
        <v>13</v>
      </c>
    </row>
    <row r="401" spans="2:11">
      <c r="B401" s="9" t="s">
        <v>115</v>
      </c>
      <c r="C401" s="2" t="s">
        <v>116</v>
      </c>
      <c r="D401" s="4">
        <f t="shared" si="25"/>
        <v>4</v>
      </c>
      <c r="E401" s="59" t="s">
        <v>315</v>
      </c>
      <c r="F401" s="9" t="s">
        <v>13</v>
      </c>
    </row>
    <row r="402" spans="2:11">
      <c r="B402" s="9" t="s">
        <v>115</v>
      </c>
      <c r="C402" s="2" t="s">
        <v>116</v>
      </c>
      <c r="D402" s="4">
        <f t="shared" si="25"/>
        <v>5</v>
      </c>
      <c r="E402" s="59" t="s">
        <v>315</v>
      </c>
      <c r="F402" s="9" t="s">
        <v>13</v>
      </c>
    </row>
    <row r="403" spans="2:11">
      <c r="B403" s="9" t="s">
        <v>115</v>
      </c>
      <c r="C403" s="2" t="s">
        <v>116</v>
      </c>
      <c r="D403" s="4">
        <f t="shared" si="25"/>
        <v>6</v>
      </c>
      <c r="E403" s="59" t="s">
        <v>315</v>
      </c>
      <c r="F403" s="9" t="s">
        <v>13</v>
      </c>
    </row>
    <row r="404" spans="2:11">
      <c r="B404" s="9" t="s">
        <v>115</v>
      </c>
      <c r="C404" s="2" t="s">
        <v>116</v>
      </c>
      <c r="D404" s="4">
        <f t="shared" si="25"/>
        <v>7</v>
      </c>
      <c r="E404" s="59" t="s">
        <v>315</v>
      </c>
      <c r="F404" s="9" t="s">
        <v>13</v>
      </c>
    </row>
    <row r="405" spans="2:11">
      <c r="B405" s="9" t="s">
        <v>115</v>
      </c>
      <c r="C405" s="2" t="s">
        <v>116</v>
      </c>
      <c r="D405" s="4">
        <f t="shared" si="25"/>
        <v>8</v>
      </c>
      <c r="E405" s="59" t="s">
        <v>315</v>
      </c>
      <c r="F405" s="9" t="s">
        <v>13</v>
      </c>
    </row>
    <row r="406" spans="2:11">
      <c r="B406" s="9" t="s">
        <v>115</v>
      </c>
      <c r="C406" s="2" t="s">
        <v>116</v>
      </c>
      <c r="D406" s="4">
        <f t="shared" si="25"/>
        <v>9</v>
      </c>
      <c r="E406" s="59" t="s">
        <v>315</v>
      </c>
      <c r="F406" s="9" t="s">
        <v>13</v>
      </c>
    </row>
    <row r="407" spans="2:11">
      <c r="B407" s="9" t="s">
        <v>115</v>
      </c>
      <c r="C407" s="2" t="s">
        <v>116</v>
      </c>
      <c r="D407" s="4">
        <f t="shared" si="25"/>
        <v>10</v>
      </c>
      <c r="E407" s="59" t="s">
        <v>315</v>
      </c>
      <c r="F407" s="9" t="s">
        <v>13</v>
      </c>
    </row>
    <row r="408" spans="2:11">
      <c r="B408" s="9" t="s">
        <v>115</v>
      </c>
      <c r="C408" s="2" t="s">
        <v>116</v>
      </c>
      <c r="D408" s="4">
        <f t="shared" si="25"/>
        <v>11</v>
      </c>
      <c r="E408" s="59" t="s">
        <v>315</v>
      </c>
      <c r="F408" s="9" t="s">
        <v>13</v>
      </c>
    </row>
    <row r="409" spans="2:11">
      <c r="B409" s="9" t="s">
        <v>115</v>
      </c>
      <c r="C409" s="2" t="s">
        <v>116</v>
      </c>
      <c r="D409" s="4">
        <f t="shared" si="25"/>
        <v>12</v>
      </c>
      <c r="E409" s="59" t="s">
        <v>315</v>
      </c>
      <c r="F409" s="9" t="s">
        <v>13</v>
      </c>
    </row>
    <row r="410" spans="2:11">
      <c r="B410" s="9" t="s">
        <v>115</v>
      </c>
      <c r="C410" s="2" t="s">
        <v>116</v>
      </c>
      <c r="D410" s="4">
        <f t="shared" si="25"/>
        <v>13</v>
      </c>
      <c r="E410" s="59" t="s">
        <v>315</v>
      </c>
      <c r="F410" s="9" t="s">
        <v>13</v>
      </c>
    </row>
    <row r="411" spans="2:11">
      <c r="B411" s="9" t="s">
        <v>115</v>
      </c>
      <c r="C411" s="2" t="s">
        <v>116</v>
      </c>
      <c r="D411" s="4">
        <f t="shared" si="25"/>
        <v>14</v>
      </c>
      <c r="E411" s="59" t="s">
        <v>315</v>
      </c>
      <c r="F411" s="9" t="s">
        <v>13</v>
      </c>
    </row>
    <row r="412" spans="2:11">
      <c r="B412" s="9" t="s">
        <v>115</v>
      </c>
      <c r="C412" s="2" t="s">
        <v>116</v>
      </c>
      <c r="D412" s="4">
        <f t="shared" si="25"/>
        <v>15</v>
      </c>
      <c r="E412" s="59" t="s">
        <v>315</v>
      </c>
      <c r="F412" s="9" t="s">
        <v>13</v>
      </c>
    </row>
    <row r="413" spans="2:11">
      <c r="B413" s="9" t="s">
        <v>115</v>
      </c>
      <c r="C413" s="2" t="s">
        <v>116</v>
      </c>
      <c r="D413" s="4">
        <f t="shared" si="25"/>
        <v>16</v>
      </c>
      <c r="E413" s="59" t="s">
        <v>315</v>
      </c>
      <c r="F413" s="9" t="s">
        <v>13</v>
      </c>
    </row>
    <row r="414" spans="2:11">
      <c r="B414" s="9" t="s">
        <v>115</v>
      </c>
      <c r="C414" s="2" t="s">
        <v>116</v>
      </c>
      <c r="D414" s="4">
        <f t="shared" si="25"/>
        <v>17</v>
      </c>
      <c r="E414" s="59" t="s">
        <v>315</v>
      </c>
      <c r="F414" s="9" t="s">
        <v>13</v>
      </c>
      <c r="K414" t="s">
        <v>335</v>
      </c>
    </row>
    <row r="415" spans="2:11">
      <c r="B415" s="9" t="s">
        <v>115</v>
      </c>
      <c r="C415" s="2" t="s">
        <v>116</v>
      </c>
      <c r="D415" s="4">
        <f t="shared" si="25"/>
        <v>18</v>
      </c>
      <c r="E415" s="59" t="s">
        <v>315</v>
      </c>
      <c r="F415" s="9" t="s">
        <v>13</v>
      </c>
    </row>
    <row r="416" spans="2:11">
      <c r="B416" s="9" t="s">
        <v>115</v>
      </c>
      <c r="C416" s="2" t="s">
        <v>116</v>
      </c>
      <c r="D416" s="4">
        <f t="shared" si="25"/>
        <v>19</v>
      </c>
      <c r="E416" s="59" t="s">
        <v>315</v>
      </c>
      <c r="F416" s="9" t="s">
        <v>13</v>
      </c>
    </row>
    <row r="417" spans="2:7">
      <c r="B417" s="9" t="s">
        <v>115</v>
      </c>
      <c r="C417" s="2" t="s">
        <v>116</v>
      </c>
      <c r="D417" s="21">
        <f t="shared" si="25"/>
        <v>20</v>
      </c>
      <c r="E417" s="59" t="s">
        <v>315</v>
      </c>
      <c r="F417" s="9" t="s">
        <v>13</v>
      </c>
    </row>
    <row r="418" spans="2:7">
      <c r="B418" s="9" t="s">
        <v>115</v>
      </c>
      <c r="C418" s="2" t="s">
        <v>116</v>
      </c>
      <c r="D418" s="4">
        <f>1+D417</f>
        <v>21</v>
      </c>
      <c r="E418" s="59" t="s">
        <v>315</v>
      </c>
      <c r="F418" s="9" t="s">
        <v>13</v>
      </c>
    </row>
    <row r="419" spans="2:7">
      <c r="B419" s="9" t="s">
        <v>115</v>
      </c>
      <c r="C419" s="2" t="s">
        <v>116</v>
      </c>
      <c r="D419" s="4">
        <f t="shared" ref="D419:D432" si="26">1+D418</f>
        <v>22</v>
      </c>
      <c r="E419" s="59" t="s">
        <v>315</v>
      </c>
      <c r="F419" s="9" t="s">
        <v>13</v>
      </c>
    </row>
    <row r="420" spans="2:7">
      <c r="B420" s="9" t="s">
        <v>115</v>
      </c>
      <c r="C420" s="2" t="s">
        <v>116</v>
      </c>
      <c r="D420" s="4">
        <f t="shared" si="26"/>
        <v>23</v>
      </c>
      <c r="E420" s="59" t="s">
        <v>315</v>
      </c>
      <c r="F420" s="9" t="s">
        <v>13</v>
      </c>
    </row>
    <row r="421" spans="2:7">
      <c r="B421" s="9" t="s">
        <v>115</v>
      </c>
      <c r="C421" s="2" t="s">
        <v>116</v>
      </c>
      <c r="D421" s="4">
        <f t="shared" si="26"/>
        <v>24</v>
      </c>
      <c r="E421" s="59" t="s">
        <v>315</v>
      </c>
      <c r="F421" s="9" t="s">
        <v>13</v>
      </c>
    </row>
    <row r="422" spans="2:7">
      <c r="B422" s="9" t="s">
        <v>115</v>
      </c>
      <c r="C422" s="2" t="s">
        <v>116</v>
      </c>
      <c r="D422" s="4">
        <f t="shared" si="26"/>
        <v>25</v>
      </c>
      <c r="E422" s="59" t="s">
        <v>315</v>
      </c>
      <c r="F422" s="9" t="s">
        <v>13</v>
      </c>
    </row>
    <row r="423" spans="2:7">
      <c r="B423" s="9" t="s">
        <v>115</v>
      </c>
      <c r="C423" s="2" t="s">
        <v>116</v>
      </c>
      <c r="D423" s="4">
        <f t="shared" si="26"/>
        <v>26</v>
      </c>
      <c r="E423" s="59" t="s">
        <v>315</v>
      </c>
      <c r="F423" s="9" t="s">
        <v>13</v>
      </c>
    </row>
    <row r="424" spans="2:7">
      <c r="B424" s="9" t="s">
        <v>115</v>
      </c>
      <c r="C424" s="2" t="s">
        <v>116</v>
      </c>
      <c r="D424" s="4">
        <f t="shared" si="26"/>
        <v>27</v>
      </c>
      <c r="E424" s="59" t="s">
        <v>315</v>
      </c>
      <c r="F424" s="9" t="s">
        <v>13</v>
      </c>
    </row>
    <row r="425" spans="2:7">
      <c r="B425" s="9" t="s">
        <v>115</v>
      </c>
      <c r="C425" s="2" t="s">
        <v>116</v>
      </c>
      <c r="D425" s="4">
        <f t="shared" si="26"/>
        <v>28</v>
      </c>
      <c r="E425" s="59" t="s">
        <v>315</v>
      </c>
      <c r="F425" s="9" t="s">
        <v>13</v>
      </c>
    </row>
    <row r="426" spans="2:7">
      <c r="B426" s="9" t="s">
        <v>115</v>
      </c>
      <c r="C426" s="2" t="s">
        <v>116</v>
      </c>
      <c r="D426" s="4">
        <f t="shared" ref="D426:D430" si="27">1+D425</f>
        <v>29</v>
      </c>
      <c r="E426" s="59" t="s">
        <v>315</v>
      </c>
      <c r="F426" s="9" t="s">
        <v>13</v>
      </c>
    </row>
    <row r="427" spans="2:7">
      <c r="B427" s="9" t="s">
        <v>115</v>
      </c>
      <c r="C427" s="2" t="s">
        <v>116</v>
      </c>
      <c r="D427" s="4">
        <f t="shared" si="27"/>
        <v>30</v>
      </c>
      <c r="E427" s="59" t="s">
        <v>315</v>
      </c>
      <c r="F427" s="9" t="s">
        <v>13</v>
      </c>
    </row>
    <row r="428" spans="2:7">
      <c r="B428" s="9" t="s">
        <v>115</v>
      </c>
      <c r="C428" s="2" t="s">
        <v>116</v>
      </c>
      <c r="D428" s="4">
        <f t="shared" si="27"/>
        <v>31</v>
      </c>
      <c r="E428" s="59" t="s">
        <v>315</v>
      </c>
      <c r="F428" s="9" t="s">
        <v>13</v>
      </c>
    </row>
    <row r="429" spans="2:7">
      <c r="B429" s="9" t="s">
        <v>115</v>
      </c>
      <c r="C429" s="2" t="s">
        <v>116</v>
      </c>
      <c r="D429" s="4">
        <f t="shared" si="27"/>
        <v>32</v>
      </c>
      <c r="E429" s="59" t="s">
        <v>315</v>
      </c>
      <c r="F429" s="9" t="s">
        <v>13</v>
      </c>
    </row>
    <row r="430" spans="2:7">
      <c r="B430" s="9" t="s">
        <v>115</v>
      </c>
      <c r="C430" s="2" t="s">
        <v>116</v>
      </c>
      <c r="D430" s="4">
        <f t="shared" si="27"/>
        <v>33</v>
      </c>
      <c r="E430" s="59" t="s">
        <v>315</v>
      </c>
      <c r="F430" s="9" t="s">
        <v>13</v>
      </c>
    </row>
    <row r="431" spans="2:7">
      <c r="B431" s="9" t="s">
        <v>115</v>
      </c>
      <c r="C431" s="2" t="s">
        <v>116</v>
      </c>
      <c r="D431" s="4">
        <f>1+D430</f>
        <v>34</v>
      </c>
      <c r="E431" s="59" t="s">
        <v>315</v>
      </c>
      <c r="F431" s="9" t="s">
        <v>13</v>
      </c>
    </row>
    <row r="432" spans="2:7" s="7" customFormat="1">
      <c r="B432" s="16" t="s">
        <v>115</v>
      </c>
      <c r="C432" s="2" t="s">
        <v>116</v>
      </c>
      <c r="D432" s="8">
        <f t="shared" si="26"/>
        <v>35</v>
      </c>
      <c r="E432" s="59" t="s">
        <v>315</v>
      </c>
      <c r="F432" s="16" t="s">
        <v>13</v>
      </c>
      <c r="G432" s="46"/>
    </row>
    <row r="433" spans="1:10" s="32" customFormat="1">
      <c r="B433" s="36"/>
      <c r="C433" s="41"/>
      <c r="D433" s="34"/>
      <c r="E433" s="35" t="s">
        <v>125</v>
      </c>
      <c r="G433" s="44">
        <f>+SUM(G108:G432)</f>
        <v>273</v>
      </c>
    </row>
    <row r="434" spans="1:10" s="32" customFormat="1">
      <c r="B434" s="36"/>
      <c r="C434" s="41"/>
      <c r="D434" s="34"/>
      <c r="E434" s="35" t="s">
        <v>126</v>
      </c>
      <c r="G434" s="44">
        <f>429-1-105-G433</f>
        <v>50</v>
      </c>
    </row>
    <row r="435" spans="1:10">
      <c r="B435" s="9"/>
      <c r="C435" s="2"/>
    </row>
    <row r="436" spans="1:10" s="32" customFormat="1">
      <c r="A436" s="55" t="s">
        <v>128</v>
      </c>
      <c r="C436" s="43">
        <f>+G106</f>
        <v>102</v>
      </c>
      <c r="D436" s="34"/>
      <c r="E436" s="56" t="s">
        <v>130</v>
      </c>
      <c r="G436" s="44"/>
      <c r="H436" s="35">
        <f>+G433</f>
        <v>273</v>
      </c>
      <c r="I436" s="57" t="s">
        <v>143</v>
      </c>
      <c r="J436" s="35">
        <f>+H436+C436</f>
        <v>375</v>
      </c>
    </row>
    <row r="437" spans="1:10" s="32" customFormat="1">
      <c r="A437" s="55" t="s">
        <v>127</v>
      </c>
      <c r="C437" s="43">
        <f>+G107</f>
        <v>2</v>
      </c>
      <c r="D437" s="34"/>
      <c r="E437" s="56" t="s">
        <v>129</v>
      </c>
      <c r="G437" s="44"/>
      <c r="H437" s="35">
        <f>+G434</f>
        <v>50</v>
      </c>
      <c r="I437" s="57" t="s">
        <v>131</v>
      </c>
      <c r="J437" s="35">
        <f>+H437+C437</f>
        <v>52</v>
      </c>
    </row>
    <row r="438" spans="1:10" s="32" customFormat="1">
      <c r="A438" s="55" t="s">
        <v>132</v>
      </c>
      <c r="C438" s="43">
        <f>+C436+C437</f>
        <v>104</v>
      </c>
      <c r="D438" s="34"/>
      <c r="E438" s="56" t="s">
        <v>133</v>
      </c>
      <c r="G438" s="44"/>
      <c r="H438" s="35">
        <f>+H437+H436</f>
        <v>323</v>
      </c>
      <c r="I438" s="57" t="s">
        <v>142</v>
      </c>
      <c r="J438" s="35">
        <f>+J437+J436</f>
        <v>427</v>
      </c>
    </row>
    <row r="439" spans="1:10" s="32" customFormat="1">
      <c r="A439" s="55" t="s">
        <v>134</v>
      </c>
      <c r="C439" s="54">
        <f>+C436/C438</f>
        <v>0.98076923076923073</v>
      </c>
      <c r="D439" s="34"/>
      <c r="E439" s="56" t="s">
        <v>134</v>
      </c>
      <c r="G439" s="44"/>
      <c r="H439" s="54">
        <f>+H436/H438</f>
        <v>0.84520123839009287</v>
      </c>
      <c r="I439" s="42"/>
      <c r="J439" s="35"/>
    </row>
    <row r="440" spans="1:10">
      <c r="B440" s="9"/>
      <c r="C440" s="2"/>
    </row>
    <row r="441" spans="1:10">
      <c r="B441" s="9"/>
      <c r="C441" s="2"/>
    </row>
    <row r="442" spans="1:10">
      <c r="B442" s="9"/>
      <c r="C442" s="2"/>
    </row>
    <row r="443" spans="1:10">
      <c r="B443" s="9"/>
      <c r="C443" s="2"/>
    </row>
    <row r="444" spans="1:10">
      <c r="B444" s="9"/>
      <c r="C444" s="2"/>
    </row>
    <row r="445" spans="1:10">
      <c r="B445" s="9"/>
      <c r="C445" s="2"/>
    </row>
    <row r="446" spans="1:10">
      <c r="B446" s="9"/>
      <c r="C446" s="2"/>
    </row>
    <row r="447" spans="1:10">
      <c r="B447" s="9"/>
      <c r="C447" s="2"/>
    </row>
    <row r="448" spans="1:10">
      <c r="B448" s="9"/>
      <c r="C448" s="2"/>
    </row>
    <row r="449" spans="2:3">
      <c r="B449" s="9"/>
      <c r="C449" s="2"/>
    </row>
    <row r="450" spans="2:3">
      <c r="B450" s="9"/>
      <c r="C450" s="2"/>
    </row>
    <row r="451" spans="2:3">
      <c r="B451" s="9"/>
      <c r="C451" s="2"/>
    </row>
    <row r="452" spans="2:3">
      <c r="B452" s="9"/>
      <c r="C452" s="2"/>
    </row>
    <row r="453" spans="2:3">
      <c r="B453" s="9"/>
      <c r="C453" s="2"/>
    </row>
    <row r="454" spans="2:3">
      <c r="B454" s="9"/>
      <c r="C454" s="2"/>
    </row>
    <row r="455" spans="2:3">
      <c r="B455" s="9"/>
      <c r="C455" s="2"/>
    </row>
    <row r="456" spans="2:3">
      <c r="B456" s="9"/>
      <c r="C456" s="2"/>
    </row>
    <row r="457" spans="2:3">
      <c r="B457" s="9"/>
      <c r="C457" s="2"/>
    </row>
    <row r="458" spans="2:3">
      <c r="B458" s="9"/>
      <c r="C458" s="2"/>
    </row>
    <row r="459" spans="2:3">
      <c r="B459" s="9"/>
      <c r="C459" s="2"/>
    </row>
    <row r="460" spans="2:3">
      <c r="B460" s="9"/>
      <c r="C460" s="2"/>
    </row>
    <row r="461" spans="2:3">
      <c r="B461" s="9"/>
      <c r="C461" s="2"/>
    </row>
    <row r="462" spans="2:3">
      <c r="B462" s="9"/>
      <c r="C462" s="2"/>
    </row>
    <row r="463" spans="2:3">
      <c r="B463" s="9"/>
      <c r="C463" s="2"/>
    </row>
    <row r="464" spans="2:3">
      <c r="B464" s="9"/>
      <c r="C464" s="2"/>
    </row>
    <row r="465" spans="2:3">
      <c r="B465" s="9"/>
      <c r="C465" s="2"/>
    </row>
    <row r="466" spans="2:3">
      <c r="B466" s="9"/>
      <c r="C466" s="2"/>
    </row>
    <row r="467" spans="2:3">
      <c r="B467" s="9"/>
      <c r="C467" s="2"/>
    </row>
    <row r="468" spans="2:3">
      <c r="B468" s="9"/>
      <c r="C468" s="2"/>
    </row>
    <row r="469" spans="2:3">
      <c r="B469" s="9"/>
      <c r="C469" s="2"/>
    </row>
    <row r="470" spans="2:3">
      <c r="B470" s="9"/>
      <c r="C470" s="2"/>
    </row>
    <row r="471" spans="2:3">
      <c r="B471" s="9"/>
      <c r="C471" s="2"/>
    </row>
    <row r="472" spans="2:3">
      <c r="B472" s="9"/>
      <c r="C472" s="2"/>
    </row>
    <row r="473" spans="2:3">
      <c r="B473" s="9"/>
      <c r="C473" s="2"/>
    </row>
    <row r="474" spans="2:3">
      <c r="B474" s="9"/>
      <c r="C474" s="2"/>
    </row>
    <row r="475" spans="2:3">
      <c r="B475" s="9"/>
      <c r="C475" s="2"/>
    </row>
    <row r="476" spans="2:3">
      <c r="B476" s="9"/>
      <c r="C476" s="2"/>
    </row>
    <row r="477" spans="2:3">
      <c r="B477" s="9"/>
      <c r="C477" s="2"/>
    </row>
    <row r="478" spans="2:3">
      <c r="B478" s="9"/>
      <c r="C478" s="2"/>
    </row>
    <row r="479" spans="2:3">
      <c r="B479" s="9"/>
      <c r="C479" s="2"/>
    </row>
    <row r="480" spans="2:3">
      <c r="B480" s="9"/>
      <c r="C480" s="2"/>
    </row>
    <row r="481" spans="2:3">
      <c r="B481" s="9"/>
      <c r="C481" s="2"/>
    </row>
    <row r="482" spans="2:3">
      <c r="B482" s="9"/>
      <c r="C482" s="2"/>
    </row>
    <row r="483" spans="2:3">
      <c r="B483" s="9"/>
      <c r="C483" s="2"/>
    </row>
    <row r="484" spans="2:3">
      <c r="B484" s="9"/>
      <c r="C484" s="2"/>
    </row>
    <row r="485" spans="2:3">
      <c r="B485" s="9"/>
      <c r="C485" s="2"/>
    </row>
    <row r="486" spans="2:3">
      <c r="B486" s="9"/>
      <c r="C486" s="2"/>
    </row>
    <row r="487" spans="2:3">
      <c r="B487" s="9"/>
      <c r="C487" s="2"/>
    </row>
    <row r="488" spans="2:3">
      <c r="B488" s="9"/>
      <c r="C488" s="2"/>
    </row>
    <row r="489" spans="2:3">
      <c r="B489" s="9"/>
      <c r="C489" s="2"/>
    </row>
    <row r="490" spans="2:3">
      <c r="B490" s="9"/>
      <c r="C490" s="2"/>
    </row>
    <row r="491" spans="2:3">
      <c r="B491" s="9"/>
      <c r="C491" s="2"/>
    </row>
    <row r="492" spans="2:3">
      <c r="B492" s="9"/>
      <c r="C492" s="2"/>
    </row>
    <row r="493" spans="2:3">
      <c r="B493" s="9"/>
      <c r="C493" s="2"/>
    </row>
    <row r="494" spans="2:3">
      <c r="B494" s="9"/>
      <c r="C494" s="2"/>
    </row>
    <row r="495" spans="2:3">
      <c r="B495" s="9"/>
      <c r="C495" s="2"/>
    </row>
    <row r="496" spans="2:3">
      <c r="B496" s="9"/>
      <c r="C496" s="2"/>
    </row>
    <row r="497" spans="2:3">
      <c r="B497" s="9"/>
      <c r="C497" s="2"/>
    </row>
    <row r="498" spans="2:3">
      <c r="B498" s="9"/>
      <c r="C498" s="2"/>
    </row>
    <row r="499" spans="2:3">
      <c r="B499" s="9"/>
      <c r="C499" s="2"/>
    </row>
    <row r="500" spans="2:3">
      <c r="B500" s="9"/>
      <c r="C500" s="2"/>
    </row>
    <row r="501" spans="2:3">
      <c r="B501" s="9"/>
      <c r="C501" s="2"/>
    </row>
    <row r="502" spans="2:3">
      <c r="B502" s="9"/>
      <c r="C502" s="2"/>
    </row>
    <row r="503" spans="2:3">
      <c r="B503" s="9"/>
      <c r="C503" s="2"/>
    </row>
    <row r="504" spans="2:3">
      <c r="B504" s="9"/>
      <c r="C504" s="2"/>
    </row>
    <row r="505" spans="2:3">
      <c r="B505" s="9"/>
      <c r="C505" s="2"/>
    </row>
    <row r="506" spans="2:3">
      <c r="B506" s="9"/>
      <c r="C506" s="2"/>
    </row>
    <row r="507" spans="2:3">
      <c r="B507" s="9"/>
      <c r="C507" s="2"/>
    </row>
    <row r="508" spans="2:3">
      <c r="B508" s="9"/>
      <c r="C508" s="2"/>
    </row>
    <row r="509" spans="2:3">
      <c r="B509" s="9"/>
      <c r="C509" s="2"/>
    </row>
    <row r="510" spans="2:3">
      <c r="B510" s="9"/>
      <c r="C510" s="2"/>
    </row>
    <row r="511" spans="2:3">
      <c r="B511" s="9"/>
      <c r="C511" s="2"/>
    </row>
    <row r="512" spans="2:3">
      <c r="B512" s="9"/>
      <c r="C512" s="2"/>
    </row>
    <row r="513" spans="2:3">
      <c r="B513" s="9"/>
      <c r="C513" s="2"/>
    </row>
  </sheetData>
  <hyperlinks>
    <hyperlink ref="M145" r:id="rId1"/>
    <hyperlink ref="M344" r:id="rId2"/>
    <hyperlink ref="M380" r:id="rId3"/>
    <hyperlink ref="M279" r:id="rId4"/>
    <hyperlink ref="M393" r:id="rId5"/>
  </hyperlinks>
  <pageMargins left="0.75" right="0.75" top="1" bottom="1" header="0.5" footer="0.5"/>
  <pageSetup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Thomas More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Bartley Richardson</dc:creator>
  <cp:lastModifiedBy>Chad</cp:lastModifiedBy>
  <dcterms:created xsi:type="dcterms:W3CDTF">2012-02-09T14:47:33Z</dcterms:created>
  <dcterms:modified xsi:type="dcterms:W3CDTF">2012-03-13T17:25:01Z</dcterms:modified>
</cp:coreProperties>
</file>