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showInkAnnotation="0" autoCompressPictures="0"/>
  <bookViews>
    <workbookView xWindow="0" yWindow="0" windowWidth="25600" windowHeight="16060" tabRatio="500" firstSheet="1" activeTab="4"/>
  </bookViews>
  <sheets>
    <sheet name="General Info" sheetId="3" r:id="rId1"/>
    <sheet name="Dresses" sheetId="4" r:id="rId2"/>
    <sheet name="Shoes" sheetId="2" r:id="rId3"/>
    <sheet name="Missed Appts" sheetId="6" r:id="rId4"/>
    <sheet name="CheckOut Notes" sheetId="5" r:id="rId5"/>
    <sheet name="Individual Times" sheetId="7" r:id="rId6"/>
    <sheet name="Individual Times Charts" sheetId="8" r:id="rId7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1" i="3" l="1"/>
  <c r="D20" i="3"/>
  <c r="D19" i="3"/>
  <c r="D18" i="3"/>
  <c r="C21" i="3"/>
  <c r="C20" i="3"/>
  <c r="C19" i="3"/>
  <c r="C18" i="3"/>
  <c r="B21" i="3"/>
  <c r="B20" i="3"/>
  <c r="B19" i="3"/>
  <c r="B18" i="3"/>
  <c r="E23" i="3"/>
  <c r="E22" i="3"/>
  <c r="E21" i="3"/>
  <c r="E20" i="3"/>
  <c r="E19" i="3"/>
  <c r="E18" i="3"/>
  <c r="E17" i="3"/>
  <c r="E16" i="3"/>
  <c r="E10" i="3"/>
  <c r="E6" i="3"/>
  <c r="E7" i="3"/>
  <c r="E8" i="3"/>
  <c r="E9" i="3"/>
  <c r="E5" i="3"/>
  <c r="E4" i="3"/>
  <c r="E3" i="3"/>
  <c r="F9" i="6"/>
  <c r="F10" i="6"/>
  <c r="F13" i="6"/>
  <c r="F15" i="6"/>
  <c r="F17" i="6"/>
  <c r="F18" i="6"/>
  <c r="F19" i="6"/>
  <c r="F6" i="6"/>
  <c r="F7" i="6"/>
  <c r="F8" i="6"/>
  <c r="F11" i="6"/>
  <c r="F12" i="6"/>
  <c r="F14" i="6"/>
  <c r="F21" i="6"/>
  <c r="F23" i="6"/>
  <c r="F3" i="6"/>
  <c r="F4" i="6"/>
  <c r="F16" i="6"/>
  <c r="F20" i="6"/>
  <c r="F22" i="6"/>
  <c r="F24" i="6"/>
  <c r="F2" i="6"/>
  <c r="F5" i="6"/>
  <c r="C17" i="2"/>
  <c r="D17" i="2"/>
  <c r="E1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B17" i="2"/>
  <c r="C19" i="4"/>
  <c r="D19" i="4"/>
  <c r="E19" i="4"/>
  <c r="B19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2" i="4"/>
</calcChain>
</file>

<file path=xl/sharedStrings.xml><?xml version="1.0" encoding="utf-8"?>
<sst xmlns="http://schemas.openxmlformats.org/spreadsheetml/2006/main" count="610" uniqueCount="294">
  <si>
    <t>Friday</t>
  </si>
  <si>
    <t>Saturday</t>
  </si>
  <si>
    <t>Total</t>
  </si>
  <si>
    <t>Saturday AM</t>
  </si>
  <si>
    <t>Saturday PM</t>
  </si>
  <si>
    <t>Cinderellas Registered</t>
  </si>
  <si>
    <t>Cinderellas Processed</t>
  </si>
  <si>
    <t>Cinderella Average Wait Time</t>
  </si>
  <si>
    <t>Cinderella Max Wait Time</t>
  </si>
  <si>
    <t>Cinderella Average Shop Time</t>
  </si>
  <si>
    <t>Cinderella Max Shop Time</t>
  </si>
  <si>
    <t>Average Dress Ready Time</t>
  </si>
  <si>
    <t>Average Cinderellas Served per PS</t>
  </si>
  <si>
    <t>Shoe Size</t>
  </si>
  <si>
    <t>Dress Size</t>
  </si>
  <si>
    <t>straps</t>
  </si>
  <si>
    <t>hemmed</t>
  </si>
  <si>
    <t>hem</t>
  </si>
  <si>
    <t>bust area</t>
  </si>
  <si>
    <t>Will pick up tomorrow</t>
  </si>
  <si>
    <t>fairy godmother ran out did not get details</t>
  </si>
  <si>
    <t>strap and hem</t>
  </si>
  <si>
    <t>straps taken down</t>
  </si>
  <si>
    <t>hemming and adding straps</t>
  </si>
  <si>
    <t>No Dress</t>
  </si>
  <si>
    <t>slit needed tacked</t>
  </si>
  <si>
    <t>clasp on back and front and hemming allow 1/2 hour</t>
  </si>
  <si>
    <t>halter, and addding clasp</t>
  </si>
  <si>
    <t>takeing in back and hem</t>
  </si>
  <si>
    <t>straps being added</t>
  </si>
  <si>
    <t>straps and fixing a clasp</t>
  </si>
  <si>
    <t>fixing the strap</t>
  </si>
  <si>
    <t>strap</t>
  </si>
  <si>
    <t>straps and hem</t>
  </si>
  <si>
    <t>no shoes found</t>
  </si>
  <si>
    <t>hem; back taken in</t>
  </si>
  <si>
    <t>size 7, halter and zipper</t>
  </si>
  <si>
    <t>hem &amp; straps</t>
  </si>
  <si>
    <t>seam and hook &amp; eye</t>
  </si>
  <si>
    <t>zipper detached; straps</t>
  </si>
  <si>
    <t>First Name</t>
  </si>
  <si>
    <t>Last Name</t>
  </si>
  <si>
    <t>Day</t>
  </si>
  <si>
    <t>Shift</t>
  </si>
  <si>
    <t>Referral Name</t>
  </si>
  <si>
    <t>School</t>
  </si>
  <si>
    <t>Lymia</t>
  </si>
  <si>
    <t>Ramic</t>
  </si>
  <si>
    <t>MaryAnn Moore</t>
  </si>
  <si>
    <t>Brittany</t>
  </si>
  <si>
    <t>Kelly</t>
  </si>
  <si>
    <t>Melissa Cross</t>
  </si>
  <si>
    <t>Felicia</t>
  </si>
  <si>
    <t>Kenter</t>
  </si>
  <si>
    <t>Gwen</t>
  </si>
  <si>
    <t>Thomas</t>
  </si>
  <si>
    <t>Bree Crowder</t>
  </si>
  <si>
    <t>Amanda</t>
  </si>
  <si>
    <t>Donegan</t>
  </si>
  <si>
    <t>Tiffany</t>
  </si>
  <si>
    <t>Bruin</t>
  </si>
  <si>
    <t>Kristin Mains</t>
  </si>
  <si>
    <t>Jessica</t>
  </si>
  <si>
    <t>Morris</t>
  </si>
  <si>
    <t>Joan</t>
  </si>
  <si>
    <t>Nowaczak</t>
  </si>
  <si>
    <t>Sally Bender</t>
  </si>
  <si>
    <t>Courtney</t>
  </si>
  <si>
    <t>Hoover</t>
  </si>
  <si>
    <t>Paige</t>
  </si>
  <si>
    <t>Waters</t>
  </si>
  <si>
    <t>Katilyn</t>
  </si>
  <si>
    <t>Seper</t>
  </si>
  <si>
    <t>Jamie</t>
  </si>
  <si>
    <t>Harrison</t>
  </si>
  <si>
    <t>Donna Watts</t>
  </si>
  <si>
    <t>Kiara</t>
  </si>
  <si>
    <t>Ross</t>
  </si>
  <si>
    <t>Keyairow</t>
  </si>
  <si>
    <t>Green</t>
  </si>
  <si>
    <t>Dakota</t>
  </si>
  <si>
    <t>Stafford</t>
  </si>
  <si>
    <t>Brittaney</t>
  </si>
  <si>
    <t>Smith</t>
  </si>
  <si>
    <t>Jazmin</t>
  </si>
  <si>
    <t>Olvera</t>
  </si>
  <si>
    <t>Kathleen Brossart</t>
  </si>
  <si>
    <t>Hamlin</t>
  </si>
  <si>
    <t>Gina Murawski</t>
  </si>
  <si>
    <t>Epiphanie</t>
  </si>
  <si>
    <t>Macklin</t>
  </si>
  <si>
    <t>Jo Gill</t>
  </si>
  <si>
    <t>PM</t>
  </si>
  <si>
    <t>Missed Friday PM</t>
  </si>
  <si>
    <t>Friday PM</t>
  </si>
  <si>
    <t>Missed Saturday AM</t>
  </si>
  <si>
    <t>Missed Saturday PM</t>
  </si>
  <si>
    <t>Total/Avg</t>
  </si>
  <si>
    <t>Hem zipper</t>
  </si>
  <si>
    <t>fixed rip</t>
  </si>
  <si>
    <t>take-in bust, hem.... call  859.628.8734 when ready</t>
  </si>
  <si>
    <t>Straps</t>
  </si>
  <si>
    <t>Himmed</t>
  </si>
  <si>
    <t>Straps.</t>
  </si>
  <si>
    <t>Strap intake</t>
  </si>
  <si>
    <t>Tightening Straps</t>
  </si>
  <si>
    <t>Tacking bra area up</t>
  </si>
  <si>
    <t>Straps, Hem</t>
  </si>
  <si>
    <t>straps, darts</t>
  </si>
  <si>
    <t>straps hem, darts....</t>
  </si>
  <si>
    <t>Straps Hem takin in a little bit.</t>
  </si>
  <si>
    <t>Tuck in the middle</t>
  </si>
  <si>
    <t>Tear on the slip</t>
  </si>
  <si>
    <t>Straps up</t>
  </si>
  <si>
    <t xml:space="preserve">Straps </t>
  </si>
  <si>
    <t>Tuck in the back</t>
  </si>
  <si>
    <t>Straps shortened</t>
  </si>
  <si>
    <t>Straps and Hems</t>
  </si>
  <si>
    <t>Jewel needed to be sewed back on the front.</t>
  </si>
  <si>
    <t>tacked</t>
  </si>
  <si>
    <t>Hem straps</t>
  </si>
  <si>
    <t>hem and dart</t>
  </si>
  <si>
    <t>Strap, Hem</t>
  </si>
  <si>
    <t>Rose</t>
  </si>
  <si>
    <t>Jeanette Rothe</t>
  </si>
  <si>
    <t>Cindy</t>
  </si>
  <si>
    <t>Miller</t>
  </si>
  <si>
    <t>Amber</t>
  </si>
  <si>
    <t>Fancher</t>
  </si>
  <si>
    <t>Heavenly</t>
  </si>
  <si>
    <t>Meadows</t>
  </si>
  <si>
    <t>Megan</t>
  </si>
  <si>
    <t>Rushing</t>
  </si>
  <si>
    <t>Chelsa</t>
  </si>
  <si>
    <t>Brewer</t>
  </si>
  <si>
    <t>Raenne</t>
  </si>
  <si>
    <t>McLaughlin</t>
  </si>
  <si>
    <t>Diana Wells</t>
  </si>
  <si>
    <t>Kirstyn</t>
  </si>
  <si>
    <t>Truesdell</t>
  </si>
  <si>
    <t>Leslie</t>
  </si>
  <si>
    <t>McDowell</t>
  </si>
  <si>
    <t>Law</t>
  </si>
  <si>
    <t>Denise Hall</t>
  </si>
  <si>
    <t>Cassandra</t>
  </si>
  <si>
    <t>Warfield</t>
  </si>
  <si>
    <t>Jennifer</t>
  </si>
  <si>
    <t>Moore</t>
  </si>
  <si>
    <t>Debbie Hartford</t>
  </si>
  <si>
    <t>Jesse</t>
  </si>
  <si>
    <t>Loaring</t>
  </si>
  <si>
    <t>Casey</t>
  </si>
  <si>
    <t>Carnal</t>
  </si>
  <si>
    <t>Karen Wilson</t>
  </si>
  <si>
    <t>Sara</t>
  </si>
  <si>
    <t>Lucas</t>
  </si>
  <si>
    <t>Brianna</t>
  </si>
  <si>
    <t>Sherri Chan</t>
  </si>
  <si>
    <t>Heather</t>
  </si>
  <si>
    <t>Hard</t>
  </si>
  <si>
    <t>Julia</t>
  </si>
  <si>
    <t>Hatton</t>
  </si>
  <si>
    <t>Chelsea</t>
  </si>
  <si>
    <t>Gabrielle</t>
  </si>
  <si>
    <t>Rowland</t>
  </si>
  <si>
    <t>Kathrien</t>
  </si>
  <si>
    <t>Haubner</t>
  </si>
  <si>
    <t>Caitlin</t>
  </si>
  <si>
    <t>Mason</t>
  </si>
  <si>
    <t>Maranda</t>
  </si>
  <si>
    <t>Phelps</t>
  </si>
  <si>
    <t>Alex</t>
  </si>
  <si>
    <t>Martin</t>
  </si>
  <si>
    <t>Jenny McMillian</t>
  </si>
  <si>
    <t>Kayla</t>
  </si>
  <si>
    <t>Johnna</t>
  </si>
  <si>
    <t>Bennett</t>
  </si>
  <si>
    <t>AM</t>
  </si>
  <si>
    <t>Tuck on the side</t>
  </si>
  <si>
    <t>Hem and hook and eye was missing.</t>
  </si>
  <si>
    <t>Hem Seam below zipper</t>
  </si>
  <si>
    <t>Hemming</t>
  </si>
  <si>
    <t>Zipper; Back by 4:45 pm to pick-up (coral/pink dress color)</t>
  </si>
  <si>
    <t>Taking it up</t>
  </si>
  <si>
    <t>straps, and hem</t>
  </si>
  <si>
    <t xml:space="preserve">straps shortening. </t>
  </si>
  <si>
    <t>Darts in the back</t>
  </si>
  <si>
    <t xml:space="preserve">straps, </t>
  </si>
  <si>
    <t>Straps Hems</t>
  </si>
  <si>
    <t>Pin in the breast and Hem...</t>
  </si>
  <si>
    <t>strap; add bouff</t>
  </si>
  <si>
    <t>fixing zipper, adding straps, tucking in the top</t>
  </si>
  <si>
    <t>Tool Trim or Hem</t>
  </si>
  <si>
    <t>straps; hem</t>
  </si>
  <si>
    <t>Boning sticking out (stitch)</t>
  </si>
  <si>
    <t>Hem and cups</t>
  </si>
  <si>
    <t>taking up the straps</t>
  </si>
  <si>
    <t>Hem and fixing back zipper</t>
  </si>
  <si>
    <t>hem; straps</t>
  </si>
  <si>
    <t>take in; take up; add straps; light blue</t>
  </si>
  <si>
    <t>darts</t>
  </si>
  <si>
    <t>darts in the bust.</t>
  </si>
  <si>
    <t>sides taken in</t>
  </si>
  <si>
    <t>darts and straps</t>
  </si>
  <si>
    <t>shortened</t>
  </si>
  <si>
    <t>Destiny</t>
  </si>
  <si>
    <t>Vititoe</t>
  </si>
  <si>
    <t>Tracey Reynolds</t>
  </si>
  <si>
    <t>Sasha</t>
  </si>
  <si>
    <t>McGuire</t>
  </si>
  <si>
    <t>Crystal</t>
  </si>
  <si>
    <t>Groneck</t>
  </si>
  <si>
    <t>Antobus</t>
  </si>
  <si>
    <t>Taylor</t>
  </si>
  <si>
    <t>Parker</t>
  </si>
  <si>
    <t>Schaefer</t>
  </si>
  <si>
    <t>Nicole</t>
  </si>
  <si>
    <t>Seedle</t>
  </si>
  <si>
    <t>Rachel</t>
  </si>
  <si>
    <t>Mefford</t>
  </si>
  <si>
    <t>Sabrina</t>
  </si>
  <si>
    <t>White</t>
  </si>
  <si>
    <t>Allison Mortenson</t>
  </si>
  <si>
    <t>Bounds</t>
  </si>
  <si>
    <t>Katie</t>
  </si>
  <si>
    <t>Williams</t>
  </si>
  <si>
    <t>Miranda</t>
  </si>
  <si>
    <t>Hoskins</t>
  </si>
  <si>
    <t>Shirley</t>
  </si>
  <si>
    <t>Adams</t>
  </si>
  <si>
    <t>Ruby</t>
  </si>
  <si>
    <t>Wright</t>
  </si>
  <si>
    <t>Carver</t>
  </si>
  <si>
    <t>Asho</t>
  </si>
  <si>
    <t>Mohamed</t>
  </si>
  <si>
    <t>Ben Brown</t>
  </si>
  <si>
    <t>Mayra</t>
  </si>
  <si>
    <t>Rodriguez</t>
  </si>
  <si>
    <t>Madelyn</t>
  </si>
  <si>
    <t>Whaley</t>
  </si>
  <si>
    <t>Pam Park</t>
  </si>
  <si>
    <t>Elizabeth</t>
  </si>
  <si>
    <t>Hesley</t>
  </si>
  <si>
    <t>Kathy Riley</t>
  </si>
  <si>
    <t>Wily</t>
  </si>
  <si>
    <t>Michelle</t>
  </si>
  <si>
    <t>Schweinzger</t>
  </si>
  <si>
    <t>Newton</t>
  </si>
  <si>
    <t>Fitch</t>
  </si>
  <si>
    <t>Kaylynn</t>
  </si>
  <si>
    <t>Dill</t>
  </si>
  <si>
    <t>Clarissa</t>
  </si>
  <si>
    <t>Clark</t>
  </si>
  <si>
    <t>Burgin</t>
  </si>
  <si>
    <t>Andie</t>
  </si>
  <si>
    <t>Morgan</t>
  </si>
  <si>
    <t>Jenna</t>
  </si>
  <si>
    <t>Vanover</t>
  </si>
  <si>
    <t>Roenher</t>
  </si>
  <si>
    <t>Wathen</t>
  </si>
  <si>
    <t>Shawn Coomes</t>
  </si>
  <si>
    <t>Bauer</t>
  </si>
  <si>
    <t>Ramsey</t>
  </si>
  <si>
    <t>Krystal</t>
  </si>
  <si>
    <t>Louden</t>
  </si>
  <si>
    <t>Jennie</t>
  </si>
  <si>
    <t>(No Referral Name)</t>
  </si>
  <si>
    <t>Check-Out Notes</t>
  </si>
  <si>
    <t>Occurances</t>
  </si>
  <si>
    <t>Totals</t>
  </si>
  <si>
    <t>Friday PM Wait Time</t>
  </si>
  <si>
    <t>Friday PM Shop Time</t>
  </si>
  <si>
    <t>Saturday AM Wait Time</t>
  </si>
  <si>
    <t>Saturday AM Shop Time</t>
  </si>
  <si>
    <t>Saturday PM Wait Time</t>
  </si>
  <si>
    <t>Saturday PM Shop Time</t>
  </si>
  <si>
    <t>Information Directly from Database</t>
  </si>
  <si>
    <t>Information Derived by Outlier Elimination</t>
  </si>
  <si>
    <t>Check-Out Notes - All</t>
  </si>
  <si>
    <t>Hem</t>
  </si>
  <si>
    <t>Darts</t>
  </si>
  <si>
    <t>Zipper - fix</t>
  </si>
  <si>
    <t>Tuck - top</t>
  </si>
  <si>
    <t>Clasp - add</t>
  </si>
  <si>
    <t>Halter</t>
  </si>
  <si>
    <t>Take In - back</t>
  </si>
  <si>
    <t>Hook &amp; Eye</t>
  </si>
  <si>
    <t>Take In - sides</t>
  </si>
  <si>
    <t>Tacked</t>
  </si>
  <si>
    <t>Bouffing</t>
  </si>
  <si>
    <t>Clasp - fix</t>
  </si>
  <si>
    <t>Take In - general</t>
  </si>
  <si>
    <t>Bust</t>
  </si>
  <si>
    <t>General Mending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</si>
</sst>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scheme val="minor"/>
    </font>
    <font>
      <i/>
      <sz val="12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">
    <border>
      <left/>
      <right/>
      <top/>
      <bottom/>
      <diagonal/>
    </border>
  </borders>
  <cellStyleXfs count="11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47" fontId="0" fillId="0" borderId="0" xfId="0" applyNumberForma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46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46" fontId="0" fillId="0" borderId="0" xfId="0" applyNumberFormat="1"/>
    <xf numFmtId="46" fontId="0" fillId="2" borderId="0" xfId="0" applyNumberFormat="1" applyFont="1" applyFill="1"/>
    <xf numFmtId="46" fontId="0" fillId="2" borderId="0" xfId="0" applyNumberFormat="1" applyFill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</cellXfs>
  <cellStyles count="11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Dress Sizes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Dresses!$B$1</c:f>
              <c:strCache>
                <c:ptCount val="1"/>
                <c:pt idx="0">
                  <c:v>Friday PM</c:v>
                </c:pt>
              </c:strCache>
            </c:strRef>
          </c:tx>
          <c:invertIfNegative val="0"/>
          <c:cat>
            <c:numRef>
              <c:f>Dresses!$A$2:$A$18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</c:numCache>
            </c:numRef>
          </c:cat>
          <c:val>
            <c:numRef>
              <c:f>Dresses!$B$2:$B$18</c:f>
              <c:numCache>
                <c:formatCode>General</c:formatCode>
                <c:ptCount val="17"/>
                <c:pt idx="0">
                  <c:v>6.0</c:v>
                </c:pt>
                <c:pt idx="1">
                  <c:v>9.0</c:v>
                </c:pt>
                <c:pt idx="2">
                  <c:v>5.0</c:v>
                </c:pt>
                <c:pt idx="3">
                  <c:v>9.0</c:v>
                </c:pt>
                <c:pt idx="4">
                  <c:v>10.0</c:v>
                </c:pt>
                <c:pt idx="5">
                  <c:v>10.0</c:v>
                </c:pt>
                <c:pt idx="6">
                  <c:v>14.0</c:v>
                </c:pt>
                <c:pt idx="7">
                  <c:v>17.0</c:v>
                </c:pt>
                <c:pt idx="8">
                  <c:v>4.0</c:v>
                </c:pt>
                <c:pt idx="9">
                  <c:v>8.0</c:v>
                </c:pt>
                <c:pt idx="10">
                  <c:v>6.0</c:v>
                </c:pt>
                <c:pt idx="11">
                  <c:v>3.0</c:v>
                </c:pt>
                <c:pt idx="12">
                  <c:v>2.0</c:v>
                </c:pt>
                <c:pt idx="13">
                  <c:v>1.0</c:v>
                </c:pt>
                <c:pt idx="14">
                  <c:v>0.0</c:v>
                </c:pt>
                <c:pt idx="15">
                  <c:v>0.0</c:v>
                </c:pt>
                <c:pt idx="16">
                  <c:v>1.0</c:v>
                </c:pt>
              </c:numCache>
            </c:numRef>
          </c:val>
        </c:ser>
        <c:ser>
          <c:idx val="1"/>
          <c:order val="1"/>
          <c:tx>
            <c:strRef>
              <c:f>Dresses!$C$1</c:f>
              <c:strCache>
                <c:ptCount val="1"/>
                <c:pt idx="0">
                  <c:v>Saturday AM</c:v>
                </c:pt>
              </c:strCache>
            </c:strRef>
          </c:tx>
          <c:invertIfNegative val="0"/>
          <c:cat>
            <c:numRef>
              <c:f>Dresses!$A$2:$A$18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</c:numCache>
            </c:numRef>
          </c:cat>
          <c:val>
            <c:numRef>
              <c:f>Dresses!$C$2:$C$18</c:f>
              <c:numCache>
                <c:formatCode>General</c:formatCode>
                <c:ptCount val="17"/>
                <c:pt idx="0">
                  <c:v>2.0</c:v>
                </c:pt>
                <c:pt idx="1">
                  <c:v>8.0</c:v>
                </c:pt>
                <c:pt idx="2">
                  <c:v>14.0</c:v>
                </c:pt>
                <c:pt idx="3">
                  <c:v>14.0</c:v>
                </c:pt>
                <c:pt idx="4">
                  <c:v>8.0</c:v>
                </c:pt>
                <c:pt idx="5">
                  <c:v>10.0</c:v>
                </c:pt>
                <c:pt idx="6">
                  <c:v>13.0</c:v>
                </c:pt>
                <c:pt idx="7">
                  <c:v>25.0</c:v>
                </c:pt>
                <c:pt idx="8">
                  <c:v>18.0</c:v>
                </c:pt>
                <c:pt idx="9">
                  <c:v>5.0</c:v>
                </c:pt>
                <c:pt idx="10">
                  <c:v>11.0</c:v>
                </c:pt>
                <c:pt idx="11">
                  <c:v>6.0</c:v>
                </c:pt>
                <c:pt idx="12">
                  <c:v>3.0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</c:numCache>
            </c:numRef>
          </c:val>
        </c:ser>
        <c:ser>
          <c:idx val="2"/>
          <c:order val="2"/>
          <c:tx>
            <c:strRef>
              <c:f>Dresses!$D$1</c:f>
              <c:strCache>
                <c:ptCount val="1"/>
                <c:pt idx="0">
                  <c:v>Saturday PM</c:v>
                </c:pt>
              </c:strCache>
            </c:strRef>
          </c:tx>
          <c:invertIfNegative val="0"/>
          <c:cat>
            <c:numRef>
              <c:f>Dresses!$A$2:$A$18</c:f>
              <c:numCache>
                <c:formatCode>General</c:formatCode>
                <c:ptCount val="17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</c:numCache>
            </c:numRef>
          </c:cat>
          <c:val>
            <c:numRef>
              <c:f>Dresses!$D$2:$D$18</c:f>
              <c:numCache>
                <c:formatCode>General</c:formatCode>
                <c:ptCount val="17"/>
                <c:pt idx="0">
                  <c:v>1.0</c:v>
                </c:pt>
                <c:pt idx="1">
                  <c:v>15.0</c:v>
                </c:pt>
                <c:pt idx="2">
                  <c:v>8.0</c:v>
                </c:pt>
                <c:pt idx="3">
                  <c:v>8.0</c:v>
                </c:pt>
                <c:pt idx="4">
                  <c:v>4.0</c:v>
                </c:pt>
                <c:pt idx="5">
                  <c:v>15.0</c:v>
                </c:pt>
                <c:pt idx="6">
                  <c:v>11.0</c:v>
                </c:pt>
                <c:pt idx="7">
                  <c:v>14.0</c:v>
                </c:pt>
                <c:pt idx="8">
                  <c:v>15.0</c:v>
                </c:pt>
                <c:pt idx="9">
                  <c:v>7.0</c:v>
                </c:pt>
                <c:pt idx="10">
                  <c:v>9.0</c:v>
                </c:pt>
                <c:pt idx="11">
                  <c:v>5.0</c:v>
                </c:pt>
                <c:pt idx="12">
                  <c:v>2.0</c:v>
                </c:pt>
                <c:pt idx="13">
                  <c:v>1.0</c:v>
                </c:pt>
                <c:pt idx="14">
                  <c:v>2.0</c:v>
                </c:pt>
                <c:pt idx="15">
                  <c:v>4.0</c:v>
                </c:pt>
                <c:pt idx="16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8954664"/>
        <c:axId val="398957640"/>
      </c:barChart>
      <c:catAx>
        <c:axId val="3989546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8957640"/>
        <c:crosses val="autoZero"/>
        <c:auto val="1"/>
        <c:lblAlgn val="ctr"/>
        <c:lblOffset val="100"/>
        <c:noMultiLvlLbl val="0"/>
      </c:catAx>
      <c:valAx>
        <c:axId val="398957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8954664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Shoe Sizes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Shoes!$B$1</c:f>
              <c:strCache>
                <c:ptCount val="1"/>
                <c:pt idx="0">
                  <c:v>Friday PM</c:v>
                </c:pt>
              </c:strCache>
            </c:strRef>
          </c:tx>
          <c:invertIfNegative val="0"/>
          <c:cat>
            <c:numRef>
              <c:f>Shoes!$A$2:$A$16</c:f>
              <c:numCache>
                <c:formatCode>General</c:formatCode>
                <c:ptCount val="15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</c:numCache>
            </c:numRef>
          </c:cat>
          <c:val>
            <c:numRef>
              <c:f>Shoes!$B$2:$B$16</c:f>
              <c:numCache>
                <c:formatCode>General</c:formatCode>
                <c:ptCount val="15"/>
                <c:pt idx="0">
                  <c:v>10.0</c:v>
                </c:pt>
                <c:pt idx="1">
                  <c:v>1.0</c:v>
                </c:pt>
                <c:pt idx="2">
                  <c:v>2.0</c:v>
                </c:pt>
                <c:pt idx="3">
                  <c:v>7.0</c:v>
                </c:pt>
                <c:pt idx="4">
                  <c:v>14.0</c:v>
                </c:pt>
                <c:pt idx="5">
                  <c:v>8.0</c:v>
                </c:pt>
                <c:pt idx="6">
                  <c:v>18.0</c:v>
                </c:pt>
                <c:pt idx="7">
                  <c:v>9.0</c:v>
                </c:pt>
                <c:pt idx="8">
                  <c:v>8.0</c:v>
                </c:pt>
                <c:pt idx="9">
                  <c:v>4.0</c:v>
                </c:pt>
                <c:pt idx="10">
                  <c:v>16.0</c:v>
                </c:pt>
                <c:pt idx="11">
                  <c:v>0.0</c:v>
                </c:pt>
                <c:pt idx="12">
                  <c:v>5.0</c:v>
                </c:pt>
                <c:pt idx="13">
                  <c:v>3.0</c:v>
                </c:pt>
                <c:pt idx="14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Shoes!$C$1</c:f>
              <c:strCache>
                <c:ptCount val="1"/>
                <c:pt idx="0">
                  <c:v>Saturday AM</c:v>
                </c:pt>
              </c:strCache>
            </c:strRef>
          </c:tx>
          <c:invertIfNegative val="0"/>
          <c:cat>
            <c:numRef>
              <c:f>Shoes!$A$2:$A$16</c:f>
              <c:numCache>
                <c:formatCode>General</c:formatCode>
                <c:ptCount val="15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</c:numCache>
            </c:numRef>
          </c:cat>
          <c:val>
            <c:numRef>
              <c:f>Shoes!$C$2:$C$16</c:f>
              <c:numCache>
                <c:formatCode>General</c:formatCode>
                <c:ptCount val="15"/>
                <c:pt idx="0">
                  <c:v>7.0</c:v>
                </c:pt>
                <c:pt idx="1">
                  <c:v>1.0</c:v>
                </c:pt>
                <c:pt idx="2">
                  <c:v>5.0</c:v>
                </c:pt>
                <c:pt idx="3">
                  <c:v>6.0</c:v>
                </c:pt>
                <c:pt idx="4">
                  <c:v>14.0</c:v>
                </c:pt>
                <c:pt idx="5">
                  <c:v>11.0</c:v>
                </c:pt>
                <c:pt idx="6">
                  <c:v>14.0</c:v>
                </c:pt>
                <c:pt idx="7">
                  <c:v>20.0</c:v>
                </c:pt>
                <c:pt idx="8">
                  <c:v>27.0</c:v>
                </c:pt>
                <c:pt idx="9">
                  <c:v>10.0</c:v>
                </c:pt>
                <c:pt idx="10">
                  <c:v>8.0</c:v>
                </c:pt>
                <c:pt idx="11">
                  <c:v>0.0</c:v>
                </c:pt>
                <c:pt idx="12">
                  <c:v>12.0</c:v>
                </c:pt>
                <c:pt idx="13">
                  <c:v>1.0</c:v>
                </c:pt>
                <c:pt idx="14">
                  <c:v>1.0</c:v>
                </c:pt>
              </c:numCache>
            </c:numRef>
          </c:val>
        </c:ser>
        <c:ser>
          <c:idx val="2"/>
          <c:order val="2"/>
          <c:tx>
            <c:strRef>
              <c:f>Shoes!$D$1</c:f>
              <c:strCache>
                <c:ptCount val="1"/>
                <c:pt idx="0">
                  <c:v>Saturday PM</c:v>
                </c:pt>
              </c:strCache>
            </c:strRef>
          </c:tx>
          <c:invertIfNegative val="0"/>
          <c:cat>
            <c:numRef>
              <c:f>Shoes!$A$2:$A$16</c:f>
              <c:numCache>
                <c:formatCode>General</c:formatCode>
                <c:ptCount val="15"/>
                <c:pt idx="0">
                  <c:v>5.0</c:v>
                </c:pt>
                <c:pt idx="1">
                  <c:v>5.5</c:v>
                </c:pt>
                <c:pt idx="2">
                  <c:v>6.0</c:v>
                </c:pt>
                <c:pt idx="3">
                  <c:v>6.5</c:v>
                </c:pt>
                <c:pt idx="4">
                  <c:v>7.0</c:v>
                </c:pt>
                <c:pt idx="5">
                  <c:v>7.5</c:v>
                </c:pt>
                <c:pt idx="6">
                  <c:v>8.0</c:v>
                </c:pt>
                <c:pt idx="7">
                  <c:v>8.5</c:v>
                </c:pt>
                <c:pt idx="8">
                  <c:v>9.0</c:v>
                </c:pt>
                <c:pt idx="9">
                  <c:v>9.5</c:v>
                </c:pt>
                <c:pt idx="10">
                  <c:v>10.0</c:v>
                </c:pt>
                <c:pt idx="11">
                  <c:v>10.5</c:v>
                </c:pt>
                <c:pt idx="12">
                  <c:v>11.0</c:v>
                </c:pt>
                <c:pt idx="13">
                  <c:v>12.0</c:v>
                </c:pt>
                <c:pt idx="14">
                  <c:v>13.0</c:v>
                </c:pt>
              </c:numCache>
            </c:numRef>
          </c:cat>
          <c:val>
            <c:numRef>
              <c:f>Shoes!$D$2:$D$16</c:f>
              <c:numCache>
                <c:formatCode>General</c:formatCode>
                <c:ptCount val="15"/>
                <c:pt idx="0">
                  <c:v>3.0</c:v>
                </c:pt>
                <c:pt idx="1">
                  <c:v>2.0</c:v>
                </c:pt>
                <c:pt idx="2">
                  <c:v>6.0</c:v>
                </c:pt>
                <c:pt idx="3">
                  <c:v>3.0</c:v>
                </c:pt>
                <c:pt idx="4">
                  <c:v>12.0</c:v>
                </c:pt>
                <c:pt idx="5">
                  <c:v>12.0</c:v>
                </c:pt>
                <c:pt idx="6">
                  <c:v>16.0</c:v>
                </c:pt>
                <c:pt idx="7">
                  <c:v>14.0</c:v>
                </c:pt>
                <c:pt idx="8">
                  <c:v>19.0</c:v>
                </c:pt>
                <c:pt idx="9">
                  <c:v>15.0</c:v>
                </c:pt>
                <c:pt idx="10">
                  <c:v>8.0</c:v>
                </c:pt>
                <c:pt idx="11">
                  <c:v>1.0</c:v>
                </c:pt>
                <c:pt idx="12">
                  <c:v>10.0</c:v>
                </c:pt>
                <c:pt idx="13">
                  <c:v>0.0</c:v>
                </c:pt>
                <c:pt idx="14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99039688"/>
        <c:axId val="399042664"/>
      </c:barChart>
      <c:catAx>
        <c:axId val="39903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99042664"/>
        <c:crosses val="autoZero"/>
        <c:auto val="1"/>
        <c:lblAlgn val="ctr"/>
        <c:lblOffset val="100"/>
        <c:noMultiLvlLbl val="0"/>
      </c:catAx>
      <c:valAx>
        <c:axId val="399042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90396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Dress Alterations</a:t>
            </a:r>
          </a:p>
        </c:rich>
      </c:tx>
      <c:layout/>
      <c:overlay val="0"/>
    </c:title>
    <c:autoTitleDeleted val="0"/>
    <c:plotArea>
      <c:layout/>
      <c:ofPieChart>
        <c:ofPieType val="bar"/>
        <c:varyColors val="1"/>
        <c:ser>
          <c:idx val="0"/>
          <c:order val="0"/>
          <c:dLbls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'CheckOut Notes'!$C$2:$C$17</c:f>
              <c:strCache>
                <c:ptCount val="16"/>
                <c:pt idx="0">
                  <c:v>Hem</c:v>
                </c:pt>
                <c:pt idx="1">
                  <c:v>Straps</c:v>
                </c:pt>
                <c:pt idx="2">
                  <c:v>Darts</c:v>
                </c:pt>
                <c:pt idx="3">
                  <c:v>General Mending</c:v>
                </c:pt>
                <c:pt idx="4">
                  <c:v>Take In - general</c:v>
                </c:pt>
                <c:pt idx="5">
                  <c:v>Zipper - fix</c:v>
                </c:pt>
                <c:pt idx="6">
                  <c:v>Bust</c:v>
                </c:pt>
                <c:pt idx="7">
                  <c:v>Clasp - fix</c:v>
                </c:pt>
                <c:pt idx="8">
                  <c:v>Tacked</c:v>
                </c:pt>
                <c:pt idx="9">
                  <c:v>Take In - back</c:v>
                </c:pt>
                <c:pt idx="10">
                  <c:v>Halter</c:v>
                </c:pt>
                <c:pt idx="11">
                  <c:v>Take In - sides</c:v>
                </c:pt>
                <c:pt idx="12">
                  <c:v>Bouffing</c:v>
                </c:pt>
                <c:pt idx="13">
                  <c:v>Clasp - add</c:v>
                </c:pt>
                <c:pt idx="14">
                  <c:v>Hook &amp; Eye</c:v>
                </c:pt>
                <c:pt idx="15">
                  <c:v>Tuck - top</c:v>
                </c:pt>
              </c:strCache>
            </c:strRef>
          </c:cat>
          <c:val>
            <c:numRef>
              <c:f>'CheckOut Notes'!$D$2:$D$17</c:f>
              <c:numCache>
                <c:formatCode>General</c:formatCode>
                <c:ptCount val="16"/>
                <c:pt idx="0">
                  <c:v>91.0</c:v>
                </c:pt>
                <c:pt idx="1">
                  <c:v>29.0</c:v>
                </c:pt>
                <c:pt idx="2">
                  <c:v>7.0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2.0</c:v>
                </c:pt>
                <c:pt idx="11">
                  <c:v>2.0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</c:numCache>
            </c:numRef>
          </c:val>
        </c:ser>
        <c:dLbls>
          <c:dLblPos val="bestFit"/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gapWidth val="100"/>
        <c:secondPieSize val="75"/>
        <c:serLines/>
      </c:ofPieChart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Friday PM - Wait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1"/>
          <c:marker>
            <c:symbol val="none"/>
          </c:marker>
          <c:val>
            <c:numRef>
              <c:f>'Individual Times'!$A$2:$A$119</c:f>
              <c:numCache>
                <c:formatCode>[h]:mm:ss</c:formatCode>
                <c:ptCount val="118"/>
                <c:pt idx="0">
                  <c:v>0.000453125</c:v>
                </c:pt>
                <c:pt idx="1">
                  <c:v>0.000489039351851852</c:v>
                </c:pt>
                <c:pt idx="2">
                  <c:v>0.000584293981481481</c:v>
                </c:pt>
                <c:pt idx="3">
                  <c:v>0.000586921296296296</c:v>
                </c:pt>
                <c:pt idx="4">
                  <c:v>0.000591550925925926</c:v>
                </c:pt>
                <c:pt idx="5">
                  <c:v>0.00059869212962963</c:v>
                </c:pt>
                <c:pt idx="6">
                  <c:v>0.000622303240740741</c:v>
                </c:pt>
                <c:pt idx="7">
                  <c:v>0.000646875</c:v>
                </c:pt>
                <c:pt idx="8">
                  <c:v>0.000655324074074074</c:v>
                </c:pt>
                <c:pt idx="9">
                  <c:v>0.000673530092592592</c:v>
                </c:pt>
                <c:pt idx="10">
                  <c:v>0.000685960648148148</c:v>
                </c:pt>
                <c:pt idx="11">
                  <c:v>0.000701388888888889</c:v>
                </c:pt>
                <c:pt idx="12">
                  <c:v>0.000716585648148148</c:v>
                </c:pt>
                <c:pt idx="13">
                  <c:v>0.000722997685185185</c:v>
                </c:pt>
                <c:pt idx="14">
                  <c:v>0.000743368055555555</c:v>
                </c:pt>
                <c:pt idx="15">
                  <c:v>0.00074980324074074</c:v>
                </c:pt>
                <c:pt idx="16">
                  <c:v>0.000772719907407407</c:v>
                </c:pt>
                <c:pt idx="17">
                  <c:v>0.000844212962962963</c:v>
                </c:pt>
                <c:pt idx="18">
                  <c:v>0.000865590277777777</c:v>
                </c:pt>
                <c:pt idx="19">
                  <c:v>0.000890081018518518</c:v>
                </c:pt>
                <c:pt idx="20">
                  <c:v>0.000897071759259259</c:v>
                </c:pt>
                <c:pt idx="21">
                  <c:v>0.000931909722222222</c:v>
                </c:pt>
                <c:pt idx="22">
                  <c:v>0.000949733796296296</c:v>
                </c:pt>
                <c:pt idx="23">
                  <c:v>0.000985416666666666</c:v>
                </c:pt>
                <c:pt idx="24">
                  <c:v>0.00110621527777778</c:v>
                </c:pt>
                <c:pt idx="25">
                  <c:v>0.00122457175925926</c:v>
                </c:pt>
                <c:pt idx="26">
                  <c:v>0.00123313657407407</c:v>
                </c:pt>
                <c:pt idx="27">
                  <c:v>0.00130671296296296</c:v>
                </c:pt>
                <c:pt idx="28">
                  <c:v>0.00132815972222222</c:v>
                </c:pt>
                <c:pt idx="29">
                  <c:v>0.00133445601851852</c:v>
                </c:pt>
                <c:pt idx="30">
                  <c:v>0.00135081018518518</c:v>
                </c:pt>
                <c:pt idx="31">
                  <c:v>0.00135347222222222</c:v>
                </c:pt>
                <c:pt idx="32">
                  <c:v>0.00148688657407407</c:v>
                </c:pt>
                <c:pt idx="33">
                  <c:v>0.00157974537037037</c:v>
                </c:pt>
                <c:pt idx="34">
                  <c:v>0.00163321759259259</c:v>
                </c:pt>
                <c:pt idx="35">
                  <c:v>0.00169267361111111</c:v>
                </c:pt>
                <c:pt idx="36">
                  <c:v>0.00169633101851852</c:v>
                </c:pt>
                <c:pt idx="37">
                  <c:v>0.00170150462962963</c:v>
                </c:pt>
                <c:pt idx="38">
                  <c:v>0.00183321759259259</c:v>
                </c:pt>
                <c:pt idx="39">
                  <c:v>0.00186261574074074</c:v>
                </c:pt>
                <c:pt idx="40">
                  <c:v>0.00195350694444444</c:v>
                </c:pt>
                <c:pt idx="41">
                  <c:v>0.0020840625</c:v>
                </c:pt>
                <c:pt idx="42">
                  <c:v>0.0025190162037037</c:v>
                </c:pt>
                <c:pt idx="43">
                  <c:v>0.0025377662037037</c:v>
                </c:pt>
                <c:pt idx="44">
                  <c:v>0.00264282407407407</c:v>
                </c:pt>
                <c:pt idx="45">
                  <c:v>0.00270431712962963</c:v>
                </c:pt>
                <c:pt idx="46">
                  <c:v>0.00284293981481481</c:v>
                </c:pt>
                <c:pt idx="47">
                  <c:v>0.00293579861111111</c:v>
                </c:pt>
                <c:pt idx="48">
                  <c:v>0.00334424768518518</c:v>
                </c:pt>
                <c:pt idx="49">
                  <c:v>0.00368564814814815</c:v>
                </c:pt>
                <c:pt idx="50">
                  <c:v>0.00377091435185185</c:v>
                </c:pt>
                <c:pt idx="51">
                  <c:v>0.00404479166666667</c:v>
                </c:pt>
                <c:pt idx="52">
                  <c:v>0.00486180555555555</c:v>
                </c:pt>
                <c:pt idx="53">
                  <c:v>0.00500590277777778</c:v>
                </c:pt>
                <c:pt idx="54">
                  <c:v>0.0136353009259259</c:v>
                </c:pt>
                <c:pt idx="55">
                  <c:v>0.0144387384259259</c:v>
                </c:pt>
                <c:pt idx="56">
                  <c:v>0.015424849537037</c:v>
                </c:pt>
                <c:pt idx="57">
                  <c:v>0.0165752314814815</c:v>
                </c:pt>
                <c:pt idx="58">
                  <c:v>0.0183494560185185</c:v>
                </c:pt>
                <c:pt idx="59">
                  <c:v>0.0188022337962963</c:v>
                </c:pt>
                <c:pt idx="60">
                  <c:v>0.0190793634259259</c:v>
                </c:pt>
                <c:pt idx="61">
                  <c:v>0.0190893171296296</c:v>
                </c:pt>
                <c:pt idx="62">
                  <c:v>0.0192280092592593</c:v>
                </c:pt>
                <c:pt idx="63">
                  <c:v>0.0192640393518518</c:v>
                </c:pt>
                <c:pt idx="64">
                  <c:v>0.0200342592592593</c:v>
                </c:pt>
                <c:pt idx="65">
                  <c:v>0.0203189467592593</c:v>
                </c:pt>
                <c:pt idx="66">
                  <c:v>0.0204754282407407</c:v>
                </c:pt>
                <c:pt idx="67">
                  <c:v>0.0205277430555556</c:v>
                </c:pt>
                <c:pt idx="68">
                  <c:v>0.0205900462962963</c:v>
                </c:pt>
                <c:pt idx="69">
                  <c:v>0.0210690972222222</c:v>
                </c:pt>
                <c:pt idx="70">
                  <c:v>0.0210902430555556</c:v>
                </c:pt>
                <c:pt idx="71">
                  <c:v>0.0213256597222222</c:v>
                </c:pt>
                <c:pt idx="72">
                  <c:v>0.021431099537037</c:v>
                </c:pt>
                <c:pt idx="73">
                  <c:v>0.022290625</c:v>
                </c:pt>
                <c:pt idx="74">
                  <c:v>0.0225604166666667</c:v>
                </c:pt>
                <c:pt idx="75">
                  <c:v>0.0228596875</c:v>
                </c:pt>
                <c:pt idx="76">
                  <c:v>0.0232439467592593</c:v>
                </c:pt>
                <c:pt idx="77">
                  <c:v>0.0233596064814815</c:v>
                </c:pt>
                <c:pt idx="78">
                  <c:v>0.0233997337962963</c:v>
                </c:pt>
                <c:pt idx="79">
                  <c:v>0.0238675925925926</c:v>
                </c:pt>
                <c:pt idx="80">
                  <c:v>0.0241361921296296</c:v>
                </c:pt>
                <c:pt idx="81">
                  <c:v>0.0241905439814815</c:v>
                </c:pt>
                <c:pt idx="82">
                  <c:v>0.0242338310185185</c:v>
                </c:pt>
                <c:pt idx="83">
                  <c:v>0.0243287037037037</c:v>
                </c:pt>
                <c:pt idx="84">
                  <c:v>0.024359375</c:v>
                </c:pt>
                <c:pt idx="85">
                  <c:v>0.0243596875</c:v>
                </c:pt>
                <c:pt idx="86">
                  <c:v>0.0243694444444444</c:v>
                </c:pt>
                <c:pt idx="87">
                  <c:v>0.0244499189814815</c:v>
                </c:pt>
                <c:pt idx="88">
                  <c:v>0.0245770833333333</c:v>
                </c:pt>
                <c:pt idx="89">
                  <c:v>0.0247564467592593</c:v>
                </c:pt>
                <c:pt idx="90">
                  <c:v>0.0249466435185185</c:v>
                </c:pt>
                <c:pt idx="91">
                  <c:v>0.0249989930555556</c:v>
                </c:pt>
                <c:pt idx="92">
                  <c:v>0.025153900462963</c:v>
                </c:pt>
                <c:pt idx="93">
                  <c:v>0.0251798958333333</c:v>
                </c:pt>
                <c:pt idx="94">
                  <c:v>0.0251810532407407</c:v>
                </c:pt>
                <c:pt idx="95">
                  <c:v>0.0252313657407407</c:v>
                </c:pt>
                <c:pt idx="96">
                  <c:v>0.0252648148148148</c:v>
                </c:pt>
                <c:pt idx="97">
                  <c:v>0.0254724189814815</c:v>
                </c:pt>
                <c:pt idx="98">
                  <c:v>0.0255289351851852</c:v>
                </c:pt>
                <c:pt idx="99">
                  <c:v>0.0257020486111111</c:v>
                </c:pt>
                <c:pt idx="100">
                  <c:v>0.0260680902777778</c:v>
                </c:pt>
                <c:pt idx="101">
                  <c:v>0.0262951736111111</c:v>
                </c:pt>
                <c:pt idx="102">
                  <c:v>0.0264955671296296</c:v>
                </c:pt>
                <c:pt idx="103">
                  <c:v>0.026734525462963</c:v>
                </c:pt>
                <c:pt idx="104">
                  <c:v>0.0271762384259259</c:v>
                </c:pt>
                <c:pt idx="105">
                  <c:v>0.0272217592592593</c:v>
                </c:pt>
                <c:pt idx="106">
                  <c:v>0.0303159722222222</c:v>
                </c:pt>
                <c:pt idx="107">
                  <c:v>0.0317059375</c:v>
                </c:pt>
                <c:pt idx="108">
                  <c:v>0.0322459837962963</c:v>
                </c:pt>
                <c:pt idx="109">
                  <c:v>0.0322941782407407</c:v>
                </c:pt>
                <c:pt idx="110">
                  <c:v>0.0325767013888889</c:v>
                </c:pt>
                <c:pt idx="111">
                  <c:v>0.0328430902777778</c:v>
                </c:pt>
                <c:pt idx="112">
                  <c:v>0.0328519328703704</c:v>
                </c:pt>
                <c:pt idx="113">
                  <c:v>0.0329055555555555</c:v>
                </c:pt>
                <c:pt idx="114">
                  <c:v>0.0330731828703704</c:v>
                </c:pt>
                <c:pt idx="115">
                  <c:v>0.0331803587962963</c:v>
                </c:pt>
                <c:pt idx="116">
                  <c:v>0.0353130787037037</c:v>
                </c:pt>
                <c:pt idx="117">
                  <c:v>0.0391294791666667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val>
            <c:numRef>
              <c:f>'Individual Times'!$A$2:$A$119</c:f>
              <c:numCache>
                <c:formatCode>[h]:mm:ss</c:formatCode>
                <c:ptCount val="118"/>
                <c:pt idx="0">
                  <c:v>0.000453125</c:v>
                </c:pt>
                <c:pt idx="1">
                  <c:v>0.000489039351851852</c:v>
                </c:pt>
                <c:pt idx="2">
                  <c:v>0.000584293981481481</c:v>
                </c:pt>
                <c:pt idx="3">
                  <c:v>0.000586921296296296</c:v>
                </c:pt>
                <c:pt idx="4">
                  <c:v>0.000591550925925926</c:v>
                </c:pt>
                <c:pt idx="5">
                  <c:v>0.00059869212962963</c:v>
                </c:pt>
                <c:pt idx="6">
                  <c:v>0.000622303240740741</c:v>
                </c:pt>
                <c:pt idx="7">
                  <c:v>0.000646875</c:v>
                </c:pt>
                <c:pt idx="8">
                  <c:v>0.000655324074074074</c:v>
                </c:pt>
                <c:pt idx="9">
                  <c:v>0.000673530092592592</c:v>
                </c:pt>
                <c:pt idx="10">
                  <c:v>0.000685960648148148</c:v>
                </c:pt>
                <c:pt idx="11">
                  <c:v>0.000701388888888889</c:v>
                </c:pt>
                <c:pt idx="12">
                  <c:v>0.000716585648148148</c:v>
                </c:pt>
                <c:pt idx="13">
                  <c:v>0.000722997685185185</c:v>
                </c:pt>
                <c:pt idx="14">
                  <c:v>0.000743368055555555</c:v>
                </c:pt>
                <c:pt idx="15">
                  <c:v>0.00074980324074074</c:v>
                </c:pt>
                <c:pt idx="16">
                  <c:v>0.000772719907407407</c:v>
                </c:pt>
                <c:pt idx="17">
                  <c:v>0.000844212962962963</c:v>
                </c:pt>
                <c:pt idx="18">
                  <c:v>0.000865590277777777</c:v>
                </c:pt>
                <c:pt idx="19">
                  <c:v>0.000890081018518518</c:v>
                </c:pt>
                <c:pt idx="20">
                  <c:v>0.000897071759259259</c:v>
                </c:pt>
                <c:pt idx="21">
                  <c:v>0.000931909722222222</c:v>
                </c:pt>
                <c:pt idx="22">
                  <c:v>0.000949733796296296</c:v>
                </c:pt>
                <c:pt idx="23">
                  <c:v>0.000985416666666666</c:v>
                </c:pt>
                <c:pt idx="24">
                  <c:v>0.00110621527777778</c:v>
                </c:pt>
                <c:pt idx="25">
                  <c:v>0.00122457175925926</c:v>
                </c:pt>
                <c:pt idx="26">
                  <c:v>0.00123313657407407</c:v>
                </c:pt>
                <c:pt idx="27">
                  <c:v>0.00130671296296296</c:v>
                </c:pt>
                <c:pt idx="28">
                  <c:v>0.00132815972222222</c:v>
                </c:pt>
                <c:pt idx="29">
                  <c:v>0.00133445601851852</c:v>
                </c:pt>
                <c:pt idx="30">
                  <c:v>0.00135081018518518</c:v>
                </c:pt>
                <c:pt idx="31">
                  <c:v>0.00135347222222222</c:v>
                </c:pt>
                <c:pt idx="32">
                  <c:v>0.00148688657407407</c:v>
                </c:pt>
                <c:pt idx="33">
                  <c:v>0.00157974537037037</c:v>
                </c:pt>
                <c:pt idx="34">
                  <c:v>0.00163321759259259</c:v>
                </c:pt>
                <c:pt idx="35">
                  <c:v>0.00169267361111111</c:v>
                </c:pt>
                <c:pt idx="36">
                  <c:v>0.00169633101851852</c:v>
                </c:pt>
                <c:pt idx="37">
                  <c:v>0.00170150462962963</c:v>
                </c:pt>
                <c:pt idx="38">
                  <c:v>0.00183321759259259</c:v>
                </c:pt>
                <c:pt idx="39">
                  <c:v>0.00186261574074074</c:v>
                </c:pt>
                <c:pt idx="40">
                  <c:v>0.00195350694444444</c:v>
                </c:pt>
                <c:pt idx="41">
                  <c:v>0.0020840625</c:v>
                </c:pt>
                <c:pt idx="42">
                  <c:v>0.0025190162037037</c:v>
                </c:pt>
                <c:pt idx="43">
                  <c:v>0.0025377662037037</c:v>
                </c:pt>
                <c:pt idx="44">
                  <c:v>0.00264282407407407</c:v>
                </c:pt>
                <c:pt idx="45">
                  <c:v>0.00270431712962963</c:v>
                </c:pt>
                <c:pt idx="46">
                  <c:v>0.00284293981481481</c:v>
                </c:pt>
                <c:pt idx="47">
                  <c:v>0.00293579861111111</c:v>
                </c:pt>
                <c:pt idx="48">
                  <c:v>0.00334424768518518</c:v>
                </c:pt>
                <c:pt idx="49">
                  <c:v>0.00368564814814815</c:v>
                </c:pt>
                <c:pt idx="50">
                  <c:v>0.00377091435185185</c:v>
                </c:pt>
                <c:pt idx="51">
                  <c:v>0.00404479166666667</c:v>
                </c:pt>
                <c:pt idx="52">
                  <c:v>0.00486180555555555</c:v>
                </c:pt>
                <c:pt idx="53">
                  <c:v>0.00500590277777778</c:v>
                </c:pt>
                <c:pt idx="54">
                  <c:v>0.0136353009259259</c:v>
                </c:pt>
                <c:pt idx="55">
                  <c:v>0.0144387384259259</c:v>
                </c:pt>
                <c:pt idx="56">
                  <c:v>0.015424849537037</c:v>
                </c:pt>
                <c:pt idx="57">
                  <c:v>0.0165752314814815</c:v>
                </c:pt>
                <c:pt idx="58">
                  <c:v>0.0183494560185185</c:v>
                </c:pt>
                <c:pt idx="59">
                  <c:v>0.0188022337962963</c:v>
                </c:pt>
                <c:pt idx="60">
                  <c:v>0.0190793634259259</c:v>
                </c:pt>
                <c:pt idx="61">
                  <c:v>0.0190893171296296</c:v>
                </c:pt>
                <c:pt idx="62">
                  <c:v>0.0192280092592593</c:v>
                </c:pt>
                <c:pt idx="63">
                  <c:v>0.0192640393518518</c:v>
                </c:pt>
                <c:pt idx="64">
                  <c:v>0.0200342592592593</c:v>
                </c:pt>
                <c:pt idx="65">
                  <c:v>0.0203189467592593</c:v>
                </c:pt>
                <c:pt idx="66">
                  <c:v>0.0204754282407407</c:v>
                </c:pt>
                <c:pt idx="67">
                  <c:v>0.0205277430555556</c:v>
                </c:pt>
                <c:pt idx="68">
                  <c:v>0.0205900462962963</c:v>
                </c:pt>
                <c:pt idx="69">
                  <c:v>0.0210690972222222</c:v>
                </c:pt>
                <c:pt idx="70">
                  <c:v>0.0210902430555556</c:v>
                </c:pt>
                <c:pt idx="71">
                  <c:v>0.0213256597222222</c:v>
                </c:pt>
                <c:pt idx="72">
                  <c:v>0.021431099537037</c:v>
                </c:pt>
                <c:pt idx="73">
                  <c:v>0.022290625</c:v>
                </c:pt>
                <c:pt idx="74">
                  <c:v>0.0225604166666667</c:v>
                </c:pt>
                <c:pt idx="75">
                  <c:v>0.0228596875</c:v>
                </c:pt>
                <c:pt idx="76">
                  <c:v>0.0232439467592593</c:v>
                </c:pt>
                <c:pt idx="77">
                  <c:v>0.0233596064814815</c:v>
                </c:pt>
                <c:pt idx="78">
                  <c:v>0.0233997337962963</c:v>
                </c:pt>
                <c:pt idx="79">
                  <c:v>0.0238675925925926</c:v>
                </c:pt>
                <c:pt idx="80">
                  <c:v>0.0241361921296296</c:v>
                </c:pt>
                <c:pt idx="81">
                  <c:v>0.0241905439814815</c:v>
                </c:pt>
                <c:pt idx="82">
                  <c:v>0.0242338310185185</c:v>
                </c:pt>
                <c:pt idx="83">
                  <c:v>0.0243287037037037</c:v>
                </c:pt>
                <c:pt idx="84">
                  <c:v>0.024359375</c:v>
                </c:pt>
                <c:pt idx="85">
                  <c:v>0.0243596875</c:v>
                </c:pt>
                <c:pt idx="86">
                  <c:v>0.0243694444444444</c:v>
                </c:pt>
                <c:pt idx="87">
                  <c:v>0.0244499189814815</c:v>
                </c:pt>
                <c:pt idx="88">
                  <c:v>0.0245770833333333</c:v>
                </c:pt>
                <c:pt idx="89">
                  <c:v>0.0247564467592593</c:v>
                </c:pt>
                <c:pt idx="90">
                  <c:v>0.0249466435185185</c:v>
                </c:pt>
                <c:pt idx="91">
                  <c:v>0.0249989930555556</c:v>
                </c:pt>
                <c:pt idx="92">
                  <c:v>0.025153900462963</c:v>
                </c:pt>
                <c:pt idx="93">
                  <c:v>0.0251798958333333</c:v>
                </c:pt>
                <c:pt idx="94">
                  <c:v>0.0251810532407407</c:v>
                </c:pt>
                <c:pt idx="95">
                  <c:v>0.0252313657407407</c:v>
                </c:pt>
                <c:pt idx="96">
                  <c:v>0.0252648148148148</c:v>
                </c:pt>
                <c:pt idx="97">
                  <c:v>0.0254724189814815</c:v>
                </c:pt>
                <c:pt idx="98">
                  <c:v>0.0255289351851852</c:v>
                </c:pt>
                <c:pt idx="99">
                  <c:v>0.0257020486111111</c:v>
                </c:pt>
                <c:pt idx="100">
                  <c:v>0.0260680902777778</c:v>
                </c:pt>
                <c:pt idx="101">
                  <c:v>0.0262951736111111</c:v>
                </c:pt>
                <c:pt idx="102">
                  <c:v>0.0264955671296296</c:v>
                </c:pt>
                <c:pt idx="103">
                  <c:v>0.026734525462963</c:v>
                </c:pt>
                <c:pt idx="104">
                  <c:v>0.0271762384259259</c:v>
                </c:pt>
                <c:pt idx="105">
                  <c:v>0.0272217592592593</c:v>
                </c:pt>
                <c:pt idx="106">
                  <c:v>0.0303159722222222</c:v>
                </c:pt>
                <c:pt idx="107">
                  <c:v>0.0317059375</c:v>
                </c:pt>
                <c:pt idx="108">
                  <c:v>0.0322459837962963</c:v>
                </c:pt>
                <c:pt idx="109">
                  <c:v>0.0322941782407407</c:v>
                </c:pt>
                <c:pt idx="110">
                  <c:v>0.0325767013888889</c:v>
                </c:pt>
                <c:pt idx="111">
                  <c:v>0.0328430902777778</c:v>
                </c:pt>
                <c:pt idx="112">
                  <c:v>0.0328519328703704</c:v>
                </c:pt>
                <c:pt idx="113">
                  <c:v>0.0329055555555555</c:v>
                </c:pt>
                <c:pt idx="114">
                  <c:v>0.0330731828703704</c:v>
                </c:pt>
                <c:pt idx="115">
                  <c:v>0.0331803587962963</c:v>
                </c:pt>
                <c:pt idx="116">
                  <c:v>0.0353130787037037</c:v>
                </c:pt>
                <c:pt idx="117">
                  <c:v>0.0391294791666667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094872"/>
        <c:axId val="399097848"/>
      </c:lineChart>
      <c:catAx>
        <c:axId val="399094872"/>
        <c:scaling>
          <c:orientation val="minMax"/>
        </c:scaling>
        <c:delete val="1"/>
        <c:axPos val="b"/>
        <c:majorTickMark val="out"/>
        <c:minorTickMark val="none"/>
        <c:tickLblPos val="nextTo"/>
        <c:crossAx val="399097848"/>
        <c:crosses val="autoZero"/>
        <c:auto val="1"/>
        <c:lblAlgn val="ctr"/>
        <c:lblOffset val="100"/>
        <c:noMultiLvlLbl val="0"/>
      </c:catAx>
      <c:valAx>
        <c:axId val="399097848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09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Friday PM - Shop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'Individual Times'!$B$2:$B$109</c:f>
              <c:numCache>
                <c:formatCode>[h]:mm:ss</c:formatCode>
                <c:ptCount val="108"/>
                <c:pt idx="0">
                  <c:v>0.023547337962963</c:v>
                </c:pt>
                <c:pt idx="1">
                  <c:v>0.0301119560185185</c:v>
                </c:pt>
                <c:pt idx="2">
                  <c:v>0.0338810185185185</c:v>
                </c:pt>
                <c:pt idx="3">
                  <c:v>0.0363800925925926</c:v>
                </c:pt>
                <c:pt idx="4">
                  <c:v>0.0365089930555555</c:v>
                </c:pt>
                <c:pt idx="5">
                  <c:v>0.036787962962963</c:v>
                </c:pt>
                <c:pt idx="6">
                  <c:v>0.0372032060185185</c:v>
                </c:pt>
                <c:pt idx="7">
                  <c:v>0.0373701736111111</c:v>
                </c:pt>
                <c:pt idx="8">
                  <c:v>0.0393275462962963</c:v>
                </c:pt>
                <c:pt idx="9">
                  <c:v>0.0395238078703704</c:v>
                </c:pt>
                <c:pt idx="10">
                  <c:v>0.0396856481481481</c:v>
                </c:pt>
                <c:pt idx="11">
                  <c:v>0.0403837615740741</c:v>
                </c:pt>
                <c:pt idx="12">
                  <c:v>0.0407399305555556</c:v>
                </c:pt>
                <c:pt idx="13">
                  <c:v>0.0407898958333333</c:v>
                </c:pt>
                <c:pt idx="14">
                  <c:v>0.0414811342592593</c:v>
                </c:pt>
                <c:pt idx="15">
                  <c:v>0.0417004282407407</c:v>
                </c:pt>
                <c:pt idx="16">
                  <c:v>0.0417834490740741</c:v>
                </c:pt>
                <c:pt idx="17">
                  <c:v>0.0418501967592593</c:v>
                </c:pt>
                <c:pt idx="18">
                  <c:v>0.041956099537037</c:v>
                </c:pt>
                <c:pt idx="19">
                  <c:v>0.0420738425925926</c:v>
                </c:pt>
                <c:pt idx="20">
                  <c:v>0.0422768171296296</c:v>
                </c:pt>
                <c:pt idx="21">
                  <c:v>0.0438803587962963</c:v>
                </c:pt>
                <c:pt idx="22">
                  <c:v>0.0441143171296296</c:v>
                </c:pt>
                <c:pt idx="23">
                  <c:v>0.0442573263888889</c:v>
                </c:pt>
                <c:pt idx="24">
                  <c:v>0.0445873842592593</c:v>
                </c:pt>
                <c:pt idx="25">
                  <c:v>0.044896412037037</c:v>
                </c:pt>
                <c:pt idx="26">
                  <c:v>0.0460471064814815</c:v>
                </c:pt>
                <c:pt idx="27">
                  <c:v>0.0460981134259259</c:v>
                </c:pt>
                <c:pt idx="28">
                  <c:v>0.0466463310185185</c:v>
                </c:pt>
                <c:pt idx="29">
                  <c:v>0.0468967592592593</c:v>
                </c:pt>
                <c:pt idx="30">
                  <c:v>0.0470117708333333</c:v>
                </c:pt>
                <c:pt idx="31">
                  <c:v>0.0472737268518518</c:v>
                </c:pt>
                <c:pt idx="32">
                  <c:v>0.0480028935185185</c:v>
                </c:pt>
                <c:pt idx="33">
                  <c:v>0.0481425115740741</c:v>
                </c:pt>
                <c:pt idx="34">
                  <c:v>0.0486695949074074</c:v>
                </c:pt>
                <c:pt idx="35">
                  <c:v>0.0489916319444444</c:v>
                </c:pt>
                <c:pt idx="36">
                  <c:v>0.049578125</c:v>
                </c:pt>
                <c:pt idx="37">
                  <c:v>0.0505819444444444</c:v>
                </c:pt>
                <c:pt idx="38">
                  <c:v>0.0509185532407407</c:v>
                </c:pt>
                <c:pt idx="39">
                  <c:v>0.0511780092592592</c:v>
                </c:pt>
                <c:pt idx="40">
                  <c:v>0.051265474537037</c:v>
                </c:pt>
                <c:pt idx="41">
                  <c:v>0.0512832175925926</c:v>
                </c:pt>
                <c:pt idx="42">
                  <c:v>0.0518209837962963</c:v>
                </c:pt>
                <c:pt idx="43">
                  <c:v>0.0520674768518518</c:v>
                </c:pt>
                <c:pt idx="44">
                  <c:v>0.0525998842592592</c:v>
                </c:pt>
                <c:pt idx="45">
                  <c:v>0.0532328703703704</c:v>
                </c:pt>
                <c:pt idx="46">
                  <c:v>0.0533524305555555</c:v>
                </c:pt>
                <c:pt idx="47">
                  <c:v>0.0534364930555555</c:v>
                </c:pt>
                <c:pt idx="48">
                  <c:v>0.053840625</c:v>
                </c:pt>
                <c:pt idx="49">
                  <c:v>0.0538736458333333</c:v>
                </c:pt>
                <c:pt idx="50">
                  <c:v>0.0540005439814815</c:v>
                </c:pt>
                <c:pt idx="51">
                  <c:v>0.054050775462963</c:v>
                </c:pt>
                <c:pt idx="52">
                  <c:v>0.0548552083333333</c:v>
                </c:pt>
                <c:pt idx="53">
                  <c:v>0.0552676273148148</c:v>
                </c:pt>
                <c:pt idx="54">
                  <c:v>0.0553457986111111</c:v>
                </c:pt>
                <c:pt idx="55">
                  <c:v>0.0558116550925926</c:v>
                </c:pt>
                <c:pt idx="56">
                  <c:v>0.0564615393518518</c:v>
                </c:pt>
                <c:pt idx="57">
                  <c:v>0.0564971412037037</c:v>
                </c:pt>
                <c:pt idx="58">
                  <c:v>0.0578165162037037</c:v>
                </c:pt>
                <c:pt idx="59">
                  <c:v>0.0578879976851852</c:v>
                </c:pt>
                <c:pt idx="60">
                  <c:v>0.0579091782407407</c:v>
                </c:pt>
                <c:pt idx="61">
                  <c:v>0.0579922453703704</c:v>
                </c:pt>
                <c:pt idx="62">
                  <c:v>0.0582801736111111</c:v>
                </c:pt>
                <c:pt idx="63">
                  <c:v>0.0584924421296296</c:v>
                </c:pt>
                <c:pt idx="64">
                  <c:v>0.0585324074074074</c:v>
                </c:pt>
                <c:pt idx="65">
                  <c:v>0.0588744212962963</c:v>
                </c:pt>
                <c:pt idx="66">
                  <c:v>0.0591930902777778</c:v>
                </c:pt>
                <c:pt idx="67">
                  <c:v>0.0592578356481481</c:v>
                </c:pt>
                <c:pt idx="68">
                  <c:v>0.0594603819444444</c:v>
                </c:pt>
                <c:pt idx="69">
                  <c:v>0.0596741898148148</c:v>
                </c:pt>
                <c:pt idx="70">
                  <c:v>0.0605854513888889</c:v>
                </c:pt>
                <c:pt idx="71">
                  <c:v>0.0606532407407407</c:v>
                </c:pt>
                <c:pt idx="72">
                  <c:v>0.0614459837962963</c:v>
                </c:pt>
                <c:pt idx="73">
                  <c:v>0.0616450231481481</c:v>
                </c:pt>
                <c:pt idx="74">
                  <c:v>0.0623501157407407</c:v>
                </c:pt>
                <c:pt idx="75">
                  <c:v>0.0647592939814815</c:v>
                </c:pt>
                <c:pt idx="76">
                  <c:v>0.0649081828703704</c:v>
                </c:pt>
                <c:pt idx="77">
                  <c:v>0.0656338310185185</c:v>
                </c:pt>
                <c:pt idx="78">
                  <c:v>0.0661616550925926</c:v>
                </c:pt>
                <c:pt idx="79">
                  <c:v>0.0661879282407407</c:v>
                </c:pt>
                <c:pt idx="80">
                  <c:v>0.0668268865740741</c:v>
                </c:pt>
                <c:pt idx="81">
                  <c:v>0.0670415509259259</c:v>
                </c:pt>
                <c:pt idx="82">
                  <c:v>0.0671875810185185</c:v>
                </c:pt>
                <c:pt idx="83">
                  <c:v>0.0679950231481481</c:v>
                </c:pt>
                <c:pt idx="84">
                  <c:v>0.0688737268518518</c:v>
                </c:pt>
                <c:pt idx="85">
                  <c:v>0.0691716435185185</c:v>
                </c:pt>
                <c:pt idx="86">
                  <c:v>0.0692120023148148</c:v>
                </c:pt>
                <c:pt idx="87">
                  <c:v>0.0699496180555555</c:v>
                </c:pt>
                <c:pt idx="88">
                  <c:v>0.0700582175925926</c:v>
                </c:pt>
                <c:pt idx="89">
                  <c:v>0.0704594560185185</c:v>
                </c:pt>
                <c:pt idx="90">
                  <c:v>0.0710613425925926</c:v>
                </c:pt>
                <c:pt idx="91">
                  <c:v>0.0716243402777778</c:v>
                </c:pt>
                <c:pt idx="92">
                  <c:v>0.0721344560185185</c:v>
                </c:pt>
                <c:pt idx="93">
                  <c:v>0.0732722569444444</c:v>
                </c:pt>
                <c:pt idx="94">
                  <c:v>0.0733765046296296</c:v>
                </c:pt>
                <c:pt idx="95">
                  <c:v>0.0739670949074074</c:v>
                </c:pt>
                <c:pt idx="96">
                  <c:v>0.0740515856481481</c:v>
                </c:pt>
                <c:pt idx="97">
                  <c:v>0.0750027777777778</c:v>
                </c:pt>
                <c:pt idx="98">
                  <c:v>0.0750336458333333</c:v>
                </c:pt>
                <c:pt idx="99">
                  <c:v>0.0786755787037037</c:v>
                </c:pt>
                <c:pt idx="100">
                  <c:v>0.0822357986111111</c:v>
                </c:pt>
                <c:pt idx="101">
                  <c:v>0.0827821759259259</c:v>
                </c:pt>
                <c:pt idx="102">
                  <c:v>0.0855460300925926</c:v>
                </c:pt>
                <c:pt idx="103">
                  <c:v>0.0885609606481481</c:v>
                </c:pt>
                <c:pt idx="104">
                  <c:v>0.0943280902777778</c:v>
                </c:pt>
                <c:pt idx="105">
                  <c:v>0.122601701388889</c:v>
                </c:pt>
                <c:pt idx="106">
                  <c:v>0.127350497685185</c:v>
                </c:pt>
                <c:pt idx="107">
                  <c:v>0.12758880787037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23800"/>
        <c:axId val="399126744"/>
      </c:lineChart>
      <c:catAx>
        <c:axId val="399123800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26744"/>
        <c:crosses val="autoZero"/>
        <c:auto val="1"/>
        <c:lblAlgn val="ctr"/>
        <c:lblOffset val="100"/>
        <c:noMultiLvlLbl val="0"/>
      </c:catAx>
      <c:valAx>
        <c:axId val="399126744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123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Saturday AM - Wait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'Individual Times'!$C$2:$C$167</c:f>
              <c:numCache>
                <c:formatCode>[h]:mm:ss</c:formatCode>
                <c:ptCount val="166"/>
                <c:pt idx="0">
                  <c:v>0.000167974537037037</c:v>
                </c:pt>
                <c:pt idx="1">
                  <c:v>0.000294409722222222</c:v>
                </c:pt>
                <c:pt idx="2">
                  <c:v>0.000502928240740741</c:v>
                </c:pt>
                <c:pt idx="3">
                  <c:v>0.000608946759259259</c:v>
                </c:pt>
                <c:pt idx="4">
                  <c:v>0.000628935185185185</c:v>
                </c:pt>
                <c:pt idx="5">
                  <c:v>0.000651354166666667</c:v>
                </c:pt>
                <c:pt idx="6">
                  <c:v>0.000740856481481481</c:v>
                </c:pt>
                <c:pt idx="7">
                  <c:v>0.000754363425925926</c:v>
                </c:pt>
                <c:pt idx="8">
                  <c:v>0.000796030092592592</c:v>
                </c:pt>
                <c:pt idx="9">
                  <c:v>0.000804050925925926</c:v>
                </c:pt>
                <c:pt idx="10">
                  <c:v>0.000842905092592592</c:v>
                </c:pt>
                <c:pt idx="11">
                  <c:v>0.000852511574074074</c:v>
                </c:pt>
                <c:pt idx="12">
                  <c:v>0.000872569444444444</c:v>
                </c:pt>
                <c:pt idx="13">
                  <c:v>0.000894097222222222</c:v>
                </c:pt>
                <c:pt idx="14">
                  <c:v>0.000915972222222222</c:v>
                </c:pt>
                <c:pt idx="15">
                  <c:v>0.000918946759259259</c:v>
                </c:pt>
                <c:pt idx="16">
                  <c:v>0.000955752314814814</c:v>
                </c:pt>
                <c:pt idx="17">
                  <c:v>0.000960497685185185</c:v>
                </c:pt>
                <c:pt idx="18">
                  <c:v>0.000961226851851852</c:v>
                </c:pt>
                <c:pt idx="19">
                  <c:v>0.000991319444444444</c:v>
                </c:pt>
                <c:pt idx="20">
                  <c:v>0.000993784722222222</c:v>
                </c:pt>
                <c:pt idx="21">
                  <c:v>0.000994710648148148</c:v>
                </c:pt>
                <c:pt idx="22">
                  <c:v>0.00101724537037037</c:v>
                </c:pt>
                <c:pt idx="23">
                  <c:v>0.00102734953703704</c:v>
                </c:pt>
                <c:pt idx="24">
                  <c:v>0.00103695601851852</c:v>
                </c:pt>
                <c:pt idx="25">
                  <c:v>0.00104012731481481</c:v>
                </c:pt>
                <c:pt idx="26">
                  <c:v>0.00105408564814815</c:v>
                </c:pt>
                <c:pt idx="27">
                  <c:v>0.00105494212962963</c:v>
                </c:pt>
                <c:pt idx="28">
                  <c:v>0.00107704861111111</c:v>
                </c:pt>
                <c:pt idx="29">
                  <c:v>0.00110390046296296</c:v>
                </c:pt>
                <c:pt idx="30">
                  <c:v>0.00112005787037037</c:v>
                </c:pt>
                <c:pt idx="31">
                  <c:v>0.00112144675925926</c:v>
                </c:pt>
                <c:pt idx="32">
                  <c:v>0.00114626157407407</c:v>
                </c:pt>
                <c:pt idx="33">
                  <c:v>0.00114887731481481</c:v>
                </c:pt>
                <c:pt idx="34">
                  <c:v>0.00115362268518518</c:v>
                </c:pt>
                <c:pt idx="35">
                  <c:v>0.00117387731481481</c:v>
                </c:pt>
                <c:pt idx="36">
                  <c:v>0.00123510416666667</c:v>
                </c:pt>
                <c:pt idx="37">
                  <c:v>0.00125864583333333</c:v>
                </c:pt>
                <c:pt idx="38">
                  <c:v>0.00126079861111111</c:v>
                </c:pt>
                <c:pt idx="39">
                  <c:v>0.00126975694444444</c:v>
                </c:pt>
                <c:pt idx="40">
                  <c:v>0.00128538194444444</c:v>
                </c:pt>
                <c:pt idx="41">
                  <c:v>0.00129876157407407</c:v>
                </c:pt>
                <c:pt idx="42">
                  <c:v>0.00133827546296296</c:v>
                </c:pt>
                <c:pt idx="43">
                  <c:v>0.0013834837962963</c:v>
                </c:pt>
                <c:pt idx="44">
                  <c:v>0.00139336805555556</c:v>
                </c:pt>
                <c:pt idx="45">
                  <c:v>0.0013943287037037</c:v>
                </c:pt>
                <c:pt idx="46">
                  <c:v>0.00141565972222222</c:v>
                </c:pt>
                <c:pt idx="47">
                  <c:v>0.00142037037037037</c:v>
                </c:pt>
                <c:pt idx="48">
                  <c:v>0.00143009259259259</c:v>
                </c:pt>
                <c:pt idx="49">
                  <c:v>0.00143229166666667</c:v>
                </c:pt>
                <c:pt idx="50">
                  <c:v>0.00145697916666667</c:v>
                </c:pt>
                <c:pt idx="51">
                  <c:v>0.0015059375</c:v>
                </c:pt>
                <c:pt idx="52">
                  <c:v>0.00151207175925926</c:v>
                </c:pt>
                <c:pt idx="53">
                  <c:v>0.00154456018518518</c:v>
                </c:pt>
                <c:pt idx="54">
                  <c:v>0.00157369212962963</c:v>
                </c:pt>
                <c:pt idx="55">
                  <c:v>0.00159699074074074</c:v>
                </c:pt>
                <c:pt idx="56">
                  <c:v>0.00160486111111111</c:v>
                </c:pt>
                <c:pt idx="57">
                  <c:v>0.00162978009259259</c:v>
                </c:pt>
                <c:pt idx="58">
                  <c:v>0.0016403587962963</c:v>
                </c:pt>
                <c:pt idx="59">
                  <c:v>0.00165408564814815</c:v>
                </c:pt>
                <c:pt idx="60">
                  <c:v>0.00166736111111111</c:v>
                </c:pt>
                <c:pt idx="61">
                  <c:v>0.00167465277777778</c:v>
                </c:pt>
                <c:pt idx="62">
                  <c:v>0.00170486111111111</c:v>
                </c:pt>
                <c:pt idx="63">
                  <c:v>0.00171299768518518</c:v>
                </c:pt>
                <c:pt idx="64">
                  <c:v>0.00171825231481481</c:v>
                </c:pt>
                <c:pt idx="65">
                  <c:v>0.00174262731481481</c:v>
                </c:pt>
                <c:pt idx="66">
                  <c:v>0.00174525462962963</c:v>
                </c:pt>
                <c:pt idx="67">
                  <c:v>0.0017690162037037</c:v>
                </c:pt>
                <c:pt idx="68">
                  <c:v>0.00179737268518519</c:v>
                </c:pt>
                <c:pt idx="69">
                  <c:v>0.00188472222222222</c:v>
                </c:pt>
                <c:pt idx="70">
                  <c:v>0.00192222222222222</c:v>
                </c:pt>
                <c:pt idx="71">
                  <c:v>0.00207450231481481</c:v>
                </c:pt>
                <c:pt idx="72">
                  <c:v>0.00207488425925926</c:v>
                </c:pt>
                <c:pt idx="73">
                  <c:v>0.00209780092592593</c:v>
                </c:pt>
                <c:pt idx="74">
                  <c:v>0.00211119212962963</c:v>
                </c:pt>
                <c:pt idx="75">
                  <c:v>0.00211496527777778</c:v>
                </c:pt>
                <c:pt idx="76">
                  <c:v>0.00211519675925926</c:v>
                </c:pt>
                <c:pt idx="77">
                  <c:v>0.00214039351851852</c:v>
                </c:pt>
                <c:pt idx="78">
                  <c:v>0.00216107638888889</c:v>
                </c:pt>
                <c:pt idx="79">
                  <c:v>0.00216230324074074</c:v>
                </c:pt>
                <c:pt idx="80">
                  <c:v>0.00217314814814815</c:v>
                </c:pt>
                <c:pt idx="81">
                  <c:v>0.00231982638888889</c:v>
                </c:pt>
                <c:pt idx="82">
                  <c:v>0.00234846064814815</c:v>
                </c:pt>
                <c:pt idx="83">
                  <c:v>0.00237288194444444</c:v>
                </c:pt>
                <c:pt idx="84">
                  <c:v>0.00248325231481481</c:v>
                </c:pt>
                <c:pt idx="85">
                  <c:v>0.00249945601851852</c:v>
                </c:pt>
                <c:pt idx="86">
                  <c:v>0.00251172453703704</c:v>
                </c:pt>
                <c:pt idx="87">
                  <c:v>0.00254490740740741</c:v>
                </c:pt>
                <c:pt idx="88">
                  <c:v>0.00270771990740741</c:v>
                </c:pt>
                <c:pt idx="89">
                  <c:v>0.00276091435185185</c:v>
                </c:pt>
                <c:pt idx="90">
                  <c:v>0.00277149305555555</c:v>
                </c:pt>
                <c:pt idx="91">
                  <c:v>0.00295112268518518</c:v>
                </c:pt>
                <c:pt idx="92">
                  <c:v>0.00300694444444444</c:v>
                </c:pt>
                <c:pt idx="93">
                  <c:v>0.00317534722222222</c:v>
                </c:pt>
                <c:pt idx="94">
                  <c:v>0.00319070601851852</c:v>
                </c:pt>
                <c:pt idx="95">
                  <c:v>0.00322222222222222</c:v>
                </c:pt>
                <c:pt idx="96">
                  <c:v>0.00324606481481481</c:v>
                </c:pt>
                <c:pt idx="97">
                  <c:v>0.00324846064814815</c:v>
                </c:pt>
                <c:pt idx="98">
                  <c:v>0.0032584837962963</c:v>
                </c:pt>
                <c:pt idx="99">
                  <c:v>0.003321875</c:v>
                </c:pt>
                <c:pt idx="100">
                  <c:v>0.00343480324074074</c:v>
                </c:pt>
                <c:pt idx="101">
                  <c:v>0.00346582175925926</c:v>
                </c:pt>
                <c:pt idx="102">
                  <c:v>0.00348078703703704</c:v>
                </c:pt>
                <c:pt idx="103">
                  <c:v>0.00350871527777778</c:v>
                </c:pt>
                <c:pt idx="104">
                  <c:v>0.00370871527777778</c:v>
                </c:pt>
                <c:pt idx="105">
                  <c:v>0.00381003472222222</c:v>
                </c:pt>
                <c:pt idx="106">
                  <c:v>0.00392086805555555</c:v>
                </c:pt>
                <c:pt idx="107">
                  <c:v>0.00393834490740741</c:v>
                </c:pt>
                <c:pt idx="108">
                  <c:v>0.00396454861111111</c:v>
                </c:pt>
                <c:pt idx="109">
                  <c:v>0.00400127314814815</c:v>
                </c:pt>
                <c:pt idx="110">
                  <c:v>0.00402233796296296</c:v>
                </c:pt>
                <c:pt idx="111">
                  <c:v>0.00406180555555555</c:v>
                </c:pt>
                <c:pt idx="112">
                  <c:v>0.00408498842592592</c:v>
                </c:pt>
                <c:pt idx="113">
                  <c:v>0.00430532407407407</c:v>
                </c:pt>
                <c:pt idx="114">
                  <c:v>0.00452815972222222</c:v>
                </c:pt>
                <c:pt idx="115">
                  <c:v>0.00473506944444444</c:v>
                </c:pt>
                <c:pt idx="116">
                  <c:v>0.00485320601851852</c:v>
                </c:pt>
                <c:pt idx="117">
                  <c:v>0.00487835648148148</c:v>
                </c:pt>
                <c:pt idx="118">
                  <c:v>0.00501322916666667</c:v>
                </c:pt>
                <c:pt idx="119">
                  <c:v>0.00505744212962963</c:v>
                </c:pt>
                <c:pt idx="120">
                  <c:v>0.0051571412037037</c:v>
                </c:pt>
                <c:pt idx="121">
                  <c:v>0.00524672453703704</c:v>
                </c:pt>
                <c:pt idx="122">
                  <c:v>0.00540640046296296</c:v>
                </c:pt>
                <c:pt idx="123">
                  <c:v>0.00541909722222222</c:v>
                </c:pt>
                <c:pt idx="124">
                  <c:v>0.00543387731481481</c:v>
                </c:pt>
                <c:pt idx="125">
                  <c:v>0.00566354166666667</c:v>
                </c:pt>
                <c:pt idx="126">
                  <c:v>0.00572908564814815</c:v>
                </c:pt>
                <c:pt idx="127">
                  <c:v>0.0057474537037037</c:v>
                </c:pt>
                <c:pt idx="128">
                  <c:v>0.00577434027777778</c:v>
                </c:pt>
                <c:pt idx="129">
                  <c:v>0.00577554398148148</c:v>
                </c:pt>
                <c:pt idx="130">
                  <c:v>0.00640767361111111</c:v>
                </c:pt>
                <c:pt idx="131">
                  <c:v>0.00643009259259259</c:v>
                </c:pt>
                <c:pt idx="132">
                  <c:v>0.00685142361111111</c:v>
                </c:pt>
                <c:pt idx="133">
                  <c:v>0.00701377314814815</c:v>
                </c:pt>
                <c:pt idx="134">
                  <c:v>0.00701736111111111</c:v>
                </c:pt>
                <c:pt idx="135">
                  <c:v>0.00708278935185185</c:v>
                </c:pt>
                <c:pt idx="136">
                  <c:v>0.00717688657407407</c:v>
                </c:pt>
                <c:pt idx="137">
                  <c:v>0.00777719907407407</c:v>
                </c:pt>
                <c:pt idx="138">
                  <c:v>0.0079528125</c:v>
                </c:pt>
                <c:pt idx="139">
                  <c:v>0.00806716435185185</c:v>
                </c:pt>
                <c:pt idx="140">
                  <c:v>0.00862878472222222</c:v>
                </c:pt>
                <c:pt idx="141">
                  <c:v>0.00940138888888889</c:v>
                </c:pt>
                <c:pt idx="142">
                  <c:v>0.00946096064814815</c:v>
                </c:pt>
                <c:pt idx="143">
                  <c:v>0.0095505787037037</c:v>
                </c:pt>
                <c:pt idx="144">
                  <c:v>0.00963394675925926</c:v>
                </c:pt>
                <c:pt idx="145">
                  <c:v>0.00964533564814814</c:v>
                </c:pt>
                <c:pt idx="146">
                  <c:v>0.0097917824074074</c:v>
                </c:pt>
                <c:pt idx="147">
                  <c:v>0.00999082175925926</c:v>
                </c:pt>
                <c:pt idx="148">
                  <c:v>0.0102722222222222</c:v>
                </c:pt>
                <c:pt idx="149">
                  <c:v>0.0102972222222222</c:v>
                </c:pt>
                <c:pt idx="150">
                  <c:v>0.010441087962963</c:v>
                </c:pt>
                <c:pt idx="151">
                  <c:v>0.0104476851851852</c:v>
                </c:pt>
                <c:pt idx="152">
                  <c:v>0.0107591435185185</c:v>
                </c:pt>
                <c:pt idx="153">
                  <c:v>0.0108056365740741</c:v>
                </c:pt>
                <c:pt idx="154">
                  <c:v>0.0109337615740741</c:v>
                </c:pt>
                <c:pt idx="155">
                  <c:v>0.0109545138888889</c:v>
                </c:pt>
                <c:pt idx="156">
                  <c:v>0.0109596412037037</c:v>
                </c:pt>
                <c:pt idx="157">
                  <c:v>0.0110118055555556</c:v>
                </c:pt>
                <c:pt idx="158">
                  <c:v>0.0118206828703704</c:v>
                </c:pt>
                <c:pt idx="159">
                  <c:v>0.0122766550925926</c:v>
                </c:pt>
                <c:pt idx="160">
                  <c:v>0.0126070949074074</c:v>
                </c:pt>
                <c:pt idx="161">
                  <c:v>0.0135699421296296</c:v>
                </c:pt>
                <c:pt idx="162">
                  <c:v>0.0140587615740741</c:v>
                </c:pt>
                <c:pt idx="163">
                  <c:v>0.0140913194444444</c:v>
                </c:pt>
                <c:pt idx="164">
                  <c:v>0.0144730671296296</c:v>
                </c:pt>
                <c:pt idx="165">
                  <c:v>0.0180354166666667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51624"/>
        <c:axId val="399154296"/>
      </c:lineChart>
      <c:catAx>
        <c:axId val="399151624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54296"/>
        <c:crosses val="autoZero"/>
        <c:auto val="1"/>
        <c:lblAlgn val="ctr"/>
        <c:lblOffset val="100"/>
        <c:noMultiLvlLbl val="0"/>
      </c:catAx>
      <c:valAx>
        <c:axId val="399154296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1516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Saturday AM - ShopTimes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'Individual Times'!$D$2:$D$142</c:f>
              <c:numCache>
                <c:formatCode>[h]:mm:ss</c:formatCode>
                <c:ptCount val="141"/>
                <c:pt idx="0">
                  <c:v>0.00715038194444444</c:v>
                </c:pt>
                <c:pt idx="1">
                  <c:v>0.0132805555555556</c:v>
                </c:pt>
                <c:pt idx="2">
                  <c:v>0.0230547800925926</c:v>
                </c:pt>
                <c:pt idx="3">
                  <c:v>0.0280329050925926</c:v>
                </c:pt>
                <c:pt idx="4">
                  <c:v>0.0305956828703704</c:v>
                </c:pt>
                <c:pt idx="5">
                  <c:v>0.0315657060185185</c:v>
                </c:pt>
                <c:pt idx="6">
                  <c:v>0.0317115393518518</c:v>
                </c:pt>
                <c:pt idx="7">
                  <c:v>0.0335234606481481</c:v>
                </c:pt>
                <c:pt idx="8">
                  <c:v>0.0338171296296296</c:v>
                </c:pt>
                <c:pt idx="9">
                  <c:v>0.0346800578703704</c:v>
                </c:pt>
                <c:pt idx="10">
                  <c:v>0.0351859143518518</c:v>
                </c:pt>
                <c:pt idx="11">
                  <c:v>0.0352063657407407</c:v>
                </c:pt>
                <c:pt idx="12">
                  <c:v>0.0364899305555555</c:v>
                </c:pt>
                <c:pt idx="13">
                  <c:v>0.036528900462963</c:v>
                </c:pt>
                <c:pt idx="14">
                  <c:v>0.0366452893518518</c:v>
                </c:pt>
                <c:pt idx="15">
                  <c:v>0.0369808217592592</c:v>
                </c:pt>
                <c:pt idx="16">
                  <c:v>0.037224849537037</c:v>
                </c:pt>
                <c:pt idx="17">
                  <c:v>0.0375709837962963</c:v>
                </c:pt>
                <c:pt idx="18">
                  <c:v>0.0377171643518518</c:v>
                </c:pt>
                <c:pt idx="19">
                  <c:v>0.0380065625</c:v>
                </c:pt>
                <c:pt idx="20">
                  <c:v>0.0382113773148148</c:v>
                </c:pt>
                <c:pt idx="21">
                  <c:v>0.0382765856481481</c:v>
                </c:pt>
                <c:pt idx="22">
                  <c:v>0.0394139236111111</c:v>
                </c:pt>
                <c:pt idx="23">
                  <c:v>0.0398621875</c:v>
                </c:pt>
                <c:pt idx="24">
                  <c:v>0.0405231481481481</c:v>
                </c:pt>
                <c:pt idx="25">
                  <c:v>0.0406022800925926</c:v>
                </c:pt>
                <c:pt idx="26">
                  <c:v>0.0411196759259259</c:v>
                </c:pt>
                <c:pt idx="27">
                  <c:v>0.0421567939814815</c:v>
                </c:pt>
                <c:pt idx="28">
                  <c:v>0.0429194791666667</c:v>
                </c:pt>
                <c:pt idx="29">
                  <c:v>0.0431798263888889</c:v>
                </c:pt>
                <c:pt idx="30">
                  <c:v>0.0432139699074074</c:v>
                </c:pt>
                <c:pt idx="31">
                  <c:v>0.0435573263888889</c:v>
                </c:pt>
                <c:pt idx="32">
                  <c:v>0.0437748032407407</c:v>
                </c:pt>
                <c:pt idx="33">
                  <c:v>0.0440570949074074</c:v>
                </c:pt>
                <c:pt idx="34">
                  <c:v>0.0441749652777778</c:v>
                </c:pt>
                <c:pt idx="35">
                  <c:v>0.0444180208333333</c:v>
                </c:pt>
                <c:pt idx="36">
                  <c:v>0.0456863425925926</c:v>
                </c:pt>
                <c:pt idx="37">
                  <c:v>0.0458468402777778</c:v>
                </c:pt>
                <c:pt idx="38">
                  <c:v>0.0468978356481481</c:v>
                </c:pt>
                <c:pt idx="39">
                  <c:v>0.0470444444444444</c:v>
                </c:pt>
                <c:pt idx="40">
                  <c:v>0.0471052083333333</c:v>
                </c:pt>
                <c:pt idx="41">
                  <c:v>0.0471646990740741</c:v>
                </c:pt>
                <c:pt idx="42">
                  <c:v>0.0476643518518518</c:v>
                </c:pt>
                <c:pt idx="43">
                  <c:v>0.047830787037037</c:v>
                </c:pt>
                <c:pt idx="44">
                  <c:v>0.0478958333333333</c:v>
                </c:pt>
                <c:pt idx="45">
                  <c:v>0.0481627662037037</c:v>
                </c:pt>
                <c:pt idx="46">
                  <c:v>0.0482994212962963</c:v>
                </c:pt>
                <c:pt idx="47">
                  <c:v>0.0485009606481481</c:v>
                </c:pt>
                <c:pt idx="48">
                  <c:v>0.0485999652777778</c:v>
                </c:pt>
                <c:pt idx="49">
                  <c:v>0.0486767013888889</c:v>
                </c:pt>
                <c:pt idx="50">
                  <c:v>0.0489073263888889</c:v>
                </c:pt>
                <c:pt idx="51">
                  <c:v>0.049121724537037</c:v>
                </c:pt>
                <c:pt idx="52">
                  <c:v>0.0491382291666667</c:v>
                </c:pt>
                <c:pt idx="53">
                  <c:v>0.0492913194444444</c:v>
                </c:pt>
                <c:pt idx="54">
                  <c:v>0.0493662384259259</c:v>
                </c:pt>
                <c:pt idx="55">
                  <c:v>0.0497494212962963</c:v>
                </c:pt>
                <c:pt idx="56">
                  <c:v>0.0498910069444444</c:v>
                </c:pt>
                <c:pt idx="57">
                  <c:v>0.0502452199074074</c:v>
                </c:pt>
                <c:pt idx="58">
                  <c:v>0.0503271643518518</c:v>
                </c:pt>
                <c:pt idx="59">
                  <c:v>0.0504673611111111</c:v>
                </c:pt>
                <c:pt idx="60">
                  <c:v>0.0506140393518518</c:v>
                </c:pt>
                <c:pt idx="61">
                  <c:v>0.0506296643518518</c:v>
                </c:pt>
                <c:pt idx="62">
                  <c:v>0.0506536226851852</c:v>
                </c:pt>
                <c:pt idx="63">
                  <c:v>0.0509019328703704</c:v>
                </c:pt>
                <c:pt idx="64">
                  <c:v>0.0514814814814815</c:v>
                </c:pt>
                <c:pt idx="65">
                  <c:v>0.0516914351851852</c:v>
                </c:pt>
                <c:pt idx="66">
                  <c:v>0.051761724537037</c:v>
                </c:pt>
                <c:pt idx="67">
                  <c:v>0.0519650115740741</c:v>
                </c:pt>
                <c:pt idx="68">
                  <c:v>0.0520042824074074</c:v>
                </c:pt>
                <c:pt idx="69">
                  <c:v>0.0522556365740741</c:v>
                </c:pt>
                <c:pt idx="70">
                  <c:v>0.0524075578703704</c:v>
                </c:pt>
                <c:pt idx="71">
                  <c:v>0.0525566319444444</c:v>
                </c:pt>
                <c:pt idx="72">
                  <c:v>0.0526382754629629</c:v>
                </c:pt>
                <c:pt idx="73">
                  <c:v>0.0530381597222222</c:v>
                </c:pt>
                <c:pt idx="74">
                  <c:v>0.0530670486111111</c:v>
                </c:pt>
                <c:pt idx="75">
                  <c:v>0.0531583333333333</c:v>
                </c:pt>
                <c:pt idx="76">
                  <c:v>0.0532294791666667</c:v>
                </c:pt>
                <c:pt idx="77">
                  <c:v>0.053437650462963</c:v>
                </c:pt>
                <c:pt idx="78">
                  <c:v>0.0542025810185185</c:v>
                </c:pt>
                <c:pt idx="79">
                  <c:v>0.0544872337962963</c:v>
                </c:pt>
                <c:pt idx="80">
                  <c:v>0.0548654282407407</c:v>
                </c:pt>
                <c:pt idx="81">
                  <c:v>0.0560427893518518</c:v>
                </c:pt>
                <c:pt idx="82">
                  <c:v>0.0561691319444444</c:v>
                </c:pt>
                <c:pt idx="83">
                  <c:v>0.0562746180555555</c:v>
                </c:pt>
                <c:pt idx="84">
                  <c:v>0.0563303587962963</c:v>
                </c:pt>
                <c:pt idx="85">
                  <c:v>0.0564241898148148</c:v>
                </c:pt>
                <c:pt idx="86">
                  <c:v>0.0565753472222222</c:v>
                </c:pt>
                <c:pt idx="87">
                  <c:v>0.0566759606481481</c:v>
                </c:pt>
                <c:pt idx="88">
                  <c:v>0.0570519675925926</c:v>
                </c:pt>
                <c:pt idx="89">
                  <c:v>0.0575207175925926</c:v>
                </c:pt>
                <c:pt idx="90">
                  <c:v>0.0576825578703704</c:v>
                </c:pt>
                <c:pt idx="91">
                  <c:v>0.0577925578703704</c:v>
                </c:pt>
                <c:pt idx="92">
                  <c:v>0.0593046296296296</c:v>
                </c:pt>
                <c:pt idx="93">
                  <c:v>0.0597874652777778</c:v>
                </c:pt>
                <c:pt idx="94">
                  <c:v>0.0600800115740741</c:v>
                </c:pt>
                <c:pt idx="95">
                  <c:v>0.0600889236111111</c:v>
                </c:pt>
                <c:pt idx="96">
                  <c:v>0.0601639699074074</c:v>
                </c:pt>
                <c:pt idx="97">
                  <c:v>0.0601859953703704</c:v>
                </c:pt>
                <c:pt idx="98">
                  <c:v>0.0604877662037037</c:v>
                </c:pt>
                <c:pt idx="99">
                  <c:v>0.0607869212962963</c:v>
                </c:pt>
                <c:pt idx="100">
                  <c:v>0.0616430555555555</c:v>
                </c:pt>
                <c:pt idx="101">
                  <c:v>0.0618464467592592</c:v>
                </c:pt>
                <c:pt idx="102">
                  <c:v>0.0619405902777778</c:v>
                </c:pt>
                <c:pt idx="103">
                  <c:v>0.0620132754629629</c:v>
                </c:pt>
                <c:pt idx="104">
                  <c:v>0.0625707175925926</c:v>
                </c:pt>
                <c:pt idx="105">
                  <c:v>0.0629539699074074</c:v>
                </c:pt>
                <c:pt idx="106">
                  <c:v>0.0630486458333333</c:v>
                </c:pt>
                <c:pt idx="107">
                  <c:v>0.0634984143518518</c:v>
                </c:pt>
                <c:pt idx="108">
                  <c:v>0.0638263078703704</c:v>
                </c:pt>
                <c:pt idx="109">
                  <c:v>0.0639373032407407</c:v>
                </c:pt>
                <c:pt idx="110">
                  <c:v>0.0640504976851852</c:v>
                </c:pt>
                <c:pt idx="111">
                  <c:v>0.0642389236111111</c:v>
                </c:pt>
                <c:pt idx="112">
                  <c:v>0.0656462152777778</c:v>
                </c:pt>
                <c:pt idx="113">
                  <c:v>0.0672268171296296</c:v>
                </c:pt>
                <c:pt idx="114">
                  <c:v>0.0676564814814815</c:v>
                </c:pt>
                <c:pt idx="115">
                  <c:v>0.0677351851851852</c:v>
                </c:pt>
                <c:pt idx="116">
                  <c:v>0.0686472222222222</c:v>
                </c:pt>
                <c:pt idx="117">
                  <c:v>0.0695687152777778</c:v>
                </c:pt>
                <c:pt idx="118">
                  <c:v>0.070159375</c:v>
                </c:pt>
                <c:pt idx="119">
                  <c:v>0.0705134259259259</c:v>
                </c:pt>
                <c:pt idx="120">
                  <c:v>0.0712982638888889</c:v>
                </c:pt>
                <c:pt idx="121">
                  <c:v>0.0716798611111111</c:v>
                </c:pt>
                <c:pt idx="122">
                  <c:v>0.0722584490740741</c:v>
                </c:pt>
                <c:pt idx="123">
                  <c:v>0.0724943287037037</c:v>
                </c:pt>
                <c:pt idx="124">
                  <c:v>0.0731259259259259</c:v>
                </c:pt>
                <c:pt idx="125">
                  <c:v>0.0731917824074074</c:v>
                </c:pt>
                <c:pt idx="126">
                  <c:v>0.0732050578703704</c:v>
                </c:pt>
                <c:pt idx="127">
                  <c:v>0.0743353819444444</c:v>
                </c:pt>
                <c:pt idx="128">
                  <c:v>0.0744014236111111</c:v>
                </c:pt>
                <c:pt idx="129">
                  <c:v>0.0749739583333333</c:v>
                </c:pt>
                <c:pt idx="130">
                  <c:v>0.0767562152777778</c:v>
                </c:pt>
                <c:pt idx="131">
                  <c:v>0.0793288541666667</c:v>
                </c:pt>
                <c:pt idx="132">
                  <c:v>0.0794053240740741</c:v>
                </c:pt>
                <c:pt idx="133">
                  <c:v>0.0825114930555555</c:v>
                </c:pt>
                <c:pt idx="134">
                  <c:v>0.0839206018518518</c:v>
                </c:pt>
                <c:pt idx="135">
                  <c:v>0.0842425578703704</c:v>
                </c:pt>
                <c:pt idx="136">
                  <c:v>0.0905792476851851</c:v>
                </c:pt>
                <c:pt idx="137">
                  <c:v>0.0992663194444444</c:v>
                </c:pt>
                <c:pt idx="138">
                  <c:v>0.107169710648148</c:v>
                </c:pt>
                <c:pt idx="139">
                  <c:v>0.114813078703704</c:v>
                </c:pt>
                <c:pt idx="140">
                  <c:v>0.1212753125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179672"/>
        <c:axId val="399182344"/>
      </c:lineChart>
      <c:catAx>
        <c:axId val="399179672"/>
        <c:scaling>
          <c:orientation val="minMax"/>
        </c:scaling>
        <c:delete val="1"/>
        <c:axPos val="b"/>
        <c:majorTickMark val="out"/>
        <c:minorTickMark val="none"/>
        <c:tickLblPos val="nextTo"/>
        <c:crossAx val="399182344"/>
        <c:crosses val="autoZero"/>
        <c:auto val="1"/>
        <c:lblAlgn val="ctr"/>
        <c:lblOffset val="100"/>
        <c:noMultiLvlLbl val="0"/>
      </c:catAx>
      <c:valAx>
        <c:axId val="399182344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17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Saturday PM - Wait 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'Individual Times'!$E$2:$E$133</c:f>
              <c:numCache>
                <c:formatCode>[h]:mm:ss</c:formatCode>
                <c:ptCount val="132"/>
                <c:pt idx="0">
                  <c:v>0.000105208333333333</c:v>
                </c:pt>
                <c:pt idx="1">
                  <c:v>0.000128240740740741</c:v>
                </c:pt>
                <c:pt idx="2">
                  <c:v>0.000274918981481481</c:v>
                </c:pt>
                <c:pt idx="3">
                  <c:v>0.00029556712962963</c:v>
                </c:pt>
                <c:pt idx="4">
                  <c:v>0.000371412037037037</c:v>
                </c:pt>
                <c:pt idx="5">
                  <c:v>0.000454479166666667</c:v>
                </c:pt>
                <c:pt idx="6">
                  <c:v>0.000496145833333333</c:v>
                </c:pt>
                <c:pt idx="7">
                  <c:v>0.000550694444444444</c:v>
                </c:pt>
                <c:pt idx="8">
                  <c:v>0.000593206018518518</c:v>
                </c:pt>
                <c:pt idx="9">
                  <c:v>0.000607372685185185</c:v>
                </c:pt>
                <c:pt idx="10">
                  <c:v>0.000637731481481481</c:v>
                </c:pt>
                <c:pt idx="11">
                  <c:v>0.000646493055555555</c:v>
                </c:pt>
                <c:pt idx="12">
                  <c:v>0.000665277777777778</c:v>
                </c:pt>
                <c:pt idx="13">
                  <c:v>0.000690243055555555</c:v>
                </c:pt>
                <c:pt idx="14">
                  <c:v>0.000704050925925926</c:v>
                </c:pt>
                <c:pt idx="15">
                  <c:v>0.000715358796296296</c:v>
                </c:pt>
                <c:pt idx="16">
                  <c:v>0.000750497685185185</c:v>
                </c:pt>
                <c:pt idx="17">
                  <c:v>0.000773692129629629</c:v>
                </c:pt>
                <c:pt idx="18">
                  <c:v>0.000792789351851852</c:v>
                </c:pt>
                <c:pt idx="19">
                  <c:v>0.000824155092592592</c:v>
                </c:pt>
                <c:pt idx="20">
                  <c:v>0.000832141203703703</c:v>
                </c:pt>
                <c:pt idx="21">
                  <c:v>0.000837766203703703</c:v>
                </c:pt>
                <c:pt idx="22">
                  <c:v>0.000841817129629629</c:v>
                </c:pt>
                <c:pt idx="23">
                  <c:v>0.000851388888888889</c:v>
                </c:pt>
                <c:pt idx="24">
                  <c:v>0.000854826388888889</c:v>
                </c:pt>
                <c:pt idx="25">
                  <c:v>0.000855474537037037</c:v>
                </c:pt>
                <c:pt idx="26">
                  <c:v>0.000871412037037037</c:v>
                </c:pt>
                <c:pt idx="27">
                  <c:v>0.000941284722222222</c:v>
                </c:pt>
                <c:pt idx="28">
                  <c:v>0.0009590625</c:v>
                </c:pt>
                <c:pt idx="29">
                  <c:v>0.000965162037037037</c:v>
                </c:pt>
                <c:pt idx="30">
                  <c:v>0.000967442129629629</c:v>
                </c:pt>
                <c:pt idx="31">
                  <c:v>0.000979664351851851</c:v>
                </c:pt>
                <c:pt idx="32">
                  <c:v>0.000980011574074074</c:v>
                </c:pt>
                <c:pt idx="33">
                  <c:v>0.00101064814814815</c:v>
                </c:pt>
                <c:pt idx="34">
                  <c:v>0.00101516203703704</c:v>
                </c:pt>
                <c:pt idx="35">
                  <c:v>0.00101582175925926</c:v>
                </c:pt>
                <c:pt idx="36">
                  <c:v>0.00102496527777778</c:v>
                </c:pt>
                <c:pt idx="37">
                  <c:v>0.00104818287037037</c:v>
                </c:pt>
                <c:pt idx="38">
                  <c:v>0.00105196759259259</c:v>
                </c:pt>
                <c:pt idx="39">
                  <c:v>0.00107994212962963</c:v>
                </c:pt>
                <c:pt idx="40">
                  <c:v>0.00113040509259259</c:v>
                </c:pt>
                <c:pt idx="41">
                  <c:v>0.00113194444444444</c:v>
                </c:pt>
                <c:pt idx="42">
                  <c:v>0.0011466087962963</c:v>
                </c:pt>
                <c:pt idx="43">
                  <c:v>0.00119336805555556</c:v>
                </c:pt>
                <c:pt idx="44">
                  <c:v>0.0012528125</c:v>
                </c:pt>
                <c:pt idx="45">
                  <c:v>0.00126666666666667</c:v>
                </c:pt>
                <c:pt idx="46">
                  <c:v>0.00126967592592593</c:v>
                </c:pt>
                <c:pt idx="47">
                  <c:v>0.00130517361111111</c:v>
                </c:pt>
                <c:pt idx="48">
                  <c:v>0.00133052083333333</c:v>
                </c:pt>
                <c:pt idx="49">
                  <c:v>0.00133596064814815</c:v>
                </c:pt>
                <c:pt idx="50">
                  <c:v>0.00134521990740741</c:v>
                </c:pt>
                <c:pt idx="51">
                  <c:v>0.00136126157407407</c:v>
                </c:pt>
                <c:pt idx="52">
                  <c:v>0.001365625</c:v>
                </c:pt>
                <c:pt idx="53">
                  <c:v>0.00138237268518518</c:v>
                </c:pt>
                <c:pt idx="54">
                  <c:v>0.00139371527777778</c:v>
                </c:pt>
                <c:pt idx="55">
                  <c:v>0.00140737268518518</c:v>
                </c:pt>
                <c:pt idx="56">
                  <c:v>0.00141030092592593</c:v>
                </c:pt>
                <c:pt idx="57">
                  <c:v>0.00146033564814815</c:v>
                </c:pt>
                <c:pt idx="58">
                  <c:v>0.00147685185185185</c:v>
                </c:pt>
                <c:pt idx="59">
                  <c:v>0.0015153125</c:v>
                </c:pt>
                <c:pt idx="60">
                  <c:v>0.00158202546296296</c:v>
                </c:pt>
                <c:pt idx="61">
                  <c:v>0.00158984953703704</c:v>
                </c:pt>
                <c:pt idx="62">
                  <c:v>0.00161076388888889</c:v>
                </c:pt>
                <c:pt idx="63">
                  <c:v>0.00161956018518518</c:v>
                </c:pt>
                <c:pt idx="64">
                  <c:v>0.00163075231481481</c:v>
                </c:pt>
                <c:pt idx="65">
                  <c:v>0.00163799768518518</c:v>
                </c:pt>
                <c:pt idx="66">
                  <c:v>0.00171909722222222</c:v>
                </c:pt>
                <c:pt idx="67">
                  <c:v>0.00173368055555556</c:v>
                </c:pt>
                <c:pt idx="68">
                  <c:v>0.00173603009259259</c:v>
                </c:pt>
                <c:pt idx="69">
                  <c:v>0.00178819444444444</c:v>
                </c:pt>
                <c:pt idx="70">
                  <c:v>0.00184077546296296</c:v>
                </c:pt>
                <c:pt idx="71">
                  <c:v>0.00188414351851852</c:v>
                </c:pt>
                <c:pt idx="72">
                  <c:v>0.00193460648148148</c:v>
                </c:pt>
                <c:pt idx="73">
                  <c:v>0.00195046296296296</c:v>
                </c:pt>
                <c:pt idx="74">
                  <c:v>0.00215621527777778</c:v>
                </c:pt>
                <c:pt idx="75">
                  <c:v>0.00216623842592593</c:v>
                </c:pt>
                <c:pt idx="76">
                  <c:v>0.00218657407407407</c:v>
                </c:pt>
                <c:pt idx="77">
                  <c:v>0.00229837962962963</c:v>
                </c:pt>
                <c:pt idx="78">
                  <c:v>0.00236099537037037</c:v>
                </c:pt>
                <c:pt idx="79">
                  <c:v>0.00239672453703704</c:v>
                </c:pt>
                <c:pt idx="80">
                  <c:v>0.00241142361111111</c:v>
                </c:pt>
                <c:pt idx="81">
                  <c:v>0.00243353009259259</c:v>
                </c:pt>
                <c:pt idx="82">
                  <c:v>0.00261809027777778</c:v>
                </c:pt>
                <c:pt idx="83">
                  <c:v>0.0026190162037037</c:v>
                </c:pt>
                <c:pt idx="84">
                  <c:v>0.00265373842592593</c:v>
                </c:pt>
                <c:pt idx="85">
                  <c:v>0.0026681712962963</c:v>
                </c:pt>
                <c:pt idx="86">
                  <c:v>0.00270258101851852</c:v>
                </c:pt>
                <c:pt idx="87">
                  <c:v>0.00275436342592593</c:v>
                </c:pt>
                <c:pt idx="88">
                  <c:v>0.00281987268518518</c:v>
                </c:pt>
                <c:pt idx="89">
                  <c:v>0.002884375</c:v>
                </c:pt>
                <c:pt idx="90">
                  <c:v>0.00293356481481481</c:v>
                </c:pt>
                <c:pt idx="91">
                  <c:v>0.00299181712962963</c:v>
                </c:pt>
                <c:pt idx="92">
                  <c:v>0.00313958333333333</c:v>
                </c:pt>
                <c:pt idx="93">
                  <c:v>0.00320304398148148</c:v>
                </c:pt>
                <c:pt idx="94">
                  <c:v>0.00325894675925926</c:v>
                </c:pt>
                <c:pt idx="95">
                  <c:v>0.00368356481481481</c:v>
                </c:pt>
                <c:pt idx="96">
                  <c:v>0.0037065625</c:v>
                </c:pt>
                <c:pt idx="97">
                  <c:v>0.0037775462962963</c:v>
                </c:pt>
                <c:pt idx="98">
                  <c:v>0.00398399305555555</c:v>
                </c:pt>
                <c:pt idx="99">
                  <c:v>0.00424629629629629</c:v>
                </c:pt>
                <c:pt idx="100">
                  <c:v>0.00449857638888889</c:v>
                </c:pt>
                <c:pt idx="101">
                  <c:v>0.00452418981481481</c:v>
                </c:pt>
                <c:pt idx="102">
                  <c:v>0.00479340277777778</c:v>
                </c:pt>
                <c:pt idx="103">
                  <c:v>0.00481200231481481</c:v>
                </c:pt>
                <c:pt idx="104">
                  <c:v>0.00485266203703704</c:v>
                </c:pt>
                <c:pt idx="105">
                  <c:v>0.00485497685185185</c:v>
                </c:pt>
                <c:pt idx="106">
                  <c:v>0.00485983796296296</c:v>
                </c:pt>
                <c:pt idx="107">
                  <c:v>0.00488927083333333</c:v>
                </c:pt>
                <c:pt idx="108">
                  <c:v>0.0049746875</c:v>
                </c:pt>
                <c:pt idx="109">
                  <c:v>0.0050034375</c:v>
                </c:pt>
                <c:pt idx="110">
                  <c:v>0.00501149305555555</c:v>
                </c:pt>
                <c:pt idx="111">
                  <c:v>0.00505008101851852</c:v>
                </c:pt>
                <c:pt idx="112">
                  <c:v>0.00505505787037037</c:v>
                </c:pt>
                <c:pt idx="113">
                  <c:v>0.00518614583333333</c:v>
                </c:pt>
                <c:pt idx="114">
                  <c:v>0.0051875</c:v>
                </c:pt>
                <c:pt idx="115">
                  <c:v>0.00524487268518518</c:v>
                </c:pt>
                <c:pt idx="116">
                  <c:v>0.00534498842592592</c:v>
                </c:pt>
                <c:pt idx="117">
                  <c:v>0.00545327546296296</c:v>
                </c:pt>
                <c:pt idx="118">
                  <c:v>0.00606547453703704</c:v>
                </c:pt>
                <c:pt idx="119">
                  <c:v>0.00609394675925926</c:v>
                </c:pt>
                <c:pt idx="120">
                  <c:v>0.00614973379629629</c:v>
                </c:pt>
                <c:pt idx="121">
                  <c:v>0.00676898148148148</c:v>
                </c:pt>
                <c:pt idx="122">
                  <c:v>0.00688194444444444</c:v>
                </c:pt>
                <c:pt idx="123">
                  <c:v>0.00718371527777778</c:v>
                </c:pt>
                <c:pt idx="124">
                  <c:v>0.00769864583333333</c:v>
                </c:pt>
                <c:pt idx="125">
                  <c:v>0.00792434027777777</c:v>
                </c:pt>
                <c:pt idx="126">
                  <c:v>0.00799097222222222</c:v>
                </c:pt>
                <c:pt idx="127">
                  <c:v>0.0081315162037037</c:v>
                </c:pt>
                <c:pt idx="128">
                  <c:v>0.00883880787037037</c:v>
                </c:pt>
                <c:pt idx="129">
                  <c:v>0.00930686342592592</c:v>
                </c:pt>
                <c:pt idx="130">
                  <c:v>0.0096471875</c:v>
                </c:pt>
                <c:pt idx="131">
                  <c:v>0.0118364930555556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06728"/>
        <c:axId val="399209688"/>
      </c:lineChart>
      <c:catAx>
        <c:axId val="399206728"/>
        <c:scaling>
          <c:orientation val="minMax"/>
        </c:scaling>
        <c:delete val="1"/>
        <c:axPos val="b"/>
        <c:majorTickMark val="out"/>
        <c:minorTickMark val="none"/>
        <c:tickLblPos val="nextTo"/>
        <c:crossAx val="399209688"/>
        <c:crosses val="autoZero"/>
        <c:auto val="1"/>
        <c:lblAlgn val="ctr"/>
        <c:lblOffset val="100"/>
        <c:noMultiLvlLbl val="0"/>
      </c:catAx>
      <c:valAx>
        <c:axId val="399209688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2067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Saturday PM - ShopTimes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'Individual Times'!$F$2:$F$121</c:f>
              <c:numCache>
                <c:formatCode>[h]:mm:ss</c:formatCode>
                <c:ptCount val="120"/>
                <c:pt idx="0">
                  <c:v>0.0220932060185185</c:v>
                </c:pt>
                <c:pt idx="1">
                  <c:v>0.0240238078703704</c:v>
                </c:pt>
                <c:pt idx="2">
                  <c:v>0.0285463773148148</c:v>
                </c:pt>
                <c:pt idx="3">
                  <c:v>0.0291842939814815</c:v>
                </c:pt>
                <c:pt idx="4">
                  <c:v>0.0299861458333333</c:v>
                </c:pt>
                <c:pt idx="5">
                  <c:v>0.0300675115740741</c:v>
                </c:pt>
                <c:pt idx="6">
                  <c:v>0.0300838310185185</c:v>
                </c:pt>
                <c:pt idx="7">
                  <c:v>0.0307610763888889</c:v>
                </c:pt>
                <c:pt idx="8">
                  <c:v>0.0309137384259259</c:v>
                </c:pt>
                <c:pt idx="9">
                  <c:v>0.0316993865740741</c:v>
                </c:pt>
                <c:pt idx="10">
                  <c:v>0.0322794791666667</c:v>
                </c:pt>
                <c:pt idx="11">
                  <c:v>0.0326139699074074</c:v>
                </c:pt>
                <c:pt idx="12">
                  <c:v>0.0327322106481481</c:v>
                </c:pt>
                <c:pt idx="13">
                  <c:v>0.0328258101851852</c:v>
                </c:pt>
                <c:pt idx="14">
                  <c:v>0.0341134259259259</c:v>
                </c:pt>
                <c:pt idx="15">
                  <c:v>0.0342236458333333</c:v>
                </c:pt>
                <c:pt idx="16">
                  <c:v>0.0343077893518518</c:v>
                </c:pt>
                <c:pt idx="17">
                  <c:v>0.0348927893518518</c:v>
                </c:pt>
                <c:pt idx="18">
                  <c:v>0.0359637731481481</c:v>
                </c:pt>
                <c:pt idx="19">
                  <c:v>0.0360515046296296</c:v>
                </c:pt>
                <c:pt idx="20">
                  <c:v>0.0365185185185185</c:v>
                </c:pt>
                <c:pt idx="21">
                  <c:v>0.036628900462963</c:v>
                </c:pt>
                <c:pt idx="22">
                  <c:v>0.0367896180555555</c:v>
                </c:pt>
                <c:pt idx="23">
                  <c:v>0.0373416666666667</c:v>
                </c:pt>
                <c:pt idx="24">
                  <c:v>0.0385180902777778</c:v>
                </c:pt>
                <c:pt idx="25">
                  <c:v>0.0390518518518518</c:v>
                </c:pt>
                <c:pt idx="26">
                  <c:v>0.0391876967592593</c:v>
                </c:pt>
                <c:pt idx="27">
                  <c:v>0.0392142361111111</c:v>
                </c:pt>
                <c:pt idx="28">
                  <c:v>0.0415338310185185</c:v>
                </c:pt>
                <c:pt idx="29">
                  <c:v>0.0416461458333333</c:v>
                </c:pt>
                <c:pt idx="30">
                  <c:v>0.0416878819444444</c:v>
                </c:pt>
                <c:pt idx="31">
                  <c:v>0.0417930208333333</c:v>
                </c:pt>
                <c:pt idx="32">
                  <c:v>0.041985150462963</c:v>
                </c:pt>
                <c:pt idx="33">
                  <c:v>0.0422354976851852</c:v>
                </c:pt>
                <c:pt idx="34">
                  <c:v>0.042605474537037</c:v>
                </c:pt>
                <c:pt idx="35">
                  <c:v>0.0434975347222222</c:v>
                </c:pt>
                <c:pt idx="36">
                  <c:v>0.0444366087962963</c:v>
                </c:pt>
                <c:pt idx="37">
                  <c:v>0.0452989236111111</c:v>
                </c:pt>
                <c:pt idx="38">
                  <c:v>0.0454922106481481</c:v>
                </c:pt>
                <c:pt idx="39">
                  <c:v>0.0460209837962963</c:v>
                </c:pt>
                <c:pt idx="40">
                  <c:v>0.0461912037037037</c:v>
                </c:pt>
                <c:pt idx="41">
                  <c:v>0.0462273148148148</c:v>
                </c:pt>
                <c:pt idx="42">
                  <c:v>0.0466010416666667</c:v>
                </c:pt>
                <c:pt idx="43">
                  <c:v>0.0470231828703704</c:v>
                </c:pt>
                <c:pt idx="44">
                  <c:v>0.0473029282407407</c:v>
                </c:pt>
                <c:pt idx="45">
                  <c:v>0.0475243055555555</c:v>
                </c:pt>
                <c:pt idx="46">
                  <c:v>0.0480377314814815</c:v>
                </c:pt>
                <c:pt idx="47">
                  <c:v>0.0483230324074074</c:v>
                </c:pt>
                <c:pt idx="48">
                  <c:v>0.0485106828703704</c:v>
                </c:pt>
                <c:pt idx="49">
                  <c:v>0.0485670138888889</c:v>
                </c:pt>
                <c:pt idx="50">
                  <c:v>0.0490838310185185</c:v>
                </c:pt>
                <c:pt idx="51">
                  <c:v>0.0492606481481481</c:v>
                </c:pt>
                <c:pt idx="52">
                  <c:v>0.0497837962962963</c:v>
                </c:pt>
                <c:pt idx="53">
                  <c:v>0.0498143518518518</c:v>
                </c:pt>
                <c:pt idx="54">
                  <c:v>0.050071724537037</c:v>
                </c:pt>
                <c:pt idx="55">
                  <c:v>0.0500933217592593</c:v>
                </c:pt>
                <c:pt idx="56">
                  <c:v>0.0503991898148148</c:v>
                </c:pt>
                <c:pt idx="57">
                  <c:v>0.0504788194444444</c:v>
                </c:pt>
                <c:pt idx="58">
                  <c:v>0.0504808217592592</c:v>
                </c:pt>
                <c:pt idx="59">
                  <c:v>0.0510577546296296</c:v>
                </c:pt>
                <c:pt idx="60">
                  <c:v>0.0510866087962963</c:v>
                </c:pt>
                <c:pt idx="61">
                  <c:v>0.0512011921296296</c:v>
                </c:pt>
                <c:pt idx="62">
                  <c:v>0.0519541666666667</c:v>
                </c:pt>
                <c:pt idx="63">
                  <c:v>0.0523783564814815</c:v>
                </c:pt>
                <c:pt idx="64">
                  <c:v>0.0524273958333333</c:v>
                </c:pt>
                <c:pt idx="65">
                  <c:v>0.0524329050925926</c:v>
                </c:pt>
                <c:pt idx="66">
                  <c:v>0.0525851851851852</c:v>
                </c:pt>
                <c:pt idx="67">
                  <c:v>0.052641087962963</c:v>
                </c:pt>
                <c:pt idx="68">
                  <c:v>0.0526923958333333</c:v>
                </c:pt>
                <c:pt idx="69">
                  <c:v>0.0527743055555555</c:v>
                </c:pt>
                <c:pt idx="70">
                  <c:v>0.0527959837962963</c:v>
                </c:pt>
                <c:pt idx="71">
                  <c:v>0.0528059837962963</c:v>
                </c:pt>
                <c:pt idx="72">
                  <c:v>0.0530917476851852</c:v>
                </c:pt>
                <c:pt idx="73">
                  <c:v>0.0532452546296296</c:v>
                </c:pt>
                <c:pt idx="74">
                  <c:v>0.0532633449074074</c:v>
                </c:pt>
                <c:pt idx="75">
                  <c:v>0.0534549768518518</c:v>
                </c:pt>
                <c:pt idx="76">
                  <c:v>0.0534579513888889</c:v>
                </c:pt>
                <c:pt idx="77">
                  <c:v>0.0539886574074074</c:v>
                </c:pt>
                <c:pt idx="78">
                  <c:v>0.0542205208333333</c:v>
                </c:pt>
                <c:pt idx="79">
                  <c:v>0.0548574421296296</c:v>
                </c:pt>
                <c:pt idx="80">
                  <c:v>0.0548993402777778</c:v>
                </c:pt>
                <c:pt idx="81">
                  <c:v>0.0553662384259259</c:v>
                </c:pt>
                <c:pt idx="82">
                  <c:v>0.0556896990740741</c:v>
                </c:pt>
                <c:pt idx="83">
                  <c:v>0.0556983449074074</c:v>
                </c:pt>
                <c:pt idx="84">
                  <c:v>0.0561942939814815</c:v>
                </c:pt>
                <c:pt idx="85">
                  <c:v>0.0563269675925926</c:v>
                </c:pt>
                <c:pt idx="86">
                  <c:v>0.0566431365740741</c:v>
                </c:pt>
                <c:pt idx="87">
                  <c:v>0.0578488078703704</c:v>
                </c:pt>
                <c:pt idx="88">
                  <c:v>0.0585063310185185</c:v>
                </c:pt>
                <c:pt idx="89">
                  <c:v>0.0586955208333333</c:v>
                </c:pt>
                <c:pt idx="90">
                  <c:v>0.0596467592592592</c:v>
                </c:pt>
                <c:pt idx="91">
                  <c:v>0.0600505439814815</c:v>
                </c:pt>
                <c:pt idx="92">
                  <c:v>0.0607468402777778</c:v>
                </c:pt>
                <c:pt idx="93">
                  <c:v>0.0608836458333333</c:v>
                </c:pt>
                <c:pt idx="94">
                  <c:v>0.0609892708333333</c:v>
                </c:pt>
                <c:pt idx="95">
                  <c:v>0.0612493055555555</c:v>
                </c:pt>
                <c:pt idx="96">
                  <c:v>0.0614426273148148</c:v>
                </c:pt>
                <c:pt idx="97">
                  <c:v>0.0615414699074074</c:v>
                </c:pt>
                <c:pt idx="98">
                  <c:v>0.0624240393518518</c:v>
                </c:pt>
                <c:pt idx="99">
                  <c:v>0.0627672800925926</c:v>
                </c:pt>
                <c:pt idx="100">
                  <c:v>0.0631763078703704</c:v>
                </c:pt>
                <c:pt idx="101">
                  <c:v>0.0633915856481481</c:v>
                </c:pt>
                <c:pt idx="102">
                  <c:v>0.0635940162037037</c:v>
                </c:pt>
                <c:pt idx="103">
                  <c:v>0.0646991087962963</c:v>
                </c:pt>
                <c:pt idx="104">
                  <c:v>0.0657273148148148</c:v>
                </c:pt>
                <c:pt idx="105">
                  <c:v>0.0657660532407407</c:v>
                </c:pt>
                <c:pt idx="106">
                  <c:v>0.0667284375</c:v>
                </c:pt>
                <c:pt idx="107">
                  <c:v>0.0670880439814815</c:v>
                </c:pt>
                <c:pt idx="108">
                  <c:v>0.0679937152777778</c:v>
                </c:pt>
                <c:pt idx="109">
                  <c:v>0.068121724537037</c:v>
                </c:pt>
                <c:pt idx="110">
                  <c:v>0.0682571412037037</c:v>
                </c:pt>
                <c:pt idx="111">
                  <c:v>0.0685505787037037</c:v>
                </c:pt>
                <c:pt idx="112">
                  <c:v>0.0704145486111111</c:v>
                </c:pt>
                <c:pt idx="113">
                  <c:v>0.0715988773148148</c:v>
                </c:pt>
                <c:pt idx="114">
                  <c:v>0.072627349537037</c:v>
                </c:pt>
                <c:pt idx="115">
                  <c:v>0.0740090277777778</c:v>
                </c:pt>
                <c:pt idx="116">
                  <c:v>0.0777275462962963</c:v>
                </c:pt>
                <c:pt idx="117">
                  <c:v>0.0794017361111111</c:v>
                </c:pt>
                <c:pt idx="118">
                  <c:v>0.0806217939814815</c:v>
                </c:pt>
                <c:pt idx="119">
                  <c:v>0.0995485300925926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9234552"/>
        <c:axId val="399237496"/>
      </c:lineChart>
      <c:catAx>
        <c:axId val="399234552"/>
        <c:scaling>
          <c:orientation val="minMax"/>
        </c:scaling>
        <c:delete val="1"/>
        <c:axPos val="b"/>
        <c:majorTickMark val="out"/>
        <c:minorTickMark val="none"/>
        <c:tickLblPos val="nextTo"/>
        <c:crossAx val="399237496"/>
        <c:crosses val="autoZero"/>
        <c:auto val="1"/>
        <c:lblAlgn val="ctr"/>
        <c:lblOffset val="100"/>
        <c:noMultiLvlLbl val="0"/>
      </c:catAx>
      <c:valAx>
        <c:axId val="399237496"/>
        <c:scaling>
          <c:orientation val="minMax"/>
        </c:scaling>
        <c:delete val="0"/>
        <c:axPos val="l"/>
        <c:majorGridlines/>
        <c:numFmt formatCode="[h]:mm:ss" sourceLinked="1"/>
        <c:majorTickMark val="out"/>
        <c:minorTickMark val="none"/>
        <c:tickLblPos val="nextTo"/>
        <c:crossAx val="39923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31750</xdr:rowOff>
    </xdr:from>
    <xdr:to>
      <xdr:col>16</xdr:col>
      <xdr:colOff>457200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25400</xdr:colOff>
      <xdr:row>1</xdr:row>
      <xdr:rowOff>31750</xdr:rowOff>
    </xdr:from>
    <xdr:to>
      <xdr:col>16</xdr:col>
      <xdr:colOff>457200</xdr:colOff>
      <xdr:row>29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152400</xdr:colOff>
      <xdr:row>1</xdr:row>
      <xdr:rowOff>0</xdr:rowOff>
    </xdr:from>
    <xdr:to>
      <xdr:col>14</xdr:col>
      <xdr:colOff>317500</xdr:colOff>
      <xdr:row>29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76200</xdr:colOff>
      <xdr:row>16</xdr:row>
      <xdr:rowOff>152400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139700</xdr:rowOff>
    </xdr:from>
    <xdr:to>
      <xdr:col>6</xdr:col>
      <xdr:colOff>76200</xdr:colOff>
      <xdr:row>34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444500</xdr:colOff>
      <xdr:row>0</xdr:row>
      <xdr:rowOff>12700</xdr:rowOff>
    </xdr:from>
    <xdr:to>
      <xdr:col>12</xdr:col>
      <xdr:colOff>520700</xdr:colOff>
      <xdr:row>16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444500</xdr:colOff>
      <xdr:row>17</xdr:row>
      <xdr:rowOff>139700</xdr:rowOff>
    </xdr:from>
    <xdr:to>
      <xdr:col>12</xdr:col>
      <xdr:colOff>520700</xdr:colOff>
      <xdr:row>34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38100</xdr:colOff>
      <xdr:row>0</xdr:row>
      <xdr:rowOff>0</xdr:rowOff>
    </xdr:from>
    <xdr:to>
      <xdr:col>19</xdr:col>
      <xdr:colOff>114300</xdr:colOff>
      <xdr:row>16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38100</xdr:colOff>
      <xdr:row>17</xdr:row>
      <xdr:rowOff>139700</xdr:rowOff>
    </xdr:from>
    <xdr:to>
      <xdr:col>19</xdr:col>
      <xdr:colOff>114300</xdr:colOff>
      <xdr:row>34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workbookViewId="0">
      <selection activeCell="E32" sqref="E31:E32"/>
    </sheetView>
  </sheetViews>
  <sheetFormatPr baseColWidth="10" defaultRowHeight="15" x14ac:dyDescent="0"/>
  <cols>
    <col min="1" max="1" width="31.33203125" customWidth="1"/>
    <col min="3" max="3" width="11.83203125" bestFit="1" customWidth="1"/>
    <col min="4" max="4" width="11.6640625" bestFit="1" customWidth="1"/>
  </cols>
  <sheetData>
    <row r="1" spans="1:5">
      <c r="A1" s="16" t="s">
        <v>276</v>
      </c>
      <c r="B1" s="16"/>
      <c r="C1" s="16"/>
      <c r="D1" s="16"/>
      <c r="E1" s="16"/>
    </row>
    <row r="2" spans="1:5">
      <c r="B2" s="8" t="s">
        <v>94</v>
      </c>
      <c r="C2" s="8" t="s">
        <v>3</v>
      </c>
      <c r="D2" s="8" t="s">
        <v>4</v>
      </c>
      <c r="E2" s="8" t="s">
        <v>97</v>
      </c>
    </row>
    <row r="3" spans="1:5">
      <c r="A3" t="s">
        <v>5</v>
      </c>
      <c r="B3" s="4">
        <v>127</v>
      </c>
      <c r="C3" s="4">
        <v>180</v>
      </c>
      <c r="D3" s="4">
        <v>161</v>
      </c>
      <c r="E3" s="4">
        <f>SUM(B3:D3)</f>
        <v>468</v>
      </c>
    </row>
    <row r="4" spans="1:5">
      <c r="A4" t="s">
        <v>6</v>
      </c>
      <c r="B4" s="4">
        <v>107</v>
      </c>
      <c r="C4" s="4">
        <v>140</v>
      </c>
      <c r="D4" s="4">
        <v>120</v>
      </c>
      <c r="E4" s="4">
        <f>SUM(B4:D4)</f>
        <v>367</v>
      </c>
    </row>
    <row r="5" spans="1:5">
      <c r="A5" t="s">
        <v>7</v>
      </c>
      <c r="B5" s="10">
        <v>1.3958333333333335E-2</v>
      </c>
      <c r="C5" s="10">
        <v>3.9930555555555561E-3</v>
      </c>
      <c r="D5" s="10">
        <v>4.0277777777777777E-3</v>
      </c>
      <c r="E5" s="10">
        <f>AVERAGE(B5:D5)</f>
        <v>7.3263888888888892E-3</v>
      </c>
    </row>
    <row r="6" spans="1:5">
      <c r="A6" t="s">
        <v>8</v>
      </c>
      <c r="B6" s="10">
        <v>3.9120370370370368E-2</v>
      </c>
      <c r="C6" s="10">
        <v>6.3449074074074074E-2</v>
      </c>
      <c r="D6" s="10">
        <v>0.18207175925925925</v>
      </c>
      <c r="E6" s="10">
        <f t="shared" ref="E6:E9" si="0">AVERAGE(B6:D6)</f>
        <v>9.488040123456791E-2</v>
      </c>
    </row>
    <row r="7" spans="1:5">
      <c r="A7" t="s">
        <v>9</v>
      </c>
      <c r="B7" s="10">
        <v>2.9363425925925921E-2</v>
      </c>
      <c r="C7" s="10">
        <v>5.618055555555556E-2</v>
      </c>
      <c r="D7" s="10">
        <v>5.1898148148148145E-2</v>
      </c>
      <c r="E7" s="10">
        <f t="shared" si="0"/>
        <v>4.5814043209876538E-2</v>
      </c>
    </row>
    <row r="8" spans="1:5">
      <c r="A8" t="s">
        <v>10</v>
      </c>
      <c r="B8" s="10">
        <v>3.6168981481481483E-2</v>
      </c>
      <c r="C8" s="10">
        <v>0.25221064814814814</v>
      </c>
      <c r="D8" s="10">
        <v>0.20282407407407407</v>
      </c>
      <c r="E8" s="10">
        <f t="shared" si="0"/>
        <v>0.16373456790123456</v>
      </c>
    </row>
    <row r="9" spans="1:5">
      <c r="A9" t="s">
        <v>11</v>
      </c>
      <c r="B9" s="10">
        <v>9.7222222222222209E-4</v>
      </c>
      <c r="C9" s="10">
        <v>0.99178240740740742</v>
      </c>
      <c r="D9" s="10">
        <v>8.2175925925925917E-4</v>
      </c>
      <c r="E9" s="10">
        <f t="shared" si="0"/>
        <v>0.33119212962962968</v>
      </c>
    </row>
    <row r="10" spans="1:5">
      <c r="A10" t="s">
        <v>12</v>
      </c>
      <c r="B10" s="11">
        <v>2</v>
      </c>
      <c r="C10" s="11">
        <v>2</v>
      </c>
      <c r="D10" s="11">
        <v>2</v>
      </c>
      <c r="E10" s="11">
        <f>AVERAGE(B10:D10)</f>
        <v>2</v>
      </c>
    </row>
    <row r="11" spans="1:5">
      <c r="B11" s="11"/>
      <c r="C11" s="11"/>
      <c r="D11" s="11"/>
      <c r="E11" s="11"/>
    </row>
    <row r="12" spans="1:5">
      <c r="B12" s="11"/>
      <c r="C12" s="11"/>
      <c r="D12" s="11"/>
      <c r="E12" s="11"/>
    </row>
    <row r="14" spans="1:5">
      <c r="A14" s="16" t="s">
        <v>277</v>
      </c>
      <c r="B14" s="16"/>
      <c r="C14" s="16"/>
      <c r="D14" s="16"/>
      <c r="E14" s="16"/>
    </row>
    <row r="15" spans="1:5">
      <c r="B15" s="8" t="s">
        <v>94</v>
      </c>
      <c r="C15" s="8" t="s">
        <v>3</v>
      </c>
      <c r="D15" s="8" t="s">
        <v>4</v>
      </c>
      <c r="E15" s="8" t="s">
        <v>97</v>
      </c>
    </row>
    <row r="16" spans="1:5">
      <c r="A16" t="s">
        <v>5</v>
      </c>
      <c r="B16" s="4">
        <v>127</v>
      </c>
      <c r="C16" s="4">
        <v>180</v>
      </c>
      <c r="D16" s="4">
        <v>161</v>
      </c>
      <c r="E16" s="4">
        <f>SUM(B16:D16)</f>
        <v>468</v>
      </c>
    </row>
    <row r="17" spans="1:5">
      <c r="A17" t="s">
        <v>6</v>
      </c>
      <c r="B17" s="4">
        <v>107</v>
      </c>
      <c r="C17" s="4">
        <v>140</v>
      </c>
      <c r="D17" s="4">
        <v>120</v>
      </c>
      <c r="E17" s="4">
        <f>SUM(B17:D17)</f>
        <v>367</v>
      </c>
    </row>
    <row r="18" spans="1:5">
      <c r="A18" t="s">
        <v>7</v>
      </c>
      <c r="B18" s="10">
        <f>AVERAGE('Individual Times'!A2:A119)</f>
        <v>1.4094868957940989E-2</v>
      </c>
      <c r="C18" s="10">
        <f>AVERAGE('Individual Times'!C2:C167)</f>
        <v>4.0075043228469439E-3</v>
      </c>
      <c r="D18" s="10">
        <f>AVERAGE('Individual Times'!E2:E133)</f>
        <v>2.6967531214927053E-3</v>
      </c>
      <c r="E18" s="10">
        <f>AVERAGE(B18:D18)</f>
        <v>6.9330421340935457E-3</v>
      </c>
    </row>
    <row r="19" spans="1:5">
      <c r="A19" t="s">
        <v>8</v>
      </c>
      <c r="B19" s="10">
        <f>MAX('Individual Times'!A2:A119)</f>
        <v>3.9129479166666668E-2</v>
      </c>
      <c r="C19" s="10">
        <f>MAX('Individual Times'!C2:C167)</f>
        <v>1.8035416666666668E-2</v>
      </c>
      <c r="D19" s="10">
        <f>MAX('Individual Times'!E2:E133)</f>
        <v>1.1836493055555557E-2</v>
      </c>
      <c r="E19" s="10">
        <f t="shared" ref="E19:E22" si="1">AVERAGE(B19:D19)</f>
        <v>2.3000462962962969E-2</v>
      </c>
    </row>
    <row r="20" spans="1:5">
      <c r="A20" t="s">
        <v>9</v>
      </c>
      <c r="B20" s="10">
        <f>AVERAGE('Individual Times'!B2:B109)</f>
        <v>5.7832134237825773E-2</v>
      </c>
      <c r="C20" s="10">
        <f>AVERAGE('Individual Times'!D2:D142)</f>
        <v>5.4792478247307604E-2</v>
      </c>
      <c r="D20" s="10">
        <f>AVERAGE('Individual Times'!F2:F121)</f>
        <v>5.0647413966049361E-2</v>
      </c>
      <c r="E20" s="10">
        <f t="shared" si="1"/>
        <v>5.4424008817060915E-2</v>
      </c>
    </row>
    <row r="21" spans="1:5">
      <c r="A21" t="s">
        <v>10</v>
      </c>
      <c r="B21" s="10">
        <f>MAX('Individual Times'!B2:B109)</f>
        <v>0.12758880787037039</v>
      </c>
      <c r="C21" s="10">
        <f>MAX('Individual Times'!D2:D142)</f>
        <v>0.1212753125</v>
      </c>
      <c r="D21" s="10">
        <f>MAX('Individual Times'!F2:F121)</f>
        <v>9.9548530092592583E-2</v>
      </c>
      <c r="E21" s="10">
        <f t="shared" si="1"/>
        <v>0.11613755015432098</v>
      </c>
    </row>
    <row r="22" spans="1:5">
      <c r="A22" t="s">
        <v>11</v>
      </c>
      <c r="B22" s="10">
        <v>9.7222222222222209E-4</v>
      </c>
      <c r="C22" s="10">
        <v>0.99178240740740742</v>
      </c>
      <c r="D22" s="10">
        <v>8.2175925925925917E-4</v>
      </c>
      <c r="E22" s="10">
        <f t="shared" si="1"/>
        <v>0.33119212962962968</v>
      </c>
    </row>
    <row r="23" spans="1:5">
      <c r="A23" t="s">
        <v>12</v>
      </c>
      <c r="B23" s="11">
        <v>2</v>
      </c>
      <c r="C23" s="11">
        <v>2</v>
      </c>
      <c r="D23" s="11">
        <v>2</v>
      </c>
      <c r="E23" s="11">
        <f>AVERAGE(B23:D23)</f>
        <v>2</v>
      </c>
    </row>
  </sheetData>
  <mergeCells count="2">
    <mergeCell ref="A1:E1"/>
    <mergeCell ref="A14:E14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I36" sqref="I36"/>
    </sheetView>
  </sheetViews>
  <sheetFormatPr baseColWidth="10" defaultRowHeight="15" x14ac:dyDescent="0"/>
  <cols>
    <col min="3" max="3" width="11.83203125" bestFit="1" customWidth="1"/>
    <col min="4" max="4" width="11.6640625" bestFit="1" customWidth="1"/>
  </cols>
  <sheetData>
    <row r="1" spans="1:5">
      <c r="A1" s="8" t="s">
        <v>14</v>
      </c>
      <c r="B1" s="8" t="s">
        <v>94</v>
      </c>
      <c r="C1" s="8" t="s">
        <v>3</v>
      </c>
      <c r="D1" s="8" t="s">
        <v>4</v>
      </c>
      <c r="E1" s="8" t="s">
        <v>2</v>
      </c>
    </row>
    <row r="2" spans="1:5">
      <c r="A2" s="4">
        <v>0</v>
      </c>
      <c r="B2" s="4">
        <v>6</v>
      </c>
      <c r="C2" s="4">
        <v>2</v>
      </c>
      <c r="D2" s="4">
        <v>1</v>
      </c>
      <c r="E2" s="4">
        <f>SUM(B2:D2)</f>
        <v>9</v>
      </c>
    </row>
    <row r="3" spans="1:5">
      <c r="A3" s="4">
        <v>2</v>
      </c>
      <c r="B3" s="4">
        <v>9</v>
      </c>
      <c r="C3" s="4">
        <v>8</v>
      </c>
      <c r="D3" s="4">
        <v>15</v>
      </c>
      <c r="E3" s="4">
        <f t="shared" ref="E3:E18" si="0">SUM(B3:D3)</f>
        <v>32</v>
      </c>
    </row>
    <row r="4" spans="1:5">
      <c r="A4" s="4">
        <v>4</v>
      </c>
      <c r="B4" s="4">
        <v>5</v>
      </c>
      <c r="C4" s="4">
        <v>14</v>
      </c>
      <c r="D4" s="4">
        <v>8</v>
      </c>
      <c r="E4" s="4">
        <f t="shared" si="0"/>
        <v>27</v>
      </c>
    </row>
    <row r="5" spans="1:5">
      <c r="A5" s="4">
        <v>6</v>
      </c>
      <c r="B5" s="4">
        <v>9</v>
      </c>
      <c r="C5" s="4">
        <v>14</v>
      </c>
      <c r="D5" s="4">
        <v>8</v>
      </c>
      <c r="E5" s="4">
        <f t="shared" si="0"/>
        <v>31</v>
      </c>
    </row>
    <row r="6" spans="1:5">
      <c r="A6" s="4">
        <v>8</v>
      </c>
      <c r="B6" s="4">
        <v>10</v>
      </c>
      <c r="C6" s="4">
        <v>8</v>
      </c>
      <c r="D6" s="4">
        <v>4</v>
      </c>
      <c r="E6" s="4">
        <f t="shared" si="0"/>
        <v>22</v>
      </c>
    </row>
    <row r="7" spans="1:5">
      <c r="A7" s="4">
        <v>10</v>
      </c>
      <c r="B7" s="4">
        <v>10</v>
      </c>
      <c r="C7" s="4">
        <v>10</v>
      </c>
      <c r="D7" s="4">
        <v>15</v>
      </c>
      <c r="E7" s="4">
        <f t="shared" si="0"/>
        <v>35</v>
      </c>
    </row>
    <row r="8" spans="1:5">
      <c r="A8" s="4">
        <v>12</v>
      </c>
      <c r="B8" s="4">
        <v>14</v>
      </c>
      <c r="C8" s="4">
        <v>13</v>
      </c>
      <c r="D8" s="4">
        <v>11</v>
      </c>
      <c r="E8" s="4">
        <f t="shared" si="0"/>
        <v>38</v>
      </c>
    </row>
    <row r="9" spans="1:5">
      <c r="A9" s="4">
        <v>14</v>
      </c>
      <c r="B9" s="4">
        <v>17</v>
      </c>
      <c r="C9" s="4">
        <v>25</v>
      </c>
      <c r="D9" s="4">
        <v>14</v>
      </c>
      <c r="E9" s="4">
        <f t="shared" si="0"/>
        <v>56</v>
      </c>
    </row>
    <row r="10" spans="1:5">
      <c r="A10" s="4">
        <v>16</v>
      </c>
      <c r="B10" s="4">
        <v>4</v>
      </c>
      <c r="C10" s="4">
        <v>18</v>
      </c>
      <c r="D10" s="4">
        <v>15</v>
      </c>
      <c r="E10" s="4">
        <f t="shared" si="0"/>
        <v>37</v>
      </c>
    </row>
    <row r="11" spans="1:5">
      <c r="A11" s="4">
        <v>18</v>
      </c>
      <c r="B11" s="4">
        <v>8</v>
      </c>
      <c r="C11" s="4">
        <v>5</v>
      </c>
      <c r="D11" s="4">
        <v>7</v>
      </c>
      <c r="E11" s="4">
        <f t="shared" si="0"/>
        <v>20</v>
      </c>
    </row>
    <row r="12" spans="1:5">
      <c r="A12" s="4">
        <v>20</v>
      </c>
      <c r="B12" s="4">
        <v>6</v>
      </c>
      <c r="C12" s="4">
        <v>11</v>
      </c>
      <c r="D12" s="4">
        <v>9</v>
      </c>
      <c r="E12" s="4">
        <f t="shared" si="0"/>
        <v>26</v>
      </c>
    </row>
    <row r="13" spans="1:5">
      <c r="A13" s="4">
        <v>22</v>
      </c>
      <c r="B13" s="4">
        <v>3</v>
      </c>
      <c r="C13" s="4">
        <v>6</v>
      </c>
      <c r="D13" s="4">
        <v>5</v>
      </c>
      <c r="E13" s="4">
        <f t="shared" si="0"/>
        <v>14</v>
      </c>
    </row>
    <row r="14" spans="1:5">
      <c r="A14" s="4">
        <v>24</v>
      </c>
      <c r="B14" s="4">
        <v>2</v>
      </c>
      <c r="C14" s="4">
        <v>3</v>
      </c>
      <c r="D14" s="4">
        <v>2</v>
      </c>
      <c r="E14" s="4">
        <f t="shared" si="0"/>
        <v>7</v>
      </c>
    </row>
    <row r="15" spans="1:5">
      <c r="A15" s="4">
        <v>26</v>
      </c>
      <c r="B15" s="4">
        <v>1</v>
      </c>
      <c r="C15" s="4">
        <v>0</v>
      </c>
      <c r="D15" s="4">
        <v>1</v>
      </c>
      <c r="E15" s="4">
        <f t="shared" si="0"/>
        <v>2</v>
      </c>
    </row>
    <row r="16" spans="1:5">
      <c r="A16" s="4">
        <v>28</v>
      </c>
      <c r="B16" s="4">
        <v>0</v>
      </c>
      <c r="C16" s="4">
        <v>0</v>
      </c>
      <c r="D16" s="4">
        <v>2</v>
      </c>
      <c r="E16" s="4">
        <f t="shared" si="0"/>
        <v>2</v>
      </c>
    </row>
    <row r="17" spans="1:5">
      <c r="A17" s="4">
        <v>30</v>
      </c>
      <c r="B17" s="4">
        <v>0</v>
      </c>
      <c r="C17" s="4">
        <v>0</v>
      </c>
      <c r="D17" s="4">
        <v>4</v>
      </c>
      <c r="E17" s="4">
        <f t="shared" si="0"/>
        <v>4</v>
      </c>
    </row>
    <row r="18" spans="1:5">
      <c r="A18" s="4">
        <v>32</v>
      </c>
      <c r="B18" s="4">
        <v>1</v>
      </c>
      <c r="C18" s="4">
        <v>0</v>
      </c>
      <c r="D18" s="4">
        <v>0</v>
      </c>
      <c r="E18" s="4">
        <f t="shared" si="0"/>
        <v>1</v>
      </c>
    </row>
    <row r="19" spans="1:5">
      <c r="A19" s="9" t="s">
        <v>269</v>
      </c>
      <c r="B19" s="9">
        <f>SUM(B2:B18)</f>
        <v>105</v>
      </c>
      <c r="C19" s="9">
        <f t="shared" ref="C19:E19" si="1">SUM(C2:C18)</f>
        <v>137</v>
      </c>
      <c r="D19" s="9">
        <f t="shared" si="1"/>
        <v>121</v>
      </c>
      <c r="E19" s="9">
        <f t="shared" si="1"/>
        <v>363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K3" sqref="K3"/>
    </sheetView>
  </sheetViews>
  <sheetFormatPr baseColWidth="10" defaultRowHeight="15" x14ac:dyDescent="0"/>
  <cols>
    <col min="3" max="3" width="11.83203125" bestFit="1" customWidth="1"/>
    <col min="4" max="4" width="11.6640625" bestFit="1" customWidth="1"/>
  </cols>
  <sheetData>
    <row r="1" spans="1:5">
      <c r="A1" s="8" t="s">
        <v>13</v>
      </c>
      <c r="B1" s="8" t="s">
        <v>94</v>
      </c>
      <c r="C1" s="8" t="s">
        <v>3</v>
      </c>
      <c r="D1" s="8" t="s">
        <v>4</v>
      </c>
      <c r="E1" s="8" t="s">
        <v>2</v>
      </c>
    </row>
    <row r="2" spans="1:5">
      <c r="A2" s="4">
        <v>5</v>
      </c>
      <c r="B2" s="4">
        <v>10</v>
      </c>
      <c r="C2" s="4">
        <v>7</v>
      </c>
      <c r="D2" s="4">
        <v>3</v>
      </c>
      <c r="E2" s="4">
        <f>SUM(B2:D2)</f>
        <v>20</v>
      </c>
    </row>
    <row r="3" spans="1:5">
      <c r="A3" s="4">
        <v>5.5</v>
      </c>
      <c r="B3" s="4">
        <v>1</v>
      </c>
      <c r="C3" s="4">
        <v>1</v>
      </c>
      <c r="D3" s="4">
        <v>2</v>
      </c>
      <c r="E3" s="4">
        <f t="shared" ref="E3:E16" si="0">SUM(B3:D3)</f>
        <v>4</v>
      </c>
    </row>
    <row r="4" spans="1:5">
      <c r="A4" s="4">
        <v>6</v>
      </c>
      <c r="B4" s="4">
        <v>2</v>
      </c>
      <c r="C4" s="4">
        <v>5</v>
      </c>
      <c r="D4" s="4">
        <v>6</v>
      </c>
      <c r="E4" s="4">
        <f t="shared" si="0"/>
        <v>13</v>
      </c>
    </row>
    <row r="5" spans="1:5">
      <c r="A5" s="4">
        <v>6.5</v>
      </c>
      <c r="B5" s="4">
        <v>7</v>
      </c>
      <c r="C5" s="4">
        <v>6</v>
      </c>
      <c r="D5" s="4">
        <v>3</v>
      </c>
      <c r="E5" s="4">
        <f t="shared" si="0"/>
        <v>16</v>
      </c>
    </row>
    <row r="6" spans="1:5">
      <c r="A6" s="4">
        <v>7</v>
      </c>
      <c r="B6" s="4">
        <v>14</v>
      </c>
      <c r="C6" s="4">
        <v>14</v>
      </c>
      <c r="D6" s="4">
        <v>12</v>
      </c>
      <c r="E6" s="4">
        <f t="shared" si="0"/>
        <v>40</v>
      </c>
    </row>
    <row r="7" spans="1:5">
      <c r="A7" s="4">
        <v>7.5</v>
      </c>
      <c r="B7" s="4">
        <v>8</v>
      </c>
      <c r="C7" s="4">
        <v>11</v>
      </c>
      <c r="D7" s="4">
        <v>12</v>
      </c>
      <c r="E7" s="4">
        <f t="shared" si="0"/>
        <v>31</v>
      </c>
    </row>
    <row r="8" spans="1:5">
      <c r="A8" s="4">
        <v>8</v>
      </c>
      <c r="B8" s="4">
        <v>18</v>
      </c>
      <c r="C8" s="4">
        <v>14</v>
      </c>
      <c r="D8" s="4">
        <v>16</v>
      </c>
      <c r="E8" s="4">
        <f t="shared" si="0"/>
        <v>48</v>
      </c>
    </row>
    <row r="9" spans="1:5">
      <c r="A9" s="4">
        <v>8.5</v>
      </c>
      <c r="B9" s="4">
        <v>9</v>
      </c>
      <c r="C9" s="4">
        <v>20</v>
      </c>
      <c r="D9" s="4">
        <v>14</v>
      </c>
      <c r="E9" s="4">
        <f t="shared" si="0"/>
        <v>43</v>
      </c>
    </row>
    <row r="10" spans="1:5">
      <c r="A10" s="4">
        <v>9</v>
      </c>
      <c r="B10" s="4">
        <v>8</v>
      </c>
      <c r="C10" s="4">
        <v>27</v>
      </c>
      <c r="D10" s="4">
        <v>19</v>
      </c>
      <c r="E10" s="4">
        <f t="shared" si="0"/>
        <v>54</v>
      </c>
    </row>
    <row r="11" spans="1:5">
      <c r="A11" s="4">
        <v>9.5</v>
      </c>
      <c r="B11" s="4">
        <v>4</v>
      </c>
      <c r="C11" s="4">
        <v>10</v>
      </c>
      <c r="D11" s="4">
        <v>15</v>
      </c>
      <c r="E11" s="4">
        <f t="shared" si="0"/>
        <v>29</v>
      </c>
    </row>
    <row r="12" spans="1:5">
      <c r="A12" s="4">
        <v>10</v>
      </c>
      <c r="B12" s="4">
        <v>16</v>
      </c>
      <c r="C12" s="4">
        <v>8</v>
      </c>
      <c r="D12" s="4">
        <v>8</v>
      </c>
      <c r="E12" s="4">
        <f t="shared" si="0"/>
        <v>32</v>
      </c>
    </row>
    <row r="13" spans="1:5">
      <c r="A13" s="4">
        <v>10.5</v>
      </c>
      <c r="B13" s="4">
        <v>0</v>
      </c>
      <c r="C13" s="4">
        <v>0</v>
      </c>
      <c r="D13" s="4">
        <v>1</v>
      </c>
      <c r="E13" s="4">
        <f t="shared" si="0"/>
        <v>1</v>
      </c>
    </row>
    <row r="14" spans="1:5">
      <c r="A14" s="4">
        <v>11</v>
      </c>
      <c r="B14" s="4">
        <v>5</v>
      </c>
      <c r="C14" s="4">
        <v>12</v>
      </c>
      <c r="D14" s="4">
        <v>10</v>
      </c>
      <c r="E14" s="4">
        <f t="shared" si="0"/>
        <v>27</v>
      </c>
    </row>
    <row r="15" spans="1:5">
      <c r="A15" s="4">
        <v>12</v>
      </c>
      <c r="B15" s="4">
        <v>3</v>
      </c>
      <c r="C15" s="4">
        <v>1</v>
      </c>
      <c r="D15" s="4">
        <v>0</v>
      </c>
      <c r="E15" s="4">
        <f t="shared" si="0"/>
        <v>4</v>
      </c>
    </row>
    <row r="16" spans="1:5">
      <c r="A16" s="4">
        <v>13</v>
      </c>
      <c r="B16" s="4">
        <v>0</v>
      </c>
      <c r="C16" s="4">
        <v>1</v>
      </c>
      <c r="D16" s="4">
        <v>0</v>
      </c>
      <c r="E16" s="4">
        <f t="shared" si="0"/>
        <v>1</v>
      </c>
    </row>
    <row r="17" spans="1:5">
      <c r="A17" s="9" t="s">
        <v>269</v>
      </c>
      <c r="B17" s="9">
        <f>SUM(B2:B16)</f>
        <v>105</v>
      </c>
      <c r="C17" s="9">
        <f t="shared" ref="C17:E17" si="1">SUM(C2:C16)</f>
        <v>137</v>
      </c>
      <c r="D17" s="9">
        <f t="shared" si="1"/>
        <v>121</v>
      </c>
      <c r="E17" s="9">
        <f t="shared" si="1"/>
        <v>363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1"/>
  <sheetViews>
    <sheetView workbookViewId="0">
      <selection activeCell="C27" sqref="C27"/>
    </sheetView>
  </sheetViews>
  <sheetFormatPr baseColWidth="10" defaultRowHeight="15" x14ac:dyDescent="0"/>
  <cols>
    <col min="1" max="1" width="17" bestFit="1" customWidth="1"/>
    <col min="3" max="3" width="15.6640625" bestFit="1" customWidth="1"/>
    <col min="4" max="4" width="18" bestFit="1" customWidth="1"/>
    <col min="5" max="5" width="17.83203125" bestFit="1" customWidth="1"/>
    <col min="13" max="13" width="15.6640625" bestFit="1" customWidth="1"/>
    <col min="14" max="14" width="14.33203125" customWidth="1"/>
  </cols>
  <sheetData>
    <row r="1" spans="1:14">
      <c r="A1" s="6" t="s">
        <v>44</v>
      </c>
      <c r="B1" s="6" t="s">
        <v>45</v>
      </c>
      <c r="C1" s="7" t="s">
        <v>93</v>
      </c>
      <c r="D1" s="7" t="s">
        <v>95</v>
      </c>
      <c r="E1" s="7" t="s">
        <v>96</v>
      </c>
      <c r="F1" s="7" t="s">
        <v>2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</row>
    <row r="2" spans="1:14">
      <c r="A2" s="3" t="s">
        <v>266</v>
      </c>
      <c r="B2" s="3"/>
      <c r="C2" s="5"/>
      <c r="D2" s="5"/>
      <c r="E2" s="5">
        <v>1</v>
      </c>
      <c r="F2" s="5">
        <f t="shared" ref="F2:F24" si="0">SUM(C2:E2)</f>
        <v>1</v>
      </c>
      <c r="I2" t="s">
        <v>46</v>
      </c>
      <c r="J2" t="s">
        <v>47</v>
      </c>
      <c r="K2" s="2" t="s">
        <v>0</v>
      </c>
      <c r="L2" s="1" t="s">
        <v>92</v>
      </c>
      <c r="M2" t="s">
        <v>48</v>
      </c>
    </row>
    <row r="3" spans="1:14">
      <c r="A3" s="3" t="s">
        <v>222</v>
      </c>
      <c r="B3" s="3"/>
      <c r="C3" s="5"/>
      <c r="D3" s="5"/>
      <c r="E3" s="5">
        <v>2</v>
      </c>
      <c r="F3" s="5">
        <f t="shared" si="0"/>
        <v>2</v>
      </c>
      <c r="I3" t="s">
        <v>49</v>
      </c>
      <c r="J3" t="s">
        <v>50</v>
      </c>
      <c r="K3" s="2" t="s">
        <v>0</v>
      </c>
      <c r="L3" s="1" t="s">
        <v>92</v>
      </c>
      <c r="M3" t="s">
        <v>51</v>
      </c>
    </row>
    <row r="4" spans="1:14">
      <c r="A4" s="3" t="s">
        <v>235</v>
      </c>
      <c r="B4" s="3"/>
      <c r="C4" s="5"/>
      <c r="D4" s="5"/>
      <c r="E4" s="5">
        <v>2</v>
      </c>
      <c r="F4" s="5">
        <f t="shared" si="0"/>
        <v>2</v>
      </c>
      <c r="I4" t="s">
        <v>52</v>
      </c>
      <c r="J4" t="s">
        <v>53</v>
      </c>
      <c r="K4" s="2" t="s">
        <v>0</v>
      </c>
      <c r="L4" s="1" t="s">
        <v>92</v>
      </c>
      <c r="M4" t="s">
        <v>51</v>
      </c>
    </row>
    <row r="5" spans="1:14">
      <c r="A5" s="3" t="s">
        <v>56</v>
      </c>
      <c r="B5" s="3"/>
      <c r="C5" s="5">
        <v>2</v>
      </c>
      <c r="D5" s="5"/>
      <c r="E5" s="5"/>
      <c r="F5" s="5">
        <f t="shared" si="0"/>
        <v>2</v>
      </c>
      <c r="I5" t="s">
        <v>54</v>
      </c>
      <c r="J5" t="s">
        <v>55</v>
      </c>
      <c r="K5" s="2" t="s">
        <v>0</v>
      </c>
      <c r="L5" s="1" t="s">
        <v>92</v>
      </c>
      <c r="M5" t="s">
        <v>56</v>
      </c>
    </row>
    <row r="6" spans="1:14">
      <c r="A6" s="3" t="s">
        <v>148</v>
      </c>
      <c r="B6" s="3"/>
      <c r="C6" s="5"/>
      <c r="D6" s="5">
        <v>2</v>
      </c>
      <c r="E6" s="5"/>
      <c r="F6" s="5">
        <f t="shared" si="0"/>
        <v>2</v>
      </c>
      <c r="I6" t="s">
        <v>57</v>
      </c>
      <c r="J6" t="s">
        <v>58</v>
      </c>
      <c r="K6" s="2" t="s">
        <v>0</v>
      </c>
      <c r="L6" s="1" t="s">
        <v>92</v>
      </c>
      <c r="M6" t="s">
        <v>56</v>
      </c>
    </row>
    <row r="7" spans="1:14">
      <c r="A7" s="3" t="s">
        <v>143</v>
      </c>
      <c r="B7" s="3"/>
      <c r="C7" s="5"/>
      <c r="D7" s="5">
        <v>1</v>
      </c>
      <c r="E7" s="5"/>
      <c r="F7" s="5">
        <f t="shared" si="0"/>
        <v>1</v>
      </c>
      <c r="I7" t="s">
        <v>59</v>
      </c>
      <c r="J7" t="s">
        <v>60</v>
      </c>
      <c r="K7" s="2" t="s">
        <v>0</v>
      </c>
      <c r="L7" s="1" t="s">
        <v>92</v>
      </c>
      <c r="M7" t="s">
        <v>61</v>
      </c>
    </row>
    <row r="8" spans="1:14">
      <c r="A8" s="3" t="s">
        <v>137</v>
      </c>
      <c r="B8" s="3"/>
      <c r="C8" s="5"/>
      <c r="D8" s="5">
        <v>3</v>
      </c>
      <c r="E8" s="5"/>
      <c r="F8" s="5">
        <f t="shared" si="0"/>
        <v>3</v>
      </c>
      <c r="I8" t="s">
        <v>62</v>
      </c>
      <c r="J8" t="s">
        <v>63</v>
      </c>
      <c r="K8" s="2" t="s">
        <v>0</v>
      </c>
      <c r="L8" s="1" t="s">
        <v>92</v>
      </c>
      <c r="M8" t="s">
        <v>61</v>
      </c>
    </row>
    <row r="9" spans="1:14">
      <c r="A9" s="3" t="s">
        <v>75</v>
      </c>
      <c r="B9" s="3"/>
      <c r="C9" s="5">
        <v>2</v>
      </c>
      <c r="D9" s="5"/>
      <c r="E9" s="5">
        <v>4</v>
      </c>
      <c r="F9" s="5">
        <f t="shared" si="0"/>
        <v>6</v>
      </c>
      <c r="I9" t="s">
        <v>64</v>
      </c>
      <c r="J9" t="s">
        <v>65</v>
      </c>
      <c r="K9" s="2" t="s">
        <v>0</v>
      </c>
      <c r="L9" s="1" t="s">
        <v>92</v>
      </c>
      <c r="M9" t="s">
        <v>66</v>
      </c>
    </row>
    <row r="10" spans="1:14">
      <c r="A10" s="3" t="s">
        <v>88</v>
      </c>
      <c r="B10" s="3"/>
      <c r="C10" s="5">
        <v>1</v>
      </c>
      <c r="D10" s="5"/>
      <c r="E10" s="5"/>
      <c r="F10" s="5">
        <f t="shared" si="0"/>
        <v>1</v>
      </c>
      <c r="I10" t="s">
        <v>67</v>
      </c>
      <c r="J10" t="s">
        <v>68</v>
      </c>
      <c r="K10" s="2" t="s">
        <v>0</v>
      </c>
      <c r="L10" s="1" t="s">
        <v>92</v>
      </c>
      <c r="M10" t="s">
        <v>51</v>
      </c>
    </row>
    <row r="11" spans="1:14">
      <c r="A11" s="3" t="s">
        <v>124</v>
      </c>
      <c r="B11" s="3"/>
      <c r="C11" s="5"/>
      <c r="D11" s="5">
        <v>6</v>
      </c>
      <c r="E11" s="5"/>
      <c r="F11" s="5">
        <f t="shared" si="0"/>
        <v>6</v>
      </c>
      <c r="I11" t="s">
        <v>69</v>
      </c>
      <c r="J11" t="s">
        <v>70</v>
      </c>
      <c r="K11" s="2" t="s">
        <v>0</v>
      </c>
      <c r="L11" s="1" t="s">
        <v>92</v>
      </c>
      <c r="M11" t="s">
        <v>51</v>
      </c>
    </row>
    <row r="12" spans="1:14">
      <c r="A12" s="3" t="s">
        <v>173</v>
      </c>
      <c r="B12" s="3"/>
      <c r="C12" s="5"/>
      <c r="D12" s="5">
        <v>2</v>
      </c>
      <c r="E12" s="5">
        <v>1</v>
      </c>
      <c r="F12" s="5">
        <f t="shared" si="0"/>
        <v>3</v>
      </c>
      <c r="I12" t="s">
        <v>71</v>
      </c>
      <c r="J12" t="s">
        <v>72</v>
      </c>
      <c r="K12" s="2" t="s">
        <v>0</v>
      </c>
      <c r="L12" s="1" t="s">
        <v>92</v>
      </c>
      <c r="M12" t="s">
        <v>66</v>
      </c>
    </row>
    <row r="13" spans="1:14">
      <c r="A13" s="3" t="s">
        <v>91</v>
      </c>
      <c r="B13" s="3"/>
      <c r="C13" s="5">
        <v>1</v>
      </c>
      <c r="D13" s="5"/>
      <c r="E13" s="5"/>
      <c r="F13" s="5">
        <f t="shared" si="0"/>
        <v>1</v>
      </c>
      <c r="I13" t="s">
        <v>73</v>
      </c>
      <c r="J13" t="s">
        <v>74</v>
      </c>
      <c r="K13" s="2" t="s">
        <v>0</v>
      </c>
      <c r="L13" s="1" t="s">
        <v>92</v>
      </c>
      <c r="M13" t="s">
        <v>75</v>
      </c>
    </row>
    <row r="14" spans="1:14">
      <c r="A14" s="3" t="s">
        <v>153</v>
      </c>
      <c r="B14" s="3"/>
      <c r="C14" s="5"/>
      <c r="D14" s="5">
        <v>1</v>
      </c>
      <c r="E14" s="5"/>
      <c r="F14" s="5">
        <f t="shared" si="0"/>
        <v>1</v>
      </c>
      <c r="I14" t="s">
        <v>76</v>
      </c>
      <c r="J14" t="s">
        <v>77</v>
      </c>
      <c r="K14" s="2" t="s">
        <v>0</v>
      </c>
      <c r="L14" s="1" t="s">
        <v>92</v>
      </c>
      <c r="M14" t="s">
        <v>48</v>
      </c>
    </row>
    <row r="15" spans="1:14">
      <c r="A15" s="3" t="s">
        <v>86</v>
      </c>
      <c r="B15" s="3"/>
      <c r="C15" s="5">
        <v>1</v>
      </c>
      <c r="D15" s="5"/>
      <c r="E15" s="5">
        <v>1</v>
      </c>
      <c r="F15" s="5">
        <f t="shared" si="0"/>
        <v>2</v>
      </c>
      <c r="I15" t="s">
        <v>78</v>
      </c>
      <c r="J15" t="s">
        <v>79</v>
      </c>
      <c r="K15" s="2" t="s">
        <v>0</v>
      </c>
      <c r="L15" s="1" t="s">
        <v>92</v>
      </c>
      <c r="M15" t="s">
        <v>48</v>
      </c>
    </row>
    <row r="16" spans="1:14">
      <c r="A16" s="3" t="s">
        <v>243</v>
      </c>
      <c r="B16" s="3"/>
      <c r="C16" s="5"/>
      <c r="D16" s="5"/>
      <c r="E16" s="5">
        <v>11</v>
      </c>
      <c r="F16" s="5">
        <f t="shared" si="0"/>
        <v>11</v>
      </c>
      <c r="I16" t="s">
        <v>80</v>
      </c>
      <c r="J16" t="s">
        <v>81</v>
      </c>
      <c r="K16" s="2" t="s">
        <v>0</v>
      </c>
      <c r="L16" s="1" t="s">
        <v>92</v>
      </c>
      <c r="M16" t="s">
        <v>51</v>
      </c>
    </row>
    <row r="17" spans="1:13">
      <c r="A17" s="3" t="s">
        <v>61</v>
      </c>
      <c r="B17" s="3"/>
      <c r="C17" s="5">
        <v>2</v>
      </c>
      <c r="D17" s="5">
        <v>3</v>
      </c>
      <c r="E17" s="5">
        <v>3</v>
      </c>
      <c r="F17" s="5">
        <f t="shared" si="0"/>
        <v>8</v>
      </c>
      <c r="I17" t="s">
        <v>82</v>
      </c>
      <c r="J17" t="s">
        <v>83</v>
      </c>
      <c r="K17" s="2" t="s">
        <v>0</v>
      </c>
      <c r="L17" s="1" t="s">
        <v>92</v>
      </c>
      <c r="M17" t="s">
        <v>75</v>
      </c>
    </row>
    <row r="18" spans="1:13">
      <c r="A18" s="3" t="s">
        <v>48</v>
      </c>
      <c r="B18" s="3"/>
      <c r="C18" s="5">
        <v>3</v>
      </c>
      <c r="D18" s="5">
        <v>2</v>
      </c>
      <c r="E18" s="5">
        <v>1</v>
      </c>
      <c r="F18" s="5">
        <f t="shared" si="0"/>
        <v>6</v>
      </c>
      <c r="I18" t="s">
        <v>84</v>
      </c>
      <c r="J18" t="s">
        <v>85</v>
      </c>
      <c r="K18" s="2" t="s">
        <v>0</v>
      </c>
      <c r="L18" s="1" t="s">
        <v>92</v>
      </c>
      <c r="M18" t="s">
        <v>86</v>
      </c>
    </row>
    <row r="19" spans="1:13">
      <c r="A19" s="3" t="s">
        <v>51</v>
      </c>
      <c r="B19" s="3"/>
      <c r="C19" s="5">
        <v>5</v>
      </c>
      <c r="D19" s="5"/>
      <c r="E19" s="5">
        <v>2</v>
      </c>
      <c r="F19" s="5">
        <f t="shared" si="0"/>
        <v>7</v>
      </c>
      <c r="I19" t="s">
        <v>57</v>
      </c>
      <c r="J19" t="s">
        <v>87</v>
      </c>
      <c r="K19" s="2" t="s">
        <v>0</v>
      </c>
      <c r="L19" s="1" t="s">
        <v>92</v>
      </c>
      <c r="M19" t="s">
        <v>88</v>
      </c>
    </row>
    <row r="20" spans="1:13">
      <c r="A20" s="3" t="s">
        <v>240</v>
      </c>
      <c r="B20" s="3"/>
      <c r="C20" s="5"/>
      <c r="D20" s="5"/>
      <c r="E20" s="5">
        <v>1</v>
      </c>
      <c r="F20" s="5">
        <f t="shared" si="0"/>
        <v>1</v>
      </c>
      <c r="I20" t="s">
        <v>89</v>
      </c>
      <c r="J20" t="s">
        <v>90</v>
      </c>
      <c r="K20" s="2" t="s">
        <v>0</v>
      </c>
      <c r="L20" s="1" t="s">
        <v>92</v>
      </c>
      <c r="M20" t="s">
        <v>91</v>
      </c>
    </row>
    <row r="21" spans="1:13">
      <c r="A21" s="3" t="s">
        <v>66</v>
      </c>
      <c r="B21" s="3"/>
      <c r="C21" s="5"/>
      <c r="D21" s="5">
        <v>1</v>
      </c>
      <c r="E21" s="5">
        <v>1</v>
      </c>
      <c r="F21" s="5">
        <f t="shared" si="0"/>
        <v>2</v>
      </c>
      <c r="I21" t="s">
        <v>49</v>
      </c>
      <c r="J21" t="s">
        <v>123</v>
      </c>
      <c r="K21" s="2" t="s">
        <v>1</v>
      </c>
      <c r="L21" s="1" t="s">
        <v>177</v>
      </c>
      <c r="M21" t="s">
        <v>124</v>
      </c>
    </row>
    <row r="22" spans="1:13">
      <c r="A22" s="3" t="s">
        <v>260</v>
      </c>
      <c r="B22" s="3"/>
      <c r="C22" s="5"/>
      <c r="D22" s="5"/>
      <c r="E22" s="5">
        <v>1</v>
      </c>
      <c r="F22" s="5">
        <f t="shared" si="0"/>
        <v>1</v>
      </c>
      <c r="I22" t="s">
        <v>125</v>
      </c>
      <c r="J22" t="s">
        <v>126</v>
      </c>
      <c r="K22" s="2" t="s">
        <v>1</v>
      </c>
      <c r="L22" s="1" t="s">
        <v>177</v>
      </c>
      <c r="M22" t="s">
        <v>124</v>
      </c>
    </row>
    <row r="23" spans="1:13">
      <c r="A23" s="3" t="s">
        <v>157</v>
      </c>
      <c r="B23" s="3"/>
      <c r="C23" s="5"/>
      <c r="D23" s="5">
        <v>5</v>
      </c>
      <c r="E23" s="5">
        <v>1</v>
      </c>
      <c r="F23" s="5">
        <f t="shared" si="0"/>
        <v>6</v>
      </c>
      <c r="I23" t="s">
        <v>127</v>
      </c>
      <c r="J23" t="s">
        <v>128</v>
      </c>
      <c r="K23" s="2" t="s">
        <v>1</v>
      </c>
      <c r="L23" s="1" t="s">
        <v>177</v>
      </c>
      <c r="M23" t="s">
        <v>124</v>
      </c>
    </row>
    <row r="24" spans="1:13">
      <c r="A24" s="3" t="s">
        <v>207</v>
      </c>
      <c r="B24" s="3"/>
      <c r="C24" s="5"/>
      <c r="D24" s="5"/>
      <c r="E24" s="5">
        <v>3</v>
      </c>
      <c r="F24" s="5">
        <f t="shared" si="0"/>
        <v>3</v>
      </c>
      <c r="I24" t="s">
        <v>129</v>
      </c>
      <c r="J24" t="s">
        <v>130</v>
      </c>
      <c r="K24" s="2" t="s">
        <v>1</v>
      </c>
      <c r="L24" s="1" t="s">
        <v>177</v>
      </c>
      <c r="M24" t="s">
        <v>124</v>
      </c>
    </row>
    <row r="25" spans="1:13">
      <c r="I25" t="s">
        <v>131</v>
      </c>
      <c r="J25" t="s">
        <v>132</v>
      </c>
      <c r="K25" s="2" t="s">
        <v>1</v>
      </c>
      <c r="L25" s="1" t="s">
        <v>177</v>
      </c>
      <c r="M25" t="s">
        <v>124</v>
      </c>
    </row>
    <row r="26" spans="1:13">
      <c r="I26" t="s">
        <v>133</v>
      </c>
      <c r="J26" t="s">
        <v>134</v>
      </c>
      <c r="K26" s="2" t="s">
        <v>1</v>
      </c>
      <c r="L26" s="1" t="s">
        <v>177</v>
      </c>
      <c r="M26" t="s">
        <v>124</v>
      </c>
    </row>
    <row r="27" spans="1:13">
      <c r="I27" t="s">
        <v>135</v>
      </c>
      <c r="J27" t="s">
        <v>136</v>
      </c>
      <c r="K27" s="2" t="s">
        <v>1</v>
      </c>
      <c r="L27" s="1" t="s">
        <v>177</v>
      </c>
      <c r="M27" t="s">
        <v>137</v>
      </c>
    </row>
    <row r="28" spans="1:13">
      <c r="I28" t="s">
        <v>138</v>
      </c>
      <c r="J28" t="s">
        <v>139</v>
      </c>
      <c r="K28" s="2" t="s">
        <v>1</v>
      </c>
      <c r="L28" s="1" t="s">
        <v>177</v>
      </c>
      <c r="M28" t="s">
        <v>137</v>
      </c>
    </row>
    <row r="29" spans="1:13">
      <c r="I29" t="s">
        <v>140</v>
      </c>
      <c r="J29" t="s">
        <v>141</v>
      </c>
      <c r="K29" s="2" t="s">
        <v>1</v>
      </c>
      <c r="L29" s="1" t="s">
        <v>177</v>
      </c>
      <c r="M29" t="s">
        <v>137</v>
      </c>
    </row>
    <row r="30" spans="1:13">
      <c r="I30" t="s">
        <v>59</v>
      </c>
      <c r="J30" t="s">
        <v>142</v>
      </c>
      <c r="K30" s="2" t="s">
        <v>1</v>
      </c>
      <c r="L30" s="1" t="s">
        <v>177</v>
      </c>
      <c r="M30" t="s">
        <v>143</v>
      </c>
    </row>
    <row r="31" spans="1:13">
      <c r="I31" t="s">
        <v>144</v>
      </c>
      <c r="J31" t="s">
        <v>145</v>
      </c>
      <c r="K31" s="2" t="s">
        <v>1</v>
      </c>
      <c r="L31" s="1" t="s">
        <v>177</v>
      </c>
      <c r="M31" t="s">
        <v>66</v>
      </c>
    </row>
    <row r="32" spans="1:13">
      <c r="I32" t="s">
        <v>146</v>
      </c>
      <c r="J32" t="s">
        <v>147</v>
      </c>
      <c r="K32" s="2" t="s">
        <v>1</v>
      </c>
      <c r="L32" s="1" t="s">
        <v>177</v>
      </c>
      <c r="M32" t="s">
        <v>148</v>
      </c>
    </row>
    <row r="33" spans="9:13">
      <c r="I33" t="s">
        <v>149</v>
      </c>
      <c r="J33" t="s">
        <v>150</v>
      </c>
      <c r="K33" s="2" t="s">
        <v>1</v>
      </c>
      <c r="L33" s="1" t="s">
        <v>177</v>
      </c>
      <c r="M33" t="s">
        <v>148</v>
      </c>
    </row>
    <row r="34" spans="9:13">
      <c r="I34" t="s">
        <v>151</v>
      </c>
      <c r="J34" t="s">
        <v>152</v>
      </c>
      <c r="K34" s="2" t="s">
        <v>1</v>
      </c>
      <c r="L34" s="1" t="s">
        <v>177</v>
      </c>
      <c r="M34" t="s">
        <v>153</v>
      </c>
    </row>
    <row r="35" spans="9:13">
      <c r="I35" t="s">
        <v>154</v>
      </c>
      <c r="J35" t="s">
        <v>155</v>
      </c>
      <c r="K35" s="2" t="s">
        <v>1</v>
      </c>
      <c r="L35" s="1" t="s">
        <v>177</v>
      </c>
      <c r="M35" t="s">
        <v>61</v>
      </c>
    </row>
    <row r="36" spans="9:13">
      <c r="I36" t="s">
        <v>156</v>
      </c>
      <c r="J36" t="s">
        <v>50</v>
      </c>
      <c r="K36" s="2" t="s">
        <v>1</v>
      </c>
      <c r="L36" s="1" t="s">
        <v>177</v>
      </c>
      <c r="M36" t="s">
        <v>157</v>
      </c>
    </row>
    <row r="37" spans="9:13">
      <c r="I37" t="s">
        <v>158</v>
      </c>
      <c r="J37" t="s">
        <v>159</v>
      </c>
      <c r="K37" s="2" t="s">
        <v>1</v>
      </c>
      <c r="L37" s="1" t="s">
        <v>177</v>
      </c>
      <c r="M37" t="s">
        <v>157</v>
      </c>
    </row>
    <row r="38" spans="9:13">
      <c r="I38" t="s">
        <v>160</v>
      </c>
      <c r="J38" t="s">
        <v>161</v>
      </c>
      <c r="K38" s="2" t="s">
        <v>1</v>
      </c>
      <c r="L38" s="1" t="s">
        <v>177</v>
      </c>
      <c r="M38" t="s">
        <v>157</v>
      </c>
    </row>
    <row r="39" spans="9:13">
      <c r="I39" t="s">
        <v>162</v>
      </c>
      <c r="J39" t="s">
        <v>126</v>
      </c>
      <c r="K39" s="2" t="s">
        <v>1</v>
      </c>
      <c r="L39" s="1" t="s">
        <v>177</v>
      </c>
      <c r="M39" t="s">
        <v>157</v>
      </c>
    </row>
    <row r="40" spans="9:13">
      <c r="I40" t="s">
        <v>163</v>
      </c>
      <c r="J40" t="s">
        <v>164</v>
      </c>
      <c r="K40" s="2" t="s">
        <v>1</v>
      </c>
      <c r="L40" s="1" t="s">
        <v>177</v>
      </c>
      <c r="M40" t="s">
        <v>157</v>
      </c>
    </row>
    <row r="41" spans="9:13">
      <c r="I41" t="s">
        <v>165</v>
      </c>
      <c r="J41" t="s">
        <v>166</v>
      </c>
      <c r="K41" s="2" t="s">
        <v>1</v>
      </c>
      <c r="L41" s="1" t="s">
        <v>177</v>
      </c>
      <c r="M41" t="s">
        <v>61</v>
      </c>
    </row>
    <row r="42" spans="9:13">
      <c r="I42" t="s">
        <v>167</v>
      </c>
      <c r="J42" t="s">
        <v>168</v>
      </c>
      <c r="K42" s="2" t="s">
        <v>1</v>
      </c>
      <c r="L42" s="1" t="s">
        <v>177</v>
      </c>
      <c r="M42" t="s">
        <v>48</v>
      </c>
    </row>
    <row r="43" spans="9:13">
      <c r="I43" t="s">
        <v>169</v>
      </c>
      <c r="J43" t="s">
        <v>170</v>
      </c>
      <c r="K43" s="2" t="s">
        <v>1</v>
      </c>
      <c r="L43" s="1" t="s">
        <v>177</v>
      </c>
      <c r="M43" t="s">
        <v>61</v>
      </c>
    </row>
    <row r="44" spans="9:13">
      <c r="I44" t="s">
        <v>171</v>
      </c>
      <c r="J44" t="s">
        <v>172</v>
      </c>
      <c r="K44" s="2" t="s">
        <v>1</v>
      </c>
      <c r="L44" s="1" t="s">
        <v>177</v>
      </c>
      <c r="M44" t="s">
        <v>173</v>
      </c>
    </row>
    <row r="45" spans="9:13">
      <c r="I45" t="s">
        <v>174</v>
      </c>
      <c r="J45" t="s">
        <v>83</v>
      </c>
      <c r="K45" s="2" t="s">
        <v>1</v>
      </c>
      <c r="L45" s="1" t="s">
        <v>177</v>
      </c>
      <c r="M45" t="s">
        <v>173</v>
      </c>
    </row>
    <row r="46" spans="9:13">
      <c r="I46" t="s">
        <v>175</v>
      </c>
      <c r="J46" t="s">
        <v>176</v>
      </c>
      <c r="K46" s="2" t="s">
        <v>1</v>
      </c>
      <c r="L46" s="1" t="s">
        <v>177</v>
      </c>
      <c r="M46" t="s">
        <v>48</v>
      </c>
    </row>
    <row r="47" spans="9:13">
      <c r="I47" t="s">
        <v>205</v>
      </c>
      <c r="J47" t="s">
        <v>206</v>
      </c>
      <c r="K47" s="2" t="s">
        <v>1</v>
      </c>
      <c r="L47" s="1" t="s">
        <v>92</v>
      </c>
      <c r="M47" t="s">
        <v>207</v>
      </c>
    </row>
    <row r="48" spans="9:13">
      <c r="I48" t="s">
        <v>208</v>
      </c>
      <c r="J48" t="s">
        <v>209</v>
      </c>
      <c r="K48" s="2" t="s">
        <v>1</v>
      </c>
      <c r="L48" s="1" t="s">
        <v>92</v>
      </c>
      <c r="M48" t="s">
        <v>207</v>
      </c>
    </row>
    <row r="49" spans="9:13">
      <c r="I49" t="s">
        <v>210</v>
      </c>
      <c r="J49" t="s">
        <v>211</v>
      </c>
      <c r="K49" s="2" t="s">
        <v>1</v>
      </c>
      <c r="L49" s="1" t="s">
        <v>92</v>
      </c>
      <c r="M49" t="s">
        <v>51</v>
      </c>
    </row>
    <row r="50" spans="9:13">
      <c r="I50" t="s">
        <v>144</v>
      </c>
      <c r="J50" t="s">
        <v>212</v>
      </c>
      <c r="K50" s="2" t="s">
        <v>1</v>
      </c>
      <c r="L50" s="1" t="s">
        <v>92</v>
      </c>
      <c r="M50" t="s">
        <v>61</v>
      </c>
    </row>
    <row r="51" spans="9:13">
      <c r="I51" t="s">
        <v>213</v>
      </c>
      <c r="J51" t="s">
        <v>214</v>
      </c>
      <c r="K51" s="2" t="s">
        <v>1</v>
      </c>
      <c r="L51" s="1" t="s">
        <v>92</v>
      </c>
      <c r="M51" t="s">
        <v>61</v>
      </c>
    </row>
    <row r="52" spans="9:13">
      <c r="I52" t="s">
        <v>131</v>
      </c>
      <c r="J52" t="s">
        <v>215</v>
      </c>
      <c r="K52" s="2" t="s">
        <v>1</v>
      </c>
      <c r="L52" s="1" t="s">
        <v>92</v>
      </c>
      <c r="M52" t="s">
        <v>157</v>
      </c>
    </row>
    <row r="53" spans="9:13">
      <c r="I53" t="s">
        <v>216</v>
      </c>
      <c r="J53" t="s">
        <v>217</v>
      </c>
      <c r="K53" s="2" t="s">
        <v>1</v>
      </c>
      <c r="L53" s="1" t="s">
        <v>92</v>
      </c>
      <c r="M53" t="s">
        <v>61</v>
      </c>
    </row>
    <row r="54" spans="9:13">
      <c r="I54" t="s">
        <v>218</v>
      </c>
      <c r="J54" t="s">
        <v>219</v>
      </c>
      <c r="K54" s="2" t="s">
        <v>1</v>
      </c>
      <c r="L54" s="1" t="s">
        <v>92</v>
      </c>
      <c r="M54" t="s">
        <v>207</v>
      </c>
    </row>
    <row r="55" spans="9:13">
      <c r="I55" t="s">
        <v>220</v>
      </c>
      <c r="J55" t="s">
        <v>221</v>
      </c>
      <c r="K55" s="2" t="s">
        <v>1</v>
      </c>
      <c r="L55" s="1" t="s">
        <v>92</v>
      </c>
      <c r="M55" t="s">
        <v>222</v>
      </c>
    </row>
    <row r="56" spans="9:13">
      <c r="I56" t="s">
        <v>59</v>
      </c>
      <c r="J56" t="s">
        <v>223</v>
      </c>
      <c r="K56" s="2" t="s">
        <v>1</v>
      </c>
      <c r="L56" s="1" t="s">
        <v>92</v>
      </c>
      <c r="M56" t="s">
        <v>66</v>
      </c>
    </row>
    <row r="57" spans="9:13">
      <c r="I57" t="s">
        <v>224</v>
      </c>
      <c r="J57" t="s">
        <v>225</v>
      </c>
      <c r="K57" s="2" t="s">
        <v>1</v>
      </c>
      <c r="L57" s="1" t="s">
        <v>92</v>
      </c>
      <c r="M57" t="s">
        <v>75</v>
      </c>
    </row>
    <row r="58" spans="9:13">
      <c r="I58" t="s">
        <v>226</v>
      </c>
      <c r="J58" t="s">
        <v>227</v>
      </c>
      <c r="K58" s="2" t="s">
        <v>1</v>
      </c>
      <c r="L58" s="1" t="s">
        <v>92</v>
      </c>
      <c r="M58" t="s">
        <v>75</v>
      </c>
    </row>
    <row r="59" spans="9:13">
      <c r="I59" t="s">
        <v>228</v>
      </c>
      <c r="J59" t="s">
        <v>229</v>
      </c>
      <c r="K59" s="2" t="s">
        <v>1</v>
      </c>
      <c r="L59" s="1" t="s">
        <v>92</v>
      </c>
      <c r="M59" t="s">
        <v>48</v>
      </c>
    </row>
    <row r="60" spans="9:13">
      <c r="I60" t="s">
        <v>230</v>
      </c>
      <c r="J60" t="s">
        <v>231</v>
      </c>
      <c r="K60" s="2" t="s">
        <v>1</v>
      </c>
      <c r="L60" s="1" t="s">
        <v>92</v>
      </c>
      <c r="M60" t="s">
        <v>75</v>
      </c>
    </row>
    <row r="61" spans="9:13">
      <c r="I61" t="s">
        <v>151</v>
      </c>
      <c r="J61" t="s">
        <v>232</v>
      </c>
      <c r="K61" s="2" t="s">
        <v>1</v>
      </c>
      <c r="L61" s="1" t="s">
        <v>92</v>
      </c>
    </row>
    <row r="62" spans="9:13">
      <c r="I62" t="s">
        <v>233</v>
      </c>
      <c r="J62" t="s">
        <v>234</v>
      </c>
      <c r="K62" s="2" t="s">
        <v>1</v>
      </c>
      <c r="L62" s="1" t="s">
        <v>92</v>
      </c>
      <c r="M62" t="s">
        <v>235</v>
      </c>
    </row>
    <row r="63" spans="9:13">
      <c r="I63" t="s">
        <v>236</v>
      </c>
      <c r="J63" t="s">
        <v>237</v>
      </c>
      <c r="K63" s="2" t="s">
        <v>1</v>
      </c>
      <c r="L63" s="1" t="s">
        <v>92</v>
      </c>
      <c r="M63" t="s">
        <v>235</v>
      </c>
    </row>
    <row r="64" spans="9:13">
      <c r="I64" t="s">
        <v>238</v>
      </c>
      <c r="J64" t="s">
        <v>239</v>
      </c>
      <c r="K64" s="2" t="s">
        <v>1</v>
      </c>
      <c r="L64" s="1" t="s">
        <v>92</v>
      </c>
      <c r="M64" t="s">
        <v>240</v>
      </c>
    </row>
    <row r="65" spans="9:13">
      <c r="I65" t="s">
        <v>241</v>
      </c>
      <c r="J65" t="s">
        <v>242</v>
      </c>
      <c r="K65" s="2" t="s">
        <v>1</v>
      </c>
      <c r="L65" s="1" t="s">
        <v>92</v>
      </c>
      <c r="M65" t="s">
        <v>243</v>
      </c>
    </row>
    <row r="66" spans="9:13">
      <c r="I66" t="s">
        <v>146</v>
      </c>
      <c r="J66" t="s">
        <v>244</v>
      </c>
      <c r="K66" s="2" t="s">
        <v>1</v>
      </c>
      <c r="L66" s="1" t="s">
        <v>92</v>
      </c>
      <c r="M66" t="s">
        <v>243</v>
      </c>
    </row>
    <row r="67" spans="9:13">
      <c r="I67" t="s">
        <v>245</v>
      </c>
      <c r="J67" t="s">
        <v>246</v>
      </c>
      <c r="K67" s="2" t="s">
        <v>1</v>
      </c>
      <c r="L67" s="1" t="s">
        <v>92</v>
      </c>
      <c r="M67" t="s">
        <v>243</v>
      </c>
    </row>
    <row r="68" spans="9:13">
      <c r="I68" t="s">
        <v>127</v>
      </c>
      <c r="J68" t="s">
        <v>247</v>
      </c>
      <c r="K68" s="2" t="s">
        <v>1</v>
      </c>
      <c r="L68" s="1" t="s">
        <v>92</v>
      </c>
      <c r="M68" t="s">
        <v>243</v>
      </c>
    </row>
    <row r="69" spans="9:13">
      <c r="I69" t="s">
        <v>67</v>
      </c>
      <c r="J69" t="s">
        <v>248</v>
      </c>
      <c r="K69" s="2" t="s">
        <v>1</v>
      </c>
      <c r="L69" s="1" t="s">
        <v>92</v>
      </c>
      <c r="M69" t="s">
        <v>243</v>
      </c>
    </row>
    <row r="70" spans="9:13">
      <c r="I70" t="s">
        <v>249</v>
      </c>
      <c r="J70" t="s">
        <v>250</v>
      </c>
      <c r="K70" s="2" t="s">
        <v>1</v>
      </c>
      <c r="L70" s="1" t="s">
        <v>92</v>
      </c>
      <c r="M70" t="s">
        <v>243</v>
      </c>
    </row>
    <row r="71" spans="9:13">
      <c r="I71" t="s">
        <v>251</v>
      </c>
      <c r="J71" t="s">
        <v>252</v>
      </c>
      <c r="K71" s="2" t="s">
        <v>1</v>
      </c>
      <c r="L71" s="1" t="s">
        <v>92</v>
      </c>
      <c r="M71" t="s">
        <v>243</v>
      </c>
    </row>
    <row r="72" spans="9:13">
      <c r="I72" t="s">
        <v>69</v>
      </c>
      <c r="J72" t="s">
        <v>253</v>
      </c>
      <c r="K72" s="2" t="s">
        <v>1</v>
      </c>
      <c r="L72" s="1" t="s">
        <v>92</v>
      </c>
      <c r="M72" t="s">
        <v>243</v>
      </c>
    </row>
    <row r="73" spans="9:13">
      <c r="I73" t="s">
        <v>254</v>
      </c>
      <c r="J73" t="s">
        <v>255</v>
      </c>
      <c r="K73" s="2" t="s">
        <v>1</v>
      </c>
      <c r="L73" s="1" t="s">
        <v>92</v>
      </c>
      <c r="M73" t="s">
        <v>243</v>
      </c>
    </row>
    <row r="74" spans="9:13">
      <c r="I74" t="s">
        <v>256</v>
      </c>
      <c r="J74" t="s">
        <v>257</v>
      </c>
      <c r="K74" s="2" t="s">
        <v>1</v>
      </c>
      <c r="L74" s="1" t="s">
        <v>92</v>
      </c>
      <c r="M74" t="s">
        <v>243</v>
      </c>
    </row>
    <row r="75" spans="9:13">
      <c r="I75" t="s">
        <v>216</v>
      </c>
      <c r="J75" t="s">
        <v>258</v>
      </c>
      <c r="K75" s="2" t="s">
        <v>1</v>
      </c>
      <c r="L75" s="1" t="s">
        <v>92</v>
      </c>
      <c r="M75" t="s">
        <v>243</v>
      </c>
    </row>
    <row r="76" spans="9:13">
      <c r="I76" t="s">
        <v>151</v>
      </c>
      <c r="J76" t="s">
        <v>259</v>
      </c>
      <c r="K76" s="2" t="s">
        <v>1</v>
      </c>
      <c r="L76" s="1" t="s">
        <v>92</v>
      </c>
      <c r="M76" t="s">
        <v>260</v>
      </c>
    </row>
    <row r="77" spans="9:13">
      <c r="I77" t="s">
        <v>67</v>
      </c>
      <c r="J77" t="s">
        <v>261</v>
      </c>
      <c r="K77" s="2" t="s">
        <v>1</v>
      </c>
      <c r="L77" s="1" t="s">
        <v>92</v>
      </c>
      <c r="M77" t="s">
        <v>51</v>
      </c>
    </row>
    <row r="78" spans="9:13">
      <c r="I78" t="s">
        <v>57</v>
      </c>
      <c r="J78" t="s">
        <v>262</v>
      </c>
      <c r="K78" s="2" t="s">
        <v>1</v>
      </c>
      <c r="L78" s="1" t="s">
        <v>92</v>
      </c>
      <c r="M78" t="s">
        <v>173</v>
      </c>
    </row>
    <row r="79" spans="9:13">
      <c r="I79" t="s">
        <v>263</v>
      </c>
      <c r="J79" t="s">
        <v>264</v>
      </c>
      <c r="K79" s="2" t="s">
        <v>1</v>
      </c>
      <c r="L79" s="1" t="s">
        <v>92</v>
      </c>
      <c r="M79" t="s">
        <v>86</v>
      </c>
    </row>
    <row r="80" spans="9:13">
      <c r="I80" t="s">
        <v>224</v>
      </c>
      <c r="J80" t="s">
        <v>225</v>
      </c>
      <c r="K80" s="2" t="s">
        <v>1</v>
      </c>
      <c r="L80" s="1" t="s">
        <v>92</v>
      </c>
      <c r="M80" t="s">
        <v>75</v>
      </c>
    </row>
    <row r="81" spans="9:13">
      <c r="I81" t="s">
        <v>265</v>
      </c>
      <c r="J81" t="s">
        <v>123</v>
      </c>
      <c r="K81" s="2" t="s">
        <v>1</v>
      </c>
      <c r="L81" s="1" t="s">
        <v>92</v>
      </c>
      <c r="M81" t="s">
        <v>222</v>
      </c>
    </row>
  </sheetData>
  <sortState ref="A2:F25">
    <sortCondition ref="A2:A25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4"/>
  <sheetViews>
    <sheetView tabSelected="1" workbookViewId="0">
      <selection activeCell="D23" sqref="D23"/>
    </sheetView>
  </sheetViews>
  <sheetFormatPr baseColWidth="10" defaultRowHeight="15" x14ac:dyDescent="0"/>
  <cols>
    <col min="1" max="1" width="45.83203125" customWidth="1"/>
    <col min="3" max="3" width="16.5" customWidth="1"/>
  </cols>
  <sheetData>
    <row r="1" spans="1:4">
      <c r="A1" s="17" t="s">
        <v>278</v>
      </c>
      <c r="C1" s="17" t="s">
        <v>267</v>
      </c>
      <c r="D1" s="15" t="s">
        <v>268</v>
      </c>
    </row>
    <row r="2" spans="1:4">
      <c r="A2" t="s">
        <v>194</v>
      </c>
      <c r="C2" t="s">
        <v>279</v>
      </c>
      <c r="D2" s="4">
        <v>91</v>
      </c>
    </row>
    <row r="3" spans="1:4">
      <c r="A3" t="s">
        <v>18</v>
      </c>
      <c r="C3" t="s">
        <v>101</v>
      </c>
      <c r="D3" s="4">
        <v>29</v>
      </c>
    </row>
    <row r="4" spans="1:4">
      <c r="A4" t="s">
        <v>26</v>
      </c>
      <c r="C4" t="s">
        <v>280</v>
      </c>
      <c r="D4" s="4">
        <v>7</v>
      </c>
    </row>
    <row r="5" spans="1:4">
      <c r="A5" t="s">
        <v>200</v>
      </c>
      <c r="C5" t="s">
        <v>293</v>
      </c>
      <c r="D5" s="4">
        <v>5</v>
      </c>
    </row>
    <row r="6" spans="1:4">
      <c r="A6" t="s">
        <v>203</v>
      </c>
      <c r="C6" t="s">
        <v>291</v>
      </c>
      <c r="D6" s="4">
        <v>5</v>
      </c>
    </row>
    <row r="7" spans="1:4">
      <c r="A7" t="s">
        <v>186</v>
      </c>
      <c r="C7" t="s">
        <v>281</v>
      </c>
      <c r="D7" s="4">
        <v>5</v>
      </c>
    </row>
    <row r="8" spans="1:4">
      <c r="A8" t="s">
        <v>201</v>
      </c>
      <c r="C8" t="s">
        <v>292</v>
      </c>
      <c r="D8" s="4">
        <v>3</v>
      </c>
    </row>
    <row r="9" spans="1:4">
      <c r="A9" t="s">
        <v>20</v>
      </c>
      <c r="C9" t="s">
        <v>290</v>
      </c>
      <c r="D9" s="4">
        <v>3</v>
      </c>
    </row>
    <row r="10" spans="1:4">
      <c r="A10" t="s">
        <v>99</v>
      </c>
      <c r="C10" t="s">
        <v>288</v>
      </c>
      <c r="D10" s="4">
        <v>3</v>
      </c>
    </row>
    <row r="11" spans="1:4">
      <c r="A11" t="s">
        <v>31</v>
      </c>
      <c r="C11" t="s">
        <v>285</v>
      </c>
      <c r="D11" s="4">
        <v>3</v>
      </c>
    </row>
    <row r="12" spans="1:4">
      <c r="A12" t="s">
        <v>191</v>
      </c>
      <c r="C12" t="s">
        <v>284</v>
      </c>
      <c r="D12" s="4">
        <v>2</v>
      </c>
    </row>
    <row r="13" spans="1:4">
      <c r="A13" t="s">
        <v>27</v>
      </c>
      <c r="C13" t="s">
        <v>287</v>
      </c>
      <c r="D13" s="4">
        <v>2</v>
      </c>
    </row>
    <row r="14" spans="1:4">
      <c r="A14" t="s">
        <v>17</v>
      </c>
      <c r="C14" t="s">
        <v>289</v>
      </c>
      <c r="D14" s="4">
        <v>1</v>
      </c>
    </row>
    <row r="15" spans="1:4">
      <c r="A15" t="s">
        <v>37</v>
      </c>
      <c r="C15" t="s">
        <v>283</v>
      </c>
      <c r="D15" s="4">
        <v>1</v>
      </c>
    </row>
    <row r="16" spans="1:4">
      <c r="A16" t="s">
        <v>195</v>
      </c>
      <c r="C16" t="s">
        <v>286</v>
      </c>
      <c r="D16" s="4">
        <v>1</v>
      </c>
    </row>
    <row r="17" spans="1:4">
      <c r="A17" t="s">
        <v>121</v>
      </c>
      <c r="C17" t="s">
        <v>282</v>
      </c>
      <c r="D17" s="4">
        <v>1</v>
      </c>
    </row>
    <row r="18" spans="1:4">
      <c r="A18" t="s">
        <v>197</v>
      </c>
    </row>
    <row r="19" spans="1:4">
      <c r="A19" t="s">
        <v>179</v>
      </c>
    </row>
    <row r="20" spans="1:4">
      <c r="A20" t="s">
        <v>180</v>
      </c>
    </row>
    <row r="21" spans="1:4">
      <c r="A21" t="s">
        <v>120</v>
      </c>
    </row>
    <row r="22" spans="1:4">
      <c r="A22" t="s">
        <v>98</v>
      </c>
    </row>
    <row r="23" spans="1:4">
      <c r="A23" t="s">
        <v>35</v>
      </c>
    </row>
    <row r="24" spans="1:4">
      <c r="A24" t="s">
        <v>198</v>
      </c>
    </row>
    <row r="25" spans="1:4">
      <c r="A25" t="s">
        <v>16</v>
      </c>
    </row>
    <row r="26" spans="1:4">
      <c r="A26" t="s">
        <v>16</v>
      </c>
    </row>
    <row r="27" spans="1:4">
      <c r="A27" t="s">
        <v>16</v>
      </c>
    </row>
    <row r="28" spans="1:4">
      <c r="A28" t="s">
        <v>181</v>
      </c>
    </row>
    <row r="29" spans="1:4">
      <c r="A29" t="s">
        <v>181</v>
      </c>
    </row>
    <row r="30" spans="1:4">
      <c r="A30" t="s">
        <v>23</v>
      </c>
    </row>
    <row r="31" spans="1:4">
      <c r="A31" t="s">
        <v>102</v>
      </c>
    </row>
    <row r="32" spans="1:4">
      <c r="A32" t="s">
        <v>118</v>
      </c>
    </row>
    <row r="33" spans="1:1">
      <c r="A33" t="s">
        <v>24</v>
      </c>
    </row>
    <row r="34" spans="1:1">
      <c r="A34" t="s">
        <v>34</v>
      </c>
    </row>
    <row r="35" spans="1:1">
      <c r="A35" t="s">
        <v>189</v>
      </c>
    </row>
    <row r="36" spans="1:1">
      <c r="A36" t="s">
        <v>38</v>
      </c>
    </row>
    <row r="37" spans="1:1">
      <c r="A37" t="s">
        <v>204</v>
      </c>
    </row>
    <row r="38" spans="1:1">
      <c r="A38" t="s">
        <v>202</v>
      </c>
    </row>
    <row r="39" spans="1:1">
      <c r="A39" t="s">
        <v>36</v>
      </c>
    </row>
    <row r="40" spans="1:1">
      <c r="A40" t="s">
        <v>25</v>
      </c>
    </row>
    <row r="41" spans="1:1">
      <c r="A41" t="s">
        <v>32</v>
      </c>
    </row>
    <row r="42" spans="1:1">
      <c r="A42" t="s">
        <v>21</v>
      </c>
    </row>
    <row r="43" spans="1:1">
      <c r="A43" t="s">
        <v>104</v>
      </c>
    </row>
    <row r="44" spans="1:1">
      <c r="A44" t="s">
        <v>122</v>
      </c>
    </row>
    <row r="45" spans="1:1">
      <c r="A45" t="s">
        <v>190</v>
      </c>
    </row>
    <row r="46" spans="1:1">
      <c r="A46" t="s">
        <v>15</v>
      </c>
    </row>
    <row r="47" spans="1:1">
      <c r="A47" t="s">
        <v>15</v>
      </c>
    </row>
    <row r="48" spans="1:1">
      <c r="A48" t="s">
        <v>15</v>
      </c>
    </row>
    <row r="49" spans="1:1">
      <c r="A49" t="s">
        <v>15</v>
      </c>
    </row>
    <row r="50" spans="1:1">
      <c r="A50" t="s">
        <v>15</v>
      </c>
    </row>
    <row r="51" spans="1:1">
      <c r="A51" t="s">
        <v>15</v>
      </c>
    </row>
    <row r="52" spans="1:1">
      <c r="A52" t="s">
        <v>15</v>
      </c>
    </row>
    <row r="53" spans="1:1">
      <c r="A53" t="s">
        <v>15</v>
      </c>
    </row>
    <row r="54" spans="1:1">
      <c r="A54" t="s">
        <v>15</v>
      </c>
    </row>
    <row r="55" spans="1:1">
      <c r="A55" t="s">
        <v>15</v>
      </c>
    </row>
    <row r="56" spans="1:1">
      <c r="A56" t="s">
        <v>101</v>
      </c>
    </row>
    <row r="57" spans="1:1">
      <c r="A57" t="s">
        <v>15</v>
      </c>
    </row>
    <row r="58" spans="1:1">
      <c r="A58" t="s">
        <v>101</v>
      </c>
    </row>
    <row r="59" spans="1:1">
      <c r="A59" t="s">
        <v>101</v>
      </c>
    </row>
    <row r="60" spans="1:1">
      <c r="A60" t="s">
        <v>101</v>
      </c>
    </row>
    <row r="61" spans="1:1">
      <c r="A61" t="s">
        <v>101</v>
      </c>
    </row>
    <row r="62" spans="1:1">
      <c r="A62" t="s">
        <v>15</v>
      </c>
    </row>
    <row r="63" spans="1:1">
      <c r="A63" t="s">
        <v>101</v>
      </c>
    </row>
    <row r="64" spans="1:1">
      <c r="A64" t="s">
        <v>101</v>
      </c>
    </row>
    <row r="65" spans="1:1">
      <c r="A65" t="s">
        <v>101</v>
      </c>
    </row>
    <row r="66" spans="1:1">
      <c r="A66" t="s">
        <v>101</v>
      </c>
    </row>
    <row r="67" spans="1:1">
      <c r="A67" t="s">
        <v>101</v>
      </c>
    </row>
    <row r="68" spans="1:1">
      <c r="A68" t="s">
        <v>15</v>
      </c>
    </row>
    <row r="69" spans="1:1">
      <c r="A69" t="s">
        <v>101</v>
      </c>
    </row>
    <row r="70" spans="1:1">
      <c r="A70" t="s">
        <v>15</v>
      </c>
    </row>
    <row r="71" spans="1:1">
      <c r="A71" t="s">
        <v>101</v>
      </c>
    </row>
    <row r="72" spans="1:1">
      <c r="A72" t="s">
        <v>101</v>
      </c>
    </row>
    <row r="73" spans="1:1">
      <c r="A73" t="s">
        <v>15</v>
      </c>
    </row>
    <row r="74" spans="1:1">
      <c r="A74" t="s">
        <v>15</v>
      </c>
    </row>
    <row r="75" spans="1:1">
      <c r="A75" t="s">
        <v>15</v>
      </c>
    </row>
    <row r="76" spans="1:1">
      <c r="A76" t="s">
        <v>101</v>
      </c>
    </row>
    <row r="77" spans="1:1">
      <c r="A77" t="s">
        <v>15</v>
      </c>
    </row>
    <row r="78" spans="1:1">
      <c r="A78" t="s">
        <v>114</v>
      </c>
    </row>
    <row r="79" spans="1:1">
      <c r="A79" t="s">
        <v>30</v>
      </c>
    </row>
    <row r="80" spans="1:1">
      <c r="A80" t="s">
        <v>33</v>
      </c>
    </row>
    <row r="81" spans="1:1">
      <c r="A81" t="s">
        <v>117</v>
      </c>
    </row>
    <row r="82" spans="1:1">
      <c r="A82" t="s">
        <v>29</v>
      </c>
    </row>
    <row r="83" spans="1:1">
      <c r="A83" t="s">
        <v>110</v>
      </c>
    </row>
    <row r="84" spans="1:1">
      <c r="A84" t="s">
        <v>109</v>
      </c>
    </row>
    <row r="85" spans="1:1">
      <c r="A85" t="s">
        <v>188</v>
      </c>
    </row>
    <row r="86" spans="1:1">
      <c r="A86" t="s">
        <v>116</v>
      </c>
    </row>
    <row r="87" spans="1:1">
      <c r="A87" t="s">
        <v>185</v>
      </c>
    </row>
    <row r="88" spans="1:1">
      <c r="A88" t="s">
        <v>22</v>
      </c>
    </row>
    <row r="89" spans="1:1">
      <c r="A89" t="s">
        <v>113</v>
      </c>
    </row>
    <row r="90" spans="1:1">
      <c r="A90" t="s">
        <v>187</v>
      </c>
    </row>
    <row r="91" spans="1:1">
      <c r="A91" t="s">
        <v>184</v>
      </c>
    </row>
    <row r="92" spans="1:1">
      <c r="A92" t="s">
        <v>108</v>
      </c>
    </row>
    <row r="93" spans="1:1">
      <c r="A93" t="s">
        <v>107</v>
      </c>
    </row>
    <row r="94" spans="1:1">
      <c r="A94" t="s">
        <v>107</v>
      </c>
    </row>
    <row r="95" spans="1:1">
      <c r="A95" t="s">
        <v>193</v>
      </c>
    </row>
    <row r="96" spans="1:1">
      <c r="A96" t="s">
        <v>103</v>
      </c>
    </row>
    <row r="97" spans="1:1">
      <c r="A97" t="s">
        <v>103</v>
      </c>
    </row>
    <row r="98" spans="1:1">
      <c r="A98" t="s">
        <v>119</v>
      </c>
    </row>
    <row r="99" spans="1:1">
      <c r="A99" t="s">
        <v>106</v>
      </c>
    </row>
    <row r="100" spans="1:1">
      <c r="A100" t="s">
        <v>199</v>
      </c>
    </row>
    <row r="101" spans="1:1">
      <c r="A101" t="s">
        <v>100</v>
      </c>
    </row>
    <row r="102" spans="1:1">
      <c r="A102" t="s">
        <v>28</v>
      </c>
    </row>
    <row r="103" spans="1:1">
      <c r="A103" t="s">
        <v>183</v>
      </c>
    </row>
    <row r="104" spans="1:1">
      <c r="A104" t="s">
        <v>196</v>
      </c>
    </row>
    <row r="105" spans="1:1">
      <c r="A105" t="s">
        <v>112</v>
      </c>
    </row>
    <row r="106" spans="1:1">
      <c r="A106" t="s">
        <v>105</v>
      </c>
    </row>
    <row r="107" spans="1:1">
      <c r="A107" t="s">
        <v>192</v>
      </c>
    </row>
    <row r="108" spans="1:1">
      <c r="A108" t="s">
        <v>115</v>
      </c>
    </row>
    <row r="109" spans="1:1">
      <c r="A109" t="s">
        <v>111</v>
      </c>
    </row>
    <row r="110" spans="1:1">
      <c r="A110" t="s">
        <v>111</v>
      </c>
    </row>
    <row r="111" spans="1:1">
      <c r="A111" t="s">
        <v>178</v>
      </c>
    </row>
    <row r="112" spans="1:1">
      <c r="A112" t="s">
        <v>19</v>
      </c>
    </row>
    <row r="113" spans="1:1">
      <c r="A113" t="s">
        <v>39</v>
      </c>
    </row>
    <row r="114" spans="1:1">
      <c r="A114" t="s">
        <v>182</v>
      </c>
    </row>
  </sheetData>
  <sortState ref="C2:D17">
    <sortCondition descending="1" ref="D2:D17"/>
  </sortState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1"/>
  <sheetViews>
    <sheetView workbookViewId="0">
      <selection activeCell="F121" sqref="F121"/>
    </sheetView>
  </sheetViews>
  <sheetFormatPr baseColWidth="10" defaultRowHeight="15" x14ac:dyDescent="0"/>
  <cols>
    <col min="1" max="1" width="18.1640625" style="12" bestFit="1" customWidth="1"/>
    <col min="2" max="2" width="18.5" style="12" bestFit="1" customWidth="1"/>
    <col min="3" max="3" width="20.5" style="12" bestFit="1" customWidth="1"/>
    <col min="4" max="4" width="20.83203125" style="12" bestFit="1" customWidth="1"/>
    <col min="5" max="5" width="20.5" style="12" bestFit="1" customWidth="1"/>
    <col min="6" max="6" width="20.6640625" style="12" bestFit="1" customWidth="1"/>
    <col min="7" max="16384" width="10.83203125" style="12"/>
  </cols>
  <sheetData>
    <row r="1" spans="1:6">
      <c r="A1" s="12" t="s">
        <v>270</v>
      </c>
      <c r="B1" s="12" t="s">
        <v>271</v>
      </c>
      <c r="C1" s="12" t="s">
        <v>272</v>
      </c>
      <c r="D1" s="12" t="s">
        <v>273</v>
      </c>
      <c r="E1" s="12" t="s">
        <v>274</v>
      </c>
      <c r="F1" s="12" t="s">
        <v>275</v>
      </c>
    </row>
    <row r="2" spans="1:6">
      <c r="A2" s="12">
        <v>4.5312499999999997E-4</v>
      </c>
      <c r="B2" s="12">
        <v>2.3547337962962961E-2</v>
      </c>
      <c r="C2" s="12">
        <v>1.6797453703703703E-4</v>
      </c>
      <c r="D2" s="12">
        <v>7.1503819444444445E-3</v>
      </c>
      <c r="E2" s="12">
        <v>1.0520833333333333E-4</v>
      </c>
      <c r="F2" s="12">
        <v>2.2093206018518521E-2</v>
      </c>
    </row>
    <row r="3" spans="1:6">
      <c r="A3" s="12">
        <v>4.8903935185185194E-4</v>
      </c>
      <c r="B3" s="12">
        <v>3.0111956018518515E-2</v>
      </c>
      <c r="C3" s="12">
        <v>2.9440972222222222E-4</v>
      </c>
      <c r="D3" s="12">
        <v>1.3280555555555554E-2</v>
      </c>
      <c r="E3" s="12">
        <v>1.2824074074074075E-4</v>
      </c>
      <c r="F3" s="12">
        <v>2.4023807870370371E-2</v>
      </c>
    </row>
    <row r="4" spans="1:6">
      <c r="A4" s="12">
        <v>5.8429398148148143E-4</v>
      </c>
      <c r="B4" s="12">
        <v>3.3881018518518519E-2</v>
      </c>
      <c r="C4" s="12">
        <v>5.0292824074074074E-4</v>
      </c>
      <c r="D4" s="12">
        <v>2.3054780092592594E-2</v>
      </c>
      <c r="E4" s="12">
        <v>2.7491898148148146E-4</v>
      </c>
      <c r="F4" s="12">
        <v>2.8546377314814814E-2</v>
      </c>
    </row>
    <row r="5" spans="1:6">
      <c r="A5" s="12">
        <v>5.8692129629629632E-4</v>
      </c>
      <c r="B5" s="12">
        <v>3.6380092592592589E-2</v>
      </c>
      <c r="C5" s="12">
        <v>6.0894675925925927E-4</v>
      </c>
      <c r="D5" s="12">
        <v>2.8032905092592594E-2</v>
      </c>
      <c r="E5" s="12">
        <v>2.9556712962962962E-4</v>
      </c>
      <c r="F5" s="12">
        <v>2.9184293981481479E-2</v>
      </c>
    </row>
    <row r="6" spans="1:6">
      <c r="A6" s="12">
        <v>5.9155092592592592E-4</v>
      </c>
      <c r="B6" s="12">
        <v>3.6508993055555557E-2</v>
      </c>
      <c r="C6" s="12">
        <v>6.2893518518518517E-4</v>
      </c>
      <c r="D6" s="12">
        <v>3.0595682870370372E-2</v>
      </c>
      <c r="E6" s="12">
        <v>3.7141203703703707E-4</v>
      </c>
      <c r="F6" s="12">
        <v>2.9986145833333335E-2</v>
      </c>
    </row>
    <row r="7" spans="1:6">
      <c r="A7" s="12">
        <v>5.9869212962962968E-4</v>
      </c>
      <c r="B7" s="12">
        <v>3.678796296296296E-2</v>
      </c>
      <c r="C7" s="12">
        <v>6.5135416666666673E-4</v>
      </c>
      <c r="D7" s="12">
        <v>3.1565706018518519E-2</v>
      </c>
      <c r="E7" s="12">
        <v>4.5447916666666678E-4</v>
      </c>
      <c r="F7" s="12">
        <v>3.0067511574074071E-2</v>
      </c>
    </row>
    <row r="8" spans="1:6">
      <c r="A8" s="12">
        <v>6.2230324074074076E-4</v>
      </c>
      <c r="B8" s="12">
        <v>3.7203206018518516E-2</v>
      </c>
      <c r="C8" s="12">
        <v>7.4085648148148155E-4</v>
      </c>
      <c r="D8" s="12">
        <v>3.171153935185185E-2</v>
      </c>
      <c r="E8" s="12">
        <v>4.9614583333333325E-4</v>
      </c>
      <c r="F8" s="12">
        <v>3.0083831018518522E-2</v>
      </c>
    </row>
    <row r="9" spans="1:6">
      <c r="A9" s="12">
        <v>6.4687499999999999E-4</v>
      </c>
      <c r="B9" s="12">
        <v>3.7370173611111106E-2</v>
      </c>
      <c r="C9" s="12">
        <v>7.543634259259258E-4</v>
      </c>
      <c r="D9" s="12">
        <v>3.3523460648148144E-2</v>
      </c>
      <c r="E9" s="12">
        <v>5.5069444444444436E-4</v>
      </c>
      <c r="F9" s="12">
        <v>3.0761076388888888E-2</v>
      </c>
    </row>
    <row r="10" spans="1:6">
      <c r="A10" s="12">
        <v>6.5532407407407412E-4</v>
      </c>
      <c r="B10" s="12">
        <v>3.9327546296296298E-2</v>
      </c>
      <c r="C10" s="12">
        <v>7.9603009259259254E-4</v>
      </c>
      <c r="D10" s="12">
        <v>3.3817129629629628E-2</v>
      </c>
      <c r="E10" s="12">
        <v>5.9320601851851852E-4</v>
      </c>
      <c r="F10" s="12">
        <v>3.0913738425925926E-2</v>
      </c>
    </row>
    <row r="11" spans="1:6">
      <c r="A11" s="12">
        <v>6.7353009259259265E-4</v>
      </c>
      <c r="B11" s="12">
        <v>3.9523807870370367E-2</v>
      </c>
      <c r="C11" s="12">
        <v>8.0405092592592594E-4</v>
      </c>
      <c r="D11" s="12">
        <v>3.4680057870370373E-2</v>
      </c>
      <c r="E11" s="12">
        <v>6.0737268518518508E-4</v>
      </c>
      <c r="F11" s="12">
        <v>3.1699386574074076E-2</v>
      </c>
    </row>
    <row r="12" spans="1:6">
      <c r="A12" s="12">
        <v>6.8596064814814822E-4</v>
      </c>
      <c r="B12" s="12">
        <v>3.968564814814815E-2</v>
      </c>
      <c r="C12" s="12">
        <v>8.4290509259259258E-4</v>
      </c>
      <c r="D12" s="12">
        <v>3.5185914351851852E-2</v>
      </c>
      <c r="E12" s="12">
        <v>6.3773148148148142E-4</v>
      </c>
      <c r="F12" s="12">
        <v>3.2279479166666666E-2</v>
      </c>
    </row>
    <row r="13" spans="1:6">
      <c r="A13" s="12">
        <v>7.0138888888888887E-4</v>
      </c>
      <c r="B13" s="12">
        <v>4.0383761574074077E-2</v>
      </c>
      <c r="C13" s="12">
        <v>8.52511574074074E-4</v>
      </c>
      <c r="D13" s="12">
        <v>3.5206365740740743E-2</v>
      </c>
      <c r="E13" s="12">
        <v>6.4649305555555554E-4</v>
      </c>
      <c r="F13" s="12">
        <v>3.2613969907407413E-2</v>
      </c>
    </row>
    <row r="14" spans="1:6">
      <c r="A14" s="12">
        <v>7.1658564814814805E-4</v>
      </c>
      <c r="B14" s="12">
        <v>4.073993055555556E-2</v>
      </c>
      <c r="C14" s="12">
        <v>8.7256944444444448E-4</v>
      </c>
      <c r="D14" s="12">
        <v>3.6489930555555557E-2</v>
      </c>
      <c r="E14" s="12">
        <v>6.6527777777777776E-4</v>
      </c>
      <c r="F14" s="12">
        <v>3.2732210648148151E-2</v>
      </c>
    </row>
    <row r="15" spans="1:6">
      <c r="A15" s="12">
        <v>7.2299768518518514E-4</v>
      </c>
      <c r="B15" s="12">
        <v>4.0789895833333333E-2</v>
      </c>
      <c r="C15" s="12">
        <v>8.9409722222222234E-4</v>
      </c>
      <c r="D15" s="12">
        <v>3.6528900462962963E-2</v>
      </c>
      <c r="E15" s="12">
        <v>6.9024305555555549E-4</v>
      </c>
      <c r="F15" s="12">
        <v>3.2825810185185184E-2</v>
      </c>
    </row>
    <row r="16" spans="1:6">
      <c r="A16" s="12">
        <v>7.4336805555555538E-4</v>
      </c>
      <c r="B16" s="12">
        <v>4.1481134259259263E-2</v>
      </c>
      <c r="C16" s="12">
        <v>9.1597222222222221E-4</v>
      </c>
      <c r="D16" s="12">
        <v>3.6645289351851851E-2</v>
      </c>
      <c r="E16" s="12">
        <v>7.04050925925926E-4</v>
      </c>
      <c r="F16" s="12">
        <v>3.4113425925925929E-2</v>
      </c>
    </row>
    <row r="17" spans="1:6">
      <c r="A17" s="12">
        <v>7.4980324074074066E-4</v>
      </c>
      <c r="B17" s="12">
        <v>4.1700428240740745E-2</v>
      </c>
      <c r="C17" s="12">
        <v>9.1894675925925922E-4</v>
      </c>
      <c r="D17" s="12">
        <v>3.6980821759259257E-2</v>
      </c>
      <c r="E17" s="12">
        <v>7.1535879629629629E-4</v>
      </c>
      <c r="F17" s="12">
        <v>3.422364583333333E-2</v>
      </c>
    </row>
    <row r="18" spans="1:6">
      <c r="A18" s="12">
        <v>7.727199074074073E-4</v>
      </c>
      <c r="B18" s="12">
        <v>4.1783449074074074E-2</v>
      </c>
      <c r="C18" s="12">
        <v>9.5575231481481477E-4</v>
      </c>
      <c r="D18" s="12">
        <v>3.7224849537037037E-2</v>
      </c>
      <c r="E18" s="12">
        <v>7.5049768518518521E-4</v>
      </c>
      <c r="F18" s="12">
        <v>3.4307789351851851E-2</v>
      </c>
    </row>
    <row r="19" spans="1:6">
      <c r="A19" s="12">
        <v>8.4421296296296295E-4</v>
      </c>
      <c r="B19" s="12">
        <v>4.1850196759259266E-2</v>
      </c>
      <c r="C19" s="12">
        <v>9.60497685185185E-4</v>
      </c>
      <c r="D19" s="12">
        <v>3.7570983796296295E-2</v>
      </c>
      <c r="E19" s="12">
        <v>7.7369212962962971E-4</v>
      </c>
      <c r="F19" s="12">
        <v>3.4892789351851854E-2</v>
      </c>
    </row>
    <row r="20" spans="1:6">
      <c r="A20" s="12">
        <v>8.6559027777777773E-4</v>
      </c>
      <c r="B20" s="12">
        <v>4.1956099537037043E-2</v>
      </c>
      <c r="C20" s="12">
        <v>9.6122685185185189E-4</v>
      </c>
      <c r="D20" s="12">
        <v>3.7717164351851851E-2</v>
      </c>
      <c r="E20" s="12">
        <v>7.9278935185185192E-4</v>
      </c>
      <c r="F20" s="12">
        <v>3.5963773148148144E-2</v>
      </c>
    </row>
    <row r="21" spans="1:6">
      <c r="A21" s="12">
        <v>8.9008101851851846E-4</v>
      </c>
      <c r="B21" s="12">
        <v>4.2073842592592593E-2</v>
      </c>
      <c r="C21" s="12">
        <v>9.9131944444444441E-4</v>
      </c>
      <c r="D21" s="12">
        <v>3.80065625E-2</v>
      </c>
      <c r="E21" s="12">
        <v>8.2415509259259258E-4</v>
      </c>
      <c r="F21" s="12">
        <v>3.6051504629629631E-2</v>
      </c>
    </row>
    <row r="22" spans="1:6">
      <c r="A22" s="12">
        <v>8.9707175925925924E-4</v>
      </c>
      <c r="B22" s="12">
        <v>4.2276817129629628E-2</v>
      </c>
      <c r="C22" s="12">
        <v>9.9378472222222207E-4</v>
      </c>
      <c r="D22" s="12">
        <v>3.8211377314814811E-2</v>
      </c>
      <c r="E22" s="12">
        <v>8.3214120370370375E-4</v>
      </c>
      <c r="F22" s="12">
        <v>3.651851851851852E-2</v>
      </c>
    </row>
    <row r="23" spans="1:6">
      <c r="A23" s="12">
        <v>9.319097222222221E-4</v>
      </c>
      <c r="B23" s="12">
        <v>4.3880358796296294E-2</v>
      </c>
      <c r="C23" s="12">
        <v>9.9471064814814821E-4</v>
      </c>
      <c r="D23" s="12">
        <v>3.8276585648148148E-2</v>
      </c>
      <c r="E23" s="12">
        <v>8.3776620370370374E-4</v>
      </c>
      <c r="F23" s="12">
        <v>3.6628900462962959E-2</v>
      </c>
    </row>
    <row r="24" spans="1:6">
      <c r="A24" s="12">
        <v>9.4973379629629629E-4</v>
      </c>
      <c r="B24" s="12">
        <v>4.4114317129629627E-2</v>
      </c>
      <c r="C24" s="12">
        <v>1.0172453703703704E-3</v>
      </c>
      <c r="D24" s="12">
        <v>3.9413923611111117E-2</v>
      </c>
      <c r="E24" s="12">
        <v>8.4181712962962975E-4</v>
      </c>
      <c r="F24" s="12">
        <v>3.6789618055555556E-2</v>
      </c>
    </row>
    <row r="25" spans="1:6">
      <c r="A25" s="12">
        <v>9.8541666666666678E-4</v>
      </c>
      <c r="B25" s="12">
        <v>4.4257326388888886E-2</v>
      </c>
      <c r="C25" s="12">
        <v>1.0273495370370369E-3</v>
      </c>
      <c r="D25" s="12">
        <v>3.98621875E-2</v>
      </c>
      <c r="E25" s="12">
        <v>8.5138888888888894E-4</v>
      </c>
      <c r="F25" s="12">
        <v>3.7341666666666669E-2</v>
      </c>
    </row>
    <row r="26" spans="1:6">
      <c r="A26" s="12">
        <v>1.1062152777777778E-3</v>
      </c>
      <c r="B26" s="12">
        <v>4.4587384259259261E-2</v>
      </c>
      <c r="C26" s="12">
        <v>1.0369560185185184E-3</v>
      </c>
      <c r="D26" s="12">
        <v>4.0523148148148148E-2</v>
      </c>
      <c r="E26" s="12">
        <v>8.5482638888888891E-4</v>
      </c>
      <c r="F26" s="12">
        <v>3.8518090277777778E-2</v>
      </c>
    </row>
    <row r="27" spans="1:6">
      <c r="A27" s="12">
        <v>1.2245717592592592E-3</v>
      </c>
      <c r="B27" s="12">
        <v>4.4896412037037037E-2</v>
      </c>
      <c r="C27" s="12">
        <v>1.0401273148148149E-3</v>
      </c>
      <c r="D27" s="12">
        <v>4.0602280092592598E-2</v>
      </c>
      <c r="E27" s="12">
        <v>8.5547453703703697E-4</v>
      </c>
      <c r="F27" s="12">
        <v>3.9051851851851851E-2</v>
      </c>
    </row>
    <row r="28" spans="1:6">
      <c r="A28" s="12">
        <v>1.233136574074074E-3</v>
      </c>
      <c r="B28" s="12">
        <v>4.6047106481481477E-2</v>
      </c>
      <c r="C28" s="12">
        <v>1.054085648148148E-3</v>
      </c>
      <c r="D28" s="12">
        <v>4.1119675925925928E-2</v>
      </c>
      <c r="E28" s="12">
        <v>8.7141203703703697E-4</v>
      </c>
      <c r="F28" s="12">
        <v>3.9187696759259261E-2</v>
      </c>
    </row>
    <row r="29" spans="1:6">
      <c r="A29" s="12">
        <v>1.3067129629629629E-3</v>
      </c>
      <c r="B29" s="12">
        <v>4.609811342592593E-2</v>
      </c>
      <c r="C29" s="12">
        <v>1.0549421296296296E-3</v>
      </c>
      <c r="D29" s="12">
        <v>4.2156793981481477E-2</v>
      </c>
      <c r="E29" s="12">
        <v>9.4128472222222226E-4</v>
      </c>
      <c r="F29" s="12">
        <v>3.9214236111111113E-2</v>
      </c>
    </row>
    <row r="30" spans="1:6">
      <c r="A30" s="12">
        <v>1.3281597222222221E-3</v>
      </c>
      <c r="B30" s="12">
        <v>4.6646331018518512E-2</v>
      </c>
      <c r="C30" s="12">
        <v>1.0770486111111111E-3</v>
      </c>
      <c r="D30" s="12">
        <v>4.2919479166666663E-2</v>
      </c>
      <c r="E30" s="12">
        <v>9.5906250000000017E-4</v>
      </c>
      <c r="F30" s="12">
        <v>4.153383101851852E-2</v>
      </c>
    </row>
    <row r="31" spans="1:6">
      <c r="A31" s="12">
        <v>1.3344560185185185E-3</v>
      </c>
      <c r="B31" s="12">
        <v>4.6896759259259263E-2</v>
      </c>
      <c r="C31" s="12">
        <v>1.103900462962963E-3</v>
      </c>
      <c r="D31" s="12">
        <v>4.3179826388888891E-2</v>
      </c>
      <c r="E31" s="12">
        <v>9.6516203703703694E-4</v>
      </c>
      <c r="F31" s="12">
        <v>4.1646145833333335E-2</v>
      </c>
    </row>
    <row r="32" spans="1:6">
      <c r="A32" s="12">
        <v>1.3508101851851851E-3</v>
      </c>
      <c r="B32" s="12">
        <v>4.7011770833333334E-2</v>
      </c>
      <c r="C32" s="12">
        <v>1.1200578703703704E-3</v>
      </c>
      <c r="D32" s="12">
        <v>4.3213969907407411E-2</v>
      </c>
      <c r="E32" s="12">
        <v>9.6744212962962973E-4</v>
      </c>
      <c r="F32" s="12">
        <v>4.1687881944444442E-2</v>
      </c>
    </row>
    <row r="33" spans="1:6">
      <c r="A33" s="12">
        <v>1.3534722222222221E-3</v>
      </c>
      <c r="B33" s="12">
        <v>4.7273726851851855E-2</v>
      </c>
      <c r="C33" s="12">
        <v>1.1214467592592593E-3</v>
      </c>
      <c r="D33" s="12">
        <v>4.3557326388888894E-2</v>
      </c>
      <c r="E33" s="12">
        <v>9.7966435185185179E-4</v>
      </c>
      <c r="F33" s="12">
        <v>4.1793020833333333E-2</v>
      </c>
    </row>
    <row r="34" spans="1:6">
      <c r="A34" s="12">
        <v>1.4868865740740738E-3</v>
      </c>
      <c r="B34" s="12">
        <v>4.8002893518518518E-2</v>
      </c>
      <c r="C34" s="12">
        <v>1.1462615740740741E-3</v>
      </c>
      <c r="D34" s="12">
        <v>4.3774803240740741E-2</v>
      </c>
      <c r="E34" s="12">
        <v>9.8001157407407412E-4</v>
      </c>
      <c r="F34" s="12">
        <v>4.1985150462962965E-2</v>
      </c>
    </row>
    <row r="35" spans="1:6">
      <c r="A35" s="12">
        <v>1.5797453703703705E-3</v>
      </c>
      <c r="B35" s="12">
        <v>4.8142511574074072E-2</v>
      </c>
      <c r="C35" s="12">
        <v>1.1488773148148148E-3</v>
      </c>
      <c r="D35" s="12">
        <v>4.4057094907407411E-2</v>
      </c>
      <c r="E35" s="12">
        <v>1.0106481481481481E-3</v>
      </c>
      <c r="F35" s="12">
        <v>4.223549768518519E-2</v>
      </c>
    </row>
    <row r="36" spans="1:6">
      <c r="A36" s="12">
        <v>1.6332175925925926E-3</v>
      </c>
      <c r="B36" s="12">
        <v>4.866959490740741E-2</v>
      </c>
      <c r="C36" s="12">
        <v>1.1536226851851853E-3</v>
      </c>
      <c r="D36" s="12">
        <v>4.4174965277777777E-2</v>
      </c>
      <c r="E36" s="12">
        <v>1.0151620370370371E-3</v>
      </c>
      <c r="F36" s="12">
        <v>4.2605474537037037E-2</v>
      </c>
    </row>
    <row r="37" spans="1:6">
      <c r="A37" s="12">
        <v>1.6926736111111112E-3</v>
      </c>
      <c r="B37" s="12">
        <v>4.8991631944444447E-2</v>
      </c>
      <c r="C37" s="12">
        <v>1.1738773148148149E-3</v>
      </c>
      <c r="D37" s="12">
        <v>4.4418020833333328E-2</v>
      </c>
      <c r="E37" s="12">
        <v>1.0158217592592593E-3</v>
      </c>
      <c r="F37" s="12">
        <v>4.3497534722222224E-2</v>
      </c>
    </row>
    <row r="38" spans="1:6">
      <c r="A38" s="12">
        <v>1.6963310185185187E-3</v>
      </c>
      <c r="B38" s="12">
        <v>4.9578125000000001E-2</v>
      </c>
      <c r="C38" s="12">
        <v>1.2351041666666667E-3</v>
      </c>
      <c r="D38" s="12">
        <v>4.5686342592592598E-2</v>
      </c>
      <c r="E38" s="12">
        <v>1.0249652777777779E-3</v>
      </c>
      <c r="F38" s="12">
        <v>4.4436608796296295E-2</v>
      </c>
    </row>
    <row r="39" spans="1:6">
      <c r="A39" s="12">
        <v>1.7015046296296294E-3</v>
      </c>
      <c r="B39" s="12">
        <v>5.0581944444444443E-2</v>
      </c>
      <c r="C39" s="12">
        <v>1.2586458333333334E-3</v>
      </c>
      <c r="D39" s="12">
        <v>4.584684027777778E-2</v>
      </c>
      <c r="E39" s="12">
        <v>1.0481828703703703E-3</v>
      </c>
      <c r="F39" s="12">
        <v>4.5298923611111118E-2</v>
      </c>
    </row>
    <row r="40" spans="1:6">
      <c r="A40" s="12">
        <v>1.8332175925925927E-3</v>
      </c>
      <c r="B40" s="12">
        <v>5.0918553240740738E-2</v>
      </c>
      <c r="C40" s="12">
        <v>1.2607986111111112E-3</v>
      </c>
      <c r="D40" s="12">
        <v>4.6897835648148145E-2</v>
      </c>
      <c r="E40" s="12">
        <v>1.0519675925925924E-3</v>
      </c>
      <c r="F40" s="12">
        <v>4.5492210648148151E-2</v>
      </c>
    </row>
    <row r="41" spans="1:6">
      <c r="A41" s="12">
        <v>1.8626157407407409E-3</v>
      </c>
      <c r="B41" s="12">
        <v>5.1178009259259256E-2</v>
      </c>
      <c r="C41" s="12">
        <v>1.2697569444444447E-3</v>
      </c>
      <c r="D41" s="12">
        <v>4.7044444444444444E-2</v>
      </c>
      <c r="E41" s="12">
        <v>1.0799421296296297E-3</v>
      </c>
      <c r="F41" s="12">
        <v>4.6020983796296294E-2</v>
      </c>
    </row>
    <row r="42" spans="1:6">
      <c r="A42" s="12">
        <v>1.9535069444444443E-3</v>
      </c>
      <c r="B42" s="12">
        <v>5.1265474537037038E-2</v>
      </c>
      <c r="C42" s="12">
        <v>1.2853819444444445E-3</v>
      </c>
      <c r="D42" s="12">
        <v>4.7105208333333336E-2</v>
      </c>
      <c r="E42" s="12">
        <v>1.1304050925925926E-3</v>
      </c>
      <c r="F42" s="12">
        <v>4.61912037037037E-2</v>
      </c>
    </row>
    <row r="43" spans="1:6">
      <c r="A43" s="12">
        <v>2.0840625000000004E-3</v>
      </c>
      <c r="B43" s="12">
        <v>5.1283217592592599E-2</v>
      </c>
      <c r="C43" s="12">
        <v>1.2987615740740739E-3</v>
      </c>
      <c r="D43" s="12">
        <v>4.7164699074074078E-2</v>
      </c>
      <c r="E43" s="12">
        <v>1.1319444444444443E-3</v>
      </c>
      <c r="F43" s="12">
        <v>4.6227314814814818E-2</v>
      </c>
    </row>
    <row r="44" spans="1:6">
      <c r="A44" s="12">
        <v>2.5190162037037039E-3</v>
      </c>
      <c r="B44" s="12">
        <v>5.1820983796296294E-2</v>
      </c>
      <c r="C44" s="12">
        <v>1.338275462962963E-3</v>
      </c>
      <c r="D44" s="12">
        <v>4.7664351851851854E-2</v>
      </c>
      <c r="E44" s="12">
        <v>1.1466087962962964E-3</v>
      </c>
      <c r="F44" s="12">
        <v>4.6601041666666669E-2</v>
      </c>
    </row>
    <row r="45" spans="1:6">
      <c r="A45" s="12">
        <v>2.537766203703704E-3</v>
      </c>
      <c r="B45" s="12">
        <v>5.2067476851851847E-2</v>
      </c>
      <c r="C45" s="12">
        <v>1.3834837962962965E-3</v>
      </c>
      <c r="D45" s="12">
        <v>4.7830787037037033E-2</v>
      </c>
      <c r="E45" s="12">
        <v>1.1933680555555556E-3</v>
      </c>
      <c r="F45" s="12">
        <v>4.7023182870370363E-2</v>
      </c>
    </row>
    <row r="46" spans="1:6">
      <c r="A46" s="12">
        <v>2.6428240740740739E-3</v>
      </c>
      <c r="B46" s="12">
        <v>5.2599884259259259E-2</v>
      </c>
      <c r="C46" s="12">
        <v>1.3933680555555557E-3</v>
      </c>
      <c r="D46" s="12">
        <v>4.7895833333333332E-2</v>
      </c>
      <c r="E46" s="12">
        <v>1.2528125000000002E-3</v>
      </c>
      <c r="F46" s="12">
        <v>4.7302928240740748E-2</v>
      </c>
    </row>
    <row r="47" spans="1:6">
      <c r="A47" s="12">
        <v>2.7043171296296299E-3</v>
      </c>
      <c r="B47" s="12">
        <v>5.3232870370370368E-2</v>
      </c>
      <c r="C47" s="12">
        <v>1.3943287037037034E-3</v>
      </c>
      <c r="D47" s="12">
        <v>4.8162766203703709E-2</v>
      </c>
      <c r="E47" s="12">
        <v>1.2666666666666666E-3</v>
      </c>
      <c r="F47" s="12">
        <v>4.7524305555555556E-2</v>
      </c>
    </row>
    <row r="48" spans="1:6">
      <c r="A48" s="12">
        <v>2.8429398148148151E-3</v>
      </c>
      <c r="B48" s="12">
        <v>5.3352430555555552E-2</v>
      </c>
      <c r="C48" s="12">
        <v>1.415659722222222E-3</v>
      </c>
      <c r="D48" s="12">
        <v>4.8299421296296295E-2</v>
      </c>
      <c r="E48" s="12">
        <v>1.269675925925926E-3</v>
      </c>
      <c r="F48" s="12">
        <v>4.8037731481481487E-2</v>
      </c>
    </row>
    <row r="49" spans="1:6">
      <c r="A49" s="12">
        <v>2.9357986111111112E-3</v>
      </c>
      <c r="B49" s="12">
        <v>5.3436493055555555E-2</v>
      </c>
      <c r="C49" s="12">
        <v>1.4203703703703702E-3</v>
      </c>
      <c r="D49" s="12">
        <v>4.8500960648148149E-2</v>
      </c>
      <c r="E49" s="12">
        <v>1.3051736111111111E-3</v>
      </c>
      <c r="F49" s="12">
        <v>4.8323032407407408E-2</v>
      </c>
    </row>
    <row r="50" spans="1:6">
      <c r="A50" s="12">
        <v>3.3442476851851849E-3</v>
      </c>
      <c r="B50" s="12">
        <v>5.3840625000000003E-2</v>
      </c>
      <c r="C50" s="12">
        <v>1.4300925925925928E-3</v>
      </c>
      <c r="D50" s="12">
        <v>4.8599965277777775E-2</v>
      </c>
      <c r="E50" s="12">
        <v>1.3305208333333335E-3</v>
      </c>
      <c r="F50" s="12">
        <v>4.8510682870370365E-2</v>
      </c>
    </row>
    <row r="51" spans="1:6">
      <c r="A51" s="12">
        <v>3.685648148148148E-3</v>
      </c>
      <c r="B51" s="12">
        <v>5.3873645833333338E-2</v>
      </c>
      <c r="C51" s="12">
        <v>1.4322916666666668E-3</v>
      </c>
      <c r="D51" s="12">
        <v>4.8676701388888889E-2</v>
      </c>
      <c r="E51" s="12">
        <v>1.335960648148148E-3</v>
      </c>
      <c r="F51" s="12">
        <v>4.8567013888888892E-2</v>
      </c>
    </row>
    <row r="52" spans="1:6">
      <c r="A52" s="12">
        <v>3.7709143518518517E-3</v>
      </c>
      <c r="B52" s="12">
        <v>5.4000543981481484E-2</v>
      </c>
      <c r="C52" s="12">
        <v>1.456979166666667E-3</v>
      </c>
      <c r="D52" s="12">
        <v>4.8907326388888894E-2</v>
      </c>
      <c r="E52" s="12">
        <v>1.3452199074074072E-3</v>
      </c>
      <c r="F52" s="12">
        <v>4.9083831018518521E-2</v>
      </c>
    </row>
    <row r="53" spans="1:6">
      <c r="A53" s="12">
        <v>4.044791666666667E-3</v>
      </c>
      <c r="B53" s="12">
        <v>5.4050775462962962E-2</v>
      </c>
      <c r="C53" s="12">
        <v>1.5059375000000001E-3</v>
      </c>
      <c r="D53" s="12">
        <v>4.9121724537037038E-2</v>
      </c>
      <c r="E53" s="12">
        <v>1.361261574074074E-3</v>
      </c>
      <c r="F53" s="12">
        <v>4.9260648148148151E-2</v>
      </c>
    </row>
    <row r="54" spans="1:6">
      <c r="A54" s="12">
        <v>4.8618055555555558E-3</v>
      </c>
      <c r="B54" s="12">
        <v>5.4855208333333329E-2</v>
      </c>
      <c r="C54" s="12">
        <v>1.5120717592592592E-3</v>
      </c>
      <c r="D54" s="12">
        <v>4.9138229166666665E-2</v>
      </c>
      <c r="E54" s="12">
        <v>1.3656249999999999E-3</v>
      </c>
      <c r="F54" s="12">
        <v>4.9783796296296291E-2</v>
      </c>
    </row>
    <row r="55" spans="1:6">
      <c r="A55" s="12">
        <v>5.0059027777777775E-3</v>
      </c>
      <c r="B55" s="12">
        <v>5.526762731481482E-2</v>
      </c>
      <c r="C55" s="12">
        <v>1.5445601851851853E-3</v>
      </c>
      <c r="D55" s="12">
        <v>4.9291319444444447E-2</v>
      </c>
      <c r="E55" s="12">
        <v>1.382372685185185E-3</v>
      </c>
      <c r="F55" s="12">
        <v>4.9814351851851853E-2</v>
      </c>
    </row>
    <row r="56" spans="1:6">
      <c r="A56" s="12">
        <v>1.3635300925925924E-2</v>
      </c>
      <c r="B56" s="12">
        <v>5.5345798611111108E-2</v>
      </c>
      <c r="C56" s="12">
        <v>1.5736921296296295E-3</v>
      </c>
      <c r="D56" s="12">
        <v>4.9366238425925933E-2</v>
      </c>
      <c r="E56" s="12">
        <v>1.3937152777777776E-3</v>
      </c>
      <c r="F56" s="12">
        <v>5.0071724537037038E-2</v>
      </c>
    </row>
    <row r="57" spans="1:6">
      <c r="A57" s="12">
        <v>1.4438738425925926E-2</v>
      </c>
      <c r="B57" s="12">
        <v>5.5811655092592595E-2</v>
      </c>
      <c r="C57" s="12">
        <v>1.5969907407407406E-3</v>
      </c>
      <c r="D57" s="12">
        <v>4.9749421296296302E-2</v>
      </c>
      <c r="E57" s="12">
        <v>1.4073726851851851E-3</v>
      </c>
      <c r="F57" s="12">
        <v>5.0093321759259263E-2</v>
      </c>
    </row>
    <row r="58" spans="1:6">
      <c r="A58" s="12">
        <v>1.5424849537037037E-2</v>
      </c>
      <c r="B58" s="12">
        <v>5.6461539351851851E-2</v>
      </c>
      <c r="C58" s="12">
        <v>1.6048611111111109E-3</v>
      </c>
      <c r="D58" s="12">
        <v>4.9891006944444448E-2</v>
      </c>
      <c r="E58" s="12">
        <v>1.410300925925926E-3</v>
      </c>
      <c r="F58" s="12">
        <v>5.0399189814814817E-2</v>
      </c>
    </row>
    <row r="59" spans="1:6">
      <c r="A59" s="12">
        <v>1.6575231481481479E-2</v>
      </c>
      <c r="B59" s="12">
        <v>5.64971412037037E-2</v>
      </c>
      <c r="C59" s="12">
        <v>1.6297800925925926E-3</v>
      </c>
      <c r="D59" s="12">
        <v>5.0245219907407407E-2</v>
      </c>
      <c r="E59" s="12">
        <v>1.4603356481481481E-3</v>
      </c>
      <c r="F59" s="12">
        <v>5.0478819444444441E-2</v>
      </c>
    </row>
    <row r="60" spans="1:6">
      <c r="A60" s="12">
        <v>1.8349456018518517E-2</v>
      </c>
      <c r="B60" s="12">
        <v>5.7816516203703705E-2</v>
      </c>
      <c r="C60" s="12">
        <v>1.6403587962962962E-3</v>
      </c>
      <c r="D60" s="12">
        <v>5.0327164351851854E-2</v>
      </c>
      <c r="E60" s="12">
        <v>1.4768518518518516E-3</v>
      </c>
      <c r="F60" s="12">
        <v>5.0480821759259255E-2</v>
      </c>
    </row>
    <row r="61" spans="1:6">
      <c r="A61" s="12">
        <v>1.8802233796296298E-2</v>
      </c>
      <c r="B61" s="12">
        <v>5.7887997685185183E-2</v>
      </c>
      <c r="C61" s="12">
        <v>1.6540856481481485E-3</v>
      </c>
      <c r="D61" s="12">
        <v>5.0467361111111109E-2</v>
      </c>
      <c r="E61" s="12">
        <v>1.5153124999999999E-3</v>
      </c>
      <c r="F61" s="12">
        <v>5.105775462962963E-2</v>
      </c>
    </row>
    <row r="62" spans="1:6">
      <c r="A62" s="12">
        <v>1.9079363425925925E-2</v>
      </c>
      <c r="B62" s="12">
        <v>5.7909178240740738E-2</v>
      </c>
      <c r="C62" s="12">
        <v>1.667361111111111E-3</v>
      </c>
      <c r="D62" s="12">
        <v>5.0614039351851853E-2</v>
      </c>
      <c r="E62" s="12">
        <v>1.582025462962963E-3</v>
      </c>
      <c r="F62" s="12">
        <v>5.1086608796296291E-2</v>
      </c>
    </row>
    <row r="63" spans="1:6">
      <c r="A63" s="12">
        <v>1.9089317129629628E-2</v>
      </c>
      <c r="B63" s="12">
        <v>5.7992245370370371E-2</v>
      </c>
      <c r="C63" s="12">
        <v>1.6746527777777777E-3</v>
      </c>
      <c r="D63" s="12">
        <v>5.0629664351851851E-2</v>
      </c>
      <c r="E63" s="12">
        <v>1.589849537037037E-3</v>
      </c>
      <c r="F63" s="12">
        <v>5.1201192129629626E-2</v>
      </c>
    </row>
    <row r="64" spans="1:6">
      <c r="A64" s="12">
        <v>1.9228009259259261E-2</v>
      </c>
      <c r="B64" s="12">
        <v>5.8280173611111118E-2</v>
      </c>
      <c r="C64" s="12">
        <v>1.7048611111111112E-3</v>
      </c>
      <c r="D64" s="12">
        <v>5.0653622685185189E-2</v>
      </c>
      <c r="E64" s="12">
        <v>1.610763888888889E-3</v>
      </c>
      <c r="F64" s="12">
        <v>5.1954166666666669E-2</v>
      </c>
    </row>
    <row r="65" spans="1:6">
      <c r="A65" s="12">
        <v>1.926403935185185E-2</v>
      </c>
      <c r="B65" s="12">
        <v>5.8492442129629625E-2</v>
      </c>
      <c r="C65" s="12">
        <v>1.7129976851851852E-3</v>
      </c>
      <c r="D65" s="12">
        <v>5.090193287037037E-2</v>
      </c>
      <c r="E65" s="12">
        <v>1.619560185185185E-3</v>
      </c>
      <c r="F65" s="12">
        <v>5.2378356481481481E-2</v>
      </c>
    </row>
    <row r="66" spans="1:6">
      <c r="A66" s="12">
        <v>2.0034259259259259E-2</v>
      </c>
      <c r="B66" s="12">
        <v>5.8532407407407401E-2</v>
      </c>
      <c r="C66" s="12">
        <v>1.7182523148148148E-3</v>
      </c>
      <c r="D66" s="12">
        <v>5.1481481481481482E-2</v>
      </c>
      <c r="E66" s="12">
        <v>1.6307523148148149E-3</v>
      </c>
      <c r="F66" s="12">
        <v>5.2427395833333335E-2</v>
      </c>
    </row>
    <row r="67" spans="1:6">
      <c r="A67" s="12">
        <v>2.0318946759259261E-2</v>
      </c>
      <c r="B67" s="12">
        <v>5.8874421296296296E-2</v>
      </c>
      <c r="C67" s="12">
        <v>1.7426273148148147E-3</v>
      </c>
      <c r="D67" s="12">
        <v>5.1691435185185187E-2</v>
      </c>
      <c r="E67" s="12">
        <v>1.637997685185185E-3</v>
      </c>
      <c r="F67" s="12">
        <v>5.2432905092592595E-2</v>
      </c>
    </row>
    <row r="68" spans="1:6">
      <c r="A68" s="12">
        <v>2.047542824074074E-2</v>
      </c>
      <c r="B68" s="12">
        <v>5.9193090277777777E-2</v>
      </c>
      <c r="C68" s="12">
        <v>1.7452546296296296E-3</v>
      </c>
      <c r="D68" s="12">
        <v>5.1761724537037035E-2</v>
      </c>
      <c r="E68" s="12">
        <v>1.7190972222222223E-3</v>
      </c>
      <c r="F68" s="12">
        <v>5.2585185185185186E-2</v>
      </c>
    </row>
    <row r="69" spans="1:6">
      <c r="A69" s="12">
        <v>2.0527743055555558E-2</v>
      </c>
      <c r="B69" s="12">
        <v>5.9257835648148148E-2</v>
      </c>
      <c r="C69" s="12">
        <v>1.7690162037037039E-3</v>
      </c>
      <c r="D69" s="12">
        <v>5.1965011574074071E-2</v>
      </c>
      <c r="E69" s="12">
        <v>1.7336805555555558E-3</v>
      </c>
      <c r="F69" s="12">
        <v>5.2641087962962962E-2</v>
      </c>
    </row>
    <row r="70" spans="1:6">
      <c r="A70" s="12">
        <v>2.0590046296296297E-2</v>
      </c>
      <c r="B70" s="12">
        <v>5.9460381944444446E-2</v>
      </c>
      <c r="C70" s="12">
        <v>1.7973726851851855E-3</v>
      </c>
      <c r="D70" s="12">
        <v>5.2004282407407405E-2</v>
      </c>
      <c r="E70" s="12">
        <v>1.7360300925925926E-3</v>
      </c>
      <c r="F70" s="12">
        <v>5.2692395833333329E-2</v>
      </c>
    </row>
    <row r="71" spans="1:6">
      <c r="A71" s="12">
        <v>2.1069097222222222E-2</v>
      </c>
      <c r="B71" s="12">
        <v>5.9674189814814815E-2</v>
      </c>
      <c r="C71" s="12">
        <v>1.8847222222222223E-3</v>
      </c>
      <c r="D71" s="12">
        <v>5.2255636574074081E-2</v>
      </c>
      <c r="E71" s="12">
        <v>1.7881944444444447E-3</v>
      </c>
      <c r="F71" s="12">
        <v>5.277430555555556E-2</v>
      </c>
    </row>
    <row r="72" spans="1:6">
      <c r="A72" s="12">
        <v>2.1090243055555555E-2</v>
      </c>
      <c r="B72" s="12">
        <v>6.0585451388888885E-2</v>
      </c>
      <c r="C72" s="12">
        <v>1.9222222222222221E-3</v>
      </c>
      <c r="D72" s="12">
        <v>5.2407557870370373E-2</v>
      </c>
      <c r="E72" s="12">
        <v>1.8407754629629631E-3</v>
      </c>
      <c r="F72" s="12">
        <v>5.2795983796296297E-2</v>
      </c>
    </row>
    <row r="73" spans="1:6">
      <c r="A73" s="12">
        <v>2.1325659722222223E-2</v>
      </c>
      <c r="B73" s="12">
        <v>6.0653240740740744E-2</v>
      </c>
      <c r="C73" s="12">
        <v>2.074502314814815E-3</v>
      </c>
      <c r="D73" s="12">
        <v>5.2556631944444439E-2</v>
      </c>
      <c r="E73" s="12">
        <v>1.8841435185185185E-3</v>
      </c>
      <c r="F73" s="12">
        <v>5.2805983796296301E-2</v>
      </c>
    </row>
    <row r="74" spans="1:6">
      <c r="A74" s="12">
        <v>2.1431099537037038E-2</v>
      </c>
      <c r="B74" s="12">
        <v>6.1445983796296295E-2</v>
      </c>
      <c r="C74" s="12">
        <v>2.0748842592592594E-3</v>
      </c>
      <c r="D74" s="12">
        <v>5.2638275462962958E-2</v>
      </c>
      <c r="E74" s="12">
        <v>1.9346064814814814E-3</v>
      </c>
      <c r="F74" s="12">
        <v>5.3091747685185181E-2</v>
      </c>
    </row>
    <row r="75" spans="1:6">
      <c r="A75" s="12">
        <v>2.2290624999999998E-2</v>
      </c>
      <c r="B75" s="12">
        <v>6.1645023148148147E-2</v>
      </c>
      <c r="C75" s="12">
        <v>2.0978009259259261E-3</v>
      </c>
      <c r="D75" s="12">
        <v>5.3038159722222221E-2</v>
      </c>
      <c r="E75" s="12">
        <v>1.9504629629629631E-3</v>
      </c>
      <c r="F75" s="12">
        <v>5.3245254629629625E-2</v>
      </c>
    </row>
    <row r="76" spans="1:6">
      <c r="A76" s="12">
        <v>2.2560416666666666E-2</v>
      </c>
      <c r="B76" s="12">
        <v>6.2350115740740737E-2</v>
      </c>
      <c r="C76" s="12">
        <v>2.1111921296296295E-3</v>
      </c>
      <c r="D76" s="12">
        <v>5.3067048611111112E-2</v>
      </c>
      <c r="E76" s="12">
        <v>2.1562152777777777E-3</v>
      </c>
      <c r="F76" s="12">
        <v>5.326334490740741E-2</v>
      </c>
    </row>
    <row r="77" spans="1:6">
      <c r="A77" s="12">
        <v>2.28596875E-2</v>
      </c>
      <c r="B77" s="12">
        <v>6.4759293981481489E-2</v>
      </c>
      <c r="C77" s="12">
        <v>2.1149652777777777E-3</v>
      </c>
      <c r="D77" s="12">
        <v>5.3158333333333335E-2</v>
      </c>
      <c r="E77" s="12">
        <v>2.1662384259259261E-3</v>
      </c>
      <c r="F77" s="12">
        <v>5.3454976851851854E-2</v>
      </c>
    </row>
    <row r="78" spans="1:6">
      <c r="A78" s="12">
        <v>2.3243946759259258E-2</v>
      </c>
      <c r="B78" s="12">
        <v>6.4908182870370368E-2</v>
      </c>
      <c r="C78" s="12">
        <v>2.1151967592592589E-3</v>
      </c>
      <c r="D78" s="12">
        <v>5.322947916666667E-2</v>
      </c>
      <c r="E78" s="12">
        <v>2.1865740740740739E-3</v>
      </c>
      <c r="F78" s="12">
        <v>5.345795138888889E-2</v>
      </c>
    </row>
    <row r="79" spans="1:6">
      <c r="A79" s="12">
        <v>2.3359606481481481E-2</v>
      </c>
      <c r="B79" s="12">
        <v>6.563383101851851E-2</v>
      </c>
      <c r="C79" s="12">
        <v>2.1403935185185185E-3</v>
      </c>
      <c r="D79" s="12">
        <v>5.343765046296297E-2</v>
      </c>
      <c r="E79" s="12">
        <v>2.2983796296296298E-3</v>
      </c>
      <c r="F79" s="12">
        <v>5.3988657407407409E-2</v>
      </c>
    </row>
    <row r="80" spans="1:6">
      <c r="A80" s="12">
        <v>2.3399733796296295E-2</v>
      </c>
      <c r="B80" s="12">
        <v>6.61616550925926E-2</v>
      </c>
      <c r="C80" s="12">
        <v>2.161076388888889E-3</v>
      </c>
      <c r="D80" s="12">
        <v>5.420258101851852E-2</v>
      </c>
      <c r="E80" s="12">
        <v>2.3609953703703705E-3</v>
      </c>
      <c r="F80" s="12">
        <v>5.4220520833333334E-2</v>
      </c>
    </row>
    <row r="81" spans="1:6">
      <c r="A81" s="12">
        <v>2.386759259259259E-2</v>
      </c>
      <c r="B81" s="12">
        <v>6.618792824074074E-2</v>
      </c>
      <c r="C81" s="12">
        <v>2.1623032407407407E-3</v>
      </c>
      <c r="D81" s="12">
        <v>5.4487233796296296E-2</v>
      </c>
      <c r="E81" s="12">
        <v>2.3967245370370371E-3</v>
      </c>
      <c r="F81" s="12">
        <v>5.4857442129629626E-2</v>
      </c>
    </row>
    <row r="82" spans="1:6">
      <c r="A82" s="12">
        <v>2.4136192129629627E-2</v>
      </c>
      <c r="B82" s="12">
        <v>6.6826886574074082E-2</v>
      </c>
      <c r="C82" s="12">
        <v>2.173148148148148E-3</v>
      </c>
      <c r="D82" s="12">
        <v>5.4865428240740734E-2</v>
      </c>
      <c r="E82" s="12">
        <v>2.4114236111111111E-3</v>
      </c>
      <c r="F82" s="12">
        <v>5.4899340277777785E-2</v>
      </c>
    </row>
    <row r="83" spans="1:6">
      <c r="A83" s="12">
        <v>2.4190543981481485E-2</v>
      </c>
      <c r="B83" s="12">
        <v>6.7041550925925925E-2</v>
      </c>
      <c r="C83" s="12">
        <v>2.3198263888888891E-3</v>
      </c>
      <c r="D83" s="12">
        <v>5.6042789351851856E-2</v>
      </c>
      <c r="E83" s="12">
        <v>2.4335300925925926E-3</v>
      </c>
      <c r="F83" s="12">
        <v>5.5366238425925925E-2</v>
      </c>
    </row>
    <row r="84" spans="1:6">
      <c r="A84" s="12">
        <v>2.4233831018518521E-2</v>
      </c>
      <c r="B84" s="12">
        <v>6.7187581018518516E-2</v>
      </c>
      <c r="C84" s="12">
        <v>2.3484606481481481E-3</v>
      </c>
      <c r="D84" s="12">
        <v>5.6169131944444443E-2</v>
      </c>
      <c r="E84" s="12">
        <v>2.6180902777777778E-3</v>
      </c>
      <c r="F84" s="12">
        <v>5.5689699074074069E-2</v>
      </c>
    </row>
    <row r="85" spans="1:6">
      <c r="A85" s="12">
        <v>2.4328703703703703E-2</v>
      </c>
      <c r="B85" s="12">
        <v>6.7995023148148148E-2</v>
      </c>
      <c r="C85" s="12">
        <v>2.3728819444444444E-3</v>
      </c>
      <c r="D85" s="12">
        <v>5.6274618055555559E-2</v>
      </c>
      <c r="E85" s="12">
        <v>2.6190162037037037E-3</v>
      </c>
      <c r="F85" s="12">
        <v>5.569834490740741E-2</v>
      </c>
    </row>
    <row r="86" spans="1:6">
      <c r="A86" s="12">
        <v>2.4359375000000003E-2</v>
      </c>
      <c r="B86" s="12">
        <v>6.8873726851851849E-2</v>
      </c>
      <c r="C86" s="12">
        <v>2.4832523148148149E-3</v>
      </c>
      <c r="D86" s="12">
        <v>5.6330358796296297E-2</v>
      </c>
      <c r="E86" s="12">
        <v>2.6537384259259257E-3</v>
      </c>
      <c r="F86" s="12">
        <v>5.6194293981481486E-2</v>
      </c>
    </row>
    <row r="87" spans="1:6">
      <c r="A87" s="12">
        <v>2.4359687500000001E-2</v>
      </c>
      <c r="B87" s="12">
        <v>6.9171643518518511E-2</v>
      </c>
      <c r="C87" s="12">
        <v>2.4994560185185185E-3</v>
      </c>
      <c r="D87" s="12">
        <v>5.6424189814814812E-2</v>
      </c>
      <c r="E87" s="12">
        <v>2.6681712962962965E-3</v>
      </c>
      <c r="F87" s="12">
        <v>5.6326967592592592E-2</v>
      </c>
    </row>
    <row r="88" spans="1:6">
      <c r="A88" s="12">
        <v>2.4369444444444444E-2</v>
      </c>
      <c r="B88" s="12">
        <v>6.9212002314814822E-2</v>
      </c>
      <c r="C88" s="12">
        <v>2.5117245370370371E-3</v>
      </c>
      <c r="D88" s="12">
        <v>5.6575347222222218E-2</v>
      </c>
      <c r="E88" s="12">
        <v>2.7025810185185187E-3</v>
      </c>
      <c r="F88" s="12">
        <v>5.6643136574074077E-2</v>
      </c>
    </row>
    <row r="89" spans="1:6">
      <c r="A89" s="12">
        <v>2.444991898148148E-2</v>
      </c>
      <c r="B89" s="12">
        <v>6.9949618055555551E-2</v>
      </c>
      <c r="C89" s="12">
        <v>2.5449074074074076E-3</v>
      </c>
      <c r="D89" s="12">
        <v>5.6675960648148151E-2</v>
      </c>
      <c r="E89" s="12">
        <v>2.7543634259259257E-3</v>
      </c>
      <c r="F89" s="12">
        <v>5.7848807870370368E-2</v>
      </c>
    </row>
    <row r="90" spans="1:6">
      <c r="A90" s="12">
        <v>2.4577083333333333E-2</v>
      </c>
      <c r="B90" s="12">
        <v>7.0058217592592592E-2</v>
      </c>
      <c r="C90" s="12">
        <v>2.7077199074074074E-3</v>
      </c>
      <c r="D90" s="12">
        <v>5.7051967592592595E-2</v>
      </c>
      <c r="E90" s="12">
        <v>2.8198726851851852E-3</v>
      </c>
      <c r="F90" s="12">
        <v>5.8506331018518515E-2</v>
      </c>
    </row>
    <row r="91" spans="1:6">
      <c r="A91" s="12">
        <v>2.4756446759259264E-2</v>
      </c>
      <c r="B91" s="12">
        <v>7.045945601851851E-2</v>
      </c>
      <c r="C91" s="12">
        <v>2.7609143518518516E-3</v>
      </c>
      <c r="D91" s="12">
        <v>5.7520717592592592E-2</v>
      </c>
      <c r="E91" s="12">
        <v>2.8843750000000002E-3</v>
      </c>
      <c r="F91" s="12">
        <v>5.8695520833333327E-2</v>
      </c>
    </row>
    <row r="92" spans="1:6">
      <c r="A92" s="12">
        <v>2.4946643518518521E-2</v>
      </c>
      <c r="B92" s="12">
        <v>7.10613425925926E-2</v>
      </c>
      <c r="C92" s="12">
        <v>2.7714930555555553E-3</v>
      </c>
      <c r="D92" s="12">
        <v>5.7682557870370375E-2</v>
      </c>
      <c r="E92" s="12">
        <v>2.9335648148148146E-3</v>
      </c>
      <c r="F92" s="12">
        <v>5.9646759259259254E-2</v>
      </c>
    </row>
    <row r="93" spans="1:6">
      <c r="A93" s="12">
        <v>2.4998993055555557E-2</v>
      </c>
      <c r="B93" s="12">
        <v>7.1624340277777768E-2</v>
      </c>
      <c r="C93" s="12">
        <v>2.9511226851851851E-3</v>
      </c>
      <c r="D93" s="12">
        <v>5.7792557870370374E-2</v>
      </c>
      <c r="E93" s="12">
        <v>2.9918171296296294E-3</v>
      </c>
      <c r="F93" s="12">
        <v>6.0050543981481484E-2</v>
      </c>
    </row>
    <row r="94" spans="1:6">
      <c r="A94" s="12">
        <v>2.5153900462962966E-2</v>
      </c>
      <c r="B94" s="12">
        <v>7.213445601851852E-2</v>
      </c>
      <c r="C94" s="12">
        <v>3.0069444444444445E-3</v>
      </c>
      <c r="D94" s="12">
        <v>5.9304629629629631E-2</v>
      </c>
      <c r="E94" s="12">
        <v>3.1395833333333332E-3</v>
      </c>
      <c r="F94" s="12">
        <v>6.0746840277777776E-2</v>
      </c>
    </row>
    <row r="95" spans="1:6">
      <c r="A95" s="12">
        <v>2.5179895833333337E-2</v>
      </c>
      <c r="B95" s="12">
        <v>7.3272256944444447E-2</v>
      </c>
      <c r="C95" s="12">
        <v>3.1753472222222222E-3</v>
      </c>
      <c r="D95" s="12">
        <v>5.9787465277777778E-2</v>
      </c>
      <c r="E95" s="12">
        <v>3.2030439814814816E-3</v>
      </c>
      <c r="F95" s="12">
        <v>6.0883645833333333E-2</v>
      </c>
    </row>
    <row r="96" spans="1:6">
      <c r="A96" s="12">
        <v>2.5181053240740742E-2</v>
      </c>
      <c r="B96" s="12">
        <v>7.3376504629629621E-2</v>
      </c>
      <c r="C96" s="12">
        <v>3.1907060185185185E-3</v>
      </c>
      <c r="D96" s="12">
        <v>6.0080011574074076E-2</v>
      </c>
      <c r="E96" s="12">
        <v>3.2589467592592596E-3</v>
      </c>
      <c r="F96" s="12">
        <v>6.0989270833333331E-2</v>
      </c>
    </row>
    <row r="97" spans="1:6">
      <c r="A97" s="12">
        <v>2.5231365740740738E-2</v>
      </c>
      <c r="B97" s="12">
        <v>7.3967094907407396E-2</v>
      </c>
      <c r="C97" s="12">
        <v>3.2222222222222218E-3</v>
      </c>
      <c r="D97" s="12">
        <v>6.0088923611111116E-2</v>
      </c>
      <c r="E97" s="12">
        <v>3.6835648148148149E-3</v>
      </c>
      <c r="F97" s="12">
        <v>6.1249305555555557E-2</v>
      </c>
    </row>
    <row r="98" spans="1:6">
      <c r="A98" s="12">
        <v>2.5264814814814813E-2</v>
      </c>
      <c r="B98" s="12">
        <v>7.4051585648148149E-2</v>
      </c>
      <c r="C98" s="12">
        <v>3.2460648148148145E-3</v>
      </c>
      <c r="D98" s="12">
        <v>6.0163969907407411E-2</v>
      </c>
      <c r="E98" s="12">
        <v>3.7065624999999998E-3</v>
      </c>
      <c r="F98" s="12">
        <v>6.1442627314814813E-2</v>
      </c>
    </row>
    <row r="99" spans="1:6">
      <c r="A99" s="12">
        <v>2.547241898148148E-2</v>
      </c>
      <c r="B99" s="12">
        <v>7.5002777777777765E-2</v>
      </c>
      <c r="C99" s="12">
        <v>3.2484606481481479E-3</v>
      </c>
      <c r="D99" s="12">
        <v>6.0185995370370372E-2</v>
      </c>
      <c r="E99" s="12">
        <v>3.7775462962962962E-3</v>
      </c>
      <c r="F99" s="12">
        <v>6.1541469907407408E-2</v>
      </c>
    </row>
    <row r="100" spans="1:6">
      <c r="A100" s="12">
        <v>2.5528935185185189E-2</v>
      </c>
      <c r="B100" s="12">
        <v>7.5033645833333329E-2</v>
      </c>
      <c r="C100" s="12">
        <v>3.2584837962962962E-3</v>
      </c>
      <c r="D100" s="12">
        <v>6.0487766203703698E-2</v>
      </c>
      <c r="E100" s="12">
        <v>3.9839930555555557E-3</v>
      </c>
      <c r="F100" s="12">
        <v>6.2424039351851847E-2</v>
      </c>
    </row>
    <row r="101" spans="1:6">
      <c r="A101" s="12">
        <v>2.5702048611111111E-2</v>
      </c>
      <c r="B101" s="12">
        <v>7.8675578703703702E-2</v>
      </c>
      <c r="C101" s="12">
        <v>3.3218750000000002E-3</v>
      </c>
      <c r="D101" s="12">
        <v>6.0786921296296294E-2</v>
      </c>
      <c r="E101" s="12">
        <v>4.2462962962962958E-3</v>
      </c>
      <c r="F101" s="12">
        <v>6.2767280092592595E-2</v>
      </c>
    </row>
    <row r="102" spans="1:6">
      <c r="A102" s="12">
        <v>2.6068090277777775E-2</v>
      </c>
      <c r="B102" s="12">
        <v>8.2235798611111119E-2</v>
      </c>
      <c r="C102" s="12">
        <v>3.4348032407407404E-3</v>
      </c>
      <c r="D102" s="12">
        <v>6.1643055555555555E-2</v>
      </c>
      <c r="E102" s="12">
        <v>4.4985763888888888E-3</v>
      </c>
      <c r="F102" s="12">
        <v>6.3176307870370374E-2</v>
      </c>
    </row>
    <row r="103" spans="1:6">
      <c r="A103" s="12">
        <v>2.6295173611111108E-2</v>
      </c>
      <c r="B103" s="12">
        <v>8.2782175925925919E-2</v>
      </c>
      <c r="C103" s="12">
        <v>3.4658217592592588E-3</v>
      </c>
      <c r="D103" s="12">
        <v>6.1846446759259259E-2</v>
      </c>
      <c r="E103" s="12">
        <v>4.5241898148148151E-3</v>
      </c>
      <c r="F103" s="12">
        <v>6.3391585648148147E-2</v>
      </c>
    </row>
    <row r="104" spans="1:6">
      <c r="A104" s="12">
        <v>2.6495567129629628E-2</v>
      </c>
      <c r="B104" s="12">
        <v>8.5546030092592595E-2</v>
      </c>
      <c r="C104" s="12">
        <v>3.480787037037037E-3</v>
      </c>
      <c r="D104" s="12">
        <v>6.1940590277777784E-2</v>
      </c>
      <c r="E104" s="12">
        <v>4.7934027777777775E-3</v>
      </c>
      <c r="F104" s="12">
        <v>6.359401620370371E-2</v>
      </c>
    </row>
    <row r="105" spans="1:6">
      <c r="A105" s="12">
        <v>2.6734525462962965E-2</v>
      </c>
      <c r="B105" s="12">
        <v>8.8560960648148154E-2</v>
      </c>
      <c r="C105" s="12">
        <v>3.5087152777777777E-3</v>
      </c>
      <c r="D105" s="12">
        <v>6.2013275462962959E-2</v>
      </c>
      <c r="E105" s="12">
        <v>4.812002314814815E-3</v>
      </c>
      <c r="F105" s="12">
        <v>6.4699108796296298E-2</v>
      </c>
    </row>
    <row r="106" spans="1:6">
      <c r="A106" s="12">
        <v>2.7176238425925925E-2</v>
      </c>
      <c r="B106" s="12">
        <v>9.4328090277777776E-2</v>
      </c>
      <c r="C106" s="12">
        <v>3.7087152777777778E-3</v>
      </c>
      <c r="D106" s="12">
        <v>6.2570717592592598E-2</v>
      </c>
      <c r="E106" s="12">
        <v>4.8526620370370373E-3</v>
      </c>
      <c r="F106" s="12">
        <v>6.5727314814814822E-2</v>
      </c>
    </row>
    <row r="107" spans="1:6">
      <c r="A107" s="12">
        <v>2.7221759259259262E-2</v>
      </c>
      <c r="B107" s="12">
        <v>0.12260170138888889</v>
      </c>
      <c r="C107" s="12">
        <v>3.810034722222222E-3</v>
      </c>
      <c r="D107" s="12">
        <v>6.2953969907407412E-2</v>
      </c>
      <c r="E107" s="12">
        <v>4.8549768518518516E-3</v>
      </c>
      <c r="F107" s="12">
        <v>6.5766053240740738E-2</v>
      </c>
    </row>
    <row r="108" spans="1:6">
      <c r="A108" s="12">
        <v>3.0315972222222223E-2</v>
      </c>
      <c r="B108" s="12">
        <v>0.12735049768518519</v>
      </c>
      <c r="C108" s="12">
        <v>3.920868055555555E-3</v>
      </c>
      <c r="D108" s="12">
        <v>6.3048645833333333E-2</v>
      </c>
      <c r="E108" s="12">
        <v>4.8598379629629625E-3</v>
      </c>
      <c r="F108" s="12">
        <v>6.6728437500000001E-2</v>
      </c>
    </row>
    <row r="109" spans="1:6">
      <c r="A109" s="12">
        <v>3.1705937500000003E-2</v>
      </c>
      <c r="B109" s="12">
        <v>0.12758880787037039</v>
      </c>
      <c r="C109" s="12">
        <v>3.9383449074074078E-3</v>
      </c>
      <c r="D109" s="12">
        <v>6.3498414351851842E-2</v>
      </c>
      <c r="E109" s="12">
        <v>4.8892708333333331E-3</v>
      </c>
      <c r="F109" s="12">
        <v>6.7088043981481479E-2</v>
      </c>
    </row>
    <row r="110" spans="1:6">
      <c r="A110" s="12">
        <v>3.2245983796296292E-2</v>
      </c>
      <c r="C110" s="12">
        <v>3.9645486111111105E-3</v>
      </c>
      <c r="D110" s="12">
        <v>6.3826307870370372E-2</v>
      </c>
      <c r="E110" s="12">
        <v>4.9746874999999999E-3</v>
      </c>
      <c r="F110" s="12">
        <v>6.7993715277777769E-2</v>
      </c>
    </row>
    <row r="111" spans="1:6">
      <c r="A111" s="12">
        <v>3.229417824074074E-2</v>
      </c>
      <c r="C111" s="12">
        <v>4.0012731481481488E-3</v>
      </c>
      <c r="D111" s="12">
        <v>6.3937303240740748E-2</v>
      </c>
      <c r="E111" s="12">
        <v>5.0034375000000001E-3</v>
      </c>
      <c r="F111" s="12">
        <v>6.8121724537037034E-2</v>
      </c>
    </row>
    <row r="112" spans="1:6">
      <c r="A112" s="12">
        <v>3.2576701388888886E-2</v>
      </c>
      <c r="C112" s="12">
        <v>4.0223379629629628E-3</v>
      </c>
      <c r="D112" s="12">
        <v>6.4050497685185184E-2</v>
      </c>
      <c r="E112" s="12">
        <v>5.0114930555555555E-3</v>
      </c>
      <c r="F112" s="12">
        <v>6.82571412037037E-2</v>
      </c>
    </row>
    <row r="113" spans="1:6">
      <c r="A113" s="12">
        <v>3.2843090277777778E-2</v>
      </c>
      <c r="C113" s="12">
        <v>4.0618055555555555E-3</v>
      </c>
      <c r="D113" s="12">
        <v>6.4238923611111109E-2</v>
      </c>
      <c r="E113" s="12">
        <v>5.0500810185185189E-3</v>
      </c>
      <c r="F113" s="12">
        <v>6.8550578703703707E-2</v>
      </c>
    </row>
    <row r="114" spans="1:6">
      <c r="A114" s="12">
        <v>3.2851932870370373E-2</v>
      </c>
      <c r="C114" s="12">
        <v>4.0849884259259259E-3</v>
      </c>
      <c r="D114" s="12">
        <v>6.5646215277777767E-2</v>
      </c>
      <c r="E114" s="12">
        <v>5.0550578703703703E-3</v>
      </c>
      <c r="F114" s="12">
        <v>7.0414548611111114E-2</v>
      </c>
    </row>
    <row r="115" spans="1:6">
      <c r="A115" s="12">
        <v>3.2905555555555556E-2</v>
      </c>
      <c r="C115" s="12">
        <v>4.3053240740740734E-3</v>
      </c>
      <c r="D115" s="12">
        <v>6.7226817129629621E-2</v>
      </c>
      <c r="E115" s="12">
        <v>5.1861458333333334E-3</v>
      </c>
      <c r="F115" s="12">
        <v>7.1598877314814818E-2</v>
      </c>
    </row>
    <row r="116" spans="1:6">
      <c r="A116" s="12">
        <v>3.3073182870370373E-2</v>
      </c>
      <c r="C116" s="12">
        <v>4.5281597222222225E-3</v>
      </c>
      <c r="D116" s="12">
        <v>6.7656481481481484E-2</v>
      </c>
      <c r="E116" s="12">
        <v>5.1875000000000003E-3</v>
      </c>
      <c r="F116" s="12">
        <v>7.2627349537037034E-2</v>
      </c>
    </row>
    <row r="117" spans="1:6">
      <c r="A117" s="12">
        <v>3.3180358796296293E-2</v>
      </c>
      <c r="C117" s="12">
        <v>4.7350694444444445E-3</v>
      </c>
      <c r="D117" s="12">
        <v>6.773518518518519E-2</v>
      </c>
      <c r="E117" s="12">
        <v>5.2448726851851849E-3</v>
      </c>
      <c r="F117" s="12">
        <v>7.4009027777777778E-2</v>
      </c>
    </row>
    <row r="118" spans="1:6">
      <c r="A118" s="12">
        <v>3.5313078703703704E-2</v>
      </c>
      <c r="C118" s="12">
        <v>4.8532060185185188E-3</v>
      </c>
      <c r="D118" s="12">
        <v>6.8647222222222221E-2</v>
      </c>
      <c r="E118" s="12">
        <v>5.3449884259259258E-3</v>
      </c>
      <c r="F118" s="12">
        <v>7.7727546296296302E-2</v>
      </c>
    </row>
    <row r="119" spans="1:6">
      <c r="A119" s="12">
        <v>3.9129479166666668E-2</v>
      </c>
      <c r="C119" s="12">
        <v>4.8783564814814818E-3</v>
      </c>
      <c r="D119" s="12">
        <v>6.9568715277777776E-2</v>
      </c>
      <c r="E119" s="12">
        <v>5.4532754629629636E-3</v>
      </c>
      <c r="F119" s="12">
        <v>7.9401736111111107E-2</v>
      </c>
    </row>
    <row r="120" spans="1:6">
      <c r="A120" s="13">
        <v>0.99802739583333333</v>
      </c>
      <c r="C120" s="12">
        <v>5.0132291666666667E-3</v>
      </c>
      <c r="D120" s="12">
        <v>7.015937500000001E-2</v>
      </c>
      <c r="E120" s="12">
        <v>6.0654745370370376E-3</v>
      </c>
      <c r="F120" s="12">
        <v>8.062179398148149E-2</v>
      </c>
    </row>
    <row r="121" spans="1:6">
      <c r="C121" s="12">
        <v>5.0574421296296296E-3</v>
      </c>
      <c r="D121" s="12">
        <v>7.0513425925925924E-2</v>
      </c>
      <c r="E121" s="12">
        <v>6.0939467592592599E-3</v>
      </c>
      <c r="F121" s="12">
        <v>9.9548530092592583E-2</v>
      </c>
    </row>
    <row r="122" spans="1:6">
      <c r="C122" s="12">
        <v>5.1571412037037037E-3</v>
      </c>
      <c r="D122" s="12">
        <v>7.1298263888888894E-2</v>
      </c>
      <c r="E122" s="12">
        <v>6.1497337962962964E-3</v>
      </c>
      <c r="F122" s="14">
        <v>0.20283440972222222</v>
      </c>
    </row>
    <row r="123" spans="1:6">
      <c r="C123" s="12">
        <v>5.2467245370370376E-3</v>
      </c>
      <c r="D123" s="12">
        <v>7.1679861111111118E-2</v>
      </c>
      <c r="E123" s="12">
        <v>6.7689814814814809E-3</v>
      </c>
    </row>
    <row r="124" spans="1:6">
      <c r="C124" s="12">
        <v>5.4064004629629627E-3</v>
      </c>
      <c r="D124" s="12">
        <v>7.2258449074074069E-2</v>
      </c>
      <c r="E124" s="12">
        <v>6.881944444444444E-3</v>
      </c>
    </row>
    <row r="125" spans="1:6">
      <c r="C125" s="12">
        <v>5.4190972222222219E-3</v>
      </c>
      <c r="D125" s="12">
        <v>7.2494328703703703E-2</v>
      </c>
      <c r="E125" s="12">
        <v>7.1837152777777776E-3</v>
      </c>
    </row>
    <row r="126" spans="1:6">
      <c r="C126" s="12">
        <v>5.4338773148148141E-3</v>
      </c>
      <c r="D126" s="12">
        <v>7.3125925925925928E-2</v>
      </c>
      <c r="E126" s="12">
        <v>7.6986458333333334E-3</v>
      </c>
    </row>
    <row r="127" spans="1:6">
      <c r="C127" s="12">
        <v>5.6635416666666666E-3</v>
      </c>
      <c r="D127" s="12">
        <v>7.319178240740741E-2</v>
      </c>
      <c r="E127" s="12">
        <v>7.9243402777777767E-3</v>
      </c>
    </row>
    <row r="128" spans="1:6">
      <c r="C128" s="12">
        <v>5.7290856481481481E-3</v>
      </c>
      <c r="D128" s="12">
        <v>7.3205057870370363E-2</v>
      </c>
      <c r="E128" s="12">
        <v>7.9909722222222222E-3</v>
      </c>
    </row>
    <row r="129" spans="3:5">
      <c r="C129" s="12">
        <v>5.7474537037037034E-3</v>
      </c>
      <c r="D129" s="12">
        <v>7.4335381944444445E-2</v>
      </c>
      <c r="E129" s="12">
        <v>8.1315162037037033E-3</v>
      </c>
    </row>
    <row r="130" spans="3:5">
      <c r="C130" s="12">
        <v>5.7743402777777767E-3</v>
      </c>
      <c r="D130" s="12">
        <v>7.4401423611111114E-2</v>
      </c>
      <c r="E130" s="12">
        <v>8.8388078703703701E-3</v>
      </c>
    </row>
    <row r="131" spans="3:5">
      <c r="C131" s="12">
        <v>5.7755439814814813E-3</v>
      </c>
      <c r="D131" s="12">
        <v>7.4973958333333326E-2</v>
      </c>
      <c r="E131" s="12">
        <v>9.3068634259259268E-3</v>
      </c>
    </row>
    <row r="132" spans="3:5">
      <c r="C132" s="12">
        <v>6.4076736111111114E-3</v>
      </c>
      <c r="D132" s="12">
        <v>7.6756215277777776E-2</v>
      </c>
      <c r="E132" s="12">
        <v>9.6471874999999995E-3</v>
      </c>
    </row>
    <row r="133" spans="3:5">
      <c r="C133" s="12">
        <v>6.4300925925925923E-3</v>
      </c>
      <c r="D133" s="12">
        <v>7.9328854166666671E-2</v>
      </c>
      <c r="E133" s="12">
        <v>1.1836493055555557E-2</v>
      </c>
    </row>
    <row r="134" spans="3:5">
      <c r="C134" s="12">
        <v>6.8514236111111111E-3</v>
      </c>
      <c r="D134" s="12">
        <v>7.9405324074074066E-2</v>
      </c>
      <c r="E134" s="14">
        <v>0.17654444444444442</v>
      </c>
    </row>
    <row r="135" spans="3:5">
      <c r="C135" s="12">
        <v>7.0137731481481475E-3</v>
      </c>
      <c r="D135" s="12">
        <v>8.2511493055555551E-2</v>
      </c>
      <c r="E135" s="14">
        <v>0.18207376157407407</v>
      </c>
    </row>
    <row r="136" spans="3:5">
      <c r="C136" s="12">
        <v>7.0173611111111122E-3</v>
      </c>
      <c r="D136" s="12">
        <v>8.392060185185185E-2</v>
      </c>
      <c r="E136" s="14">
        <v>0.83016670138888893</v>
      </c>
    </row>
    <row r="137" spans="3:5">
      <c r="C137" s="12">
        <v>7.0827893518518523E-3</v>
      </c>
      <c r="D137" s="12">
        <v>8.4242557870370369E-2</v>
      </c>
    </row>
    <row r="138" spans="3:5">
      <c r="C138" s="12">
        <v>7.1768865740740742E-3</v>
      </c>
      <c r="D138" s="12">
        <v>9.0579247685185174E-2</v>
      </c>
    </row>
    <row r="139" spans="3:5">
      <c r="C139" s="12">
        <v>7.7771990740740744E-3</v>
      </c>
      <c r="D139" s="12">
        <v>9.9266319444444459E-2</v>
      </c>
    </row>
    <row r="140" spans="3:5">
      <c r="C140" s="12">
        <v>7.9528124999999998E-3</v>
      </c>
      <c r="D140" s="12">
        <v>0.10716971064814813</v>
      </c>
    </row>
    <row r="141" spans="3:5">
      <c r="C141" s="12">
        <v>8.0671643518518531E-3</v>
      </c>
      <c r="D141" s="12">
        <v>0.11481307870370371</v>
      </c>
    </row>
    <row r="142" spans="3:5">
      <c r="C142" s="12">
        <v>8.6287847222222217E-3</v>
      </c>
      <c r="D142" s="12">
        <v>0.1212753125</v>
      </c>
    </row>
    <row r="143" spans="3:5">
      <c r="C143" s="12">
        <v>9.4013888888888879E-3</v>
      </c>
      <c r="D143" s="14">
        <v>0.25221751157407407</v>
      </c>
    </row>
    <row r="144" spans="3:5">
      <c r="C144" s="12">
        <v>9.4609606481481489E-3</v>
      </c>
    </row>
    <row r="145" spans="3:3">
      <c r="C145" s="12">
        <v>9.5505787037037035E-3</v>
      </c>
    </row>
    <row r="146" spans="3:3">
      <c r="C146" s="12">
        <v>9.6339467592592588E-3</v>
      </c>
    </row>
    <row r="147" spans="3:3">
      <c r="C147" s="12">
        <v>9.6453356481481477E-3</v>
      </c>
    </row>
    <row r="148" spans="3:3">
      <c r="C148" s="12">
        <v>9.791782407407407E-3</v>
      </c>
    </row>
    <row r="149" spans="3:3">
      <c r="C149" s="12">
        <v>9.9908217592592601E-3</v>
      </c>
    </row>
    <row r="150" spans="3:3">
      <c r="C150" s="12">
        <v>1.0272222222222223E-2</v>
      </c>
    </row>
    <row r="151" spans="3:3">
      <c r="C151" s="12">
        <v>1.0297222222222221E-2</v>
      </c>
    </row>
    <row r="152" spans="3:3">
      <c r="C152" s="12">
        <v>1.0441087962962963E-2</v>
      </c>
    </row>
    <row r="153" spans="3:3">
      <c r="C153" s="12">
        <v>1.0447685185185185E-2</v>
      </c>
    </row>
    <row r="154" spans="3:3">
      <c r="C154" s="12">
        <v>1.0759143518518519E-2</v>
      </c>
    </row>
    <row r="155" spans="3:3">
      <c r="C155" s="12">
        <v>1.0805636574074075E-2</v>
      </c>
    </row>
    <row r="156" spans="3:3">
      <c r="C156" s="12">
        <v>1.0933761574074075E-2</v>
      </c>
    </row>
    <row r="157" spans="3:3">
      <c r="C157" s="12">
        <v>1.095451388888889E-2</v>
      </c>
    </row>
    <row r="158" spans="3:3">
      <c r="C158" s="12">
        <v>1.0959641203703704E-2</v>
      </c>
    </row>
    <row r="159" spans="3:3">
      <c r="C159" s="12">
        <v>1.1011805555555554E-2</v>
      </c>
    </row>
    <row r="160" spans="3:3">
      <c r="C160" s="12">
        <v>1.182068287037037E-2</v>
      </c>
    </row>
    <row r="161" spans="3:3">
      <c r="C161" s="12">
        <v>1.2276655092592592E-2</v>
      </c>
    </row>
    <row r="162" spans="3:3">
      <c r="C162" s="12">
        <v>1.2607094907407407E-2</v>
      </c>
    </row>
    <row r="163" spans="3:3">
      <c r="C163" s="12">
        <v>1.356994212962963E-2</v>
      </c>
    </row>
    <row r="164" spans="3:3">
      <c r="C164" s="12">
        <v>1.4058761574074074E-2</v>
      </c>
    </row>
    <row r="165" spans="3:3">
      <c r="C165" s="12">
        <v>1.4091319444444445E-2</v>
      </c>
    </row>
    <row r="166" spans="3:3">
      <c r="C166" s="12">
        <v>1.4473067129629631E-2</v>
      </c>
    </row>
    <row r="167" spans="3:3">
      <c r="C167" s="12">
        <v>1.8035416666666668E-2</v>
      </c>
    </row>
    <row r="168" spans="3:3">
      <c r="C168" s="14">
        <v>6.1097337962962961E-2</v>
      </c>
    </row>
    <row r="169" spans="3:3">
      <c r="C169" s="14">
        <v>6.3457210648148146E-2</v>
      </c>
    </row>
    <row r="170" spans="3:3">
      <c r="C170" s="14">
        <v>0.93966188657407412</v>
      </c>
    </row>
    <row r="171" spans="3:3">
      <c r="C171" s="14">
        <v>0.95027079861111108</v>
      </c>
    </row>
  </sheetData>
  <sortState ref="F2:F171">
    <sortCondition ref="F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U10" sqref="U10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General Info</vt:lpstr>
      <vt:lpstr>Dresses</vt:lpstr>
      <vt:lpstr>Shoes</vt:lpstr>
      <vt:lpstr>Missed Appts</vt:lpstr>
      <vt:lpstr>CheckOut Notes</vt:lpstr>
      <vt:lpstr>Individual Times</vt:lpstr>
      <vt:lpstr>Individual Times Charts</vt:lpstr>
    </vt:vector>
  </TitlesOfParts>
  <Manager/>
  <Company>Thomas More College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Cinderella's Closet Data (2011)</dc:title>
  <dc:subject/>
  <dc:creator>Dr. Bartley Richardson</dc:creator>
  <cp:keywords/>
  <dc:description/>
  <cp:lastModifiedBy>Bartley Richardson</cp:lastModifiedBy>
  <dcterms:created xsi:type="dcterms:W3CDTF">2011-05-23T21:31:23Z</dcterms:created>
  <dcterms:modified xsi:type="dcterms:W3CDTF">2011-05-25T14:21:43Z</dcterms:modified>
  <cp:category/>
</cp:coreProperties>
</file>