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924" windowWidth="22116" windowHeight="8676"/>
  </bookViews>
  <sheets>
    <sheet name="paracetamol_urea_prob_plots" sheetId="1" r:id="rId1"/>
    <sheet name="pyrrolidone_prob_plots" sheetId="2" r:id="rId2"/>
    <sheet name="Amlodipine_two_topics" sheetId="3" r:id="rId3"/>
    <sheet name="Histidine_related_topic" sheetId="4" r:id="rId4"/>
    <sheet name="Ornithine_related" sheetId="5" r:id="rId5"/>
  </sheets>
  <calcPr calcId="145621"/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<sst xmlns="http://schemas.openxmlformats.org/spreadsheetml/2006/main" count="194" uniqueCount="138">
  <si>
    <t>paracetamol topic</t>
  </si>
  <si>
    <t>binary</t>
  </si>
  <si>
    <t>m/z</t>
  </si>
  <si>
    <t>prob</t>
  </si>
  <si>
    <t>multinominal</t>
  </si>
  <si>
    <t>237.06891_661.282</t>
  </si>
  <si>
    <t>237.07263_605.534</t>
  </si>
  <si>
    <t>297.10435_657.241</t>
  </si>
  <si>
    <t>328.10065_504.683</t>
  </si>
  <si>
    <t>232.02192_409.718</t>
  </si>
  <si>
    <t>249.05288_409.718</t>
  </si>
  <si>
    <t>177.07103_233.35</t>
  </si>
  <si>
    <t>292.10227_561.658</t>
  </si>
  <si>
    <t>373.14089_504.683</t>
  </si>
  <si>
    <t>137.07079_1066.96</t>
  </si>
  <si>
    <t>m/z_rt</t>
  </si>
  <si>
    <t>153.06136_417.296</t>
  </si>
  <si>
    <t>110.05114_483.703</t>
  </si>
  <si>
    <t>184.06529_264.751</t>
  </si>
  <si>
    <t>285.08148_537.06</t>
  </si>
  <si>
    <t>271.06593_538.944</t>
  </si>
  <si>
    <t>185.12285_293.437</t>
  </si>
  <si>
    <t>143.11757_810.923</t>
  </si>
  <si>
    <t>158.07513_419.18</t>
  </si>
  <si>
    <t>185.12094_366.967</t>
  </si>
  <si>
    <t>217.11769_422.951</t>
  </si>
  <si>
    <t>217.11811_293.437</t>
  </si>
  <si>
    <t>158.08387_468.569</t>
  </si>
  <si>
    <t>229.11792_594.119</t>
  </si>
  <si>
    <t>144.09369_504.683</t>
  </si>
  <si>
    <t>191.13804_440.195</t>
  </si>
  <si>
    <t>propylpyrrolidone topic</t>
  </si>
  <si>
    <t>304.17109_639.819</t>
  </si>
  <si>
    <t>230.15657_477.992</t>
  </si>
  <si>
    <t>193.07294_592.215</t>
  </si>
  <si>
    <t>457.30066_481.81</t>
  </si>
  <si>
    <t>Scifinder research: likely to be spermidine metabolites - not many references - rat urine for the two smaller metabolites - human urine with GC for the larger one</t>
  </si>
  <si>
    <t>Not present in HMDB</t>
  </si>
  <si>
    <t xml:space="preserve">60 and 61 fragments do not appear in </t>
  </si>
  <si>
    <t>paracetamol metabolites - found separate</t>
  </si>
  <si>
    <t>topic in multinominal - see below)</t>
  </si>
  <si>
    <t>368.07452_218.709</t>
  </si>
  <si>
    <t>121.07122_535.15</t>
  </si>
  <si>
    <t>205.08877_548.385</t>
  </si>
  <si>
    <t>314.86922_683.02</t>
  </si>
  <si>
    <t>256.11561_461.019</t>
  </si>
  <si>
    <t>Urea based topic in mutinominal</t>
  </si>
  <si>
    <t>Urea - CH4ON2 - CH5NO2 in pos mode</t>
  </si>
  <si>
    <t>possible structure, supported by multiple water losses</t>
  </si>
  <si>
    <t>Scifinder results do not return a lot of biological known molecules for the 237 mtb - interesting to find out if they are more common in urine</t>
  </si>
  <si>
    <t>The 297 appears to be not described before - again, it would be good to see them in several urines to confirm it is not an artefact of some sort</t>
  </si>
  <si>
    <t>There are much more paracetamol metabolites in urine 37 - hence, the topic is present in urine 37 - and not so in urine 94.</t>
  </si>
  <si>
    <t>Paracetamol sulfated and glucuronidated are among the topic selected metabolites.</t>
  </si>
  <si>
    <t>I specifically searched for amlodipine related topics, based on earlier analysis and known fragments containing the chloride ion of the drug.</t>
  </si>
  <si>
    <t>ppm difference</t>
  </si>
  <si>
    <t>C6H6Cl</t>
  </si>
  <si>
    <t>Same fragment, separated in matrix! So that is probably why the model creates two topics!</t>
  </si>
  <si>
    <t>Could we run another 'unique' over the rows and combine rows that are within, let's say, 6 ppm.</t>
  </si>
  <si>
    <t>I checked for these two fragments, and they are never present together in one MS1 parent.</t>
  </si>
  <si>
    <t>(series 1 below)</t>
  </si>
  <si>
    <t>(series 2 below)</t>
  </si>
  <si>
    <t>the two 113 fragments</t>
  </si>
  <si>
    <t>the 125 fragment (two topics contain both the 113 and the same 125 ion….)</t>
  </si>
  <si>
    <t>The third (lower) peak seems to be a negative ionization mode topic, and is not directly related to the two positive mode topics</t>
  </si>
  <si>
    <t>Topic 43:</t>
  </si>
  <si>
    <t>Top10 fragments:</t>
  </si>
  <si>
    <t>Top10 docs:</t>
  </si>
  <si>
    <t>484.08179_247.244</t>
  </si>
  <si>
    <t>426.08107_223.139</t>
  </si>
  <si>
    <t>340.03885_262.675</t>
  </si>
  <si>
    <t>79.95739_413.486</t>
  </si>
  <si>
    <t>90.05497_626.476</t>
  </si>
  <si>
    <t>304.05167_413.486</t>
  </si>
  <si>
    <t>103.0947_904.499</t>
  </si>
  <si>
    <t>131.11784_870.124</t>
  </si>
  <si>
    <t>118.08634_527.603</t>
  </si>
  <si>
    <t>Topic 23:</t>
  </si>
  <si>
    <t>308.04998_247.244</t>
  </si>
  <si>
    <t>366.05687_220.879</t>
  </si>
  <si>
    <t>122.96913_1200.59</t>
  </si>
  <si>
    <t>223.08044_243.07</t>
  </si>
  <si>
    <t>181.07252_605.534</t>
  </si>
  <si>
    <t>137.02498_274.321</t>
  </si>
  <si>
    <t>278.82968_1252.68</t>
  </si>
  <si>
    <t>In bold drug metabolites that I have analyzed previously.</t>
  </si>
  <si>
    <t>is also related to amlodipine!</t>
  </si>
  <si>
    <t>204.13494_546.482</t>
  </si>
  <si>
    <t>144.06644_440.195</t>
  </si>
  <si>
    <t>157.07118_616.937</t>
  </si>
  <si>
    <t>74.06883_663.25</t>
  </si>
  <si>
    <t>116.95958_1254.69</t>
  </si>
  <si>
    <t>291.19991_529.487</t>
  </si>
  <si>
    <t>175.09127_529.487</t>
  </si>
  <si>
    <t>202.08151_538.944</t>
  </si>
  <si>
    <t>skipped, because of</t>
  </si>
  <si>
    <t>charge state = 0?!</t>
  </si>
  <si>
    <t>peak = 5E8!!</t>
  </si>
  <si>
    <t>peak = 6E8!!</t>
  </si>
  <si>
    <t>Isotope (175) is included in the list (with lower prob)</t>
  </si>
  <si>
    <t>71 and 57 could represent part in black</t>
  </si>
  <si>
    <t>(E)-N5-(1-Aminoethylidene)-L-ornithine ??</t>
  </si>
  <si>
    <t>Not in HMDB</t>
  </si>
  <si>
    <t>Ornithine (C5H13N2O2)</t>
  </si>
  <si>
    <t>related</t>
  </si>
  <si>
    <t>Top10 fragments</t>
  </si>
  <si>
    <t>Top10 docs</t>
  </si>
  <si>
    <t>156.07644_613.086</t>
  </si>
  <si>
    <t>311.0822_413.486</t>
  </si>
  <si>
    <t>256.08533_580.736</t>
  </si>
  <si>
    <t>110.0624_615.033</t>
  </si>
  <si>
    <t>129.07599_624.592</t>
  </si>
  <si>
    <t>124.08709_554.101</t>
  </si>
  <si>
    <t>212.01401_415.411</t>
  </si>
  <si>
    <t>143.07233_578.852</t>
  </si>
  <si>
    <t>262.05115_639.819</t>
  </si>
  <si>
    <t>259.16493_268.626</t>
  </si>
  <si>
    <t>I searched for a possible histidine related topic (remember the ppt I gave..;-)..) and there was one in the urine data!</t>
  </si>
  <si>
    <t>Top hit here is histidine itself:</t>
  </si>
  <si>
    <t>Note that 110 is lower than the smaller fragments: this fragment is related merely to histidine (carboxylgroup loss) than the imidazole ring itself.</t>
  </si>
  <si>
    <t>(multinominal)</t>
  </si>
  <si>
    <t>171.07626_440.195</t>
  </si>
  <si>
    <t>423.16147_451.591</t>
  </si>
  <si>
    <t>353.08154_461.019</t>
  </si>
  <si>
    <t>339.15809_557.87</t>
  </si>
  <si>
    <t>126.10253_930.238</t>
  </si>
  <si>
    <t>197.06784_510.464</t>
  </si>
  <si>
    <t>453.17407_447.821</t>
  </si>
  <si>
    <t>142.08087_438.262</t>
  </si>
  <si>
    <t>Top10 topics</t>
  </si>
  <si>
    <t>Have to check these ones at some point</t>
  </si>
  <si>
    <t>Methylimidazole got its 'own' topic (though some peaks seem to be missing, again, will have to check peak picking)</t>
  </si>
  <si>
    <t>(remember the pattern?! ;-)</t>
  </si>
  <si>
    <t>possible structure, not described as normal urine metabolite</t>
  </si>
  <si>
    <t>???!!! No clue, cannot find it in pos mode….</t>
  </si>
  <si>
    <t>Annotation based on substructure!</t>
  </si>
  <si>
    <t>Suprisingly low amount of other 'documents' that show</t>
  </si>
  <si>
    <t>imidazole/histidine related fragments - probably also in other</t>
  </si>
  <si>
    <t>topics? (see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</si>
</sst>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paracetamol</a:t>
            </a:r>
            <a:r>
              <a:rPr lang="en-GB" sz="1400" baseline="0"/>
              <a:t> topic - binary - fragm in topic</a:t>
            </a:r>
            <a:endParaRPr lang="en-GB" sz="1400"/>
          </a:p>
        </c:rich>
      </c:tx>
      <c:layout>
        <c:manualLayout>
          <c:xMode val="edge"/>
          <c:yMode val="edge"/>
          <c:x val="0.19173600174978125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paracetamol_urea_prob_plots!$A$5:$A$14</c:f>
              <c:numCache>
                <c:formatCode>General</c:formatCode>
                <c:ptCount val="10"/>
                <c:pt idx="0">
                  <c:v>65.038740000000004</c:v>
                </c:pt>
                <c:pt idx="1">
                  <c:v>110.06010000000001</c:v>
                </c:pt>
                <c:pt idx="2">
                  <c:v>60.04466</c:v>
                </c:pt>
                <c:pt idx="3">
                  <c:v>61.03989</c:v>
                </c:pt>
                <c:pt idx="4">
                  <c:v>92.049409999999995</c:v>
                </c:pt>
                <c:pt idx="5">
                  <c:v>93.033500000000004</c:v>
                </c:pt>
                <c:pt idx="6">
                  <c:v>141.018</c:v>
                </c:pt>
                <c:pt idx="7">
                  <c:v>152.07069999999999</c:v>
                </c:pt>
                <c:pt idx="8">
                  <c:v>97.028450000000007</c:v>
                </c:pt>
                <c:pt idx="9">
                  <c:v>121.0286</c:v>
                </c:pt>
              </c:numCache>
            </c:numRef>
          </c:cat>
          <c:val>
            <c:numRef>
              <c:f>paracetamol_urea_prob_plots!$B$5:$B$14</c:f>
              <c:numCache>
                <c:formatCode>General</c:formatCode>
                <c:ptCount val="10"/>
                <c:pt idx="0">
                  <c:v>0.14157700000000001</c:v>
                </c:pt>
                <c:pt idx="1">
                  <c:v>9.4423999999999994E-2</c:v>
                </c:pt>
                <c:pt idx="2">
                  <c:v>8.2636000000000001E-2</c:v>
                </c:pt>
                <c:pt idx="3">
                  <c:v>8.2636000000000001E-2</c:v>
                </c:pt>
                <c:pt idx="4">
                  <c:v>5.9059E-2</c:v>
                </c:pt>
                <c:pt idx="5">
                  <c:v>4.7271000000000001E-2</c:v>
                </c:pt>
                <c:pt idx="6">
                  <c:v>4.7271000000000001E-2</c:v>
                </c:pt>
                <c:pt idx="7">
                  <c:v>4.7271000000000001E-2</c:v>
                </c:pt>
                <c:pt idx="8">
                  <c:v>3.5483000000000001E-2</c:v>
                </c:pt>
                <c:pt idx="9">
                  <c:v>3.5483000000000001E-2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5038720"/>
        <c:axId val="75040256"/>
      </c:barChart>
      <c:catAx>
        <c:axId val="750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5040256"/>
        <c:crosses val="autoZero"/>
        <c:auto val="1"/>
        <c:lblAlgn val="ctr"/>
        <c:lblOffset val="100"/>
        <c:noMultiLvlLbl val="0"/>
      </c:catAx>
      <c:valAx>
        <c:axId val="75040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503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pyrrolidone </a:t>
            </a:r>
            <a:r>
              <a:rPr lang="en-GB" sz="1400" baseline="0"/>
              <a:t>topic - multinominal - mtbs in topic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pyrrolidone_prob_plots!$A$57:$A$66</c:f>
              <c:strCache>
                <c:ptCount val="10"/>
                <c:pt idx="0">
                  <c:v>185.12285_293.437</c:v>
                </c:pt>
                <c:pt idx="1">
                  <c:v>185.12094_366.967</c:v>
                </c:pt>
                <c:pt idx="2">
                  <c:v>143.11757_810.923</c:v>
                </c:pt>
                <c:pt idx="3">
                  <c:v>229.11792_594.119</c:v>
                </c:pt>
                <c:pt idx="4">
                  <c:v>304.17109_639.819</c:v>
                </c:pt>
                <c:pt idx="5">
                  <c:v>230.15657_477.992</c:v>
                </c:pt>
                <c:pt idx="6">
                  <c:v>193.07294_592.215</c:v>
                </c:pt>
                <c:pt idx="7">
                  <c:v>158.07513_419.18</c:v>
                </c:pt>
                <c:pt idx="8">
                  <c:v>457.30066_481.81</c:v>
                </c:pt>
                <c:pt idx="9">
                  <c:v>158.08387_468.569</c:v>
                </c:pt>
              </c:strCache>
            </c:strRef>
          </c:cat>
          <c:val>
            <c:numRef>
              <c:f>pyrrolidone_prob_plots!$B$57:$B$66</c:f>
              <c:numCache>
                <c:formatCode>General</c:formatCode>
                <c:ptCount val="10"/>
                <c:pt idx="0">
                  <c:v>0.99196700000000004</c:v>
                </c:pt>
                <c:pt idx="1">
                  <c:v>0.99169499999999999</c:v>
                </c:pt>
                <c:pt idx="2">
                  <c:v>0.98571399999999998</c:v>
                </c:pt>
                <c:pt idx="3">
                  <c:v>0.79816299999999996</c:v>
                </c:pt>
                <c:pt idx="4">
                  <c:v>0.72294499999999995</c:v>
                </c:pt>
                <c:pt idx="5">
                  <c:v>0.62672600000000001</c:v>
                </c:pt>
                <c:pt idx="6">
                  <c:v>0.491039</c:v>
                </c:pt>
                <c:pt idx="7">
                  <c:v>0.46356399999999998</c:v>
                </c:pt>
                <c:pt idx="8">
                  <c:v>0.38336799999999999</c:v>
                </c:pt>
                <c:pt idx="9">
                  <c:v>0.197826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503552"/>
        <c:axId val="146830080"/>
      </c:barChart>
      <c:catAx>
        <c:axId val="146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6830080"/>
        <c:crosses val="autoZero"/>
        <c:auto val="1"/>
        <c:lblAlgn val="ctr"/>
        <c:lblOffset val="100"/>
        <c:noMultiLvlLbl val="0"/>
      </c:catAx>
      <c:valAx>
        <c:axId val="146830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650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paracetamol</a:t>
            </a:r>
            <a:r>
              <a:rPr lang="en-GB" sz="1400" baseline="0"/>
              <a:t> topic - multinominal - fragm in topic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paracetamol_urea_prob_plots!$A$21:$A$30</c:f>
              <c:numCache>
                <c:formatCode>General</c:formatCode>
                <c:ptCount val="10"/>
                <c:pt idx="0">
                  <c:v>110.06010000000001</c:v>
                </c:pt>
                <c:pt idx="1">
                  <c:v>152.07069999999999</c:v>
                </c:pt>
                <c:pt idx="2">
                  <c:v>65.038740000000004</c:v>
                </c:pt>
                <c:pt idx="3">
                  <c:v>92.049409999999995</c:v>
                </c:pt>
                <c:pt idx="4">
                  <c:v>93.033500000000004</c:v>
                </c:pt>
                <c:pt idx="5">
                  <c:v>80.049390000000002</c:v>
                </c:pt>
                <c:pt idx="6">
                  <c:v>108.0446</c:v>
                </c:pt>
                <c:pt idx="7">
                  <c:v>122.0236</c:v>
                </c:pt>
                <c:pt idx="8">
                  <c:v>135.02969999999999</c:v>
                </c:pt>
                <c:pt idx="9">
                  <c:v>67.041719999999998</c:v>
                </c:pt>
              </c:numCache>
            </c:numRef>
          </c:cat>
          <c:val>
            <c:numRef>
              <c:f>paracetamol_urea_prob_plots!$B$21:$B$30</c:f>
              <c:numCache>
                <c:formatCode>General</c:formatCode>
                <c:ptCount val="10"/>
                <c:pt idx="0">
                  <c:v>0.18531900000000001</c:v>
                </c:pt>
                <c:pt idx="1">
                  <c:v>0.11541899999999999</c:v>
                </c:pt>
                <c:pt idx="2">
                  <c:v>0.112168</c:v>
                </c:pt>
                <c:pt idx="3">
                  <c:v>0.10859199999999999</c:v>
                </c:pt>
                <c:pt idx="4">
                  <c:v>6.5351000000000006E-2</c:v>
                </c:pt>
                <c:pt idx="5">
                  <c:v>5.7874000000000002E-2</c:v>
                </c:pt>
                <c:pt idx="6">
                  <c:v>4.5193999999999998E-2</c:v>
                </c:pt>
                <c:pt idx="7">
                  <c:v>4.2917999999999998E-2</c:v>
                </c:pt>
                <c:pt idx="8">
                  <c:v>4.2268E-2</c:v>
                </c:pt>
                <c:pt idx="9">
                  <c:v>4.1618000000000002E-2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1842304"/>
        <c:axId val="141843840"/>
      </c:barChart>
      <c:catAx>
        <c:axId val="1418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1843840"/>
        <c:crosses val="autoZero"/>
        <c:auto val="1"/>
        <c:lblAlgn val="ctr"/>
        <c:lblOffset val="100"/>
        <c:noMultiLvlLbl val="0"/>
      </c:catAx>
      <c:valAx>
        <c:axId val="141843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84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paracetamol</a:t>
            </a:r>
            <a:r>
              <a:rPr lang="en-GB" sz="1400" baseline="0"/>
              <a:t> topic - binary - mtbs in topic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paracetamol_urea_prob_plots!$A$40:$A$49</c:f>
              <c:strCache>
                <c:ptCount val="10"/>
                <c:pt idx="0">
                  <c:v>237.06891_661.282</c:v>
                </c:pt>
                <c:pt idx="1">
                  <c:v>237.07263_605.534</c:v>
                </c:pt>
                <c:pt idx="2">
                  <c:v>297.10435_657.241</c:v>
                </c:pt>
                <c:pt idx="3">
                  <c:v>328.10065_504.683</c:v>
                </c:pt>
                <c:pt idx="4">
                  <c:v>232.02192_409.718</c:v>
                </c:pt>
                <c:pt idx="5">
                  <c:v>249.05288_409.718</c:v>
                </c:pt>
                <c:pt idx="6">
                  <c:v>177.07103_233.35</c:v>
                </c:pt>
                <c:pt idx="7">
                  <c:v>292.10227_561.658</c:v>
                </c:pt>
                <c:pt idx="8">
                  <c:v>373.14089_504.683</c:v>
                </c:pt>
                <c:pt idx="9">
                  <c:v>137.07079_1066.96</c:v>
                </c:pt>
              </c:strCache>
            </c:strRef>
          </c:cat>
          <c:val>
            <c:numRef>
              <c:f>paracetamol_urea_prob_plots!$B$40:$B$49</c:f>
              <c:numCache>
                <c:formatCode>General</c:formatCode>
                <c:ptCount val="10"/>
                <c:pt idx="0">
                  <c:v>0.46923100000000001</c:v>
                </c:pt>
                <c:pt idx="1">
                  <c:v>0.46923100000000001</c:v>
                </c:pt>
                <c:pt idx="2">
                  <c:v>0.46923100000000001</c:v>
                </c:pt>
                <c:pt idx="3">
                  <c:v>0.46923100000000001</c:v>
                </c:pt>
                <c:pt idx="4">
                  <c:v>0.39230799999999999</c:v>
                </c:pt>
                <c:pt idx="5">
                  <c:v>0.39230799999999999</c:v>
                </c:pt>
                <c:pt idx="6">
                  <c:v>0.341667</c:v>
                </c:pt>
                <c:pt idx="7">
                  <c:v>0.31538500000000003</c:v>
                </c:pt>
                <c:pt idx="8">
                  <c:v>0.23846200000000001</c:v>
                </c:pt>
                <c:pt idx="9">
                  <c:v>0.23846200000000001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5433728"/>
        <c:axId val="145435264"/>
      </c:barChart>
      <c:catAx>
        <c:axId val="1454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5435264"/>
        <c:crosses val="autoZero"/>
        <c:auto val="1"/>
        <c:lblAlgn val="ctr"/>
        <c:lblOffset val="100"/>
        <c:noMultiLvlLbl val="0"/>
      </c:catAx>
      <c:valAx>
        <c:axId val="145435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543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paracetamol</a:t>
            </a:r>
            <a:r>
              <a:rPr lang="en-GB" sz="1400" baseline="0"/>
              <a:t> topic - multinominal - mtbs in topic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paracetamol_urea_prob_plots!$A$57:$A$66</c:f>
              <c:strCache>
                <c:ptCount val="10"/>
                <c:pt idx="0">
                  <c:v>249.05288_409.718</c:v>
                </c:pt>
                <c:pt idx="1">
                  <c:v>232.02192_409.718</c:v>
                </c:pt>
                <c:pt idx="2">
                  <c:v>153.06136_417.296</c:v>
                </c:pt>
                <c:pt idx="3">
                  <c:v>328.10065_504.683</c:v>
                </c:pt>
                <c:pt idx="4">
                  <c:v>110.05114_483.703</c:v>
                </c:pt>
                <c:pt idx="5">
                  <c:v>184.06529_264.751</c:v>
                </c:pt>
                <c:pt idx="6">
                  <c:v>137.07079_1066.96</c:v>
                </c:pt>
                <c:pt idx="7">
                  <c:v>373.14089_504.683</c:v>
                </c:pt>
                <c:pt idx="8">
                  <c:v>285.08148_537.06</c:v>
                </c:pt>
                <c:pt idx="9">
                  <c:v>271.06593_538.944</c:v>
                </c:pt>
              </c:strCache>
            </c:strRef>
          </c:cat>
          <c:val>
            <c:numRef>
              <c:f>paracetamol_urea_prob_plots!$B$57:$B$66</c:f>
              <c:numCache>
                <c:formatCode>General</c:formatCode>
                <c:ptCount val="10"/>
                <c:pt idx="0">
                  <c:v>0.99109100000000006</c:v>
                </c:pt>
                <c:pt idx="1">
                  <c:v>0.87518099999999999</c:v>
                </c:pt>
                <c:pt idx="2">
                  <c:v>0.84269499999999997</c:v>
                </c:pt>
                <c:pt idx="3">
                  <c:v>0.75545799999999996</c:v>
                </c:pt>
                <c:pt idx="4">
                  <c:v>0.63550499999999999</c:v>
                </c:pt>
                <c:pt idx="5">
                  <c:v>0.38060300000000002</c:v>
                </c:pt>
                <c:pt idx="6">
                  <c:v>0.37261899999999998</c:v>
                </c:pt>
                <c:pt idx="7">
                  <c:v>0.28005200000000002</c:v>
                </c:pt>
                <c:pt idx="8">
                  <c:v>0.26487100000000002</c:v>
                </c:pt>
                <c:pt idx="9">
                  <c:v>0.25237100000000001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426112"/>
        <c:axId val="146501632"/>
      </c:barChart>
      <c:catAx>
        <c:axId val="1464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6501632"/>
        <c:crosses val="autoZero"/>
        <c:auto val="1"/>
        <c:lblAlgn val="ctr"/>
        <c:lblOffset val="100"/>
        <c:noMultiLvlLbl val="0"/>
      </c:catAx>
      <c:valAx>
        <c:axId val="146501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642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'urea' based</a:t>
            </a:r>
            <a:r>
              <a:rPr lang="en-GB" sz="1400" baseline="0"/>
              <a:t> topic - binary - mtbs in topic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paracetamol_urea_prob_plots!$A$74:$A$83</c:f>
              <c:numCache>
                <c:formatCode>General</c:formatCode>
                <c:ptCount val="10"/>
                <c:pt idx="0">
                  <c:v>60.04466</c:v>
                </c:pt>
                <c:pt idx="1">
                  <c:v>61.03989</c:v>
                </c:pt>
                <c:pt idx="2">
                  <c:v>176.05510000000001</c:v>
                </c:pt>
                <c:pt idx="3">
                  <c:v>97.028450000000007</c:v>
                </c:pt>
                <c:pt idx="4">
                  <c:v>158.04490000000001</c:v>
                </c:pt>
                <c:pt idx="5">
                  <c:v>84.044380000000004</c:v>
                </c:pt>
                <c:pt idx="6">
                  <c:v>141.018</c:v>
                </c:pt>
                <c:pt idx="7">
                  <c:v>115.054</c:v>
                </c:pt>
                <c:pt idx="8">
                  <c:v>197.04490000000001</c:v>
                </c:pt>
                <c:pt idx="9">
                  <c:v>95.01267</c:v>
                </c:pt>
              </c:numCache>
            </c:numRef>
          </c:cat>
          <c:val>
            <c:numRef>
              <c:f>paracetamol_urea_prob_plots!$B$74:$B$83</c:f>
              <c:numCache>
                <c:formatCode>General</c:formatCode>
                <c:ptCount val="10"/>
                <c:pt idx="0">
                  <c:v>0.189193</c:v>
                </c:pt>
                <c:pt idx="1">
                  <c:v>0.113797</c:v>
                </c:pt>
                <c:pt idx="2">
                  <c:v>5.2976000000000002E-2</c:v>
                </c:pt>
                <c:pt idx="3">
                  <c:v>5.1575000000000003E-2</c:v>
                </c:pt>
                <c:pt idx="4">
                  <c:v>5.1293999999999999E-2</c:v>
                </c:pt>
                <c:pt idx="5">
                  <c:v>4.8210999999999997E-2</c:v>
                </c:pt>
                <c:pt idx="6">
                  <c:v>4.7931000000000001E-2</c:v>
                </c:pt>
                <c:pt idx="7">
                  <c:v>3.6158999999999997E-2</c:v>
                </c:pt>
                <c:pt idx="8">
                  <c:v>3.4196999999999998E-2</c:v>
                </c:pt>
                <c:pt idx="9">
                  <c:v>3.3355999999999997E-2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403136"/>
        <c:axId val="149450752"/>
      </c:barChart>
      <c:catAx>
        <c:axId val="1494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450752"/>
        <c:crosses val="autoZero"/>
        <c:auto val="1"/>
        <c:lblAlgn val="ctr"/>
        <c:lblOffset val="100"/>
        <c:noMultiLvlLbl val="0"/>
      </c:catAx>
      <c:valAx>
        <c:axId val="149450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940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'urea' based </a:t>
            </a:r>
            <a:r>
              <a:rPr lang="en-GB" sz="1400" baseline="0"/>
              <a:t>topic - multinominal - mtbs in topic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paracetamol_urea_prob_plots!$A$87:$A$96</c:f>
              <c:strCache>
                <c:ptCount val="10"/>
                <c:pt idx="0">
                  <c:v>237.07263_605.534</c:v>
                </c:pt>
                <c:pt idx="1">
                  <c:v>368.07452_218.709</c:v>
                </c:pt>
                <c:pt idx="2">
                  <c:v>237.06891_661.282</c:v>
                </c:pt>
                <c:pt idx="3">
                  <c:v>297.10435_657.241</c:v>
                </c:pt>
                <c:pt idx="4">
                  <c:v>121.07122_535.15</c:v>
                </c:pt>
                <c:pt idx="5">
                  <c:v>205.08877_548.385</c:v>
                </c:pt>
                <c:pt idx="6">
                  <c:v>292.10227_561.658</c:v>
                </c:pt>
                <c:pt idx="7">
                  <c:v>314.86922_683.02</c:v>
                </c:pt>
                <c:pt idx="8">
                  <c:v>193.07294_592.215</c:v>
                </c:pt>
                <c:pt idx="9">
                  <c:v>256.11561_461.019</c:v>
                </c:pt>
              </c:strCache>
            </c:strRef>
          </c:cat>
          <c:val>
            <c:numRef>
              <c:f>paracetamol_urea_prob_plots!$C$87:$C$96</c:f>
              <c:numCache>
                <c:formatCode>General</c:formatCode>
                <c:ptCount val="10"/>
                <c:pt idx="0">
                  <c:v>0.99004099999999995</c:v>
                </c:pt>
                <c:pt idx="1">
                  <c:v>0.98981300000000005</c:v>
                </c:pt>
                <c:pt idx="2">
                  <c:v>0.98953000000000002</c:v>
                </c:pt>
                <c:pt idx="3">
                  <c:v>0.98628199999999999</c:v>
                </c:pt>
                <c:pt idx="4">
                  <c:v>0.94842099999999996</c:v>
                </c:pt>
                <c:pt idx="5">
                  <c:v>0.63001799999999997</c:v>
                </c:pt>
                <c:pt idx="6">
                  <c:v>0.609259</c:v>
                </c:pt>
                <c:pt idx="7">
                  <c:v>0.56165399999999999</c:v>
                </c:pt>
                <c:pt idx="8">
                  <c:v>0.26496900000000001</c:v>
                </c:pt>
                <c:pt idx="9">
                  <c:v>0.258932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906560"/>
        <c:axId val="149908096"/>
      </c:barChart>
      <c:catAx>
        <c:axId val="1499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908096"/>
        <c:crosses val="autoZero"/>
        <c:auto val="1"/>
        <c:lblAlgn val="ctr"/>
        <c:lblOffset val="100"/>
        <c:noMultiLvlLbl val="0"/>
      </c:catAx>
      <c:valAx>
        <c:axId val="149908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990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aseline="0"/>
              <a:t>pyrrolidone topic - binary - fragm in topic</a:t>
            </a:r>
            <a:endParaRPr lang="en-GB" sz="1400"/>
          </a:p>
        </c:rich>
      </c:tx>
      <c:layout>
        <c:manualLayout>
          <c:xMode val="edge"/>
          <c:yMode val="edge"/>
          <c:x val="0.19173600174978125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pyrrolidone_prob_plots!$A$5:$A$14</c:f>
              <c:numCache>
                <c:formatCode>General</c:formatCode>
                <c:ptCount val="10"/>
                <c:pt idx="0">
                  <c:v>70.065280000000001</c:v>
                </c:pt>
                <c:pt idx="1">
                  <c:v>68.04965</c:v>
                </c:pt>
                <c:pt idx="2">
                  <c:v>69.033550000000005</c:v>
                </c:pt>
                <c:pt idx="3">
                  <c:v>98.059960000000004</c:v>
                </c:pt>
                <c:pt idx="4">
                  <c:v>112.0757</c:v>
                </c:pt>
                <c:pt idx="5">
                  <c:v>116.07040000000001</c:v>
                </c:pt>
                <c:pt idx="6">
                  <c:v>126.0915</c:v>
                </c:pt>
                <c:pt idx="7">
                  <c:v>72.080830000000006</c:v>
                </c:pt>
                <c:pt idx="8">
                  <c:v>125.1071</c:v>
                </c:pt>
                <c:pt idx="9">
                  <c:v>126.0548</c:v>
                </c:pt>
              </c:numCache>
            </c:numRef>
          </c:cat>
          <c:val>
            <c:numRef>
              <c:f>pyrrolidone_prob_plots!$B$5:$B$14</c:f>
              <c:numCache>
                <c:formatCode>General</c:formatCode>
                <c:ptCount val="10"/>
                <c:pt idx="0">
                  <c:v>0.185698</c:v>
                </c:pt>
                <c:pt idx="1">
                  <c:v>8.6724999999999997E-2</c:v>
                </c:pt>
                <c:pt idx="2">
                  <c:v>7.4354000000000003E-2</c:v>
                </c:pt>
                <c:pt idx="3">
                  <c:v>7.4354000000000003E-2</c:v>
                </c:pt>
                <c:pt idx="4">
                  <c:v>4.9610000000000001E-2</c:v>
                </c:pt>
                <c:pt idx="5">
                  <c:v>4.9610000000000001E-2</c:v>
                </c:pt>
                <c:pt idx="6">
                  <c:v>4.9610000000000001E-2</c:v>
                </c:pt>
                <c:pt idx="7">
                  <c:v>2.4867E-2</c:v>
                </c:pt>
                <c:pt idx="8">
                  <c:v>2.4867E-2</c:v>
                </c:pt>
                <c:pt idx="9">
                  <c:v>2.4867E-2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4947072"/>
        <c:axId val="144948608"/>
      </c:barChart>
      <c:catAx>
        <c:axId val="1449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4948608"/>
        <c:crosses val="autoZero"/>
        <c:auto val="1"/>
        <c:lblAlgn val="ctr"/>
        <c:lblOffset val="100"/>
        <c:noMultiLvlLbl val="0"/>
      </c:catAx>
      <c:valAx>
        <c:axId val="14494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494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u="none" strike="noStrike" baseline="0">
                <a:effectLst/>
              </a:rPr>
              <a:t>pyrrolidone </a:t>
            </a:r>
            <a:r>
              <a:rPr lang="en-GB" sz="1400" baseline="0"/>
              <a:t>topic - multinominal - fragm in topic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pyrrolidone_prob_plots!$A$20:$A$29</c:f>
              <c:numCache>
                <c:formatCode>General</c:formatCode>
                <c:ptCount val="10"/>
                <c:pt idx="0">
                  <c:v>70.065280000000001</c:v>
                </c:pt>
                <c:pt idx="1">
                  <c:v>98.059960000000004</c:v>
                </c:pt>
                <c:pt idx="2">
                  <c:v>69.033550000000005</c:v>
                </c:pt>
                <c:pt idx="3">
                  <c:v>68.04965</c:v>
                </c:pt>
                <c:pt idx="4">
                  <c:v>126.0915</c:v>
                </c:pt>
                <c:pt idx="5">
                  <c:v>142.08619999999999</c:v>
                </c:pt>
                <c:pt idx="6">
                  <c:v>125.1071</c:v>
                </c:pt>
                <c:pt idx="7">
                  <c:v>143.1181</c:v>
                </c:pt>
                <c:pt idx="8">
                  <c:v>100.07559999999999</c:v>
                </c:pt>
                <c:pt idx="9">
                  <c:v>132.0652</c:v>
                </c:pt>
              </c:numCache>
            </c:numRef>
          </c:cat>
          <c:val>
            <c:numRef>
              <c:f>pyrrolidone_prob_plots!$B$20:$B$29</c:f>
              <c:numCache>
                <c:formatCode>General</c:formatCode>
                <c:ptCount val="10"/>
                <c:pt idx="0">
                  <c:v>0.27474199999999999</c:v>
                </c:pt>
                <c:pt idx="1">
                  <c:v>0.12775900000000001</c:v>
                </c:pt>
                <c:pt idx="2">
                  <c:v>8.2222000000000003E-2</c:v>
                </c:pt>
                <c:pt idx="3">
                  <c:v>8.0703999999999998E-2</c:v>
                </c:pt>
                <c:pt idx="4">
                  <c:v>6.1983000000000003E-2</c:v>
                </c:pt>
                <c:pt idx="5">
                  <c:v>5.0092999999999999E-2</c:v>
                </c:pt>
                <c:pt idx="6">
                  <c:v>3.8455999999999997E-2</c:v>
                </c:pt>
                <c:pt idx="7">
                  <c:v>3.6685000000000002E-2</c:v>
                </c:pt>
                <c:pt idx="8">
                  <c:v>3.5926E-2</c:v>
                </c:pt>
                <c:pt idx="9">
                  <c:v>3.3902000000000002E-2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5392384"/>
        <c:axId val="145393920"/>
      </c:barChart>
      <c:catAx>
        <c:axId val="1453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5393920"/>
        <c:crosses val="autoZero"/>
        <c:auto val="1"/>
        <c:lblAlgn val="ctr"/>
        <c:lblOffset val="100"/>
        <c:noMultiLvlLbl val="0"/>
      </c:catAx>
      <c:valAx>
        <c:axId val="145393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539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pyrrolidone</a:t>
            </a:r>
            <a:r>
              <a:rPr lang="en-GB" sz="1400" baseline="0"/>
              <a:t> topic - binary - mtbs in topic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pyrrolidone_prob_plots!$A$40:$A$49</c:f>
              <c:strCache>
                <c:ptCount val="10"/>
                <c:pt idx="0">
                  <c:v>185.12285_293.437</c:v>
                </c:pt>
                <c:pt idx="1">
                  <c:v>143.11757_810.923</c:v>
                </c:pt>
                <c:pt idx="2">
                  <c:v>158.07513_419.18</c:v>
                </c:pt>
                <c:pt idx="3">
                  <c:v>185.12094_366.967</c:v>
                </c:pt>
                <c:pt idx="4">
                  <c:v>217.11769_422.951</c:v>
                </c:pt>
                <c:pt idx="5">
                  <c:v>217.11811_293.437</c:v>
                </c:pt>
                <c:pt idx="6">
                  <c:v>158.08387_468.569</c:v>
                </c:pt>
                <c:pt idx="7">
                  <c:v>229.11792_594.119</c:v>
                </c:pt>
                <c:pt idx="8">
                  <c:v>144.09369_504.683</c:v>
                </c:pt>
                <c:pt idx="9">
                  <c:v>191.13804_440.195</c:v>
                </c:pt>
              </c:strCache>
            </c:strRef>
          </c:cat>
          <c:val>
            <c:numRef>
              <c:f>pyrrolidone_prob_plots!$B$40:$B$49</c:f>
              <c:numCache>
                <c:formatCode>General</c:formatCode>
                <c:ptCount val="10"/>
                <c:pt idx="0">
                  <c:v>0.54615400000000003</c:v>
                </c:pt>
                <c:pt idx="1">
                  <c:v>0.51</c:v>
                </c:pt>
                <c:pt idx="2">
                  <c:v>0.46923100000000001</c:v>
                </c:pt>
                <c:pt idx="3">
                  <c:v>0.46923100000000001</c:v>
                </c:pt>
                <c:pt idx="4">
                  <c:v>0.39230799999999999</c:v>
                </c:pt>
                <c:pt idx="5">
                  <c:v>0.39230799999999999</c:v>
                </c:pt>
                <c:pt idx="6">
                  <c:v>0.31538500000000003</c:v>
                </c:pt>
                <c:pt idx="7">
                  <c:v>0.31</c:v>
                </c:pt>
                <c:pt idx="8">
                  <c:v>0.190909</c:v>
                </c:pt>
                <c:pt idx="9">
                  <c:v>0.190909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5532800"/>
        <c:axId val="145620992"/>
      </c:barChart>
      <c:catAx>
        <c:axId val="1455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5620992"/>
        <c:crosses val="autoZero"/>
        <c:auto val="1"/>
        <c:lblAlgn val="ctr"/>
        <c:lblOffset val="100"/>
        <c:noMultiLvlLbl val="0"/>
      </c:catAx>
      <c:valAx>
        <c:axId val="145620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553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image" Target="../media/image1.emf"/><Relationship Id="rId7" Type="http://schemas.openxmlformats.org/officeDocument/2006/relationships/chart" Target="../charts/chart6.xml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5.png"/><Relationship Id="rId5" Type="http://schemas.openxmlformats.org/officeDocument/2006/relationships/chart" Target="../charts/chart4.xml"/><Relationship Id="rId10" Type="http://schemas.openxmlformats.org/officeDocument/2006/relationships/image" Target="../media/image4.emf"/><Relationship Id="rId4" Type="http://schemas.openxmlformats.org/officeDocument/2006/relationships/chart" Target="../charts/chart3.xml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chart" Target="../charts/chart8.xml"/><Relationship Id="rId7" Type="http://schemas.openxmlformats.org/officeDocument/2006/relationships/image" Target="../media/image9.emf"/><Relationship Id="rId2" Type="http://schemas.openxmlformats.org/officeDocument/2006/relationships/chart" Target="../charts/chart7.xml"/><Relationship Id="rId1" Type="http://schemas.openxmlformats.org/officeDocument/2006/relationships/image" Target="../media/image7.png"/><Relationship Id="rId6" Type="http://schemas.openxmlformats.org/officeDocument/2006/relationships/image" Target="../media/image8.emf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5" Type="http://schemas.openxmlformats.org/officeDocument/2006/relationships/image" Target="../media/image18.emf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7" Type="http://schemas.openxmlformats.org/officeDocument/2006/relationships/image" Target="../media/image25.png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png"/><Relationship Id="rId5" Type="http://schemas.openxmlformats.org/officeDocument/2006/relationships/image" Target="../media/image23.emf"/><Relationship Id="rId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1</xdr:row>
      <xdr:rowOff>140970</xdr:rowOff>
    </xdr:from>
    <xdr:to>
      <xdr:col>14</xdr:col>
      <xdr:colOff>0</xdr:colOff>
      <xdr:row>16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18</xdr:row>
      <xdr:rowOff>175260</xdr:rowOff>
    </xdr:from>
    <xdr:to>
      <xdr:col>14</xdr:col>
      <xdr:colOff>0</xdr:colOff>
      <xdr:row>33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220980</xdr:colOff>
      <xdr:row>10</xdr:row>
      <xdr:rowOff>106680</xdr:rowOff>
    </xdr:from>
    <xdr:to>
      <xdr:col>23</xdr:col>
      <xdr:colOff>466090</xdr:colOff>
      <xdr:row>30</xdr:row>
      <xdr:rowOff>5715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5380" y="1935480"/>
          <a:ext cx="5731510" cy="35566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0</xdr:colOff>
      <xdr:row>37</xdr:row>
      <xdr:rowOff>0</xdr:rowOff>
    </xdr:from>
    <xdr:to>
      <xdr:col>13</xdr:col>
      <xdr:colOff>579120</xdr:colOff>
      <xdr:row>52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13</xdr:col>
      <xdr:colOff>579120</xdr:colOff>
      <xdr:row>69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13</xdr:col>
      <xdr:colOff>579120</xdr:colOff>
      <xdr:row>86</xdr:row>
      <xdr:rowOff>7620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88</xdr:row>
      <xdr:rowOff>0</xdr:rowOff>
    </xdr:from>
    <xdr:to>
      <xdr:col>13</xdr:col>
      <xdr:colOff>579120</xdr:colOff>
      <xdr:row>103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594360</xdr:colOff>
      <xdr:row>87</xdr:row>
      <xdr:rowOff>83820</xdr:rowOff>
    </xdr:from>
    <xdr:to>
      <xdr:col>24</xdr:col>
      <xdr:colOff>229870</xdr:colOff>
      <xdr:row>106</xdr:row>
      <xdr:rowOff>165735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8760" y="15994380"/>
          <a:ext cx="5731510" cy="35566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518160</xdr:colOff>
      <xdr:row>63</xdr:row>
      <xdr:rowOff>121920</xdr:rowOff>
    </xdr:from>
    <xdr:to>
      <xdr:col>23</xdr:col>
      <xdr:colOff>510540</xdr:colOff>
      <xdr:row>76</xdr:row>
      <xdr:rowOff>175260</xdr:rowOff>
    </xdr:to>
    <xdr:pic>
      <xdr:nvPicPr>
        <xdr:cNvPr id="12" name="Picture 11" descr="ChemSpider 2D Image | (5R)-5-Hydroxy-5-[(1R,2R,3R)-1,2,3,4-tetrahydroxybutyl]-2,4-imidazolidinedione | C7H12N2O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0560" y="11643360"/>
          <a:ext cx="2430780" cy="243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259080</xdr:colOff>
      <xdr:row>67</xdr:row>
      <xdr:rowOff>144780</xdr:rowOff>
    </xdr:from>
    <xdr:to>
      <xdr:col>23</xdr:col>
      <xdr:colOff>504190</xdr:colOff>
      <xdr:row>87</xdr:row>
      <xdr:rowOff>43815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12397740"/>
          <a:ext cx="5731510" cy="35566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152400</xdr:colOff>
      <xdr:row>68</xdr:row>
      <xdr:rowOff>68580</xdr:rowOff>
    </xdr:from>
    <xdr:to>
      <xdr:col>28</xdr:col>
      <xdr:colOff>114300</xdr:colOff>
      <xdr:row>78</xdr:row>
      <xdr:rowOff>30480</xdr:rowOff>
    </xdr:to>
    <xdr:pic>
      <xdr:nvPicPr>
        <xdr:cNvPr id="14" name="Picture 13" descr="ChemSpider 2D Image | Urea | CH4N2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2400" y="12504420"/>
          <a:ext cx="179070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601980</xdr:colOff>
      <xdr:row>37</xdr:row>
      <xdr:rowOff>15240</xdr:rowOff>
    </xdr:from>
    <xdr:to>
      <xdr:col>18</xdr:col>
      <xdr:colOff>68580</xdr:colOff>
      <xdr:row>47</xdr:row>
      <xdr:rowOff>91440</xdr:rowOff>
    </xdr:to>
    <xdr:pic>
      <xdr:nvPicPr>
        <xdr:cNvPr id="15" name="Picture 14" descr="ChemSpider 2D Image | Paracetamol | C8H9NO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6380" y="6781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464820</xdr:colOff>
      <xdr:row>2</xdr:row>
      <xdr:rowOff>83820</xdr:rowOff>
    </xdr:from>
    <xdr:to>
      <xdr:col>19</xdr:col>
      <xdr:colOff>396240</xdr:colOff>
      <xdr:row>15</xdr:row>
      <xdr:rowOff>76200</xdr:rowOff>
    </xdr:to>
    <xdr:pic>
      <xdr:nvPicPr>
        <xdr:cNvPr id="2" name="Picture 1" descr="ChemSpider 2D Image | 1-Propyl-2-pyrrolidinone | C7H13N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820" y="449580"/>
          <a:ext cx="2369820" cy="236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518160</xdr:colOff>
      <xdr:row>1</xdr:row>
      <xdr:rowOff>140970</xdr:rowOff>
    </xdr:from>
    <xdr:to>
      <xdr:col>14</xdr:col>
      <xdr:colOff>0</xdr:colOff>
      <xdr:row>16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586740</xdr:colOff>
      <xdr:row>18</xdr:row>
      <xdr:rowOff>175260</xdr:rowOff>
    </xdr:from>
    <xdr:to>
      <xdr:col>14</xdr:col>
      <xdr:colOff>0</xdr:colOff>
      <xdr:row>33</xdr:row>
      <xdr:rowOff>160020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13</xdr:col>
      <xdr:colOff>579120</xdr:colOff>
      <xdr:row>52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13</xdr:col>
      <xdr:colOff>579120</xdr:colOff>
      <xdr:row>69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0</xdr:colOff>
      <xdr:row>19</xdr:row>
      <xdr:rowOff>0</xdr:rowOff>
    </xdr:from>
    <xdr:to>
      <xdr:col>25</xdr:col>
      <xdr:colOff>245110</xdr:colOff>
      <xdr:row>38</xdr:row>
      <xdr:rowOff>81915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474720"/>
          <a:ext cx="5731510" cy="35566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0</xdr:colOff>
      <xdr:row>40</xdr:row>
      <xdr:rowOff>0</xdr:rowOff>
    </xdr:from>
    <xdr:to>
      <xdr:col>25</xdr:col>
      <xdr:colOff>245110</xdr:colOff>
      <xdr:row>59</xdr:row>
      <xdr:rowOff>81915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7315200"/>
          <a:ext cx="5731510" cy="35566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0</xdr:colOff>
      <xdr:row>61</xdr:row>
      <xdr:rowOff>0</xdr:rowOff>
    </xdr:from>
    <xdr:to>
      <xdr:col>25</xdr:col>
      <xdr:colOff>245110</xdr:colOff>
      <xdr:row>80</xdr:row>
      <xdr:rowOff>81915</xdr:rowOff>
    </xdr:to>
    <xdr:pic>
      <xdr:nvPicPr>
        <xdr:cNvPr id="9" name="Picture 8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1155680"/>
          <a:ext cx="5731510" cy="35566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18</xdr:col>
      <xdr:colOff>594360</xdr:colOff>
      <xdr:row>19</xdr:row>
      <xdr:rowOff>106680</xdr:rowOff>
    </xdr:to>
    <xdr:pic>
      <xdr:nvPicPr>
        <xdr:cNvPr id="2" name="Picture 1" descr="ChemSpider 2D Image | Amlodipine | C20H25ClN2O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48640"/>
          <a:ext cx="3032760" cy="303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8</xdr:col>
      <xdr:colOff>317500</xdr:colOff>
      <xdr:row>27</xdr:row>
      <xdr:rowOff>12700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"/>
          <a:ext cx="4584700" cy="27559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8</xdr:col>
      <xdr:colOff>317500</xdr:colOff>
      <xdr:row>47</xdr:row>
      <xdr:rowOff>12700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4584700" cy="27559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440942</xdr:colOff>
      <xdr:row>12</xdr:row>
      <xdr:rowOff>137160</xdr:rowOff>
    </xdr:from>
    <xdr:to>
      <xdr:col>18</xdr:col>
      <xdr:colOff>91440</xdr:colOff>
      <xdr:row>34</xdr:row>
      <xdr:rowOff>58098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8142" y="2331720"/>
          <a:ext cx="6356098" cy="3944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358140</xdr:colOff>
      <xdr:row>74</xdr:row>
      <xdr:rowOff>95898</xdr:rowOff>
    </xdr:from>
    <xdr:to>
      <xdr:col>26</xdr:col>
      <xdr:colOff>175260</xdr:colOff>
      <xdr:row>107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140" y="11434458"/>
          <a:ext cx="9570720" cy="5939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401626</xdr:colOff>
      <xdr:row>108</xdr:row>
      <xdr:rowOff>7620</xdr:rowOff>
    </xdr:from>
    <xdr:to>
      <xdr:col>27</xdr:col>
      <xdr:colOff>205739</xdr:colOff>
      <xdr:row>142</xdr:row>
      <xdr:rowOff>99060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7626" y="17564100"/>
          <a:ext cx="10167313" cy="630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175260</xdr:rowOff>
    </xdr:from>
    <xdr:to>
      <xdr:col>6</xdr:col>
      <xdr:colOff>236449</xdr:colOff>
      <xdr:row>42</xdr:row>
      <xdr:rowOff>175387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300" y="6393180"/>
          <a:ext cx="2636749" cy="1463167"/>
        </a:xfrm>
        <a:prstGeom prst="rect">
          <a:avLst/>
        </a:prstGeom>
      </xdr:spPr>
    </xdr:pic>
    <xdr:clientData/>
  </xdr:twoCellAnchor>
  <xdr:twoCellAnchor editAs="oneCell">
    <xdr:from>
      <xdr:col>7</xdr:col>
      <xdr:colOff>449580</xdr:colOff>
      <xdr:row>35</xdr:row>
      <xdr:rowOff>90416</xdr:rowOff>
    </xdr:from>
    <xdr:to>
      <xdr:col>17</xdr:col>
      <xdr:colOff>335280</xdr:colOff>
      <xdr:row>55</xdr:row>
      <xdr:rowOff>144780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6491216"/>
          <a:ext cx="5981700" cy="3711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403860</xdr:colOff>
      <xdr:row>0</xdr:row>
      <xdr:rowOff>0</xdr:rowOff>
    </xdr:from>
    <xdr:to>
      <xdr:col>24</xdr:col>
      <xdr:colOff>571500</xdr:colOff>
      <xdr:row>33</xdr:row>
      <xdr:rowOff>121619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0660" y="0"/>
          <a:ext cx="9921240" cy="6156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401966</xdr:colOff>
      <xdr:row>3</xdr:row>
      <xdr:rowOff>60960</xdr:rowOff>
    </xdr:from>
    <xdr:to>
      <xdr:col>19</xdr:col>
      <xdr:colOff>289559</xdr:colOff>
      <xdr:row>19</xdr:row>
      <xdr:rowOff>91440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7566" y="609600"/>
          <a:ext cx="4764393" cy="295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27</xdr:col>
      <xdr:colOff>594360</xdr:colOff>
      <xdr:row>76</xdr:row>
      <xdr:rowOff>45720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766560"/>
          <a:ext cx="11567160" cy="717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83820</xdr:colOff>
      <xdr:row>40</xdr:row>
      <xdr:rowOff>57526</xdr:rowOff>
    </xdr:from>
    <xdr:to>
      <xdr:col>22</xdr:col>
      <xdr:colOff>251460</xdr:colOff>
      <xdr:row>59</xdr:row>
      <xdr:rowOff>91439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8620" y="7372726"/>
          <a:ext cx="5654040" cy="3508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28</xdr:col>
      <xdr:colOff>594360</xdr:colOff>
      <xdr:row>115</xdr:row>
      <xdr:rowOff>45720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898880"/>
          <a:ext cx="11567160" cy="717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121920</xdr:rowOff>
    </xdr:to>
    <xdr:sp macro="" textlink="">
      <xdr:nvSpPr>
        <xdr:cNvPr id="5127" name="AutoShape 7" descr="data:image/png;base64,iVBORw0KGgoAAAANSUhEUgAAAJYAAABkCAYAAABkW8nwAAAHYUlEQVR4Xu2dUWhVdRzHP8clYStnm4JPSWlziKs9hStqC8wWNTd0WpJZ1l5awwX14mP4ED6FYFhBIOgy5uaYsGYgKFoIBVKaTofLlCCqLTP0QXT7x//uTG63e93/7J5zvTvnu5c9+Pv//ud8/h9//7P//XGPZ4wx6EcEQibgSayQiSpdioDEkgiREJBYkWBVUoklByIhILEiwZo76UngTeA0cB/QBmwv8DUUYjqJVQjKaXO8AYwBu4AjwAfAR8DTBb6OqKeTWFETzsi/CngfsL/tz6vAE0BHga8j6ukkVtSEM/KrYhUYeFKm0zNWUlb6LtznVTBl4F0Hcy9wD3h34TIinVJbYaR4/598HMx7Ew/s3k4wDcASiVXgVYjhdBIrhotaDLcksYphFWJ4DRIrhotaDLcksYphFQp0DemHlDuA74BOf+4m4C//lPzjjH+bzuVJrOlQm6Fj7iRWC/A1sBlYLLGcV1jHDYCtSgfTkK0G+tI+cikH+oHngX/Sqpkz5bRAA2Y7mEeAUeBF8B7SccN0UBb/mGwV63Hge38btKJdBj7z5erO45aOgrESbwJzCLwlwBpgVszkUsXK+CB48hnrZV8ee5jZDrwD2G3RHpH3Al+AaZ5ofXE6NR8E0wMsB5rTxnwLxopqc9U55srD64INlVg5UA/6LS1vAc9lifkBTNeEDHaLzCnXqC+UTbEWqMgR2wvmrB9TFQPBJFYWaeyzz2vAfOBZ/8E913/1ATDfAOuAmgwh+sCc8mVZ5iDLiF+97JzXwctsCPw1rcUm86/XgpUix4kkliOoO4Vd86uSfbB/BbgA2O2tEah3ECoz999g3gUvsyHwQeAlv3dLYoWwcDMlxc9gdsG4/VC5FbySaUg1ea/ZGgJt9fspx1+vxcZIFSvkFfkUxp8ErzoPqewlZWsIVMUKebFmUrrPwdhW43zFytYQqGesmWRCyNcallghX1bB02krDBm5xJoAKrEkVsgEJFYkQFWxJJbEioSAxIoEqyqWxJJYkRCQWJFgVcWSWJGI9SGMt4D3aJ4n75FcXAGT6rghJNi2jcZ+8PwC8FTCpdI5VghS/eYL9YDfCHi/pNIBaT5ejfmtMr/4/VaLJdR/cGornIZdk33rtrmvVkJlJSixAoiVq289QIrEhEosx6W+AOZLMG+Dl6tv3TFVIsIkluMyH4LUGzwatPU5EZNYTphAYjmC8sMkliMvieUISmIFAyWxgvFSxXLkJbEcQaliBQMlsYLxUsVy5CWxHEGpYgUDddk/bojjVw4FI+EWrYo1BaekfOG/my7uURJrClZJeUWJuzJukRJrCk5JeamSmy7uURJLFcvdlgCREisHLPueG/s9pPZL0JLw4soAzjiFSqwsmOzRwnHAfl3kY/rQ2UmkzCCJlUbkpN9m/Iy6GKYlU/ogiQX8MdFrxTy/zbhUVUpi5UvgdzCfgNkE3sMSKl+ct8cnvmL9CMYegm6WVKFJZRNJLIkVqlCTySSWxJJYURDQVhgFVW2FSCyJFQkBiRUJVj28SyyJFQkBiRUJVlUsiSWxIiEgsSLBqor11fDw+J8LFvD63LmzokGczKyJPSAdHR01Bw4cYHx8nNbWVkpKSpzelJpMTYLfdSLF6uvrM6dOnWLt2rUsW7ZMQgX3ZsoRiRLrxIkTpru7m8bGRurr6yXUlHpMPyCWYnV2djIyMsKWLVsYGhri3LlzzJkzx1y5coWWlhZte9P3xXlkLMXq6upi586dbNu2jYULF6bEqq+vN2VlZapSzmrkFxhLsfr6+igrK2P//v2sWbOGa9eu0dTUlB8pjQ5EILZiVVVVpbbDrVu30t7ezvr16wOBUXB+BGItVmVlJfv27cPzPDZs2JAfKY0ORCCWYt26dcvcuHGD0tJS7+rVq3q2CqREOMGxFGtoaMgcPnyYtrY2r6Ojw+zYsUMP7eH44pxFYjmjUmAQAhIrCC3FOhOQWM6oFBiEgMQKQkuxzgQkljMqBQYhILGC0FKsM4FYinXp0iUzMDBgysvLGR4etqfvauJzViKcwNiJNTY2Znp6erh48SINDQ1m9+7dXnNzM3V1dTrLCscZpyyxEuvo0aPm4MGDrFu3jtra2tsi9fb2mrNnz6Ya+6qqqiSYkxr5BcVCrMHBwVSVWr58Oc3NzVnFGRkZSTX5lZSUpAQrLy+XYPm5c8fRRSWWbXexXQlLly7l/PnzqT6q9HaXbA18lZWV5vjx4ylZKioqppTlzJkzKQlrampYvXr1lPERso916hklVrYGvrq6OjNv3rzAghw5csT09/enOkpXrFgReHysrQjh5opKLFuRNm7cePu29u7dm6os9vlo5cqVHDt2LNQGvps3b6aql809f/58yRWCUJMpikqsbFthbW1t6lpPnz6d6gSNooHPCjZ79myJlSSxVq1axcDAgO1Zxz5LWbHUwBeiARGlKqqKlXmPY2Nj7Nmzx25TVFdXs2jRoogwKG3YBIparLBvVvkKR0BiFY51omaSWIla7sLdrMQqHOtEzfQvEHULET3846wAAAAASUVORK5CYII="/>
        <xdr:cNvSpPr>
          <a:spLocks noChangeAspect="1" noChangeArrowheads="1"/>
        </xdr:cNvSpPr>
      </xdr:nvSpPr>
      <xdr:spPr bwMode="auto">
        <a:xfrm>
          <a:off x="243840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361950</xdr:colOff>
      <xdr:row>2</xdr:row>
      <xdr:rowOff>15240</xdr:rowOff>
    </xdr:from>
    <xdr:to>
      <xdr:col>6</xdr:col>
      <xdr:colOff>571500</xdr:colOff>
      <xdr:row>7</xdr:row>
      <xdr:rowOff>53340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00350" y="381000"/>
          <a:ext cx="1428750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86</xdr:row>
      <xdr:rowOff>7620</xdr:rowOff>
    </xdr:from>
    <xdr:to>
      <xdr:col>9</xdr:col>
      <xdr:colOff>83820</xdr:colOff>
      <xdr:row>96</xdr:row>
      <xdr:rowOff>83820</xdr:rowOff>
    </xdr:to>
    <xdr:pic>
      <xdr:nvPicPr>
        <xdr:cNvPr id="10" name="Picture 9" descr="ChemSpider 2D Image | (E)-N~5~-(1-Aminoethylidene)-L-ornithine | C7H15N3O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5220" y="15735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0"/>
  <sheetViews>
    <sheetView tabSelected="1" workbookViewId="0">
      <selection activeCell="Q40" sqref="Q40"/>
    </sheetView>
  </sheetViews>
  <sheetFormatPr defaultRowHeight="14.4" x14ac:dyDescent="0.3"/>
  <sheetData>
    <row r="2" spans="1:3" x14ac:dyDescent="0.3">
      <c r="A2" t="s">
        <v>0</v>
      </c>
    </row>
    <row r="3" spans="1:3" x14ac:dyDescent="0.3">
      <c r="A3" t="s">
        <v>1</v>
      </c>
    </row>
    <row r="4" spans="1:3" x14ac:dyDescent="0.3">
      <c r="A4" t="s">
        <v>2</v>
      </c>
      <c r="B4" t="s">
        <v>3</v>
      </c>
    </row>
    <row r="5" spans="1:3" x14ac:dyDescent="0.3">
      <c r="A5" s="1">
        <v>65.038740000000004</v>
      </c>
      <c r="B5" s="1">
        <v>0.14157700000000001</v>
      </c>
    </row>
    <row r="6" spans="1:3" x14ac:dyDescent="0.3">
      <c r="A6" s="1">
        <v>110.06010000000001</v>
      </c>
      <c r="B6" s="1">
        <v>9.4423999999999994E-2</v>
      </c>
    </row>
    <row r="7" spans="1:3" x14ac:dyDescent="0.3">
      <c r="A7" s="1">
        <v>60.04466</v>
      </c>
      <c r="B7" s="1">
        <v>8.2636000000000001E-2</v>
      </c>
      <c r="C7" t="s">
        <v>38</v>
      </c>
    </row>
    <row r="8" spans="1:3" x14ac:dyDescent="0.3">
      <c r="A8" s="1">
        <v>61.03989</v>
      </c>
      <c r="B8" s="1">
        <v>8.2636000000000001E-2</v>
      </c>
      <c r="C8" t="s">
        <v>39</v>
      </c>
    </row>
    <row r="9" spans="1:3" x14ac:dyDescent="0.3">
      <c r="A9" s="1">
        <v>92.049409999999995</v>
      </c>
      <c r="B9" s="1">
        <v>5.9059E-2</v>
      </c>
      <c r="C9" t="s">
        <v>40</v>
      </c>
    </row>
    <row r="10" spans="1:3" x14ac:dyDescent="0.3">
      <c r="A10" s="1">
        <v>93.033500000000004</v>
      </c>
      <c r="B10" s="1">
        <v>4.7271000000000001E-2</v>
      </c>
    </row>
    <row r="11" spans="1:3" x14ac:dyDescent="0.3">
      <c r="A11" s="1">
        <v>141.018</v>
      </c>
      <c r="B11" s="1">
        <v>4.7271000000000001E-2</v>
      </c>
    </row>
    <row r="12" spans="1:3" x14ac:dyDescent="0.3">
      <c r="A12" s="1">
        <v>152.07069999999999</v>
      </c>
      <c r="B12" s="1">
        <v>4.7271000000000001E-2</v>
      </c>
    </row>
    <row r="13" spans="1:3" x14ac:dyDescent="0.3">
      <c r="A13" s="1">
        <v>97.028450000000007</v>
      </c>
      <c r="B13" s="1">
        <v>3.5483000000000001E-2</v>
      </c>
    </row>
    <row r="14" spans="1:3" x14ac:dyDescent="0.3">
      <c r="A14" s="1">
        <v>121.0286</v>
      </c>
      <c r="B14" s="1">
        <v>3.5483000000000001E-2</v>
      </c>
    </row>
    <row r="19" spans="1:2" x14ac:dyDescent="0.3">
      <c r="A19" t="s">
        <v>4</v>
      </c>
    </row>
    <row r="20" spans="1:2" x14ac:dyDescent="0.3">
      <c r="A20" t="s">
        <v>2</v>
      </c>
      <c r="B20" t="s">
        <v>3</v>
      </c>
    </row>
    <row r="21" spans="1:2" x14ac:dyDescent="0.3">
      <c r="A21" s="1">
        <v>110.06010000000001</v>
      </c>
      <c r="B21" s="1">
        <v>0.18531900000000001</v>
      </c>
    </row>
    <row r="22" spans="1:2" x14ac:dyDescent="0.3">
      <c r="A22" s="1">
        <v>152.07069999999999</v>
      </c>
      <c r="B22" s="1">
        <v>0.11541899999999999</v>
      </c>
    </row>
    <row r="23" spans="1:2" x14ac:dyDescent="0.3">
      <c r="A23" s="1">
        <v>65.038740000000004</v>
      </c>
      <c r="B23" s="1">
        <v>0.112168</v>
      </c>
    </row>
    <row r="24" spans="1:2" x14ac:dyDescent="0.3">
      <c r="A24" s="1">
        <v>92.049409999999995</v>
      </c>
      <c r="B24" s="1">
        <v>0.10859199999999999</v>
      </c>
    </row>
    <row r="25" spans="1:2" x14ac:dyDescent="0.3">
      <c r="A25" s="1">
        <v>93.033500000000004</v>
      </c>
      <c r="B25" s="1">
        <v>6.5351000000000006E-2</v>
      </c>
    </row>
    <row r="26" spans="1:2" x14ac:dyDescent="0.3">
      <c r="A26" s="1">
        <v>80.049390000000002</v>
      </c>
      <c r="B26" s="1">
        <v>5.7874000000000002E-2</v>
      </c>
    </row>
    <row r="27" spans="1:2" x14ac:dyDescent="0.3">
      <c r="A27" s="1">
        <v>108.0446</v>
      </c>
      <c r="B27" s="1">
        <v>4.5193999999999998E-2</v>
      </c>
    </row>
    <row r="28" spans="1:2" x14ac:dyDescent="0.3">
      <c r="A28" s="1">
        <v>122.0236</v>
      </c>
      <c r="B28" s="1">
        <v>4.2917999999999998E-2</v>
      </c>
    </row>
    <row r="29" spans="1:2" x14ac:dyDescent="0.3">
      <c r="A29" s="1">
        <v>135.02969999999999</v>
      </c>
      <c r="B29" s="1">
        <v>4.2268E-2</v>
      </c>
    </row>
    <row r="30" spans="1:2" x14ac:dyDescent="0.3">
      <c r="A30" s="1">
        <v>67.041719999999998</v>
      </c>
      <c r="B30" s="1">
        <v>4.1618000000000002E-2</v>
      </c>
    </row>
    <row r="38" spans="1:2" x14ac:dyDescent="0.3">
      <c r="A38" t="s">
        <v>1</v>
      </c>
    </row>
    <row r="39" spans="1:2" x14ac:dyDescent="0.3">
      <c r="A39" t="s">
        <v>15</v>
      </c>
      <c r="B39" t="s">
        <v>3</v>
      </c>
    </row>
    <row r="40" spans="1:2" x14ac:dyDescent="0.3">
      <c r="A40" s="3" t="s">
        <v>5</v>
      </c>
      <c r="B40" s="1">
        <v>0.46923100000000001</v>
      </c>
    </row>
    <row r="41" spans="1:2" x14ac:dyDescent="0.3">
      <c r="A41" s="3" t="s">
        <v>6</v>
      </c>
      <c r="B41" s="1">
        <v>0.46923100000000001</v>
      </c>
    </row>
    <row r="42" spans="1:2" x14ac:dyDescent="0.3">
      <c r="A42" s="3" t="s">
        <v>7</v>
      </c>
      <c r="B42" s="1">
        <v>0.46923100000000001</v>
      </c>
    </row>
    <row r="43" spans="1:2" x14ac:dyDescent="0.3">
      <c r="A43" s="3" t="s">
        <v>8</v>
      </c>
      <c r="B43" s="1">
        <v>0.46923100000000001</v>
      </c>
    </row>
    <row r="44" spans="1:2" x14ac:dyDescent="0.3">
      <c r="A44" s="3" t="s">
        <v>9</v>
      </c>
      <c r="B44" s="1">
        <v>0.39230799999999999</v>
      </c>
    </row>
    <row r="45" spans="1:2" x14ac:dyDescent="0.3">
      <c r="A45" s="3" t="s">
        <v>10</v>
      </c>
      <c r="B45" s="1">
        <v>0.39230799999999999</v>
      </c>
    </row>
    <row r="46" spans="1:2" x14ac:dyDescent="0.3">
      <c r="A46" s="3" t="s">
        <v>11</v>
      </c>
      <c r="B46" s="1">
        <v>0.341667</v>
      </c>
    </row>
    <row r="47" spans="1:2" x14ac:dyDescent="0.3">
      <c r="A47" s="3" t="s">
        <v>12</v>
      </c>
      <c r="B47" s="1">
        <v>0.31538500000000003</v>
      </c>
    </row>
    <row r="48" spans="1:2" x14ac:dyDescent="0.3">
      <c r="A48" s="3" t="s">
        <v>13</v>
      </c>
      <c r="B48" s="1">
        <v>0.23846200000000001</v>
      </c>
    </row>
    <row r="49" spans="1:21" x14ac:dyDescent="0.3">
      <c r="A49" s="3" t="s">
        <v>14</v>
      </c>
      <c r="B49" s="1">
        <v>0.23846200000000001</v>
      </c>
    </row>
    <row r="55" spans="1:21" x14ac:dyDescent="0.3">
      <c r="A55" t="s">
        <v>4</v>
      </c>
      <c r="P55" t="s">
        <v>51</v>
      </c>
    </row>
    <row r="56" spans="1:21" x14ac:dyDescent="0.3">
      <c r="A56" t="s">
        <v>15</v>
      </c>
      <c r="B56" t="s">
        <v>3</v>
      </c>
      <c r="P56" t="s">
        <v>52</v>
      </c>
    </row>
    <row r="57" spans="1:21" x14ac:dyDescent="0.3">
      <c r="A57" s="3" t="s">
        <v>10</v>
      </c>
      <c r="B57" s="1">
        <v>0.99109100000000006</v>
      </c>
    </row>
    <row r="58" spans="1:21" x14ac:dyDescent="0.3">
      <c r="A58" s="3" t="s">
        <v>9</v>
      </c>
      <c r="B58" s="1">
        <v>0.87518099999999999</v>
      </c>
    </row>
    <row r="59" spans="1:21" x14ac:dyDescent="0.3">
      <c r="A59" s="3" t="s">
        <v>16</v>
      </c>
      <c r="B59" s="1">
        <v>0.84269499999999997</v>
      </c>
    </row>
    <row r="60" spans="1:21" x14ac:dyDescent="0.3">
      <c r="A60" s="3" t="s">
        <v>8</v>
      </c>
      <c r="B60" s="1">
        <v>0.75545799999999996</v>
      </c>
    </row>
    <row r="61" spans="1:21" x14ac:dyDescent="0.3">
      <c r="A61" s="3" t="s">
        <v>17</v>
      </c>
      <c r="B61" s="1">
        <v>0.63550499999999999</v>
      </c>
    </row>
    <row r="62" spans="1:21" x14ac:dyDescent="0.3">
      <c r="A62" s="3" t="s">
        <v>18</v>
      </c>
      <c r="B62" s="1">
        <v>0.38060300000000002</v>
      </c>
    </row>
    <row r="63" spans="1:21" x14ac:dyDescent="0.3">
      <c r="A63" s="3" t="s">
        <v>14</v>
      </c>
      <c r="B63" s="1">
        <v>0.37261899999999998</v>
      </c>
      <c r="U63" t="s">
        <v>48</v>
      </c>
    </row>
    <row r="64" spans="1:21" x14ac:dyDescent="0.3">
      <c r="A64" s="3" t="s">
        <v>13</v>
      </c>
      <c r="B64" s="1">
        <v>0.28005200000000002</v>
      </c>
    </row>
    <row r="65" spans="1:27" x14ac:dyDescent="0.3">
      <c r="A65" s="3" t="s">
        <v>19</v>
      </c>
      <c r="B65" s="1">
        <v>0.26487100000000002</v>
      </c>
    </row>
    <row r="66" spans="1:27" x14ac:dyDescent="0.3">
      <c r="A66" s="3" t="s">
        <v>20</v>
      </c>
      <c r="B66" s="1">
        <v>0.25237100000000001</v>
      </c>
    </row>
    <row r="72" spans="1:27" x14ac:dyDescent="0.3">
      <c r="A72" t="s">
        <v>46</v>
      </c>
    </row>
    <row r="73" spans="1:27" x14ac:dyDescent="0.3">
      <c r="A73" t="s">
        <v>2</v>
      </c>
      <c r="B73" t="s">
        <v>3</v>
      </c>
    </row>
    <row r="74" spans="1:27" x14ac:dyDescent="0.3">
      <c r="A74" s="1">
        <v>60.04466</v>
      </c>
      <c r="B74" s="1">
        <v>0.189193</v>
      </c>
    </row>
    <row r="75" spans="1:27" x14ac:dyDescent="0.3">
      <c r="A75" s="1">
        <v>61.03989</v>
      </c>
      <c r="B75" s="1">
        <v>0.113797</v>
      </c>
    </row>
    <row r="76" spans="1:27" x14ac:dyDescent="0.3">
      <c r="A76" s="1">
        <v>176.05510000000001</v>
      </c>
      <c r="B76" s="1">
        <v>5.2976000000000002E-2</v>
      </c>
    </row>
    <row r="77" spans="1:27" x14ac:dyDescent="0.3">
      <c r="A77" s="1">
        <v>97.028450000000007</v>
      </c>
      <c r="B77" s="1">
        <v>5.1575000000000003E-2</v>
      </c>
    </row>
    <row r="78" spans="1:27" x14ac:dyDescent="0.3">
      <c r="A78" s="1">
        <v>158.04490000000001</v>
      </c>
      <c r="B78" s="1">
        <v>5.1293999999999999E-2</v>
      </c>
    </row>
    <row r="79" spans="1:27" x14ac:dyDescent="0.3">
      <c r="A79" s="1">
        <v>84.044380000000004</v>
      </c>
      <c r="B79" s="1">
        <v>4.8210999999999997E-2</v>
      </c>
    </row>
    <row r="80" spans="1:27" x14ac:dyDescent="0.3">
      <c r="A80" s="1">
        <v>141.018</v>
      </c>
      <c r="B80" s="1">
        <v>4.7931000000000001E-2</v>
      </c>
      <c r="AA80" t="s">
        <v>47</v>
      </c>
    </row>
    <row r="81" spans="1:3" x14ac:dyDescent="0.3">
      <c r="A81" s="1">
        <v>115.054</v>
      </c>
      <c r="B81" s="1">
        <v>3.6158999999999997E-2</v>
      </c>
    </row>
    <row r="82" spans="1:3" x14ac:dyDescent="0.3">
      <c r="A82" s="1">
        <v>197.04490000000001</v>
      </c>
      <c r="B82" s="1">
        <v>3.4196999999999998E-2</v>
      </c>
    </row>
    <row r="83" spans="1:3" x14ac:dyDescent="0.3">
      <c r="A83" s="1">
        <v>95.01267</v>
      </c>
      <c r="B83" s="1">
        <v>3.3355999999999997E-2</v>
      </c>
    </row>
    <row r="85" spans="1:3" x14ac:dyDescent="0.3">
      <c r="A85" t="s">
        <v>15</v>
      </c>
      <c r="B85" t="s">
        <v>3</v>
      </c>
    </row>
    <row r="86" spans="1:3" x14ac:dyDescent="0.3">
      <c r="A86" s="3"/>
      <c r="B86" s="4"/>
    </row>
    <row r="87" spans="1:3" x14ac:dyDescent="0.3">
      <c r="A87" s="3" t="s">
        <v>6</v>
      </c>
      <c r="B87" s="4"/>
      <c r="C87">
        <v>0.99004099999999995</v>
      </c>
    </row>
    <row r="88" spans="1:3" x14ac:dyDescent="0.3">
      <c r="A88" s="3" t="s">
        <v>41</v>
      </c>
      <c r="C88" s="3">
        <v>0.98981300000000005</v>
      </c>
    </row>
    <row r="89" spans="1:3" x14ac:dyDescent="0.3">
      <c r="A89" s="3" t="s">
        <v>5</v>
      </c>
      <c r="C89" s="3">
        <v>0.98953000000000002</v>
      </c>
    </row>
    <row r="90" spans="1:3" x14ac:dyDescent="0.3">
      <c r="A90" s="3" t="s">
        <v>7</v>
      </c>
      <c r="C90" s="3">
        <v>0.98628199999999999</v>
      </c>
    </row>
    <row r="91" spans="1:3" x14ac:dyDescent="0.3">
      <c r="A91" s="3" t="s">
        <v>42</v>
      </c>
      <c r="C91" s="3">
        <v>0.94842099999999996</v>
      </c>
    </row>
    <row r="92" spans="1:3" x14ac:dyDescent="0.3">
      <c r="A92" s="3" t="s">
        <v>43</v>
      </c>
      <c r="C92" s="3">
        <v>0.63001799999999997</v>
      </c>
    </row>
    <row r="93" spans="1:3" x14ac:dyDescent="0.3">
      <c r="A93" s="3" t="s">
        <v>12</v>
      </c>
      <c r="C93" s="3">
        <v>0.609259</v>
      </c>
    </row>
    <row r="94" spans="1:3" x14ac:dyDescent="0.3">
      <c r="A94" s="3" t="s">
        <v>44</v>
      </c>
      <c r="C94" s="3">
        <v>0.56165399999999999</v>
      </c>
    </row>
    <row r="95" spans="1:3" x14ac:dyDescent="0.3">
      <c r="A95" s="3" t="s">
        <v>34</v>
      </c>
      <c r="C95" s="3">
        <v>0.26496900000000001</v>
      </c>
    </row>
    <row r="96" spans="1:3" x14ac:dyDescent="0.3">
      <c r="A96" s="3" t="s">
        <v>45</v>
      </c>
      <c r="C96" s="3">
        <v>0.258932</v>
      </c>
    </row>
    <row r="106" spans="3:3" x14ac:dyDescent="0.3">
      <c r="C106" t="s">
        <v>49</v>
      </c>
    </row>
    <row r="108" spans="3:3" x14ac:dyDescent="0.3">
      <c r="C108" t="s">
        <v>50</v>
      </c>
    </row>
    <row r="110" spans="3:3" x14ac:dyDescent="0.3">
      <c r="C110" t="s">
        <v>37</v>
      </c>
    </row>
  </sheetData>
  <mergeCells count="1">
    <mergeCell ref="B86:B8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6"/>
  <sheetViews>
    <sheetView topLeftCell="A19" workbookViewId="0">
      <selection activeCell="U7" sqref="U7"/>
    </sheetView>
  </sheetViews>
  <sheetFormatPr defaultRowHeight="14.4" x14ac:dyDescent="0.3"/>
  <sheetData>
    <row r="2" spans="1:21" x14ac:dyDescent="0.3">
      <c r="A2" t="s">
        <v>31</v>
      </c>
    </row>
    <row r="3" spans="1:21" x14ac:dyDescent="0.3">
      <c r="A3" t="s">
        <v>1</v>
      </c>
    </row>
    <row r="4" spans="1:21" x14ac:dyDescent="0.3">
      <c r="A4" t="s">
        <v>2</v>
      </c>
      <c r="B4" t="s">
        <v>3</v>
      </c>
      <c r="U4" t="s">
        <v>36</v>
      </c>
    </row>
    <row r="5" spans="1:21" x14ac:dyDescent="0.3">
      <c r="A5" s="1">
        <v>70.065280000000001</v>
      </c>
      <c r="B5" s="1">
        <v>0.185698</v>
      </c>
      <c r="U5" t="s">
        <v>37</v>
      </c>
    </row>
    <row r="6" spans="1:21" x14ac:dyDescent="0.3">
      <c r="A6" s="1">
        <v>68.04965</v>
      </c>
      <c r="B6" s="1">
        <v>8.6724999999999997E-2</v>
      </c>
    </row>
    <row r="7" spans="1:21" x14ac:dyDescent="0.3">
      <c r="A7" s="1">
        <v>69.033550000000005</v>
      </c>
      <c r="B7" s="1">
        <v>7.4354000000000003E-2</v>
      </c>
    </row>
    <row r="8" spans="1:21" x14ac:dyDescent="0.3">
      <c r="A8" s="1">
        <v>98.059960000000004</v>
      </c>
      <c r="B8" s="1">
        <v>7.4354000000000003E-2</v>
      </c>
    </row>
    <row r="9" spans="1:21" x14ac:dyDescent="0.3">
      <c r="A9" s="1">
        <v>112.0757</v>
      </c>
      <c r="B9" s="1">
        <v>4.9610000000000001E-2</v>
      </c>
    </row>
    <row r="10" spans="1:21" x14ac:dyDescent="0.3">
      <c r="A10" s="1">
        <v>116.07040000000001</v>
      </c>
      <c r="B10" s="1">
        <v>4.9610000000000001E-2</v>
      </c>
    </row>
    <row r="11" spans="1:21" x14ac:dyDescent="0.3">
      <c r="A11" s="1">
        <v>126.0915</v>
      </c>
      <c r="B11" s="1">
        <v>4.9610000000000001E-2</v>
      </c>
    </row>
    <row r="12" spans="1:21" x14ac:dyDescent="0.3">
      <c r="A12" s="1">
        <v>72.080830000000006</v>
      </c>
      <c r="B12" s="1">
        <v>2.4867E-2</v>
      </c>
    </row>
    <row r="13" spans="1:21" x14ac:dyDescent="0.3">
      <c r="A13" s="1">
        <v>125.1071</v>
      </c>
      <c r="B13" s="1">
        <v>2.4867E-2</v>
      </c>
    </row>
    <row r="14" spans="1:21" x14ac:dyDescent="0.3">
      <c r="A14" s="1">
        <v>126.0548</v>
      </c>
      <c r="B14" s="1">
        <v>2.4867E-2</v>
      </c>
    </row>
    <row r="19" spans="1:2" x14ac:dyDescent="0.3">
      <c r="A19" t="s">
        <v>4</v>
      </c>
    </row>
    <row r="20" spans="1:2" x14ac:dyDescent="0.3">
      <c r="A20" s="1">
        <v>70.065280000000001</v>
      </c>
      <c r="B20" s="1">
        <v>0.27474199999999999</v>
      </c>
    </row>
    <row r="21" spans="1:2" x14ac:dyDescent="0.3">
      <c r="A21" s="1">
        <v>98.059960000000004</v>
      </c>
      <c r="B21" s="1">
        <v>0.12775900000000001</v>
      </c>
    </row>
    <row r="22" spans="1:2" x14ac:dyDescent="0.3">
      <c r="A22" s="1">
        <v>69.033550000000005</v>
      </c>
      <c r="B22" s="1">
        <v>8.2222000000000003E-2</v>
      </c>
    </row>
    <row r="23" spans="1:2" x14ac:dyDescent="0.3">
      <c r="A23" s="1">
        <v>68.04965</v>
      </c>
      <c r="B23" s="1">
        <v>8.0703999999999998E-2</v>
      </c>
    </row>
    <row r="24" spans="1:2" x14ac:dyDescent="0.3">
      <c r="A24" s="1">
        <v>126.0915</v>
      </c>
      <c r="B24" s="1">
        <v>6.1983000000000003E-2</v>
      </c>
    </row>
    <row r="25" spans="1:2" x14ac:dyDescent="0.3">
      <c r="A25" s="1">
        <v>142.08619999999999</v>
      </c>
      <c r="B25" s="1">
        <v>5.0092999999999999E-2</v>
      </c>
    </row>
    <row r="26" spans="1:2" x14ac:dyDescent="0.3">
      <c r="A26" s="1">
        <v>125.1071</v>
      </c>
      <c r="B26" s="1">
        <v>3.8455999999999997E-2</v>
      </c>
    </row>
    <row r="27" spans="1:2" x14ac:dyDescent="0.3">
      <c r="A27" s="1">
        <v>143.1181</v>
      </c>
      <c r="B27" s="1">
        <v>3.6685000000000002E-2</v>
      </c>
    </row>
    <row r="28" spans="1:2" x14ac:dyDescent="0.3">
      <c r="A28" s="1">
        <v>100.07559999999999</v>
      </c>
      <c r="B28" s="1">
        <v>3.5926E-2</v>
      </c>
    </row>
    <row r="29" spans="1:2" x14ac:dyDescent="0.3">
      <c r="A29" s="1">
        <v>132.0652</v>
      </c>
      <c r="B29" s="1">
        <v>3.3902000000000002E-2</v>
      </c>
    </row>
    <row r="30" spans="1:2" x14ac:dyDescent="0.3">
      <c r="A30" s="1"/>
      <c r="B30" s="1"/>
    </row>
    <row r="38" spans="1:2" x14ac:dyDescent="0.3">
      <c r="A38" t="s">
        <v>1</v>
      </c>
    </row>
    <row r="39" spans="1:2" x14ac:dyDescent="0.3">
      <c r="A39" t="s">
        <v>15</v>
      </c>
      <c r="B39" t="s">
        <v>3</v>
      </c>
    </row>
    <row r="40" spans="1:2" x14ac:dyDescent="0.3">
      <c r="A40" s="3" t="s">
        <v>21</v>
      </c>
      <c r="B40" s="3">
        <v>0.54615400000000003</v>
      </c>
    </row>
    <row r="41" spans="1:2" x14ac:dyDescent="0.3">
      <c r="A41" s="3" t="s">
        <v>22</v>
      </c>
      <c r="B41" s="3">
        <v>0.51</v>
      </c>
    </row>
    <row r="42" spans="1:2" x14ac:dyDescent="0.3">
      <c r="A42" s="3" t="s">
        <v>23</v>
      </c>
      <c r="B42" s="3">
        <v>0.46923100000000001</v>
      </c>
    </row>
    <row r="43" spans="1:2" x14ac:dyDescent="0.3">
      <c r="A43" s="3" t="s">
        <v>24</v>
      </c>
      <c r="B43" s="3">
        <v>0.46923100000000001</v>
      </c>
    </row>
    <row r="44" spans="1:2" x14ac:dyDescent="0.3">
      <c r="A44" s="3" t="s">
        <v>25</v>
      </c>
      <c r="B44" s="3">
        <v>0.39230799999999999</v>
      </c>
    </row>
    <row r="45" spans="1:2" x14ac:dyDescent="0.3">
      <c r="A45" s="3" t="s">
        <v>26</v>
      </c>
      <c r="B45" s="3">
        <v>0.39230799999999999</v>
      </c>
    </row>
    <row r="46" spans="1:2" x14ac:dyDescent="0.3">
      <c r="A46" s="3" t="s">
        <v>27</v>
      </c>
      <c r="B46" s="3">
        <v>0.31538500000000003</v>
      </c>
    </row>
    <row r="47" spans="1:2" x14ac:dyDescent="0.3">
      <c r="A47" s="3" t="s">
        <v>28</v>
      </c>
      <c r="B47" s="3">
        <v>0.31</v>
      </c>
    </row>
    <row r="48" spans="1:2" x14ac:dyDescent="0.3">
      <c r="A48" s="3" t="s">
        <v>29</v>
      </c>
      <c r="B48" s="3">
        <v>0.190909</v>
      </c>
    </row>
    <row r="49" spans="1:2" x14ac:dyDescent="0.3">
      <c r="A49" s="3" t="s">
        <v>30</v>
      </c>
      <c r="B49" s="3">
        <v>0.190909</v>
      </c>
    </row>
    <row r="55" spans="1:2" x14ac:dyDescent="0.3">
      <c r="A55" t="s">
        <v>4</v>
      </c>
    </row>
    <row r="56" spans="1:2" x14ac:dyDescent="0.3">
      <c r="A56" t="s">
        <v>15</v>
      </c>
      <c r="B56" t="s">
        <v>3</v>
      </c>
    </row>
    <row r="57" spans="1:2" x14ac:dyDescent="0.3">
      <c r="A57" s="3" t="s">
        <v>21</v>
      </c>
      <c r="B57" s="1">
        <v>0.99196700000000004</v>
      </c>
    </row>
    <row r="58" spans="1:2" x14ac:dyDescent="0.3">
      <c r="A58" s="3" t="s">
        <v>24</v>
      </c>
      <c r="B58" s="1">
        <v>0.99169499999999999</v>
      </c>
    </row>
    <row r="59" spans="1:2" x14ac:dyDescent="0.3">
      <c r="A59" s="3" t="s">
        <v>22</v>
      </c>
      <c r="B59" s="1">
        <v>0.98571399999999998</v>
      </c>
    </row>
    <row r="60" spans="1:2" x14ac:dyDescent="0.3">
      <c r="A60" s="3" t="s">
        <v>28</v>
      </c>
      <c r="B60" s="1">
        <v>0.79816299999999996</v>
      </c>
    </row>
    <row r="61" spans="1:2" x14ac:dyDescent="0.3">
      <c r="A61" s="3" t="s">
        <v>32</v>
      </c>
      <c r="B61" s="1">
        <v>0.72294499999999995</v>
      </c>
    </row>
    <row r="62" spans="1:2" x14ac:dyDescent="0.3">
      <c r="A62" s="3" t="s">
        <v>33</v>
      </c>
      <c r="B62" s="1">
        <v>0.62672600000000001</v>
      </c>
    </row>
    <row r="63" spans="1:2" x14ac:dyDescent="0.3">
      <c r="A63" s="3" t="s">
        <v>34</v>
      </c>
      <c r="B63" s="1">
        <v>0.491039</v>
      </c>
    </row>
    <row r="64" spans="1:2" x14ac:dyDescent="0.3">
      <c r="A64" s="3" t="s">
        <v>23</v>
      </c>
      <c r="B64" s="1">
        <v>0.46356399999999998</v>
      </c>
    </row>
    <row r="65" spans="1:2" x14ac:dyDescent="0.3">
      <c r="A65" s="3" t="s">
        <v>35</v>
      </c>
      <c r="B65" s="1">
        <v>0.38336799999999999</v>
      </c>
    </row>
    <row r="66" spans="1:2" x14ac:dyDescent="0.3">
      <c r="A66" s="3" t="s">
        <v>27</v>
      </c>
      <c r="B66" s="1">
        <v>0.197826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2"/>
  <sheetViews>
    <sheetView workbookViewId="0">
      <selection activeCell="B66" sqref="B66"/>
    </sheetView>
  </sheetViews>
  <sheetFormatPr defaultRowHeight="14.4" x14ac:dyDescent="0.3"/>
  <sheetData>
    <row r="2" spans="2:6" x14ac:dyDescent="0.3">
      <c r="B2" t="s">
        <v>53</v>
      </c>
    </row>
    <row r="3" spans="2:6" x14ac:dyDescent="0.3">
      <c r="C3" t="s">
        <v>54</v>
      </c>
    </row>
    <row r="4" spans="2:6" x14ac:dyDescent="0.3">
      <c r="B4">
        <v>113.01495</v>
      </c>
      <c r="C4">
        <f>(B4-B5)/B5*1000000</f>
        <v>-4.8665890962217322</v>
      </c>
      <c r="E4" t="s">
        <v>55</v>
      </c>
      <c r="F4" t="s">
        <v>59</v>
      </c>
    </row>
    <row r="5" spans="2:6" x14ac:dyDescent="0.3">
      <c r="B5">
        <v>113.0155</v>
      </c>
      <c r="E5" t="s">
        <v>55</v>
      </c>
      <c r="F5" t="s">
        <v>60</v>
      </c>
    </row>
    <row r="7" spans="2:6" x14ac:dyDescent="0.3">
      <c r="B7" t="s">
        <v>56</v>
      </c>
    </row>
    <row r="9" spans="2:6" x14ac:dyDescent="0.3">
      <c r="B9" t="s">
        <v>57</v>
      </c>
    </row>
    <row r="10" spans="2:6" x14ac:dyDescent="0.3">
      <c r="B10" t="s">
        <v>58</v>
      </c>
    </row>
    <row r="28" spans="2:2" x14ac:dyDescent="0.3">
      <c r="B28" t="s">
        <v>61</v>
      </c>
    </row>
    <row r="31" spans="2:2" x14ac:dyDescent="0.3">
      <c r="B31" t="s">
        <v>62</v>
      </c>
    </row>
    <row r="50" spans="2:5" x14ac:dyDescent="0.3">
      <c r="B50" t="s">
        <v>63</v>
      </c>
    </row>
    <row r="52" spans="2:5" x14ac:dyDescent="0.3">
      <c r="B52" s="2" t="s">
        <v>64</v>
      </c>
      <c r="E52" t="s">
        <v>84</v>
      </c>
    </row>
    <row r="53" spans="2:5" x14ac:dyDescent="0.3">
      <c r="B53" s="2" t="s">
        <v>65</v>
      </c>
    </row>
    <row r="54" spans="2:5" x14ac:dyDescent="0.3">
      <c r="B54" s="1">
        <v>72.080830000000006</v>
      </c>
      <c r="C54" s="1">
        <v>0.118364</v>
      </c>
    </row>
    <row r="55" spans="2:5" x14ac:dyDescent="0.3">
      <c r="B55" s="1">
        <v>125.0154</v>
      </c>
      <c r="C55" s="1">
        <v>7.0333000000000007E-2</v>
      </c>
    </row>
    <row r="56" spans="2:5" x14ac:dyDescent="0.3">
      <c r="B56" s="1">
        <v>141.01009999999999</v>
      </c>
      <c r="C56" s="1">
        <v>6.9647000000000001E-2</v>
      </c>
    </row>
    <row r="57" spans="2:5" x14ac:dyDescent="0.3">
      <c r="B57" s="1">
        <v>53.038930000000001</v>
      </c>
      <c r="C57" s="1">
        <v>6.9304000000000004E-2</v>
      </c>
    </row>
    <row r="58" spans="2:5" x14ac:dyDescent="0.3">
      <c r="B58" s="1">
        <v>113.0155</v>
      </c>
      <c r="C58" s="1">
        <v>6.9304000000000004E-2</v>
      </c>
    </row>
    <row r="59" spans="2:5" x14ac:dyDescent="0.3">
      <c r="B59" s="1">
        <v>169.00559999999999</v>
      </c>
      <c r="C59" s="1">
        <v>4.6661000000000001E-2</v>
      </c>
    </row>
    <row r="60" spans="2:5" x14ac:dyDescent="0.3">
      <c r="B60" s="1">
        <v>152.02619999999999</v>
      </c>
      <c r="C60" s="1">
        <v>4.5631999999999999E-2</v>
      </c>
    </row>
    <row r="61" spans="2:5" x14ac:dyDescent="0.3">
      <c r="B61" s="1">
        <v>198.03120000000001</v>
      </c>
      <c r="C61" s="1">
        <v>4.4602999999999997E-2</v>
      </c>
    </row>
    <row r="62" spans="2:5" x14ac:dyDescent="0.3">
      <c r="B62" s="1">
        <v>114.0915</v>
      </c>
      <c r="C62" s="1">
        <v>2.8479000000000001E-2</v>
      </c>
    </row>
    <row r="63" spans="2:5" x14ac:dyDescent="0.3">
      <c r="B63" s="1">
        <v>136.02160000000001</v>
      </c>
      <c r="C63" s="1">
        <v>2.8135E-2</v>
      </c>
    </row>
    <row r="64" spans="2:5" x14ac:dyDescent="0.3">
      <c r="B64" s="2"/>
    </row>
    <row r="65" spans="2:4" x14ac:dyDescent="0.3">
      <c r="B65" s="2" t="s">
        <v>66</v>
      </c>
    </row>
    <row r="66" spans="2:4" x14ac:dyDescent="0.3">
      <c r="B66" s="6" t="s">
        <v>67</v>
      </c>
      <c r="C66" s="1">
        <v>0.99092599999999997</v>
      </c>
      <c r="D66" t="s">
        <v>85</v>
      </c>
    </row>
    <row r="67" spans="2:4" x14ac:dyDescent="0.3">
      <c r="B67" s="5" t="s">
        <v>68</v>
      </c>
      <c r="C67" s="1">
        <v>0.99077199999999999</v>
      </c>
    </row>
    <row r="68" spans="2:4" x14ac:dyDescent="0.3">
      <c r="B68" s="5" t="s">
        <v>69</v>
      </c>
      <c r="C68" s="1">
        <v>0.99055899999999997</v>
      </c>
    </row>
    <row r="69" spans="2:4" x14ac:dyDescent="0.3">
      <c r="B69" s="3" t="s">
        <v>70</v>
      </c>
      <c r="C69" s="1">
        <v>0.97167599999999998</v>
      </c>
    </row>
    <row r="70" spans="2:4" x14ac:dyDescent="0.3">
      <c r="B70" s="3" t="s">
        <v>71</v>
      </c>
      <c r="C70" s="1">
        <v>0.90925900000000004</v>
      </c>
    </row>
    <row r="71" spans="2:4" x14ac:dyDescent="0.3">
      <c r="B71" s="3" t="s">
        <v>72</v>
      </c>
      <c r="C71" s="1">
        <v>0.87389099999999997</v>
      </c>
    </row>
    <row r="72" spans="2:4" x14ac:dyDescent="0.3">
      <c r="B72" s="3" t="s">
        <v>73</v>
      </c>
      <c r="C72" s="1">
        <v>0.75896600000000003</v>
      </c>
    </row>
    <row r="73" spans="2:4" x14ac:dyDescent="0.3">
      <c r="B73" s="3" t="s">
        <v>74</v>
      </c>
      <c r="C73" s="1">
        <v>0.43402600000000002</v>
      </c>
    </row>
    <row r="74" spans="2:4" x14ac:dyDescent="0.3">
      <c r="B74" s="3" t="s">
        <v>75</v>
      </c>
      <c r="C74" s="1">
        <v>0.31046499999999999</v>
      </c>
    </row>
    <row r="75" spans="2:4" x14ac:dyDescent="0.3">
      <c r="B75" s="3" t="s">
        <v>29</v>
      </c>
      <c r="C75" s="1">
        <v>0.15423000000000001</v>
      </c>
    </row>
    <row r="76" spans="2:4" x14ac:dyDescent="0.3">
      <c r="B76" s="2"/>
    </row>
    <row r="77" spans="2:4" x14ac:dyDescent="0.3">
      <c r="B77" s="2" t="s">
        <v>76</v>
      </c>
    </row>
    <row r="78" spans="2:4" x14ac:dyDescent="0.3">
      <c r="B78" s="2" t="s">
        <v>65</v>
      </c>
    </row>
    <row r="79" spans="2:4" x14ac:dyDescent="0.3">
      <c r="B79" s="1">
        <v>65.038740000000004</v>
      </c>
      <c r="C79" s="1">
        <v>0.14463400000000001</v>
      </c>
    </row>
    <row r="80" spans="2:4" x14ac:dyDescent="0.3">
      <c r="B80" s="1">
        <v>149.02330000000001</v>
      </c>
      <c r="C80" s="1">
        <v>6.3132999999999995E-2</v>
      </c>
    </row>
    <row r="81" spans="2:3" x14ac:dyDescent="0.3">
      <c r="B81" s="1">
        <v>121.0286</v>
      </c>
      <c r="C81" s="1">
        <v>6.2130999999999999E-2</v>
      </c>
    </row>
    <row r="82" spans="2:3" x14ac:dyDescent="0.3">
      <c r="B82" s="1">
        <v>125.0154</v>
      </c>
      <c r="C82" s="1">
        <v>5.0439999999999999E-2</v>
      </c>
    </row>
    <row r="83" spans="2:3" x14ac:dyDescent="0.3">
      <c r="B83" s="1">
        <v>141.01009999999999</v>
      </c>
      <c r="C83" s="1">
        <v>4.9104000000000002E-2</v>
      </c>
    </row>
    <row r="84" spans="2:3" x14ac:dyDescent="0.3">
      <c r="B84" s="1">
        <v>152.02619999999999</v>
      </c>
      <c r="C84" s="1">
        <v>4.7767999999999998E-2</v>
      </c>
    </row>
    <row r="85" spans="2:3" x14ac:dyDescent="0.3">
      <c r="B85" s="1">
        <v>113.015</v>
      </c>
      <c r="C85" s="1">
        <v>4.7100000000000003E-2</v>
      </c>
    </row>
    <row r="86" spans="2:3" x14ac:dyDescent="0.3">
      <c r="B86" s="1">
        <v>53.038930000000001</v>
      </c>
      <c r="C86" s="1">
        <v>4.6098E-2</v>
      </c>
    </row>
    <row r="87" spans="2:3" x14ac:dyDescent="0.3">
      <c r="B87" s="1">
        <v>169.00460000000001</v>
      </c>
      <c r="C87" s="1">
        <v>4.5763999999999999E-2</v>
      </c>
    </row>
    <row r="88" spans="2:3" x14ac:dyDescent="0.3">
      <c r="B88" s="1">
        <v>198.03120000000001</v>
      </c>
      <c r="C88" s="1">
        <v>2.9062999999999999E-2</v>
      </c>
    </row>
    <row r="89" spans="2:3" x14ac:dyDescent="0.3">
      <c r="B89" s="2"/>
    </row>
    <row r="90" spans="2:3" x14ac:dyDescent="0.3">
      <c r="B90" s="2"/>
    </row>
    <row r="91" spans="2:3" x14ac:dyDescent="0.3">
      <c r="B91" s="2"/>
    </row>
    <row r="92" spans="2:3" x14ac:dyDescent="0.3">
      <c r="B92" s="2" t="s">
        <v>66</v>
      </c>
    </row>
    <row r="93" spans="2:3" x14ac:dyDescent="0.3">
      <c r="B93" s="5" t="s">
        <v>77</v>
      </c>
      <c r="C93" s="1">
        <v>0.992587</v>
      </c>
    </row>
    <row r="94" spans="2:3" x14ac:dyDescent="0.3">
      <c r="B94" s="5" t="s">
        <v>78</v>
      </c>
      <c r="C94" s="1">
        <v>0.99010100000000001</v>
      </c>
    </row>
    <row r="95" spans="2:3" x14ac:dyDescent="0.3">
      <c r="B95" s="3" t="s">
        <v>11</v>
      </c>
      <c r="C95" s="1">
        <v>0.98750000000000004</v>
      </c>
    </row>
    <row r="96" spans="2:3" x14ac:dyDescent="0.3">
      <c r="B96" s="3" t="s">
        <v>79</v>
      </c>
      <c r="C96" s="1">
        <v>0.68857100000000004</v>
      </c>
    </row>
    <row r="97" spans="2:3" x14ac:dyDescent="0.3">
      <c r="B97" s="3" t="s">
        <v>80</v>
      </c>
      <c r="C97" s="1">
        <v>0.64702099999999996</v>
      </c>
    </row>
    <row r="98" spans="2:3" x14ac:dyDescent="0.3">
      <c r="B98" s="3" t="s">
        <v>18</v>
      </c>
      <c r="C98" s="1">
        <v>0.49547999999999998</v>
      </c>
    </row>
    <row r="99" spans="2:3" x14ac:dyDescent="0.3">
      <c r="B99" s="3" t="s">
        <v>81</v>
      </c>
      <c r="C99" s="1">
        <v>0.492008</v>
      </c>
    </row>
    <row r="100" spans="2:3" x14ac:dyDescent="0.3">
      <c r="B100" s="3" t="s">
        <v>82</v>
      </c>
      <c r="C100" s="1">
        <v>0.43732399999999999</v>
      </c>
    </row>
    <row r="101" spans="2:3" x14ac:dyDescent="0.3">
      <c r="B101" s="3" t="s">
        <v>83</v>
      </c>
      <c r="C101" s="1">
        <v>0.27621600000000002</v>
      </c>
    </row>
    <row r="102" spans="2:3" x14ac:dyDescent="0.3">
      <c r="B102" s="3" t="s">
        <v>12</v>
      </c>
      <c r="C102" s="1">
        <v>0.259465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6"/>
  <sheetViews>
    <sheetView workbookViewId="0">
      <selection activeCell="C50" sqref="C50"/>
    </sheetView>
  </sheetViews>
  <sheetFormatPr defaultRowHeight="14.4" x14ac:dyDescent="0.3"/>
  <sheetData>
    <row r="2" spans="1:4" x14ac:dyDescent="0.3">
      <c r="C2" t="s">
        <v>116</v>
      </c>
    </row>
    <row r="3" spans="1:4" x14ac:dyDescent="0.3">
      <c r="A3" t="s">
        <v>119</v>
      </c>
    </row>
    <row r="4" spans="1:4" x14ac:dyDescent="0.3">
      <c r="A4" s="2" t="s">
        <v>104</v>
      </c>
    </row>
    <row r="5" spans="1:4" x14ac:dyDescent="0.3">
      <c r="A5" s="1">
        <v>83.060280000000006</v>
      </c>
      <c r="B5" s="1">
        <v>0.20341999999999999</v>
      </c>
    </row>
    <row r="6" spans="1:4" x14ac:dyDescent="0.3">
      <c r="A6" s="1">
        <v>56.049810000000001</v>
      </c>
      <c r="B6" s="1">
        <v>0.11756800000000001</v>
      </c>
    </row>
    <row r="7" spans="1:4" x14ac:dyDescent="0.3">
      <c r="A7" s="1">
        <v>93.044539999999998</v>
      </c>
      <c r="B7" s="1">
        <v>7.2707999999999995E-2</v>
      </c>
    </row>
    <row r="8" spans="1:4" x14ac:dyDescent="0.3">
      <c r="A8" s="1">
        <v>82.052509999999998</v>
      </c>
      <c r="B8" s="1">
        <v>6.4587000000000006E-2</v>
      </c>
    </row>
    <row r="9" spans="1:4" x14ac:dyDescent="0.3">
      <c r="A9" s="1">
        <v>110.071</v>
      </c>
      <c r="B9" s="1">
        <v>5.4919000000000003E-2</v>
      </c>
      <c r="D9" t="s">
        <v>118</v>
      </c>
    </row>
    <row r="10" spans="1:4" x14ac:dyDescent="0.3">
      <c r="A10" s="1">
        <v>95.060389999999998</v>
      </c>
      <c r="B10" s="1">
        <v>5.4144999999999999E-2</v>
      </c>
    </row>
    <row r="11" spans="1:4" x14ac:dyDescent="0.3">
      <c r="A11" s="1">
        <v>66.034099999999995</v>
      </c>
      <c r="B11" s="1">
        <v>4.1770000000000002E-2</v>
      </c>
    </row>
    <row r="12" spans="1:4" x14ac:dyDescent="0.3">
      <c r="A12" s="1">
        <v>81.044610000000006</v>
      </c>
      <c r="B12" s="1">
        <v>2.9781999999999999E-2</v>
      </c>
    </row>
    <row r="13" spans="1:4" x14ac:dyDescent="0.3">
      <c r="A13" s="1">
        <v>182.02799999999999</v>
      </c>
      <c r="B13" s="1">
        <v>2.9395000000000001E-2</v>
      </c>
    </row>
    <row r="14" spans="1:4" x14ac:dyDescent="0.3">
      <c r="A14" s="1">
        <v>139.00989999999999</v>
      </c>
      <c r="B14" s="1">
        <v>2.7074000000000001E-2</v>
      </c>
    </row>
    <row r="15" spans="1:4" x14ac:dyDescent="0.3">
      <c r="A15" s="2"/>
      <c r="D15" t="s">
        <v>117</v>
      </c>
    </row>
    <row r="16" spans="1:4" x14ac:dyDescent="0.3">
      <c r="A16" s="2" t="s">
        <v>105</v>
      </c>
      <c r="D16" t="s">
        <v>131</v>
      </c>
    </row>
    <row r="17" spans="1:3" x14ac:dyDescent="0.3">
      <c r="A17" s="3" t="s">
        <v>106</v>
      </c>
      <c r="B17" s="1">
        <v>0.99087499999999995</v>
      </c>
    </row>
    <row r="18" spans="1:3" x14ac:dyDescent="0.3">
      <c r="A18" s="3" t="s">
        <v>107</v>
      </c>
      <c r="B18" s="1">
        <v>0.99070199999999997</v>
      </c>
      <c r="C18" t="s">
        <v>133</v>
      </c>
    </row>
    <row r="19" spans="1:3" x14ac:dyDescent="0.3">
      <c r="A19" s="3" t="s">
        <v>108</v>
      </c>
      <c r="B19" s="1">
        <v>0.98946199999999995</v>
      </c>
    </row>
    <row r="20" spans="1:3" x14ac:dyDescent="0.3">
      <c r="A20" s="3" t="s">
        <v>109</v>
      </c>
      <c r="B20" s="1">
        <v>0.98563000000000001</v>
      </c>
    </row>
    <row r="21" spans="1:3" x14ac:dyDescent="0.3">
      <c r="A21" s="3" t="s">
        <v>110</v>
      </c>
      <c r="B21" s="1">
        <v>0.661246</v>
      </c>
    </row>
    <row r="22" spans="1:3" x14ac:dyDescent="0.3">
      <c r="A22" s="3" t="s">
        <v>111</v>
      </c>
      <c r="B22" s="1">
        <v>0.61247200000000002</v>
      </c>
    </row>
    <row r="23" spans="1:3" x14ac:dyDescent="0.3">
      <c r="A23" s="3" t="s">
        <v>112</v>
      </c>
      <c r="B23" s="1">
        <v>0.24085799999999999</v>
      </c>
    </row>
    <row r="24" spans="1:3" x14ac:dyDescent="0.3">
      <c r="A24" s="3" t="s">
        <v>113</v>
      </c>
      <c r="B24" s="1">
        <v>0.14427999999999999</v>
      </c>
    </row>
    <row r="25" spans="1:3" x14ac:dyDescent="0.3">
      <c r="A25" s="3" t="s">
        <v>114</v>
      </c>
      <c r="B25" s="1">
        <v>0.115939</v>
      </c>
    </row>
    <row r="26" spans="1:3" x14ac:dyDescent="0.3">
      <c r="A26" s="3" t="s">
        <v>115</v>
      </c>
      <c r="B26" s="1">
        <v>3.9620000000000002E-3</v>
      </c>
    </row>
    <row r="45" spans="3:3" x14ac:dyDescent="0.3">
      <c r="C45" t="s">
        <v>132</v>
      </c>
    </row>
    <row r="46" spans="3:3" x14ac:dyDescent="0.3">
      <c r="C46" t="s">
        <v>134</v>
      </c>
    </row>
    <row r="47" spans="3:3" x14ac:dyDescent="0.3">
      <c r="C47" t="s">
        <v>135</v>
      </c>
    </row>
    <row r="48" spans="3:3" x14ac:dyDescent="0.3">
      <c r="C48" t="s">
        <v>136</v>
      </c>
    </row>
    <row r="49" spans="1:3" x14ac:dyDescent="0.3">
      <c r="C49" t="s">
        <v>137</v>
      </c>
    </row>
    <row r="63" spans="1:3" x14ac:dyDescent="0.3">
      <c r="A63" t="s">
        <v>130</v>
      </c>
    </row>
    <row r="65" spans="1:6" x14ac:dyDescent="0.3">
      <c r="A65" t="s">
        <v>104</v>
      </c>
    </row>
    <row r="66" spans="1:6" x14ac:dyDescent="0.3">
      <c r="A66">
        <v>96.068089999999998</v>
      </c>
      <c r="B66">
        <v>0.14677657768982799</v>
      </c>
    </row>
    <row r="67" spans="1:6" x14ac:dyDescent="0.3">
      <c r="A67">
        <v>68.04965</v>
      </c>
      <c r="B67">
        <v>0.12904899330783101</v>
      </c>
    </row>
    <row r="68" spans="1:6" x14ac:dyDescent="0.3">
      <c r="A68">
        <v>95.060389999999998</v>
      </c>
      <c r="B68">
        <v>0.116796104102627</v>
      </c>
    </row>
    <row r="69" spans="1:6" x14ac:dyDescent="0.3">
      <c r="A69">
        <v>97.076049999999995</v>
      </c>
      <c r="B69">
        <v>9.4636623625130506E-2</v>
      </c>
    </row>
    <row r="70" spans="1:6" x14ac:dyDescent="0.3">
      <c r="A70">
        <v>81.044609999999906</v>
      </c>
      <c r="B70">
        <v>5.4488858995312799E-2</v>
      </c>
    </row>
    <row r="71" spans="1:6" x14ac:dyDescent="0.3">
      <c r="A71">
        <v>109.07616</v>
      </c>
      <c r="B71">
        <v>5.3185360143695397E-2</v>
      </c>
    </row>
    <row r="72" spans="1:6" x14ac:dyDescent="0.3">
      <c r="A72">
        <v>54.034190000000002</v>
      </c>
      <c r="B72">
        <v>4.7449965196578597E-2</v>
      </c>
    </row>
    <row r="73" spans="1:6" x14ac:dyDescent="0.3">
      <c r="A73">
        <v>141.06572</v>
      </c>
      <c r="B73">
        <v>3.9889671857197301E-2</v>
      </c>
    </row>
    <row r="74" spans="1:6" x14ac:dyDescent="0.3">
      <c r="A74">
        <v>125.07113</v>
      </c>
      <c r="B74">
        <v>3.8586173005579899E-2</v>
      </c>
    </row>
    <row r="75" spans="1:6" x14ac:dyDescent="0.3">
      <c r="A75">
        <v>170.09245999999999</v>
      </c>
      <c r="B75">
        <v>3.5718475532021503E-2</v>
      </c>
    </row>
    <row r="76" spans="1:6" x14ac:dyDescent="0.3">
      <c r="A76" t="s">
        <v>128</v>
      </c>
    </row>
    <row r="77" spans="1:6" x14ac:dyDescent="0.3">
      <c r="A77" t="s">
        <v>120</v>
      </c>
      <c r="B77">
        <v>0.99187396351575396</v>
      </c>
    </row>
    <row r="78" spans="1:6" x14ac:dyDescent="0.3">
      <c r="A78" t="s">
        <v>121</v>
      </c>
      <c r="B78">
        <v>0.99090909090908996</v>
      </c>
      <c r="F78" t="s">
        <v>129</v>
      </c>
    </row>
    <row r="79" spans="1:6" x14ac:dyDescent="0.3">
      <c r="A79" t="s">
        <v>122</v>
      </c>
      <c r="B79">
        <v>0.99023904382469996</v>
      </c>
    </row>
    <row r="80" spans="1:6" x14ac:dyDescent="0.3">
      <c r="A80" t="s">
        <v>123</v>
      </c>
      <c r="B80">
        <v>0.99006085192697701</v>
      </c>
    </row>
    <row r="81" spans="1:2" x14ac:dyDescent="0.3">
      <c r="A81" t="s">
        <v>124</v>
      </c>
      <c r="B81">
        <v>0.84184397163120495</v>
      </c>
    </row>
    <row r="82" spans="1:2" x14ac:dyDescent="0.3">
      <c r="A82" t="s">
        <v>112</v>
      </c>
      <c r="B82">
        <v>0.74832089552238701</v>
      </c>
    </row>
    <row r="83" spans="1:2" x14ac:dyDescent="0.3">
      <c r="A83" t="s">
        <v>125</v>
      </c>
      <c r="B83">
        <v>0.71452784503631905</v>
      </c>
    </row>
    <row r="84" spans="1:2" x14ac:dyDescent="0.3">
      <c r="A84" t="s">
        <v>126</v>
      </c>
      <c r="B84">
        <v>0.51019999999999899</v>
      </c>
    </row>
    <row r="85" spans="1:2" x14ac:dyDescent="0.3">
      <c r="A85" t="s">
        <v>111</v>
      </c>
      <c r="B85">
        <v>0.37664399092970402</v>
      </c>
    </row>
    <row r="86" spans="1:2" x14ac:dyDescent="0.3">
      <c r="A86" t="s">
        <v>127</v>
      </c>
      <c r="B86">
        <v>0.31009009009008998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9"/>
  <sheetViews>
    <sheetView workbookViewId="0">
      <selection activeCell="E23" sqref="E23"/>
    </sheetView>
  </sheetViews>
  <sheetFormatPr defaultRowHeight="14.4" x14ac:dyDescent="0.3"/>
  <sheetData>
    <row r="3" spans="1:6" x14ac:dyDescent="0.3">
      <c r="A3" t="s">
        <v>2</v>
      </c>
      <c r="B3" t="s">
        <v>3</v>
      </c>
    </row>
    <row r="4" spans="1:6" x14ac:dyDescent="0.3">
      <c r="A4">
        <v>71.060370000000006</v>
      </c>
      <c r="B4">
        <v>0.190111</v>
      </c>
      <c r="C4" s="1"/>
      <c r="D4" s="7"/>
    </row>
    <row r="5" spans="1:6" x14ac:dyDescent="0.3">
      <c r="A5">
        <v>57.044989999999999</v>
      </c>
      <c r="B5">
        <v>0.135795</v>
      </c>
      <c r="C5" s="1"/>
      <c r="D5" s="7"/>
    </row>
    <row r="6" spans="1:6" x14ac:dyDescent="0.3">
      <c r="A6">
        <v>71.049369999999996</v>
      </c>
      <c r="B6">
        <v>6.8613999999999994E-2</v>
      </c>
      <c r="C6" s="1"/>
      <c r="D6" s="7"/>
    </row>
    <row r="7" spans="1:6" x14ac:dyDescent="0.3">
      <c r="A7">
        <v>158.12899999999999</v>
      </c>
      <c r="B7">
        <v>3.5739E-2</v>
      </c>
      <c r="C7" s="1"/>
      <c r="D7" s="7"/>
    </row>
    <row r="8" spans="1:6" x14ac:dyDescent="0.3">
      <c r="A8">
        <v>174.12360000000001</v>
      </c>
      <c r="B8">
        <v>3.5263000000000003E-2</v>
      </c>
      <c r="C8" s="1"/>
      <c r="D8" s="7"/>
    </row>
    <row r="9" spans="1:6" x14ac:dyDescent="0.3">
      <c r="A9">
        <v>134.08099999999999</v>
      </c>
      <c r="B9">
        <v>3.3833000000000002E-2</v>
      </c>
      <c r="C9" s="1"/>
      <c r="D9" s="7"/>
    </row>
    <row r="10" spans="1:6" x14ac:dyDescent="0.3">
      <c r="A10">
        <v>100.07559999999999</v>
      </c>
      <c r="B10">
        <v>3.2404000000000002E-2</v>
      </c>
      <c r="C10" s="1"/>
      <c r="D10" s="7"/>
      <c r="F10" t="s">
        <v>99</v>
      </c>
    </row>
    <row r="11" spans="1:6" x14ac:dyDescent="0.3">
      <c r="A11">
        <v>101.0792</v>
      </c>
      <c r="B11">
        <v>3.2404000000000002E-2</v>
      </c>
      <c r="C11" s="1"/>
      <c r="D11" s="7"/>
    </row>
    <row r="12" spans="1:6" x14ac:dyDescent="0.3">
      <c r="A12">
        <v>138.0549</v>
      </c>
      <c r="B12">
        <v>3.2404000000000002E-2</v>
      </c>
      <c r="C12" s="1"/>
      <c r="D12" s="7"/>
    </row>
    <row r="13" spans="1:6" x14ac:dyDescent="0.3">
      <c r="A13">
        <v>102.05589999999999</v>
      </c>
      <c r="B13">
        <v>3.0974000000000002E-2</v>
      </c>
      <c r="C13" s="1"/>
      <c r="D13" s="7"/>
    </row>
    <row r="15" spans="1:6" x14ac:dyDescent="0.3">
      <c r="A15" t="s">
        <v>15</v>
      </c>
      <c r="C15" t="s">
        <v>3</v>
      </c>
    </row>
    <row r="16" spans="1:6" x14ac:dyDescent="0.3">
      <c r="A16" t="s">
        <v>86</v>
      </c>
      <c r="C16">
        <v>0.991595</v>
      </c>
    </row>
    <row r="17" spans="1:3" x14ac:dyDescent="0.3">
      <c r="A17" t="s">
        <v>87</v>
      </c>
      <c r="C17">
        <v>0.98893900000000001</v>
      </c>
    </row>
    <row r="18" spans="1:3" x14ac:dyDescent="0.3">
      <c r="A18" t="s">
        <v>88</v>
      </c>
      <c r="C18">
        <v>0.967333</v>
      </c>
    </row>
    <row r="19" spans="1:3" x14ac:dyDescent="0.3">
      <c r="A19" t="s">
        <v>89</v>
      </c>
      <c r="C19">
        <v>0.94302299999999994</v>
      </c>
    </row>
    <row r="20" spans="1:3" x14ac:dyDescent="0.3">
      <c r="A20" t="s">
        <v>90</v>
      </c>
      <c r="C20">
        <v>0.64056100000000005</v>
      </c>
    </row>
    <row r="21" spans="1:3" x14ac:dyDescent="0.3">
      <c r="A21" t="s">
        <v>91</v>
      </c>
      <c r="C21">
        <v>0.39366600000000002</v>
      </c>
    </row>
    <row r="22" spans="1:3" x14ac:dyDescent="0.3">
      <c r="A22" t="s">
        <v>92</v>
      </c>
      <c r="C22">
        <v>0.25156000000000001</v>
      </c>
    </row>
    <row r="23" spans="1:3" x14ac:dyDescent="0.3">
      <c r="A23" t="s">
        <v>43</v>
      </c>
      <c r="C23">
        <v>0.239595</v>
      </c>
    </row>
    <row r="24" spans="1:3" x14ac:dyDescent="0.3">
      <c r="A24" t="s">
        <v>32</v>
      </c>
      <c r="C24">
        <v>0.128298</v>
      </c>
    </row>
    <row r="25" spans="1:3" x14ac:dyDescent="0.3">
      <c r="A25" t="s">
        <v>93</v>
      </c>
      <c r="C25">
        <v>0.11518399999999999</v>
      </c>
    </row>
    <row r="38" spans="7:7" x14ac:dyDescent="0.3">
      <c r="G38" t="s">
        <v>94</v>
      </c>
    </row>
    <row r="39" spans="7:7" x14ac:dyDescent="0.3">
      <c r="G39" t="s">
        <v>95</v>
      </c>
    </row>
    <row r="40" spans="7:7" x14ac:dyDescent="0.3">
      <c r="G40" t="s">
        <v>96</v>
      </c>
    </row>
    <row r="44" spans="7:7" x14ac:dyDescent="0.3">
      <c r="G44" t="s">
        <v>102</v>
      </c>
    </row>
    <row r="45" spans="7:7" x14ac:dyDescent="0.3">
      <c r="G45" t="s">
        <v>103</v>
      </c>
    </row>
    <row r="77" spans="7:7" x14ac:dyDescent="0.3">
      <c r="G77" t="s">
        <v>94</v>
      </c>
    </row>
    <row r="78" spans="7:7" x14ac:dyDescent="0.3">
      <c r="G78" t="s">
        <v>95</v>
      </c>
    </row>
    <row r="79" spans="7:7" x14ac:dyDescent="0.3">
      <c r="G79" t="s">
        <v>97</v>
      </c>
    </row>
    <row r="80" spans="7:7" x14ac:dyDescent="0.3">
      <c r="G80" t="s">
        <v>98</v>
      </c>
    </row>
    <row r="85" spans="7:7" x14ac:dyDescent="0.3">
      <c r="G85" t="s">
        <v>100</v>
      </c>
    </row>
    <row r="99" spans="7:7" x14ac:dyDescent="0.3">
      <c r="G99" t="s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paracetamol_urea_prob_plots</vt:lpstr>
      <vt:lpstr>pyrrolidone_prob_plots</vt:lpstr>
      <vt:lpstr>Amlodipine_two_topics</vt:lpstr>
      <vt:lpstr>Histidine_related_topic</vt:lpstr>
      <vt:lpstr>Ornithine_related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der Hooft</dc:creator>
  <cp:lastModifiedBy>Justin van der Hooft</cp:lastModifiedBy>
  <dcterms:created xsi:type="dcterms:W3CDTF">2015-04-08T13:34:09Z</dcterms:created>
  <dcterms:modified xsi:type="dcterms:W3CDTF">2015-04-08T16:08:36Z</dcterms:modified>
</cp:coreProperties>
</file>