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<sst xmlns="http://schemas.openxmlformats.org/spreadsheetml/2006/main" count="56" uniqueCount="56">
  <si>
    <t>test</t>
  </si>
  <si>
    <t xml:space="preserve">O0 instructions</t>
  </si>
  <si>
    <t xml:space="preserve">O0 cycles</t>
  </si>
  <si>
    <t xml:space="preserve">O1 instructions</t>
  </si>
  <si>
    <t xml:space="preserve">O1 cycles</t>
  </si>
  <si>
    <t xml:space="preserve">O2 instructions</t>
  </si>
  <si>
    <t xml:space="preserve">O2 cycles</t>
  </si>
  <si>
    <t xml:space="preserve">O2 n instructions</t>
  </si>
  <si>
    <t xml:space="preserve">O2 n cycles</t>
  </si>
  <si>
    <t xml:space="preserve">gain O1 i</t>
  </si>
  <si>
    <t xml:space="preserve">gain O1 c</t>
  </si>
  <si>
    <t xml:space="preserve">gain O2 i</t>
  </si>
  <si>
    <t xml:space="preserve">gain O2 c</t>
  </si>
  <si>
    <t xml:space="preserve">gain O2 n i</t>
  </si>
  <si>
    <t xml:space="preserve">gain O2 n c</t>
  </si>
  <si>
    <t>addition_int</t>
  </si>
  <si>
    <t>add_sous_float</t>
  </si>
  <si>
    <t>and</t>
  </si>
  <si>
    <t>arithm_float</t>
  </si>
  <si>
    <t>arithm_int</t>
  </si>
  <si>
    <t>bool2</t>
  </si>
  <si>
    <t>bool</t>
  </si>
  <si>
    <t>CGS02</t>
  </si>
  <si>
    <t>class_int</t>
  </si>
  <si>
    <t>convfloat</t>
  </si>
  <si>
    <t>empty_class</t>
  </si>
  <si>
    <t>extendClass</t>
  </si>
  <si>
    <t>extendClassNew</t>
  </si>
  <si>
    <t>fieldSelect</t>
  </si>
  <si>
    <t>fieldWrite</t>
  </si>
  <si>
    <t>hello</t>
  </si>
  <si>
    <t>identConst2</t>
  </si>
  <si>
    <t>if_then</t>
  </si>
  <si>
    <t>if_else</t>
  </si>
  <si>
    <t>instanceof2</t>
  </si>
  <si>
    <t>instanceof3</t>
  </si>
  <si>
    <t>instanceof</t>
  </si>
  <si>
    <t>Instanceof</t>
  </si>
  <si>
    <t>literals</t>
  </si>
  <si>
    <t>method2</t>
  </si>
  <si>
    <t>methodCall</t>
  </si>
  <si>
    <t>method</t>
  </si>
  <si>
    <t>methodSimple2</t>
  </si>
  <si>
    <t>modulos</t>
  </si>
  <si>
    <t>mult_div_float_int</t>
  </si>
  <si>
    <t>multiFieldsClassMain</t>
  </si>
  <si>
    <t>multi-hello</t>
  </si>
  <si>
    <t>not</t>
  </si>
  <si>
    <t>oneFieldClass</t>
  </si>
  <si>
    <t>oneFieldInitClass</t>
  </si>
  <si>
    <t>or</t>
  </si>
  <si>
    <t>registerOverflow</t>
  </si>
  <si>
    <t>simpleClassNew</t>
  </si>
  <si>
    <t>unaryMinus</t>
  </si>
  <si>
    <t>while2</t>
  </si>
  <si>
    <t>while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</si>
</sst>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Gain en nombre de cycles</a:t>
            </a:r>
            <a:endParaRPr/>
          </a:p>
        </c:rich>
      </c:tx>
      <c:layout>
        <c:manualLayout>
          <c:x val="-0.0062700000000000004"/>
          <c:y val="-0.0069899999999999997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800" b="0" cap="none" spc="49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 xml:space="preserve">gain O1 c</c:v>
                </c:pt>
              </c:strCache>
            </c:strRef>
          </c:tx>
          <c:spPr bwMode="auto">
            <a:prstGeom prst="rect">
              <a:avLst/>
            </a:prstGeom>
            <a:noFill/>
            <a:ln w="25400" cap="flat" cmpd="sng" algn="ctr">
              <a:solidFill>
                <a:schemeClr val="accent1"/>
              </a:solidFill>
              <a:miter/>
            </a:ln>
          </c:spPr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Sheet1!$L$2:$L$44</c:f>
              <c:numCache>
                <c:formatCode>General</c:formatCode>
                <c:ptCount val="43"/>
                <c:pt idx="0">
                  <c:v>0.1032258064516129</c:v>
                </c:pt>
                <c:pt idx="1">
                  <c:v>0.10218978102189781</c:v>
                </c:pt>
                <c:pt idx="2">
                  <c:v>0.27615062761506276</c:v>
                </c:pt>
                <c:pt idx="3">
                  <c:v>0.40418118466898956</c:v>
                </c:pt>
                <c:pt idx="4">
                  <c:v>0.22624434389140272</c:v>
                </c:pt>
                <c:pt idx="5">
                  <c:v>0.1561822125813449</c:v>
                </c:pt>
                <c:pt idx="6">
                  <c:v>0.0472972972972973</c:v>
                </c:pt>
                <c:pt idx="7">
                  <c:v>0</c:v>
                </c:pt>
                <c:pt idx="8">
                  <c:v>0</c:v>
                </c:pt>
                <c:pt idx="9">
                  <c:v>0.07092198581560284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0.05825242718446602</c:v>
                </c:pt>
                <c:pt idx="17">
                  <c:v>0</c:v>
                </c:pt>
                <c:pt idx="18">
                  <c:v>0.15647921760391198</c:v>
                </c:pt>
                <c:pt idx="19">
                  <c:v>0.24507658643326038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0.24434389140271492</c:v>
                </c:pt>
                <c:pt idx="31">
                  <c:v>0.16695652173913045</c:v>
                </c:pt>
                <c:pt idx="32">
                  <c:v>0</c:v>
                </c:pt>
                <c:pt idx="33">
                  <c:v>0</c:v>
                </c:pt>
                <c:pt idx="34">
                  <c:v>0.20361990950226244</c:v>
                </c:pt>
                <c:pt idx="35">
                  <c:v>0</c:v>
                </c:pt>
                <c:pt idx="36">
                  <c:v>0</c:v>
                </c:pt>
                <c:pt idx="37">
                  <c:v>0.2020618556701031</c:v>
                </c:pt>
                <c:pt idx="38">
                  <c:v>0.8082595870206489</c:v>
                </c:pt>
                <c:pt idx="39">
                  <c:v>0</c:v>
                </c:pt>
                <c:pt idx="40">
                  <c:v>0.06986899563318777</c:v>
                </c:pt>
                <c:pt idx="41">
                  <c:v>0.017985611510791366</c:v>
                </c:pt>
                <c:pt idx="42">
                  <c:v>0.06437768240343347</c:v>
                </c:pt>
              </c:numCache>
            </c:numRef>
          </c:val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 xml:space="preserve">gain O2 c</c:v>
                </c:pt>
              </c:strCache>
            </c:strRef>
          </c:tx>
          <c:spPr bwMode="auto">
            <a:prstGeom prst="rect">
              <a:avLst/>
            </a:prstGeom>
            <a:noFill/>
            <a:ln w="25400" cap="flat" cmpd="sng" algn="ctr">
              <a:solidFill>
                <a:schemeClr val="accent2"/>
              </a:solidFill>
              <a:miter/>
            </a:ln>
          </c:spPr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Sheet1!$N$2:$N$44</c:f>
              <c:numCache>
                <c:formatCode>General</c:formatCode>
                <c:ptCount val="43"/>
                <c:pt idx="0">
                  <c:v>0.05806451612903226</c:v>
                </c:pt>
                <c:pt idx="1">
                  <c:v>0.0851581508515815</c:v>
                </c:pt>
                <c:pt idx="2">
                  <c:v>0.18828451882845187</c:v>
                </c:pt>
                <c:pt idx="3">
                  <c:v>0.3797909407665505</c:v>
                </c:pt>
                <c:pt idx="4">
                  <c:v>0.19457013574660634</c:v>
                </c:pt>
                <c:pt idx="5">
                  <c:v>0.2950108459869848</c:v>
                </c:pt>
                <c:pt idx="6">
                  <c:v>0.2668918918918919</c:v>
                </c:pt>
                <c:pt idx="7">
                  <c:v>0.39335180055401664</c:v>
                </c:pt>
                <c:pt idx="8">
                  <c:v>-0.07692307692307693</c:v>
                </c:pt>
                <c:pt idx="9">
                  <c:v>0.02127659574468085</c:v>
                </c:pt>
                <c:pt idx="10">
                  <c:v>-0.08641975308641975</c:v>
                </c:pt>
                <c:pt idx="11">
                  <c:v>-0.06930693069306931</c:v>
                </c:pt>
                <c:pt idx="12">
                  <c:v>-0.018970189701897018</c:v>
                </c:pt>
                <c:pt idx="13">
                  <c:v>-0.02464788732394366</c:v>
                </c:pt>
                <c:pt idx="14">
                  <c:v>-0.022727272727272728</c:v>
                </c:pt>
                <c:pt idx="15">
                  <c:v>-0.1111111111111111</c:v>
                </c:pt>
                <c:pt idx="16">
                  <c:v>0.5922330097087378</c:v>
                </c:pt>
                <c:pt idx="17">
                  <c:v>0.07692307692307693</c:v>
                </c:pt>
                <c:pt idx="18">
                  <c:v>0.2762836185819071</c:v>
                </c:pt>
                <c:pt idx="19">
                  <c:v>0.3522975929978118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-0.06796116504854369</c:v>
                </c:pt>
                <c:pt idx="25">
                  <c:v>-0.05263157894736842</c:v>
                </c:pt>
                <c:pt idx="26">
                  <c:v>-0.01912568306010929</c:v>
                </c:pt>
                <c:pt idx="27">
                  <c:v>-0.030107526881720432</c:v>
                </c:pt>
                <c:pt idx="28">
                  <c:v>-0.01912568306010929</c:v>
                </c:pt>
                <c:pt idx="29">
                  <c:v>-0.04844290657439446</c:v>
                </c:pt>
                <c:pt idx="30">
                  <c:v>0.3936651583710407</c:v>
                </c:pt>
                <c:pt idx="31">
                  <c:v>0.15478260869565216</c:v>
                </c:pt>
                <c:pt idx="32">
                  <c:v>-0.08641975308641975</c:v>
                </c:pt>
                <c:pt idx="33">
                  <c:v>-0.05785123966942149</c:v>
                </c:pt>
                <c:pt idx="34">
                  <c:v>0.15610859728506787</c:v>
                </c:pt>
                <c:pt idx="35">
                  <c:v>-0.08641975308641975</c:v>
                </c:pt>
                <c:pt idx="36">
                  <c:v>-0.08641975308641975</c:v>
                </c:pt>
                <c:pt idx="37">
                  <c:v>0.27422680412371137</c:v>
                </c:pt>
                <c:pt idx="38">
                  <c:v>0.8230088495575221</c:v>
                </c:pt>
                <c:pt idx="39">
                  <c:v>-0.032407407407407406</c:v>
                </c:pt>
                <c:pt idx="40">
                  <c:v>0.14410480349344978</c:v>
                </c:pt>
                <c:pt idx="41">
                  <c:v>0.022781774580335732</c:v>
                </c:pt>
                <c:pt idx="42">
                  <c:v>0.04935622317596566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gapWidth val="164"/>
        <c:overlap val="-34"/>
        <c:axId val="1866169508"/>
        <c:axId val="1866169509"/>
      </c:barChart>
      <c:catAx>
        <c:axId val="18661695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09"/>
        <c:crosses val="autoZero"/>
        <c:auto val="1"/>
        <c:lblAlgn val="ctr"/>
        <c:lblOffset val="100"/>
        <c:noMultiLvlLbl val="0"/>
      </c:catAx>
      <c:valAx>
        <c:axId val="186616950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0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400923" y="83343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800" b="0" cap="none" spc="4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gain en nombre d'instructions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800" b="0" cap="none" spc="49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 xml:space="preserve">gain O1 i</c:v>
                </c:pt>
              </c:strCache>
            </c:strRef>
          </c:tx>
          <c:spPr bwMode="auto">
            <a:prstGeom prst="rect">
              <a:avLst/>
            </a:prstGeom>
            <a:noFill/>
            <a:ln w="25400" cap="flat" cmpd="sng" algn="ctr">
              <a:solidFill>
                <a:schemeClr val="accent1"/>
              </a:solidFill>
              <a:miter/>
            </a:ln>
          </c:spPr>
          <c:invertIfNegative val="0"/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Sheet1!$K$2:$K$44</c:f>
              <c:numCache>
                <c:formatCode>General</c:formatCode>
                <c:ptCount val="43"/>
                <c:pt idx="0">
                  <c:v>0.4</c:v>
                </c:pt>
                <c:pt idx="1">
                  <c:v>0.29545454545454547</c:v>
                </c:pt>
                <c:pt idx="2">
                  <c:v>0.4444444444444444</c:v>
                </c:pt>
                <c:pt idx="3">
                  <c:v>0.5294117647058824</c:v>
                </c:pt>
                <c:pt idx="4">
                  <c:v>0.4482758620689655</c:v>
                </c:pt>
                <c:pt idx="5">
                  <c:v>0.21333333333333335</c:v>
                </c:pt>
                <c:pt idx="6">
                  <c:v>0.058823529411764705</c:v>
                </c:pt>
                <c:pt idx="7">
                  <c:v>0</c:v>
                </c:pt>
                <c:pt idx="8">
                  <c:v>0</c:v>
                </c:pt>
                <c:pt idx="9">
                  <c:v>0.1111111111111111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0.05</c:v>
                </c:pt>
                <c:pt idx="17">
                  <c:v>0</c:v>
                </c:pt>
                <c:pt idx="18">
                  <c:v>0.24615384615384617</c:v>
                </c:pt>
                <c:pt idx="19">
                  <c:v>0.36923076923076925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0.2608695652173913</c:v>
                </c:pt>
                <c:pt idx="31">
                  <c:v>0.27906976744186046</c:v>
                </c:pt>
                <c:pt idx="32">
                  <c:v>0.08163265306122448</c:v>
                </c:pt>
                <c:pt idx="33">
                  <c:v>0</c:v>
                </c:pt>
                <c:pt idx="34">
                  <c:v>0.323943661971831</c:v>
                </c:pt>
                <c:pt idx="35">
                  <c:v>0</c:v>
                </c:pt>
                <c:pt idx="36">
                  <c:v>0</c:v>
                </c:pt>
                <c:pt idx="37">
                  <c:v>0.449438202247191</c:v>
                </c:pt>
                <c:pt idx="38">
                  <c:v>0.7551020408163265</c:v>
                </c:pt>
                <c:pt idx="39">
                  <c:v>0</c:v>
                </c:pt>
                <c:pt idx="40">
                  <c:v>0.23529411764705882</c:v>
                </c:pt>
                <c:pt idx="41">
                  <c:v>0.007575757575757576</c:v>
                </c:pt>
                <c:pt idx="42">
                  <c:v>0.05555555555555555</c:v>
                </c:pt>
              </c:numCache>
            </c:numRef>
          </c:val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 xml:space="preserve">gain O2 i</c:v>
                </c:pt>
              </c:strCache>
            </c:strRef>
          </c:tx>
          <c:spPr bwMode="auto">
            <a:prstGeom prst="rect">
              <a:avLst/>
            </a:prstGeom>
            <a:noFill/>
            <a:ln w="25400" cap="flat" cmpd="sng" algn="ctr">
              <a:solidFill>
                <a:schemeClr val="accent2"/>
              </a:solidFill>
              <a:miter/>
            </a:ln>
          </c:spPr>
          <c:invertIfNegative val="0"/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Sheet1!$M$2:$M$44</c:f>
              <c:numCache>
                <c:formatCode>General</c:formatCode>
                <c:ptCount val="43"/>
                <c:pt idx="0">
                  <c:v>0.3333333333333333</c:v>
                </c:pt>
                <c:pt idx="1">
                  <c:v>0.2727272727272727</c:v>
                </c:pt>
                <c:pt idx="2">
                  <c:v>0.4222222222222222</c:v>
                </c:pt>
                <c:pt idx="3">
                  <c:v>0.5</c:v>
                </c:pt>
                <c:pt idx="4">
                  <c:v>0.41379310344827586</c:v>
                </c:pt>
                <c:pt idx="5">
                  <c:v>0.52</c:v>
                </c:pt>
                <c:pt idx="6">
                  <c:v>0.4117647058823529</c:v>
                </c:pt>
                <c:pt idx="7">
                  <c:v>0.5454545454545454</c:v>
                </c:pt>
                <c:pt idx="8">
                  <c:v>-0.047619047619047616</c:v>
                </c:pt>
                <c:pt idx="9">
                  <c:v>0.07407407407407407</c:v>
                </c:pt>
                <c:pt idx="10">
                  <c:v>-0.03333333333333333</c:v>
                </c:pt>
                <c:pt idx="11">
                  <c:v>-0.01818181818181818</c:v>
                </c:pt>
                <c:pt idx="12">
                  <c:v>-0.013333333333333334</c:v>
                </c:pt>
                <c:pt idx="13">
                  <c:v>-0.017857142857142856</c:v>
                </c:pt>
                <c:pt idx="14">
                  <c:v>-0.01639344262295082</c:v>
                </c:pt>
                <c:pt idx="15">
                  <c:v>-0.3333333333333333</c:v>
                </c:pt>
                <c:pt idx="16">
                  <c:v>0.75</c:v>
                </c:pt>
                <c:pt idx="17">
                  <c:v>0.08333333333333333</c:v>
                </c:pt>
                <c:pt idx="18">
                  <c:v>0.7230769230769231</c:v>
                </c:pt>
                <c:pt idx="19">
                  <c:v>0.7230769230769231</c:v>
                </c:pt>
                <c:pt idx="20">
                  <c:v>-0.01020408163265306</c:v>
                </c:pt>
                <c:pt idx="21">
                  <c:v>-0.01020408163265306</c:v>
                </c:pt>
                <c:pt idx="22">
                  <c:v>-0.010526315789473684</c:v>
                </c:pt>
                <c:pt idx="23">
                  <c:v>-0.02247191011235955</c:v>
                </c:pt>
                <c:pt idx="24">
                  <c:v>-0.1</c:v>
                </c:pt>
                <c:pt idx="25">
                  <c:v>-0.034482758620689655</c:v>
                </c:pt>
                <c:pt idx="26">
                  <c:v>-0.025974025974025976</c:v>
                </c:pt>
                <c:pt idx="27">
                  <c:v>-0.0297029702970297</c:v>
                </c:pt>
                <c:pt idx="28">
                  <c:v>-0.025974025974025976</c:v>
                </c:pt>
                <c:pt idx="29">
                  <c:v>-0.03225806451612903</c:v>
                </c:pt>
                <c:pt idx="30">
                  <c:v>0.6521739130434783</c:v>
                </c:pt>
                <c:pt idx="31">
                  <c:v>0.2558139534883721</c:v>
                </c:pt>
                <c:pt idx="32">
                  <c:v>0.061224489795918366</c:v>
                </c:pt>
                <c:pt idx="33">
                  <c:v>-0.14285714285714285</c:v>
                </c:pt>
                <c:pt idx="34">
                  <c:v>0.30985915492957744</c:v>
                </c:pt>
                <c:pt idx="35">
                  <c:v>-0.03125</c:v>
                </c:pt>
                <c:pt idx="36">
                  <c:v>-0.02857142857142857</c:v>
                </c:pt>
                <c:pt idx="37">
                  <c:v>0.43820224719101125</c:v>
                </c:pt>
                <c:pt idx="38">
                  <c:v>0.7755102040816326</c:v>
                </c:pt>
                <c:pt idx="39">
                  <c:v>-0.020833333333333332</c:v>
                </c:pt>
                <c:pt idx="40">
                  <c:v>0.3235294117647059</c:v>
                </c:pt>
                <c:pt idx="41">
                  <c:v>0.045454545454545456</c:v>
                </c:pt>
                <c:pt idx="42">
                  <c:v>0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gapWidth val="164"/>
        <c:overlap val="-34"/>
        <c:axId val="2140841519"/>
        <c:axId val="2140841520"/>
      </c:barChart>
      <c:catAx>
        <c:axId val="214084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520"/>
        <c:crosses val="autoZero"/>
        <c:auto val="1"/>
        <c:lblAlgn val="ctr"/>
        <c:lblOffset val="100"/>
        <c:noMultiLvlLbl val="0"/>
      </c:catAx>
      <c:valAx>
        <c:axId val="214084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51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514599" y="8334373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Point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noFill/>
      <a:ln w="25400" cap="flat" cmpd="sng" algn="ctr">
        <a:solidFill>
          <a:schemeClr val="phClr"/>
        </a:solidFill>
        <a:miter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ln w="19050" cap="flat" cmpd="sng" algn="ctr">
        <a:solidFill>
          <a:schemeClr val="phClr"/>
        </a:solidFill>
        <a:miter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cap="none" spc="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Point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noFill/>
      <a:ln w="25400" cap="flat" cmpd="sng" algn="ctr">
        <a:solidFill>
          <a:schemeClr val="phClr"/>
        </a:solidFill>
        <a:miter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ln w="19050" cap="flat" cmpd="sng" algn="ctr">
        <a:solidFill>
          <a:schemeClr val="phClr"/>
        </a:solidFill>
        <a:miter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cap="none" spc="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428624</xdr:colOff>
      <xdr:row>46</xdr:row>
      <xdr:rowOff>9524</xdr:rowOff>
    </xdr:from>
    <xdr:to>
      <xdr:col>9</xdr:col>
      <xdr:colOff>104774</xdr:colOff>
      <xdr:row>61</xdr:row>
      <xdr:rowOff>19049</xdr:rowOff>
    </xdr:to>
    <xdr:graphicFrame>
      <xdr:nvGraphicFramePr>
        <xdr:cNvPr id="1866169497" name="" hidden="0"/>
        <xdr:cNvGraphicFramePr>
          <a:graphicFrameLocks xmlns:a="http://schemas.openxmlformats.org/drawingml/2006/main"/>
        </xdr:cNvGraphicFramePr>
      </xdr:nvGraphicFramePr>
      <xdr:xfrm>
        <a:off x="7400923" y="833437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</xdr:col>
      <xdr:colOff>552449</xdr:colOff>
      <xdr:row>46</xdr:row>
      <xdr:rowOff>9523</xdr:rowOff>
    </xdr:from>
    <xdr:to>
      <xdr:col>5</xdr:col>
      <xdr:colOff>95249</xdr:colOff>
      <xdr:row>61</xdr:row>
      <xdr:rowOff>19048</xdr:rowOff>
    </xdr:to>
    <xdr:graphicFrame>
      <xdr:nvGraphicFramePr>
        <xdr:cNvPr id="2140841500" name="" hidden="0"/>
        <xdr:cNvGraphicFramePr>
          <a:graphicFrameLocks xmlns:a="http://schemas.openxmlformats.org/drawingml/2006/main"/>
        </xdr:cNvGraphicFramePr>
      </xdr:nvGraphicFramePr>
      <xdr:xfrm>
        <a:off x="2514599" y="8334373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7" workbookViewId="0" zoomScale="100">
      <selection activeCell="A1" activeCellId="0" sqref="A1"/>
    </sheetView>
  </sheetViews>
  <sheetFormatPr defaultRowHeight="14.25"/>
  <cols>
    <col customWidth="1" min="1" max="1" width="29.421875"/>
    <col customWidth="1" min="2" max="2" width="20.57421875"/>
    <col customWidth="1" min="3" max="3" width="18.140625"/>
    <col customWidth="1" min="4" max="4" width="18.00390625"/>
    <col customWidth="1" min="5" max="5" width="18.421875"/>
    <col customWidth="1" min="6" max="6" width="18.57421875"/>
    <col customWidth="1" min="7" max="7" width="18.28125"/>
    <col customWidth="1" min="8" max="9" width="18.140625"/>
    <col customWidth="1" min="10" max="10" width="3.00390625"/>
    <col customWidth="1" min="11" max="11" width="9.8515625"/>
    <col customWidth="1" min="12" max="12" width="8.8515625"/>
    <col customWidth="1" min="15" max="15" width="9.57421875"/>
    <col customWidth="1" min="16" max="16" width="10.42187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ht="14.25">
      <c r="A2" t="s">
        <v>15</v>
      </c>
      <c r="B2">
        <v>15</v>
      </c>
      <c r="C2">
        <v>155</v>
      </c>
      <c r="D2">
        <v>9</v>
      </c>
      <c r="E2">
        <v>139</v>
      </c>
      <c r="F2">
        <v>10</v>
      </c>
      <c r="G2">
        <v>146</v>
      </c>
      <c r="H2">
        <v>10</v>
      </c>
      <c r="I2">
        <v>146</v>
      </c>
      <c r="K2">
        <f>(B2-D2)/B2</f>
        <v>0.40000000000000002</v>
      </c>
      <c r="L2">
        <f t="shared" ref="L2:L9" si="0">(C2-E2)/C2</f>
        <v>0.1032258064516129</v>
      </c>
      <c r="M2">
        <f t="shared" ref="M2:M9" si="1">(B2-F2)/B2</f>
        <v>0.33333333333333331</v>
      </c>
      <c r="N2">
        <f t="shared" ref="N2:N9" si="2">(C2-G2)/C2</f>
        <v>0.058064516129032261</v>
      </c>
      <c r="O2">
        <f t="shared" ref="O2:O9" si="3">(B2-H2)/B2</f>
        <v>0.33333333333333331</v>
      </c>
      <c r="P2">
        <f t="shared" ref="P2:P9" si="4">(C2-I2)/C2</f>
        <v>0.058064516129032261</v>
      </c>
    </row>
    <row r="3" ht="14.25">
      <c r="A3" t="s">
        <v>16</v>
      </c>
      <c r="B3">
        <v>44</v>
      </c>
      <c r="C3">
        <v>411</v>
      </c>
      <c r="D3">
        <v>31</v>
      </c>
      <c r="E3">
        <v>369</v>
      </c>
      <c r="F3">
        <v>32</v>
      </c>
      <c r="G3">
        <v>376</v>
      </c>
      <c r="H3">
        <v>25</v>
      </c>
      <c r="I3">
        <v>352</v>
      </c>
      <c r="K3">
        <f>(B3-D3)/B3</f>
        <v>0.29545454545454547</v>
      </c>
      <c r="L3">
        <f t="shared" si="0"/>
        <v>0.10218978102189781</v>
      </c>
      <c r="M3">
        <f t="shared" si="1"/>
        <v>0.27272727272727271</v>
      </c>
      <c r="N3">
        <f t="shared" si="2"/>
        <v>0.085158150851581502</v>
      </c>
      <c r="O3">
        <f t="shared" si="3"/>
        <v>0.43181818181818182</v>
      </c>
      <c r="P3">
        <f t="shared" si="4"/>
        <v>0.14355231143552311</v>
      </c>
    </row>
    <row r="4" ht="14.25">
      <c r="A4" t="s">
        <v>17</v>
      </c>
      <c r="B4">
        <v>45</v>
      </c>
      <c r="C4">
        <v>239</v>
      </c>
      <c r="D4">
        <v>25</v>
      </c>
      <c r="E4">
        <v>173</v>
      </c>
      <c r="F4">
        <v>26</v>
      </c>
      <c r="G4">
        <v>194</v>
      </c>
      <c r="H4">
        <v>26</v>
      </c>
      <c r="I4">
        <v>194</v>
      </c>
      <c r="K4">
        <f>(B4-D4)/B4</f>
        <v>0.44444444444444442</v>
      </c>
      <c r="L4">
        <f t="shared" si="0"/>
        <v>0.27615062761506276</v>
      </c>
      <c r="M4">
        <f t="shared" si="1"/>
        <v>0.42222222222222222</v>
      </c>
      <c r="N4">
        <f t="shared" si="2"/>
        <v>0.18828451882845187</v>
      </c>
      <c r="O4">
        <f t="shared" si="3"/>
        <v>0.42222222222222222</v>
      </c>
      <c r="P4">
        <f t="shared" si="4"/>
        <v>0.18828451882845187</v>
      </c>
    </row>
    <row r="5" ht="14.25">
      <c r="A5" t="s">
        <v>18</v>
      </c>
      <c r="B5">
        <v>34</v>
      </c>
      <c r="C5">
        <v>287</v>
      </c>
      <c r="D5">
        <v>16</v>
      </c>
      <c r="E5">
        <v>171</v>
      </c>
      <c r="F5">
        <v>17</v>
      </c>
      <c r="G5">
        <v>178</v>
      </c>
      <c r="H5">
        <v>17</v>
      </c>
      <c r="I5">
        <v>178</v>
      </c>
      <c r="K5">
        <f>(B5-D5)/B5</f>
        <v>0.52941176470588236</v>
      </c>
      <c r="L5">
        <f t="shared" si="0"/>
        <v>0.40418118466898956</v>
      </c>
      <c r="M5">
        <f t="shared" si="1"/>
        <v>0.5</v>
      </c>
      <c r="N5">
        <f t="shared" si="2"/>
        <v>0.37979094076655051</v>
      </c>
      <c r="O5">
        <f t="shared" si="3"/>
        <v>0.5</v>
      </c>
      <c r="P5">
        <f t="shared" si="4"/>
        <v>0.37979094076655051</v>
      </c>
    </row>
    <row r="6" ht="14.25">
      <c r="A6" t="s">
        <v>19</v>
      </c>
      <c r="B6">
        <v>29</v>
      </c>
      <c r="C6">
        <v>221</v>
      </c>
      <c r="D6">
        <v>16</v>
      </c>
      <c r="E6">
        <v>171</v>
      </c>
      <c r="F6">
        <v>17</v>
      </c>
      <c r="G6">
        <v>178</v>
      </c>
      <c r="H6">
        <v>17</v>
      </c>
      <c r="I6">
        <v>178</v>
      </c>
      <c r="K6">
        <f>(B6-D6)/B6</f>
        <v>0.44827586206896552</v>
      </c>
      <c r="L6">
        <f t="shared" si="0"/>
        <v>0.22624434389140272</v>
      </c>
      <c r="M6">
        <f t="shared" si="1"/>
        <v>0.41379310344827586</v>
      </c>
      <c r="N6">
        <f t="shared" si="2"/>
        <v>0.19457013574660634</v>
      </c>
      <c r="O6">
        <f t="shared" si="3"/>
        <v>0.41379310344827586</v>
      </c>
      <c r="P6">
        <f t="shared" si="4"/>
        <v>0.19457013574660634</v>
      </c>
    </row>
    <row r="7" ht="14.25">
      <c r="A7" t="s">
        <v>20</v>
      </c>
      <c r="B7">
        <v>75</v>
      </c>
      <c r="C7">
        <v>461</v>
      </c>
      <c r="D7">
        <v>59</v>
      </c>
      <c r="E7">
        <v>389</v>
      </c>
      <c r="F7">
        <v>36</v>
      </c>
      <c r="G7">
        <v>325</v>
      </c>
      <c r="H7">
        <v>31</v>
      </c>
      <c r="I7">
        <v>313</v>
      </c>
      <c r="K7">
        <f>(B7-D7)/B7</f>
        <v>0.21333333333333335</v>
      </c>
      <c r="L7">
        <f t="shared" si="0"/>
        <v>0.1561822125813449</v>
      </c>
      <c r="M7">
        <f t="shared" si="1"/>
        <v>0.52000000000000002</v>
      </c>
      <c r="N7">
        <f t="shared" si="2"/>
        <v>0.29501084598698479</v>
      </c>
      <c r="O7">
        <f t="shared" si="3"/>
        <v>0.58666666666666667</v>
      </c>
      <c r="P7">
        <f t="shared" si="4"/>
        <v>0.32104121475054231</v>
      </c>
    </row>
    <row r="8" ht="14.25">
      <c r="A8" t="s">
        <v>21</v>
      </c>
      <c r="B8">
        <v>51</v>
      </c>
      <c r="C8">
        <v>296</v>
      </c>
      <c r="D8">
        <v>48</v>
      </c>
      <c r="E8">
        <v>282</v>
      </c>
      <c r="F8">
        <v>30</v>
      </c>
      <c r="G8">
        <v>217</v>
      </c>
      <c r="H8">
        <v>25</v>
      </c>
      <c r="I8">
        <v>205</v>
      </c>
      <c r="K8">
        <f>(B8-D8)/B8</f>
        <v>0.058823529411764705</v>
      </c>
      <c r="L8">
        <f t="shared" si="0"/>
        <v>0.0472972972972973</v>
      </c>
      <c r="M8">
        <f t="shared" si="1"/>
        <v>0.41176470588235292</v>
      </c>
      <c r="N8">
        <f t="shared" si="2"/>
        <v>0.26689189189189189</v>
      </c>
      <c r="O8">
        <f t="shared" si="3"/>
        <v>0.50980392156862742</v>
      </c>
      <c r="P8">
        <f t="shared" si="4"/>
        <v>0.30743243243243246</v>
      </c>
    </row>
    <row r="9" ht="14.25">
      <c r="A9" t="s">
        <v>22</v>
      </c>
      <c r="B9">
        <v>66</v>
      </c>
      <c r="C9">
        <v>361</v>
      </c>
      <c r="D9">
        <v>66</v>
      </c>
      <c r="E9">
        <v>361</v>
      </c>
      <c r="F9">
        <v>30</v>
      </c>
      <c r="G9">
        <v>219</v>
      </c>
      <c r="H9">
        <v>25</v>
      </c>
      <c r="I9">
        <v>207</v>
      </c>
      <c r="K9">
        <f>(B9-D9)/B9</f>
        <v>0</v>
      </c>
      <c r="L9">
        <f t="shared" si="0"/>
        <v>0</v>
      </c>
      <c r="M9">
        <f t="shared" si="1"/>
        <v>0.54545454545454541</v>
      </c>
      <c r="N9">
        <f t="shared" si="2"/>
        <v>0.39335180055401664</v>
      </c>
      <c r="O9">
        <f t="shared" si="3"/>
        <v>0.62121212121212122</v>
      </c>
      <c r="P9">
        <f t="shared" si="4"/>
        <v>0.4265927977839335</v>
      </c>
    </row>
    <row r="10" ht="14.25">
      <c r="A10" t="s">
        <v>23</v>
      </c>
      <c r="B10">
        <v>42</v>
      </c>
      <c r="C10">
        <v>91</v>
      </c>
      <c r="D10">
        <v>42</v>
      </c>
      <c r="E10">
        <v>91</v>
      </c>
      <c r="F10">
        <v>44</v>
      </c>
      <c r="G10">
        <v>98</v>
      </c>
      <c r="H10">
        <v>37</v>
      </c>
      <c r="I10">
        <v>98</v>
      </c>
      <c r="K10">
        <f>(B10-D10)/B10</f>
        <v>0</v>
      </c>
      <c r="L10">
        <f t="shared" ref="L10:L44" si="5">(C10-E10)/C10</f>
        <v>0</v>
      </c>
      <c r="M10">
        <f t="shared" ref="M10:M44" si="6">(B10-F10)/B10</f>
        <v>-0.047619047619047616</v>
      </c>
      <c r="N10">
        <f t="shared" ref="N10:N44" si="7">(C10-G10)/C10</f>
        <v>-0.076923076923076927</v>
      </c>
      <c r="O10">
        <f t="shared" ref="O10:O44" si="8">(B10-H10)/B10</f>
        <v>0.11904761904761904</v>
      </c>
      <c r="P10">
        <f t="shared" ref="P10:P44" si="9">(C10-I10)/C10</f>
        <v>-0.076923076923076927</v>
      </c>
    </row>
    <row r="11" ht="14.25">
      <c r="A11" t="s">
        <v>24</v>
      </c>
      <c r="B11">
        <v>27</v>
      </c>
      <c r="C11">
        <v>141</v>
      </c>
      <c r="D11">
        <v>24</v>
      </c>
      <c r="E11">
        <v>131</v>
      </c>
      <c r="F11">
        <v>25</v>
      </c>
      <c r="G11">
        <v>138</v>
      </c>
      <c r="H11">
        <v>15</v>
      </c>
      <c r="I11">
        <v>114</v>
      </c>
      <c r="K11">
        <f>(B11-D11)/B11</f>
        <v>0.1111111111111111</v>
      </c>
      <c r="L11">
        <f t="shared" si="5"/>
        <v>0.070921985815602842</v>
      </c>
      <c r="M11">
        <f t="shared" si="6"/>
        <v>0.07407407407407407</v>
      </c>
      <c r="N11">
        <f t="shared" si="7"/>
        <v>0.021276595744680851</v>
      </c>
      <c r="O11">
        <f t="shared" si="8"/>
        <v>0.44444444444444442</v>
      </c>
      <c r="P11">
        <f t="shared" si="9"/>
        <v>0.19148936170212766</v>
      </c>
    </row>
    <row r="12" ht="14.25">
      <c r="A12" t="s">
        <v>25</v>
      </c>
      <c r="B12">
        <v>30</v>
      </c>
      <c r="C12">
        <v>81</v>
      </c>
      <c r="D12">
        <v>30</v>
      </c>
      <c r="E12">
        <v>81</v>
      </c>
      <c r="F12">
        <v>31</v>
      </c>
      <c r="G12">
        <v>88</v>
      </c>
      <c r="H12">
        <v>26</v>
      </c>
      <c r="I12">
        <v>88</v>
      </c>
      <c r="K12">
        <f>(B12-D12)/B12</f>
        <v>0</v>
      </c>
      <c r="L12">
        <f t="shared" si="5"/>
        <v>0</v>
      </c>
      <c r="M12">
        <f t="shared" si="6"/>
        <v>-0.033333333333333333</v>
      </c>
      <c r="N12">
        <f t="shared" si="7"/>
        <v>-0.086419753086419748</v>
      </c>
      <c r="O12">
        <f t="shared" si="8"/>
        <v>0.13333333333333333</v>
      </c>
      <c r="P12">
        <f t="shared" si="9"/>
        <v>-0.086419753086419748</v>
      </c>
    </row>
    <row r="13" ht="14.25">
      <c r="A13" t="s">
        <v>26</v>
      </c>
      <c r="B13">
        <v>55</v>
      </c>
      <c r="C13">
        <v>101</v>
      </c>
      <c r="D13">
        <v>55</v>
      </c>
      <c r="E13">
        <v>101</v>
      </c>
      <c r="F13">
        <v>56</v>
      </c>
      <c r="G13">
        <v>108</v>
      </c>
      <c r="H13">
        <v>49</v>
      </c>
      <c r="I13">
        <v>108</v>
      </c>
      <c r="K13">
        <f>(B13-D13)/B13</f>
        <v>0</v>
      </c>
      <c r="L13">
        <f t="shared" si="5"/>
        <v>0</v>
      </c>
      <c r="M13">
        <f t="shared" si="6"/>
        <v>-0.018181818181818181</v>
      </c>
      <c r="N13">
        <f t="shared" si="7"/>
        <v>-0.069306930693069313</v>
      </c>
      <c r="O13">
        <f t="shared" si="8"/>
        <v>0.10909090909090909</v>
      </c>
      <c r="P13">
        <f t="shared" si="9"/>
        <v>-0.069306930693069313</v>
      </c>
    </row>
    <row r="14" ht="14.25">
      <c r="A14" t="s">
        <v>27</v>
      </c>
      <c r="B14">
        <v>75</v>
      </c>
      <c r="C14">
        <v>369</v>
      </c>
      <c r="D14">
        <v>75</v>
      </c>
      <c r="E14">
        <v>369</v>
      </c>
      <c r="F14">
        <v>76</v>
      </c>
      <c r="G14">
        <v>376</v>
      </c>
      <c r="H14">
        <v>67</v>
      </c>
      <c r="I14">
        <v>340</v>
      </c>
      <c r="K14">
        <f>(B14-D14)/B14</f>
        <v>0</v>
      </c>
      <c r="L14">
        <f t="shared" si="5"/>
        <v>0</v>
      </c>
      <c r="M14">
        <f t="shared" si="6"/>
        <v>-0.013333333333333334</v>
      </c>
      <c r="N14">
        <f t="shared" si="7"/>
        <v>-0.018970189701897018</v>
      </c>
      <c r="O14">
        <f t="shared" si="8"/>
        <v>0.10666666666666667</v>
      </c>
      <c r="P14">
        <f t="shared" si="9"/>
        <v>0.078590785907859076</v>
      </c>
    </row>
    <row r="15" ht="14.25">
      <c r="A15" t="s">
        <v>28</v>
      </c>
      <c r="B15">
        <v>56</v>
      </c>
      <c r="C15">
        <v>284</v>
      </c>
      <c r="D15">
        <v>56</v>
      </c>
      <c r="E15">
        <v>284</v>
      </c>
      <c r="F15">
        <v>57</v>
      </c>
      <c r="G15">
        <v>291</v>
      </c>
      <c r="H15">
        <v>45</v>
      </c>
      <c r="I15">
        <v>259</v>
      </c>
      <c r="K15">
        <f>(B15-D15)/B15</f>
        <v>0</v>
      </c>
      <c r="L15">
        <f t="shared" si="5"/>
        <v>0</v>
      </c>
      <c r="M15">
        <f t="shared" si="6"/>
        <v>-0.017857142857142856</v>
      </c>
      <c r="N15">
        <f t="shared" si="7"/>
        <v>-0.02464788732394366</v>
      </c>
      <c r="O15">
        <f t="shared" si="8"/>
        <v>0.19642857142857142</v>
      </c>
      <c r="P15">
        <f t="shared" si="9"/>
        <v>0.088028169014084501</v>
      </c>
    </row>
    <row r="16" ht="14.25">
      <c r="A16" t="s">
        <v>29</v>
      </c>
      <c r="B16">
        <v>61</v>
      </c>
      <c r="C16">
        <v>308</v>
      </c>
      <c r="D16">
        <v>61</v>
      </c>
      <c r="E16">
        <v>308</v>
      </c>
      <c r="F16">
        <v>62</v>
      </c>
      <c r="G16">
        <v>315</v>
      </c>
      <c r="H16">
        <v>48</v>
      </c>
      <c r="I16">
        <v>275</v>
      </c>
      <c r="K16">
        <f>(B16-D16)/B16</f>
        <v>0</v>
      </c>
      <c r="L16">
        <f t="shared" si="5"/>
        <v>0</v>
      </c>
      <c r="M16">
        <f t="shared" si="6"/>
        <v>-0.016393442622950821</v>
      </c>
      <c r="N16">
        <f t="shared" si="7"/>
        <v>-0.022727272727272728</v>
      </c>
      <c r="O16">
        <f t="shared" si="8"/>
        <v>0.21311475409836064</v>
      </c>
      <c r="P16">
        <f t="shared" si="9"/>
        <v>0.10714285714285714</v>
      </c>
    </row>
    <row r="17" ht="14.25">
      <c r="A17" t="s">
        <v>30</v>
      </c>
      <c r="B17">
        <v>3</v>
      </c>
      <c r="C17">
        <v>63</v>
      </c>
      <c r="D17">
        <v>3</v>
      </c>
      <c r="E17">
        <v>63</v>
      </c>
      <c r="F17">
        <v>4</v>
      </c>
      <c r="G17">
        <v>70</v>
      </c>
      <c r="H17">
        <v>4</v>
      </c>
      <c r="I17">
        <v>70</v>
      </c>
      <c r="K17">
        <f>(B17-D17)/B17</f>
        <v>0</v>
      </c>
      <c r="L17">
        <f t="shared" si="5"/>
        <v>0</v>
      </c>
      <c r="M17">
        <f t="shared" si="6"/>
        <v>-0.33333333333333331</v>
      </c>
      <c r="N17">
        <f t="shared" si="7"/>
        <v>-0.1111111111111111</v>
      </c>
      <c r="O17">
        <f t="shared" si="8"/>
        <v>-0.33333333333333331</v>
      </c>
      <c r="P17">
        <f t="shared" si="9"/>
        <v>-0.1111111111111111</v>
      </c>
    </row>
    <row r="18" ht="14.25">
      <c r="A18" t="s">
        <v>31</v>
      </c>
      <c r="B18">
        <v>20</v>
      </c>
      <c r="C18">
        <v>103</v>
      </c>
      <c r="D18">
        <v>19</v>
      </c>
      <c r="E18">
        <v>97</v>
      </c>
      <c r="F18">
        <v>5</v>
      </c>
      <c r="G18">
        <v>42</v>
      </c>
      <c r="H18">
        <v>5</v>
      </c>
      <c r="I18">
        <v>42</v>
      </c>
      <c r="K18">
        <f>(B18-D18)/B18</f>
        <v>0.050000000000000003</v>
      </c>
      <c r="L18">
        <f t="shared" si="5"/>
        <v>0.058252427184466021</v>
      </c>
      <c r="M18">
        <f t="shared" si="6"/>
        <v>0.75</v>
      </c>
      <c r="N18">
        <f t="shared" si="7"/>
        <v>0.59223300970873782</v>
      </c>
      <c r="O18">
        <f t="shared" si="8"/>
        <v>0.75</v>
      </c>
      <c r="P18">
        <f t="shared" si="9"/>
        <v>0.59223300970873782</v>
      </c>
    </row>
    <row r="19" ht="14.25">
      <c r="A19" t="s">
        <v>31</v>
      </c>
      <c r="B19">
        <v>12</v>
      </c>
      <c r="C19">
        <v>65</v>
      </c>
      <c r="D19">
        <v>12</v>
      </c>
      <c r="E19">
        <v>65</v>
      </c>
      <c r="F19">
        <v>11</v>
      </c>
      <c r="G19">
        <v>60</v>
      </c>
      <c r="H19">
        <v>6</v>
      </c>
      <c r="I19">
        <v>48</v>
      </c>
      <c r="K19">
        <f>(B19-D19)/B19</f>
        <v>0</v>
      </c>
      <c r="L19">
        <f t="shared" si="5"/>
        <v>0</v>
      </c>
      <c r="M19">
        <f t="shared" si="6"/>
        <v>0.083333333333333329</v>
      </c>
      <c r="N19">
        <f t="shared" si="7"/>
        <v>0.076923076923076927</v>
      </c>
      <c r="O19">
        <f t="shared" si="8"/>
        <v>0.5</v>
      </c>
      <c r="P19">
        <f t="shared" si="9"/>
        <v>0.26153846153846155</v>
      </c>
    </row>
    <row r="20" ht="14.25">
      <c r="A20" t="s">
        <v>32</v>
      </c>
      <c r="B20">
        <v>65</v>
      </c>
      <c r="C20">
        <v>409</v>
      </c>
      <c r="D20">
        <v>49</v>
      </c>
      <c r="E20">
        <v>345</v>
      </c>
      <c r="F20">
        <v>18</v>
      </c>
      <c r="G20">
        <v>296</v>
      </c>
      <c r="H20">
        <v>18</v>
      </c>
      <c r="I20">
        <v>296</v>
      </c>
      <c r="K20">
        <f>(B20-D20)/B20</f>
        <v>0.24615384615384617</v>
      </c>
      <c r="L20">
        <f t="shared" si="5"/>
        <v>0.15647921760391198</v>
      </c>
      <c r="M20">
        <f t="shared" si="6"/>
        <v>0.72307692307692306</v>
      </c>
      <c r="N20">
        <f t="shared" si="7"/>
        <v>0.27628361858190709</v>
      </c>
      <c r="O20">
        <f t="shared" si="8"/>
        <v>0.72307692307692306</v>
      </c>
      <c r="P20">
        <f t="shared" si="9"/>
        <v>0.27628361858190709</v>
      </c>
    </row>
    <row r="21" ht="14.25">
      <c r="A21" t="s">
        <v>33</v>
      </c>
      <c r="B21">
        <v>65</v>
      </c>
      <c r="C21">
        <v>457</v>
      </c>
      <c r="D21">
        <v>41</v>
      </c>
      <c r="E21">
        <v>345</v>
      </c>
      <c r="F21">
        <v>18</v>
      </c>
      <c r="G21">
        <v>296</v>
      </c>
      <c r="H21">
        <v>18</v>
      </c>
      <c r="I21">
        <v>296</v>
      </c>
      <c r="K21">
        <f>(B21-D21)/B21</f>
        <v>0.36923076923076925</v>
      </c>
      <c r="L21">
        <f t="shared" si="5"/>
        <v>0.24507658643326038</v>
      </c>
      <c r="M21">
        <f t="shared" si="6"/>
        <v>0.72307692307692306</v>
      </c>
      <c r="N21">
        <f t="shared" si="7"/>
        <v>0.35229759299781183</v>
      </c>
      <c r="O21">
        <f t="shared" si="8"/>
        <v>0.72307692307692306</v>
      </c>
      <c r="P21">
        <f t="shared" si="9"/>
        <v>0.35229759299781183</v>
      </c>
    </row>
    <row r="22" ht="14.25">
      <c r="A22" t="s">
        <v>34</v>
      </c>
      <c r="B22">
        <v>98</v>
      </c>
      <c r="C22">
        <v>357</v>
      </c>
      <c r="D22">
        <v>98</v>
      </c>
      <c r="E22">
        <v>357</v>
      </c>
      <c r="F22">
        <v>99</v>
      </c>
      <c r="G22">
        <v>357</v>
      </c>
      <c r="H22">
        <v>85</v>
      </c>
      <c r="I22">
        <v>325</v>
      </c>
      <c r="K22">
        <f>(B22-D22)/B22</f>
        <v>0</v>
      </c>
      <c r="L22">
        <f t="shared" si="5"/>
        <v>0</v>
      </c>
      <c r="M22">
        <f t="shared" si="6"/>
        <v>-0.01020408163265306</v>
      </c>
      <c r="N22">
        <f t="shared" si="7"/>
        <v>0</v>
      </c>
      <c r="O22">
        <f t="shared" si="8"/>
        <v>0.1326530612244898</v>
      </c>
      <c r="P22">
        <f t="shared" si="9"/>
        <v>0.089635854341736695</v>
      </c>
    </row>
    <row r="23" ht="14.25">
      <c r="A23" t="s">
        <v>35</v>
      </c>
      <c r="B23">
        <v>98</v>
      </c>
      <c r="C23">
        <v>258</v>
      </c>
      <c r="D23">
        <v>98</v>
      </c>
      <c r="E23">
        <v>258</v>
      </c>
      <c r="F23">
        <v>99</v>
      </c>
      <c r="G23">
        <v>258</v>
      </c>
      <c r="H23">
        <v>85</v>
      </c>
      <c r="I23">
        <v>234</v>
      </c>
      <c r="K23">
        <f>(B23-D23)/B23</f>
        <v>0</v>
      </c>
      <c r="L23">
        <f t="shared" si="5"/>
        <v>0</v>
      </c>
      <c r="M23">
        <f t="shared" si="6"/>
        <v>-0.01020408163265306</v>
      </c>
      <c r="N23">
        <f t="shared" si="7"/>
        <v>0</v>
      </c>
      <c r="O23">
        <f t="shared" si="8"/>
        <v>0.1326530612244898</v>
      </c>
      <c r="P23">
        <f t="shared" si="9"/>
        <v>0.093023255813953487</v>
      </c>
    </row>
    <row r="24" ht="14.25">
      <c r="A24" t="s">
        <v>36</v>
      </c>
      <c r="B24">
        <v>95</v>
      </c>
      <c r="C24">
        <v>343</v>
      </c>
      <c r="D24">
        <v>95</v>
      </c>
      <c r="E24">
        <v>343</v>
      </c>
      <c r="F24">
        <v>96</v>
      </c>
      <c r="G24">
        <v>343</v>
      </c>
      <c r="H24">
        <v>82</v>
      </c>
      <c r="I24">
        <v>311</v>
      </c>
      <c r="K24">
        <f>(B24-D24)/B24</f>
        <v>0</v>
      </c>
      <c r="L24">
        <f t="shared" si="5"/>
        <v>0</v>
      </c>
      <c r="M24">
        <f t="shared" si="6"/>
        <v>-0.010526315789473684</v>
      </c>
      <c r="N24">
        <f t="shared" si="7"/>
        <v>0</v>
      </c>
      <c r="O24">
        <f t="shared" si="8"/>
        <v>0.1368421052631579</v>
      </c>
      <c r="P24">
        <f t="shared" si="9"/>
        <v>0.093294460641399415</v>
      </c>
    </row>
    <row r="25" ht="14.25">
      <c r="A25" t="s">
        <v>37</v>
      </c>
      <c r="B25">
        <v>89</v>
      </c>
      <c r="C25">
        <v>315</v>
      </c>
      <c r="D25">
        <v>89</v>
      </c>
      <c r="E25">
        <v>315</v>
      </c>
      <c r="F25">
        <v>91</v>
      </c>
      <c r="G25">
        <v>315</v>
      </c>
      <c r="H25">
        <v>73</v>
      </c>
      <c r="I25">
        <v>283</v>
      </c>
      <c r="K25">
        <f>(B25-D25)/B25</f>
        <v>0</v>
      </c>
      <c r="L25">
        <f t="shared" si="5"/>
        <v>0</v>
      </c>
      <c r="M25">
        <f t="shared" si="6"/>
        <v>-0.02247191011235955</v>
      </c>
      <c r="N25">
        <f t="shared" si="7"/>
        <v>0</v>
      </c>
      <c r="O25">
        <f t="shared" si="8"/>
        <v>0.1797752808988764</v>
      </c>
      <c r="P25">
        <f t="shared" si="9"/>
        <v>0.10158730158730159</v>
      </c>
    </row>
    <row r="26" ht="14.25">
      <c r="A26" t="s">
        <v>38</v>
      </c>
      <c r="B26">
        <v>10</v>
      </c>
      <c r="C26">
        <v>103</v>
      </c>
      <c r="D26">
        <v>10</v>
      </c>
      <c r="E26">
        <v>103</v>
      </c>
      <c r="F26">
        <v>11</v>
      </c>
      <c r="G26">
        <v>110</v>
      </c>
      <c r="H26">
        <v>11</v>
      </c>
      <c r="I26">
        <v>110</v>
      </c>
      <c r="K26">
        <f>(B26-D26)/B26</f>
        <v>0</v>
      </c>
      <c r="L26">
        <f t="shared" si="5"/>
        <v>0</v>
      </c>
      <c r="M26">
        <f t="shared" si="6"/>
        <v>-0.10000000000000001</v>
      </c>
      <c r="N26">
        <f t="shared" si="7"/>
        <v>-0.067961165048543687</v>
      </c>
      <c r="O26">
        <f t="shared" si="8"/>
        <v>-0.10000000000000001</v>
      </c>
      <c r="P26">
        <f t="shared" si="9"/>
        <v>-0.067961165048543687</v>
      </c>
    </row>
    <row r="27" ht="14.25">
      <c r="A27" t="s">
        <v>39</v>
      </c>
      <c r="B27">
        <v>58</v>
      </c>
      <c r="C27">
        <v>266</v>
      </c>
      <c r="D27">
        <v>58</v>
      </c>
      <c r="E27">
        <v>266</v>
      </c>
      <c r="F27">
        <v>60</v>
      </c>
      <c r="G27">
        <v>280</v>
      </c>
      <c r="H27">
        <v>46</v>
      </c>
      <c r="I27">
        <v>240</v>
      </c>
      <c r="K27">
        <f>(B27-D27)/B27</f>
        <v>0</v>
      </c>
      <c r="L27">
        <f t="shared" si="5"/>
        <v>0</v>
      </c>
      <c r="M27">
        <f t="shared" si="6"/>
        <v>-0.034482758620689655</v>
      </c>
      <c r="N27">
        <f t="shared" si="7"/>
        <v>-0.052631578947368418</v>
      </c>
      <c r="O27">
        <f t="shared" si="8"/>
        <v>0.20689655172413793</v>
      </c>
      <c r="P27">
        <f t="shared" si="9"/>
        <v>0.097744360902255634</v>
      </c>
    </row>
    <row r="28" ht="14.25">
      <c r="A28" t="s">
        <v>40</v>
      </c>
      <c r="B28">
        <v>77</v>
      </c>
      <c r="C28">
        <v>366</v>
      </c>
      <c r="D28">
        <v>77</v>
      </c>
      <c r="E28">
        <v>366</v>
      </c>
      <c r="F28">
        <v>79</v>
      </c>
      <c r="G28">
        <v>373</v>
      </c>
      <c r="H28">
        <v>62</v>
      </c>
      <c r="I28">
        <v>329</v>
      </c>
      <c r="K28">
        <f>(B28-D28)/B28</f>
        <v>0</v>
      </c>
      <c r="L28">
        <f t="shared" si="5"/>
        <v>0</v>
      </c>
      <c r="M28">
        <f t="shared" si="6"/>
        <v>-0.025974025974025976</v>
      </c>
      <c r="N28">
        <f t="shared" si="7"/>
        <v>-0.01912568306010929</v>
      </c>
      <c r="O28">
        <f t="shared" si="8"/>
        <v>0.19480519480519481</v>
      </c>
      <c r="P28">
        <f t="shared" si="9"/>
        <v>0.10109289617486339</v>
      </c>
    </row>
    <row r="29" ht="14.25">
      <c r="A29" t="s">
        <v>41</v>
      </c>
      <c r="B29">
        <v>101</v>
      </c>
      <c r="C29">
        <v>465</v>
      </c>
      <c r="D29">
        <v>101</v>
      </c>
      <c r="E29">
        <v>465</v>
      </c>
      <c r="F29">
        <v>104</v>
      </c>
      <c r="G29">
        <v>479</v>
      </c>
      <c r="H29">
        <v>81</v>
      </c>
      <c r="I29">
        <v>407</v>
      </c>
      <c r="K29">
        <f>(B29-D29)/B29</f>
        <v>0</v>
      </c>
      <c r="L29">
        <f t="shared" si="5"/>
        <v>0</v>
      </c>
      <c r="M29">
        <f t="shared" si="6"/>
        <v>-0.029702970297029702</v>
      </c>
      <c r="N29">
        <f t="shared" si="7"/>
        <v>-0.030107526881720432</v>
      </c>
      <c r="O29">
        <f t="shared" si="8"/>
        <v>0.19801980198019803</v>
      </c>
      <c r="P29">
        <f t="shared" si="9"/>
        <v>0.12473118279569892</v>
      </c>
    </row>
    <row r="30" ht="14.25">
      <c r="A30" t="s">
        <v>42</v>
      </c>
      <c r="B30">
        <v>77</v>
      </c>
      <c r="C30">
        <v>366</v>
      </c>
      <c r="D30">
        <v>77</v>
      </c>
      <c r="E30">
        <v>366</v>
      </c>
      <c r="F30">
        <v>79</v>
      </c>
      <c r="G30">
        <v>373</v>
      </c>
      <c r="H30">
        <v>62</v>
      </c>
      <c r="I30">
        <v>329</v>
      </c>
      <c r="K30">
        <f>(B30-D30)/B30</f>
        <v>0</v>
      </c>
      <c r="L30">
        <f t="shared" si="5"/>
        <v>0</v>
      </c>
      <c r="M30">
        <f t="shared" si="6"/>
        <v>-0.025974025974025976</v>
      </c>
      <c r="N30">
        <f t="shared" si="7"/>
        <v>-0.01912568306010929</v>
      </c>
      <c r="O30">
        <f t="shared" si="8"/>
        <v>0.19480519480519481</v>
      </c>
      <c r="P30">
        <f t="shared" si="9"/>
        <v>0.10109289617486339</v>
      </c>
    </row>
    <row r="31" ht="14.25">
      <c r="A31" t="s">
        <v>42</v>
      </c>
      <c r="B31">
        <v>62</v>
      </c>
      <c r="C31">
        <v>289</v>
      </c>
      <c r="D31">
        <v>62</v>
      </c>
      <c r="E31">
        <v>289</v>
      </c>
      <c r="F31">
        <v>64</v>
      </c>
      <c r="G31">
        <v>303</v>
      </c>
      <c r="H31">
        <v>50</v>
      </c>
      <c r="I31">
        <v>259</v>
      </c>
      <c r="K31">
        <f>(B31-D31)/B31</f>
        <v>0</v>
      </c>
      <c r="L31">
        <f t="shared" si="5"/>
        <v>0</v>
      </c>
      <c r="M31">
        <f t="shared" si="6"/>
        <v>-0.032258064516129031</v>
      </c>
      <c r="N31">
        <f t="shared" si="7"/>
        <v>-0.048442906574394463</v>
      </c>
      <c r="O31">
        <f t="shared" si="8"/>
        <v>0.19354838709677419</v>
      </c>
      <c r="P31">
        <f t="shared" si="9"/>
        <v>0.10380622837370242</v>
      </c>
    </row>
    <row r="32" ht="14.25">
      <c r="A32" t="s">
        <v>43</v>
      </c>
      <c r="B32">
        <v>23</v>
      </c>
      <c r="C32">
        <v>221</v>
      </c>
      <c r="D32">
        <v>17</v>
      </c>
      <c r="E32">
        <v>167</v>
      </c>
      <c r="F32">
        <v>8</v>
      </c>
      <c r="G32">
        <v>134</v>
      </c>
      <c r="H32">
        <v>8</v>
      </c>
      <c r="I32">
        <v>134</v>
      </c>
      <c r="K32">
        <f>(B32-D32)/B32</f>
        <v>0.2608695652173913</v>
      </c>
      <c r="L32">
        <f t="shared" si="5"/>
        <v>0.24434389140271492</v>
      </c>
      <c r="M32">
        <f t="shared" si="6"/>
        <v>0.65217391304347827</v>
      </c>
      <c r="N32">
        <f t="shared" si="7"/>
        <v>0.39366515837104071</v>
      </c>
      <c r="O32">
        <f t="shared" si="8"/>
        <v>0.65217391304347827</v>
      </c>
      <c r="P32">
        <f t="shared" si="9"/>
        <v>0.39366515837104071</v>
      </c>
    </row>
    <row r="33" ht="14.25">
      <c r="A33" t="s">
        <v>44</v>
      </c>
      <c r="B33">
        <v>43</v>
      </c>
      <c r="C33">
        <v>575</v>
      </c>
      <c r="D33">
        <v>31</v>
      </c>
      <c r="E33">
        <v>479</v>
      </c>
      <c r="F33">
        <v>32</v>
      </c>
      <c r="G33">
        <v>486</v>
      </c>
      <c r="H33">
        <v>26</v>
      </c>
      <c r="I33">
        <v>468</v>
      </c>
      <c r="K33">
        <f>(B33-D33)/B33</f>
        <v>0.27906976744186046</v>
      </c>
      <c r="L33">
        <f t="shared" si="5"/>
        <v>0.16695652173913045</v>
      </c>
      <c r="M33">
        <f t="shared" si="6"/>
        <v>0.2558139534883721</v>
      </c>
      <c r="N33">
        <f t="shared" si="7"/>
        <v>0.15478260869565216</v>
      </c>
      <c r="O33">
        <f t="shared" si="8"/>
        <v>0.39534883720930231</v>
      </c>
      <c r="P33">
        <f t="shared" si="9"/>
        <v>0.18608695652173912</v>
      </c>
    </row>
    <row r="34" ht="14.25">
      <c r="A34" t="s">
        <v>45</v>
      </c>
      <c r="B34">
        <v>49</v>
      </c>
      <c r="C34">
        <v>81</v>
      </c>
      <c r="D34">
        <v>45</v>
      </c>
      <c r="E34">
        <v>81</v>
      </c>
      <c r="F34">
        <v>46</v>
      </c>
      <c r="G34">
        <v>88</v>
      </c>
      <c r="H34">
        <v>37</v>
      </c>
      <c r="I34">
        <v>88</v>
      </c>
      <c r="K34">
        <f>(B34-D34)/B34</f>
        <v>0.081632653061224483</v>
      </c>
      <c r="L34">
        <f t="shared" si="5"/>
        <v>0</v>
      </c>
      <c r="M34">
        <f t="shared" si="6"/>
        <v>0.061224489795918366</v>
      </c>
      <c r="N34">
        <f t="shared" si="7"/>
        <v>-0.086419753086419748</v>
      </c>
      <c r="O34">
        <f t="shared" si="8"/>
        <v>0.24489795918367346</v>
      </c>
      <c r="P34">
        <f t="shared" si="9"/>
        <v>-0.086419753086419748</v>
      </c>
    </row>
    <row r="35" ht="14.25">
      <c r="A35" t="s">
        <v>46</v>
      </c>
      <c r="B35">
        <v>7</v>
      </c>
      <c r="C35">
        <v>121</v>
      </c>
      <c r="D35">
        <v>7</v>
      </c>
      <c r="E35">
        <v>121</v>
      </c>
      <c r="F35">
        <v>8</v>
      </c>
      <c r="G35">
        <v>128</v>
      </c>
      <c r="H35">
        <v>8</v>
      </c>
      <c r="I35">
        <v>128</v>
      </c>
      <c r="K35">
        <f>(B35-D35)/B35</f>
        <v>0</v>
      </c>
      <c r="L35">
        <f t="shared" si="5"/>
        <v>0</v>
      </c>
      <c r="M35">
        <f t="shared" si="6"/>
        <v>-0.14285714285714285</v>
      </c>
      <c r="N35">
        <f t="shared" si="7"/>
        <v>-0.057851239669421489</v>
      </c>
      <c r="O35">
        <f t="shared" si="8"/>
        <v>-0.14285714285714285</v>
      </c>
      <c r="P35">
        <f t="shared" si="9"/>
        <v>-0.057851239669421489</v>
      </c>
    </row>
    <row r="36" ht="14.25">
      <c r="A36" t="s">
        <v>47</v>
      </c>
      <c r="B36">
        <v>71</v>
      </c>
      <c r="C36">
        <v>442</v>
      </c>
      <c r="D36">
        <v>48</v>
      </c>
      <c r="E36">
        <v>352</v>
      </c>
      <c r="F36">
        <v>49</v>
      </c>
      <c r="G36">
        <v>373</v>
      </c>
      <c r="H36">
        <v>47</v>
      </c>
      <c r="I36">
        <v>373</v>
      </c>
      <c r="K36">
        <f>(B36-D36)/B36</f>
        <v>0.323943661971831</v>
      </c>
      <c r="L36">
        <f t="shared" si="5"/>
        <v>0.20361990950226244</v>
      </c>
      <c r="M36">
        <f t="shared" si="6"/>
        <v>0.30985915492957744</v>
      </c>
      <c r="N36">
        <f t="shared" si="7"/>
        <v>0.15610859728506787</v>
      </c>
      <c r="O36">
        <f t="shared" si="8"/>
        <v>0.3380281690140845</v>
      </c>
      <c r="P36">
        <f t="shared" si="9"/>
        <v>0.15610859728506787</v>
      </c>
    </row>
    <row r="37" ht="14.25">
      <c r="A37" t="s">
        <v>48</v>
      </c>
      <c r="B37">
        <v>32</v>
      </c>
      <c r="C37">
        <v>81</v>
      </c>
      <c r="D37">
        <v>32</v>
      </c>
      <c r="E37">
        <v>81</v>
      </c>
      <c r="F37">
        <v>33</v>
      </c>
      <c r="G37">
        <v>88</v>
      </c>
      <c r="H37">
        <v>28</v>
      </c>
      <c r="I37">
        <v>88</v>
      </c>
      <c r="K37">
        <f>(B37-D37)/B37</f>
        <v>0</v>
      </c>
      <c r="L37">
        <f t="shared" si="5"/>
        <v>0</v>
      </c>
      <c r="M37">
        <f t="shared" si="6"/>
        <v>-0.03125</v>
      </c>
      <c r="N37">
        <f t="shared" si="7"/>
        <v>-0.086419753086419748</v>
      </c>
      <c r="O37">
        <f t="shared" si="8"/>
        <v>0.125</v>
      </c>
      <c r="P37">
        <f t="shared" si="9"/>
        <v>-0.086419753086419748</v>
      </c>
    </row>
    <row r="38" ht="14.25">
      <c r="A38" t="s">
        <v>49</v>
      </c>
      <c r="B38">
        <v>35</v>
      </c>
      <c r="C38">
        <v>81</v>
      </c>
      <c r="D38">
        <v>35</v>
      </c>
      <c r="E38">
        <v>81</v>
      </c>
      <c r="F38">
        <v>36</v>
      </c>
      <c r="G38">
        <v>88</v>
      </c>
      <c r="H38">
        <v>31</v>
      </c>
      <c r="I38">
        <v>88</v>
      </c>
      <c r="K38">
        <f>(B38-D38)/B38</f>
        <v>0</v>
      </c>
      <c r="L38">
        <f t="shared" si="5"/>
        <v>0</v>
      </c>
      <c r="M38">
        <f t="shared" si="6"/>
        <v>-0.028571428571428571</v>
      </c>
      <c r="N38">
        <f t="shared" si="7"/>
        <v>-0.086419753086419748</v>
      </c>
      <c r="O38">
        <f t="shared" si="8"/>
        <v>0.11428571428571428</v>
      </c>
      <c r="P38">
        <f t="shared" si="9"/>
        <v>-0.086419753086419748</v>
      </c>
    </row>
    <row r="39" ht="14.25">
      <c r="A39" t="s">
        <v>50</v>
      </c>
      <c r="B39">
        <v>89</v>
      </c>
      <c r="C39">
        <v>485</v>
      </c>
      <c r="D39">
        <v>49</v>
      </c>
      <c r="E39">
        <v>387</v>
      </c>
      <c r="F39">
        <v>50</v>
      </c>
      <c r="G39">
        <v>352</v>
      </c>
      <c r="H39">
        <v>50</v>
      </c>
      <c r="I39">
        <v>352</v>
      </c>
      <c r="K39">
        <f>(B39-D39)/B39</f>
        <v>0.449438202247191</v>
      </c>
      <c r="L39">
        <f t="shared" si="5"/>
        <v>0.2020618556701031</v>
      </c>
      <c r="M39">
        <f t="shared" si="6"/>
        <v>0.43820224719101125</v>
      </c>
      <c r="N39">
        <f t="shared" si="7"/>
        <v>0.27422680412371137</v>
      </c>
      <c r="O39">
        <f t="shared" si="8"/>
        <v>0.43820224719101125</v>
      </c>
      <c r="P39">
        <f t="shared" si="9"/>
        <v>0.27422680412371137</v>
      </c>
    </row>
    <row r="40" ht="14.25">
      <c r="A40" t="s">
        <v>51</v>
      </c>
      <c r="B40">
        <v>49</v>
      </c>
      <c r="C40">
        <v>339</v>
      </c>
      <c r="D40">
        <v>12</v>
      </c>
      <c r="E40">
        <v>65</v>
      </c>
      <c r="F40">
        <v>11</v>
      </c>
      <c r="G40">
        <v>60</v>
      </c>
      <c r="H40">
        <v>6</v>
      </c>
      <c r="I40">
        <v>48</v>
      </c>
      <c r="K40">
        <f>(B40-D40)/B40</f>
        <v>0.75510204081632648</v>
      </c>
      <c r="L40">
        <f t="shared" si="5"/>
        <v>0.80825958702064893</v>
      </c>
      <c r="M40">
        <f t="shared" si="6"/>
        <v>0.77551020408163263</v>
      </c>
      <c r="N40">
        <f t="shared" si="7"/>
        <v>0.82300884955752207</v>
      </c>
      <c r="O40">
        <f t="shared" si="8"/>
        <v>0.87755102040816324</v>
      </c>
      <c r="P40">
        <f t="shared" si="9"/>
        <v>0.8584070796460177</v>
      </c>
    </row>
    <row r="41" ht="14.25">
      <c r="A41" t="s">
        <v>52</v>
      </c>
      <c r="B41">
        <v>48</v>
      </c>
      <c r="C41">
        <v>216</v>
      </c>
      <c r="D41">
        <v>48</v>
      </c>
      <c r="E41">
        <v>216</v>
      </c>
      <c r="F41">
        <v>49</v>
      </c>
      <c r="G41">
        <v>223</v>
      </c>
      <c r="H41">
        <v>42</v>
      </c>
      <c r="I41">
        <v>199</v>
      </c>
      <c r="K41">
        <f>(B41-D41)/B41</f>
        <v>0</v>
      </c>
      <c r="L41">
        <f t="shared" si="5"/>
        <v>0</v>
      </c>
      <c r="M41">
        <f t="shared" si="6"/>
        <v>-0.020833333333333332</v>
      </c>
      <c r="N41">
        <f t="shared" si="7"/>
        <v>-0.032407407407407406</v>
      </c>
      <c r="O41">
        <f t="shared" si="8"/>
        <v>0.125</v>
      </c>
      <c r="P41">
        <f t="shared" si="9"/>
        <v>0.078703703703703706</v>
      </c>
    </row>
    <row r="42" ht="14.25">
      <c r="A42" t="s">
        <v>53</v>
      </c>
      <c r="B42">
        <v>34</v>
      </c>
      <c r="C42">
        <v>229</v>
      </c>
      <c r="D42">
        <v>26</v>
      </c>
      <c r="E42">
        <v>213</v>
      </c>
      <c r="F42">
        <v>23</v>
      </c>
      <c r="G42">
        <v>196</v>
      </c>
      <c r="H42">
        <v>18</v>
      </c>
      <c r="I42">
        <v>184</v>
      </c>
      <c r="K42">
        <f>(B42-D42)/B42</f>
        <v>0.23529411764705882</v>
      </c>
      <c r="L42">
        <f t="shared" si="5"/>
        <v>0.069868995633187769</v>
      </c>
      <c r="M42">
        <f t="shared" si="6"/>
        <v>0.3235294117647059</v>
      </c>
      <c r="N42">
        <f t="shared" si="7"/>
        <v>0.14410480349344978</v>
      </c>
      <c r="O42">
        <f t="shared" si="8"/>
        <v>0.47058823529411764</v>
      </c>
      <c r="P42">
        <f t="shared" si="9"/>
        <v>0.1965065502183406</v>
      </c>
    </row>
    <row r="43" ht="14.25">
      <c r="A43" t="s">
        <v>54</v>
      </c>
      <c r="B43">
        <v>132</v>
      </c>
      <c r="C43">
        <v>1668</v>
      </c>
      <c r="D43">
        <v>131</v>
      </c>
      <c r="E43">
        <v>1638</v>
      </c>
      <c r="F43">
        <v>126</v>
      </c>
      <c r="G43">
        <v>1630</v>
      </c>
      <c r="H43">
        <v>110</v>
      </c>
      <c r="I43">
        <v>1566</v>
      </c>
      <c r="K43">
        <f>(B43-D43)/B43</f>
        <v>0.007575757575757576</v>
      </c>
      <c r="L43">
        <f t="shared" si="5"/>
        <v>0.017985611510791366</v>
      </c>
      <c r="M43">
        <f t="shared" si="6"/>
        <v>0.045454545454545456</v>
      </c>
      <c r="N43">
        <f t="shared" si="7"/>
        <v>0.022781774580335732</v>
      </c>
      <c r="O43">
        <f t="shared" si="8"/>
        <v>0.16666666666666666</v>
      </c>
      <c r="P43">
        <f t="shared" si="9"/>
        <v>0.061151079136690649</v>
      </c>
    </row>
    <row r="44" ht="14.25">
      <c r="A44" t="s">
        <v>55</v>
      </c>
      <c r="B44">
        <v>18</v>
      </c>
      <c r="C44">
        <v>466</v>
      </c>
      <c r="D44">
        <v>17</v>
      </c>
      <c r="E44">
        <v>436</v>
      </c>
      <c r="F44">
        <v>18</v>
      </c>
      <c r="G44">
        <v>443</v>
      </c>
      <c r="H44">
        <v>13</v>
      </c>
      <c r="I44">
        <v>431</v>
      </c>
      <c r="K44">
        <f>(B44-D44)/B44</f>
        <v>0.055555555555555552</v>
      </c>
      <c r="L44">
        <f t="shared" si="5"/>
        <v>0.064377682403433473</v>
      </c>
      <c r="M44">
        <f t="shared" si="6"/>
        <v>0</v>
      </c>
      <c r="N44">
        <f t="shared" si="7"/>
        <v>0.049356223175965663</v>
      </c>
      <c r="O44">
        <f t="shared" si="8"/>
        <v>0.27777777777777779</v>
      </c>
      <c r="P44">
        <f t="shared" si="9"/>
        <v>0.075107296137339061</v>
      </c>
    </row>
    <row r="47" ht="14.25"/>
  </sheetData>
  <sortState ref="P2:P44" columnSort="0">
    <sortCondition sortBy="value" descending="0" ref="P2:P44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2022-01-27T18:55:15Z</dcterms:modified>
</cp:coreProperties>
</file>