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workspace\lehre_gurobi_waermecontractor\"/>
    </mc:Choice>
  </mc:AlternateContent>
  <bookViews>
    <workbookView xWindow="0" yWindow="0" windowWidth="28800" windowHeight="12885" activeTab="2"/>
  </bookViews>
  <sheets>
    <sheet name="KWK" sheetId="1" r:id="rId1"/>
    <sheet name="Kessel" sheetId="2" r:id="rId2"/>
    <sheet name="OekonomischeParamet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3" i="2"/>
  <c r="B4" i="3"/>
</calcChain>
</file>

<file path=xl/sharedStrings.xml><?xml version="1.0" encoding="utf-8"?>
<sst xmlns="http://schemas.openxmlformats.org/spreadsheetml/2006/main" count="30" uniqueCount="25">
  <si>
    <t>Parameter</t>
  </si>
  <si>
    <t>Wert</t>
  </si>
  <si>
    <t>Einheit</t>
  </si>
  <si>
    <t>Bedeutung</t>
  </si>
  <si>
    <t>i</t>
  </si>
  <si>
    <t>%</t>
  </si>
  <si>
    <t>Interner Zinsfuß</t>
  </si>
  <si>
    <t>T</t>
  </si>
  <si>
    <t>a</t>
  </si>
  <si>
    <t>Betrachtungszeitraum</t>
  </si>
  <si>
    <t>-</t>
  </si>
  <si>
    <t>RBF</t>
  </si>
  <si>
    <t>Rentenbarwertfaktor</t>
  </si>
  <si>
    <t>c_gas</t>
  </si>
  <si>
    <t>Euro/kWh</t>
  </si>
  <si>
    <t>Gaspreis</t>
  </si>
  <si>
    <t>p_el</t>
  </si>
  <si>
    <t>Vergütung Stromeinspeisung</t>
  </si>
  <si>
    <t>Nummer</t>
  </si>
  <si>
    <t>Q_max [kW]</t>
  </si>
  <si>
    <t>Q_min [kW]</t>
  </si>
  <si>
    <t>sigma [-]</t>
  </si>
  <si>
    <t>omega [-]</t>
  </si>
  <si>
    <t>c_inv [Euro]</t>
  </si>
  <si>
    <t>eta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</si>
</sst>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18</v>
      </c>
      <c r="B1" t="s">
        <v>23</v>
      </c>
      <c r="C1" t="s">
        <v>20</v>
      </c>
      <c r="D1" t="s">
        <v>19</v>
      </c>
      <c r="E1" t="s">
        <v>21</v>
      </c>
      <c r="F1" t="s">
        <v>22</v>
      </c>
    </row>
    <row r="2" spans="1:6" x14ac:dyDescent="0.25">
      <c r="A2">
        <v>1</v>
      </c>
      <c r="B2">
        <v>10000</v>
      </c>
      <c r="C2">
        <v>2</v>
      </c>
      <c r="D2">
        <v>5</v>
      </c>
      <c r="E2">
        <v>0.4</v>
      </c>
      <c r="F2">
        <v>0.9</v>
      </c>
    </row>
    <row r="3" spans="1:6" x14ac:dyDescent="0.25">
      <c r="A3">
        <f>A2+1</f>
        <v>2</v>
      </c>
      <c r="B3">
        <v>15000</v>
      </c>
      <c r="C3">
        <v>3</v>
      </c>
      <c r="D3">
        <v>7</v>
      </c>
      <c r="E3">
        <v>0.38</v>
      </c>
      <c r="F3">
        <v>0.9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baseColWidth="10" defaultRowHeight="15" x14ac:dyDescent="0.25"/>
  <sheetData>
    <row r="1" spans="1:5" x14ac:dyDescent="0.25">
      <c r="A1" t="s">
        <v>18</v>
      </c>
      <c r="B1" t="s">
        <v>23</v>
      </c>
      <c r="C1" t="s">
        <v>20</v>
      </c>
      <c r="D1" t="s">
        <v>19</v>
      </c>
      <c r="E1" t="s">
        <v>24</v>
      </c>
    </row>
    <row r="2" spans="1:5" x14ac:dyDescent="0.25">
      <c r="A2">
        <v>1</v>
      </c>
      <c r="B2">
        <v>3000</v>
      </c>
      <c r="C2">
        <v>3</v>
      </c>
      <c r="D2">
        <v>15</v>
      </c>
      <c r="E2">
        <v>0.95</v>
      </c>
    </row>
    <row r="3" spans="1:5" x14ac:dyDescent="0.25">
      <c r="A3">
        <f>A2+1</f>
        <v>2</v>
      </c>
      <c r="B3">
        <v>5000</v>
      </c>
      <c r="C3">
        <v>4</v>
      </c>
      <c r="D3">
        <v>19</v>
      </c>
      <c r="E3">
        <v>0.95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7" sqref="A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</v>
      </c>
      <c r="C2" t="s">
        <v>5</v>
      </c>
      <c r="D2" t="s">
        <v>6</v>
      </c>
    </row>
    <row r="3" spans="1:4" x14ac:dyDescent="0.25">
      <c r="A3" t="s">
        <v>7</v>
      </c>
      <c r="B3">
        <v>10</v>
      </c>
      <c r="C3" t="s">
        <v>8</v>
      </c>
      <c r="D3" t="s">
        <v>9</v>
      </c>
    </row>
    <row r="4" spans="1:4" x14ac:dyDescent="0.25">
      <c r="A4" t="s">
        <v>11</v>
      </c>
      <c r="B4">
        <f>((1+B2/100)^B3-1)/((B2/100)*(1+B2/100)^B3)</f>
        <v>7.7217349291848123</v>
      </c>
      <c r="C4" t="s">
        <v>10</v>
      </c>
      <c r="D4" t="s">
        <v>12</v>
      </c>
    </row>
    <row r="5" spans="1:4" x14ac:dyDescent="0.25">
      <c r="A5" t="s">
        <v>13</v>
      </c>
      <c r="B5">
        <v>0.04</v>
      </c>
      <c r="C5" t="s">
        <v>14</v>
      </c>
      <c r="D5" t="s">
        <v>15</v>
      </c>
    </row>
    <row r="6" spans="1:4" x14ac:dyDescent="0.25">
      <c r="A6" t="s">
        <v>16</v>
      </c>
      <c r="B6">
        <v>0.03</v>
      </c>
      <c r="C6" t="s">
        <v>14</v>
      </c>
      <c r="D6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KWK</vt:lpstr>
      <vt:lpstr>Kessel</vt:lpstr>
      <vt:lpstr>OekonomischeParameter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Schuetz, Thomas</cp:lastModifiedBy>
  <dcterms:created xsi:type="dcterms:W3CDTF">2017-10-18T10:32:25Z</dcterms:created>
  <dcterms:modified xsi:type="dcterms:W3CDTF">2017-10-19T05:32:32Z</dcterms:modified>
</cp:coreProperties>
</file>