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workspace\k_medoids_google_or\results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  <c r="D7" i="1"/>
  <c r="D6" i="1"/>
  <c r="D5" i="1"/>
  <c r="D4" i="1"/>
  <c r="D3" i="1"/>
  <c r="D2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<sst xmlns="http://schemas.openxmlformats.org/spreadsheetml/2006/main" count="7" uniqueCount="7">
  <si>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Google Time</t>
  </si>
  <si>
    <t>Gurobi Time</t>
  </si>
  <si>
    <t>Gurobi obj</t>
  </si>
  <si>
    <t>Google obj</t>
  </si>
  <si>
    <t>Diff obj</t>
  </si>
  <si>
    <t>Faktor Google</t>
  </si>
  <si>
    <t>Geometrisches 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</si>
</sst>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9" sqref="G9"/>
    </sheetView>
  </sheetViews>
  <sheetFormatPr baseColWidth="10" defaultRowHeight="15" x14ac:dyDescent="0.25"/>
  <sheetData>
    <row r="1" spans="1:8" x14ac:dyDescent="0.25">
      <c r="B1" t="s">
        <v>1</v>
      </c>
      <c r="C1" t="s">
        <v>0</v>
      </c>
      <c r="D1" t="s">
        <v>5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s="2">
        <v>28.881999969482401</v>
      </c>
      <c r="C2" s="2">
        <v>61.9830000400543</v>
      </c>
      <c r="D2" s="2">
        <f>C2/B2</f>
        <v>2.1460771451266334</v>
      </c>
      <c r="F2" s="4">
        <v>458.938580216086</v>
      </c>
      <c r="G2" s="4">
        <v>458.938580216086</v>
      </c>
      <c r="H2" s="3">
        <f>F2-G2</f>
        <v>0</v>
      </c>
    </row>
    <row r="3" spans="1:8" x14ac:dyDescent="0.25">
      <c r="A3">
        <v>2</v>
      </c>
      <c r="B3" s="2">
        <v>28.294999837875299</v>
      </c>
      <c r="C3" s="2">
        <v>130.29299998283301</v>
      </c>
      <c r="D3" s="2">
        <f t="shared" ref="D3:D13" si="0">C3/B3</f>
        <v>4.6048065286936168</v>
      </c>
      <c r="F3" s="4">
        <v>405.27202336852901</v>
      </c>
      <c r="G3" s="4">
        <v>405.27202336852901</v>
      </c>
      <c r="H3" s="3">
        <f t="shared" ref="H3:H13" si="1">F3-G3</f>
        <v>0</v>
      </c>
    </row>
    <row r="4" spans="1:8" x14ac:dyDescent="0.25">
      <c r="A4">
        <v>3</v>
      </c>
      <c r="B4" s="2">
        <v>25.739000082015899</v>
      </c>
      <c r="C4" s="2">
        <v>176.726999998092</v>
      </c>
      <c r="D4" s="2">
        <f t="shared" si="0"/>
        <v>6.866117542832324</v>
      </c>
      <c r="F4" s="4">
        <v>377.67274959249102</v>
      </c>
      <c r="G4" s="4">
        <v>377.67274959249102</v>
      </c>
      <c r="H4" s="3">
        <f t="shared" si="1"/>
        <v>0</v>
      </c>
    </row>
    <row r="5" spans="1:8" x14ac:dyDescent="0.25">
      <c r="A5">
        <v>4</v>
      </c>
      <c r="B5" s="2">
        <v>22.875999927520699</v>
      </c>
      <c r="C5" s="2">
        <v>194.22099995612999</v>
      </c>
      <c r="D5" s="2">
        <f t="shared" si="0"/>
        <v>8.4901643893814995</v>
      </c>
      <c r="F5" s="4">
        <v>362.165879993423</v>
      </c>
      <c r="G5" s="4">
        <v>362.165879993423</v>
      </c>
      <c r="H5" s="3">
        <f t="shared" si="1"/>
        <v>0</v>
      </c>
    </row>
    <row r="6" spans="1:8" x14ac:dyDescent="0.25">
      <c r="A6">
        <v>5</v>
      </c>
      <c r="B6" s="2">
        <v>20.914999961852999</v>
      </c>
      <c r="C6" s="2">
        <v>92.967000007629395</v>
      </c>
      <c r="D6" s="2">
        <f t="shared" si="0"/>
        <v>4.4449916412714554</v>
      </c>
      <c r="F6" s="4">
        <v>353.98915622151901</v>
      </c>
      <c r="G6" s="4">
        <v>353.98915622151901</v>
      </c>
      <c r="H6" s="3">
        <f t="shared" si="1"/>
        <v>0</v>
      </c>
    </row>
    <row r="7" spans="1:8" x14ac:dyDescent="0.25">
      <c r="A7">
        <v>6</v>
      </c>
      <c r="B7" s="2">
        <v>25.733999967574999</v>
      </c>
      <c r="C7" s="2">
        <v>215.154999971389</v>
      </c>
      <c r="D7" s="2">
        <f t="shared" si="0"/>
        <v>8.3607290060808914</v>
      </c>
      <c r="F7" s="4">
        <v>347.80971597365698</v>
      </c>
      <c r="G7" s="4">
        <v>347.80971597365698</v>
      </c>
      <c r="H7" s="3">
        <f t="shared" si="1"/>
        <v>0</v>
      </c>
    </row>
    <row r="8" spans="1:8" x14ac:dyDescent="0.25">
      <c r="A8">
        <v>7</v>
      </c>
      <c r="B8" s="2">
        <v>26.779999971389699</v>
      </c>
      <c r="C8" s="2">
        <v>147.529999971389</v>
      </c>
      <c r="D8" s="2">
        <f t="shared" si="0"/>
        <v>5.5089619166916375</v>
      </c>
      <c r="F8" s="4">
        <v>342.12139086377402</v>
      </c>
      <c r="G8" s="4">
        <v>342.12139086377402</v>
      </c>
      <c r="H8" s="3">
        <f t="shared" si="1"/>
        <v>0</v>
      </c>
    </row>
    <row r="9" spans="1:8" x14ac:dyDescent="0.25">
      <c r="A9">
        <v>8</v>
      </c>
      <c r="B9" s="2">
        <v>20.460000038146902</v>
      </c>
      <c r="C9" s="2">
        <v>74.592000007629395</v>
      </c>
      <c r="D9" s="2">
        <f t="shared" si="0"/>
        <v>3.6457477941620438</v>
      </c>
      <c r="F9" s="4">
        <v>336.72097518974999</v>
      </c>
      <c r="G9" s="4">
        <v>336.72097518974999</v>
      </c>
      <c r="H9" s="3">
        <f t="shared" si="1"/>
        <v>0</v>
      </c>
    </row>
    <row r="10" spans="1:8" x14ac:dyDescent="0.25">
      <c r="A10">
        <v>9</v>
      </c>
      <c r="B10" s="2">
        <v>19.703999996185299</v>
      </c>
      <c r="C10" s="2">
        <v>69.437999963760305</v>
      </c>
      <c r="D10" s="2">
        <f t="shared" si="0"/>
        <v>3.5240560280756967</v>
      </c>
      <c r="F10" s="4">
        <v>332.45480975801303</v>
      </c>
      <c r="G10" s="4">
        <v>332.45480975801399</v>
      </c>
      <c r="H10" s="3">
        <f t="shared" si="1"/>
        <v>-9.6633812063373625E-13</v>
      </c>
    </row>
    <row r="11" spans="1:8" x14ac:dyDescent="0.25">
      <c r="A11">
        <v>10</v>
      </c>
      <c r="B11" s="2">
        <v>22.9120001792907</v>
      </c>
      <c r="C11" s="2">
        <v>86.213999986648503</v>
      </c>
      <c r="D11" s="2">
        <f t="shared" si="0"/>
        <v>3.7628316738830208</v>
      </c>
      <c r="F11" s="4">
        <v>329.17220278157799</v>
      </c>
      <c r="G11" s="4">
        <v>329.17220278157799</v>
      </c>
      <c r="H11" s="3">
        <f t="shared" si="1"/>
        <v>0</v>
      </c>
    </row>
    <row r="12" spans="1:8" x14ac:dyDescent="0.25">
      <c r="A12">
        <v>11</v>
      </c>
      <c r="B12" s="2">
        <v>24.983999967574999</v>
      </c>
      <c r="C12" s="2">
        <v>165.39800000190701</v>
      </c>
      <c r="D12" s="2">
        <f t="shared" si="0"/>
        <v>6.6201569090844385</v>
      </c>
      <c r="F12" s="4">
        <v>326.08687911125401</v>
      </c>
      <c r="G12" s="4">
        <v>326.08687911125401</v>
      </c>
      <c r="H12" s="3">
        <f t="shared" si="1"/>
        <v>0</v>
      </c>
    </row>
    <row r="13" spans="1:8" x14ac:dyDescent="0.25">
      <c r="A13">
        <v>12</v>
      </c>
      <c r="B13" s="2">
        <v>27.870000123977601</v>
      </c>
      <c r="C13" s="2">
        <v>285.60699987411499</v>
      </c>
      <c r="D13" s="2">
        <f t="shared" si="0"/>
        <v>10.24782915692909</v>
      </c>
      <c r="F13" s="4">
        <v>323.189610871789</v>
      </c>
      <c r="G13" s="4">
        <v>323.189610871789</v>
      </c>
      <c r="H13" s="3">
        <f t="shared" si="1"/>
        <v>0</v>
      </c>
    </row>
    <row r="14" spans="1:8" x14ac:dyDescent="0.25">
      <c r="D14" s="2"/>
    </row>
    <row r="15" spans="1:8" x14ac:dyDescent="0.25">
      <c r="C15" s="1" t="s">
        <v>6</v>
      </c>
      <c r="D15" s="2">
        <f>PRODUCT(D2:D13)^(1/COUNT(D2:D13))</f>
        <v>5.1954851494351617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Thomas Schütz</cp:lastModifiedBy>
  <dcterms:created xsi:type="dcterms:W3CDTF">2017-10-27T08:13:16Z</dcterms:created>
  <dcterms:modified xsi:type="dcterms:W3CDTF">2017-10-27T08:23:30Z</dcterms:modified>
</cp:coreProperties>
</file>