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ualStudioProjects\opc-ua-pubsub-dotnet\code\SimulatedPublisher\"/>
    </mc:Choice>
  </mc:AlternateContent>
  <xr:revisionPtr revIDLastSave="0" documentId="13_ncr:1_{0B049463-1310-4039-A69E-35D033F42A7F}" xr6:coauthVersionLast="45" xr6:coauthVersionMax="45" xr10:uidLastSave="{00000000-0000-0000-0000-000000000000}"/>
  <bookViews>
    <workbookView xWindow="936" yWindow="732" windowWidth="21108" windowHeight="11112" tabRatio="904" xr2:uid="{9B899607-E1A0-4961-9F29-28FF9A3665C5}"/>
  </bookViews>
  <sheets>
    <sheet name="Common" sheetId="1" r:id="rId1"/>
    <sheet name="Key" sheetId="2" r:id="rId2"/>
    <sheet name="Delta" sheetId="3" r:id="rId3"/>
    <sheet name="Enums" sheetId="5" r:id="rId4"/>
    <sheet name="DataTypes" sheetId="4" r:id="rId5"/>
    <sheet name="WyeThreePhase" sheetId="6" r:id="rId6"/>
    <sheet name="DEL" sheetId="7" r:id="rId7"/>
    <sheet name="SEQ" sheetId="8" r:id="rId8"/>
    <sheet name="WyeThreePhaseRes" sheetId="9" r:id="rId9"/>
    <sheet name="WyeThreePhaseNeut" sheetId="10" r:id="rId10"/>
    <sheet name="Wye" sheetId="11" r:id="rId11"/>
    <sheet name="WyeThreePhase_Delta" sheetId="12" r:id="rId12"/>
    <sheet name="DEL_Delta" sheetId="13" r:id="rId13"/>
    <sheet name="SEQ_Delta" sheetId="18" r:id="rId14"/>
    <sheet name="WyeThreePhaseRes_Delta" sheetId="14" r:id="rId15"/>
    <sheet name="WyeThreePhaseNeut_Delta" sheetId="15" r:id="rId16"/>
    <sheet name="Wye_Delta" sheetId="16" r:id="rId17"/>
  </sheets>
  <definedNames>
    <definedName name="DataTypes">DataTypes!$A$2:$C$96</definedName>
    <definedName name="WriterIDs">DataTypes!#REF!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Piskol</author>
  </authors>
  <commentList>
    <comment ref="A3" authorId="0" shapeId="0" xr:uid="{FF06002B-089F-4B99-8376-8D0C4EB4AC9D}">
      <text>
        <r>
          <rPr>
            <b/>
            <sz val="9"/>
            <color indexed="81"/>
            <rFont val="Tahoma"/>
            <family val="2"/>
          </rPr>
          <t>Thomas Piskol:</t>
        </r>
        <r>
          <rPr>
            <sz val="9"/>
            <color indexed="81"/>
            <rFont val="Tahoma"/>
            <family val="2"/>
          </rPr>
          <t xml:space="preserve">
1000 Process Data
2000 Asset Data
3000 Configuration Files
4000 Fault records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Piskol, Thomas (EM DG PRO LM&amp;D AR)</author>
  </authors>
  <commentList>
    <comment ref="J1" authorId="0" shapeId="0" xr:uid="{FF3A2DFF-E61A-491C-90DF-13ABBAE192EC}">
      <text>
        <r>
          <rPr>
            <b/>
            <sz val="9"/>
            <color indexed="81"/>
            <rFont val="Tahoma"/>
            <charset val="1"/>
          </rPr>
          <t>Piskol, Thomas (EM DG PRO LM&amp;D AR):</t>
        </r>
        <r>
          <rPr>
            <sz val="9"/>
            <color indexed="81"/>
            <rFont val="Tahoma"/>
            <charset val="1"/>
          </rPr>
          <t xml:space="preserve">
Must be given as Int64 like defined in OPC UA Pub Sub.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Piskol, Thomas (EM DG PRO LM&amp;D AR)</author>
  </authors>
  <commentList>
    <comment ref="A1" authorId="0" shapeId="0" xr:uid="{E5A4B7C8-DAED-4B44-BF6E-AC374335DC57}">
      <text>
        <r>
          <rPr>
            <b/>
            <sz val="9"/>
            <color indexed="81"/>
            <rFont val="Tahoma"/>
            <charset val="1"/>
          </rPr>
          <t>Piskol, Thomas (EM DG PRO LM&amp;D AR):</t>
        </r>
        <r>
          <rPr>
            <sz val="9"/>
            <color indexed="81"/>
            <rFont val="Tahoma"/>
            <charset val="1"/>
          </rPr>
          <t xml:space="preserve">
This must match with a DataType Node from the region "DataTypes" which can be found in the sheet "Config".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Piskol, Thomas (EM DG PRO LM&amp;D AR)</author>
  </authors>
  <commentList>
    <comment ref="J1" authorId="0" shapeId="0" xr:uid="{8D2973DF-2593-4751-A202-2135CD7A59FC}">
      <text>
        <r>
          <rPr>
            <b/>
            <sz val="9"/>
            <color indexed="81"/>
            <rFont val="Tahoma"/>
            <charset val="1"/>
          </rPr>
          <t>Piskol, Thomas (EM DG PRO LM&amp;D AR):</t>
        </r>
        <r>
          <rPr>
            <sz val="9"/>
            <color indexed="81"/>
            <rFont val="Tahoma"/>
            <charset val="1"/>
          </rPr>
          <t xml:space="preserve">
Must be given as Int64 like defined in OPC UA Pub Sub.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Piskol, Thomas (EM DG PRO LM&amp;D AR)</author>
  </authors>
  <commentList>
    <comment ref="J1" authorId="0" shapeId="0" xr:uid="{D9D7EE09-C232-4C77-9040-BBD5DDB8E336}">
      <text>
        <r>
          <rPr>
            <b/>
            <sz val="9"/>
            <color indexed="81"/>
            <rFont val="Tahoma"/>
            <charset val="1"/>
          </rPr>
          <t>Piskol, Thomas (EM DG PRO LM&amp;D AR):</t>
        </r>
        <r>
          <rPr>
            <sz val="9"/>
            <color indexed="81"/>
            <rFont val="Tahoma"/>
            <charset val="1"/>
          </rPr>
          <t xml:space="preserve">
Must be given as Int64 like defined in OPC UA Pub Sub.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Piskol, Thomas (EM DG PRO LM&amp;D AR)</author>
  </authors>
  <commentList>
    <comment ref="J1" authorId="0" shapeId="0" xr:uid="{AEEDA06B-B9B3-4D2F-948E-3976A64BCB44}">
      <text>
        <r>
          <rPr>
            <b/>
            <sz val="9"/>
            <color indexed="81"/>
            <rFont val="Tahoma"/>
            <charset val="1"/>
          </rPr>
          <t>Piskol, Thomas (EM DG PRO LM&amp;D AR):</t>
        </r>
        <r>
          <rPr>
            <sz val="9"/>
            <color indexed="81"/>
            <rFont val="Tahoma"/>
            <charset val="1"/>
          </rPr>
          <t xml:space="preserve">
Must be given as Int64 like defined in OPC UA Pub Sub.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Piskol, Thomas (EM DG PRO LM&amp;D AR)</author>
  </authors>
  <commentList>
    <comment ref="J1" authorId="0" shapeId="0" xr:uid="{CA000F52-31C7-40AC-A9D9-2AE7980DB9E5}">
      <text>
        <r>
          <rPr>
            <b/>
            <sz val="9"/>
            <color indexed="81"/>
            <rFont val="Tahoma"/>
            <charset val="1"/>
          </rPr>
          <t>Piskol, Thomas (EM DG PRO LM&amp;D AR):</t>
        </r>
        <r>
          <rPr>
            <sz val="9"/>
            <color indexed="81"/>
            <rFont val="Tahoma"/>
            <charset val="1"/>
          </rPr>
          <t xml:space="preserve">
Must be given as Int64 like defined in OPC UA Pub Sub.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Piskol, Thomas (EM DG PRO LM&amp;D AR)</author>
  </authors>
  <commentList>
    <comment ref="J1" authorId="0" shapeId="0" xr:uid="{8C8FB094-9993-4B83-93E8-3DC68B9D5D39}">
      <text>
        <r>
          <rPr>
            <b/>
            <sz val="9"/>
            <color indexed="81"/>
            <rFont val="Tahoma"/>
            <charset val="1"/>
          </rPr>
          <t>Piskol, Thomas (EM DG PRO LM&amp;D AR):</t>
        </r>
        <r>
          <rPr>
            <sz val="9"/>
            <color indexed="81"/>
            <rFont val="Tahoma"/>
            <charset val="1"/>
          </rPr>
          <t xml:space="preserve">
Must be given as Int64 like defined in OPC UA Pub Sub.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Piskol, Thomas (EM DG PRO LM&amp;D AR)</author>
  </authors>
  <commentList>
    <comment ref="J1" authorId="0" shapeId="0" xr:uid="{4D7CC9FB-2C13-481E-8074-558683B56115}">
      <text>
        <r>
          <rPr>
            <b/>
            <sz val="9"/>
            <color indexed="81"/>
            <rFont val="Tahoma"/>
            <charset val="1"/>
          </rPr>
          <t>Piskol, Thomas (EM DG PRO LM&amp;D AR):</t>
        </r>
        <r>
          <rPr>
            <sz val="9"/>
            <color indexed="81"/>
            <rFont val="Tahoma"/>
            <charset val="1"/>
          </rPr>
          <t xml:space="preserve">
Must be given as Int64 like defined in OPC UA Pub Sub.</t>
        </r>
      </text>
    </comment>
  </commentList>
</comments>
</file>

<file path=xl/sharedStrings.xml><?xml version="1.0" encoding="utf-8"?>
<sst xmlns="http://schemas.openxmlformats.org/spreadsheetml/2006/main" count="336" uniqueCount="98">
  <si>
    <t>Network Message Header</t>
  </si>
  <si>
    <t>Publisher ID</t>
  </si>
  <si>
    <t>DataSetWriterId</t>
  </si>
  <si>
    <t>DataSetMetaData Message</t>
  </si>
  <si>
    <t>MetaData - Name</t>
  </si>
  <si>
    <t>MetaData - Description</t>
  </si>
  <si>
    <t>Name</t>
  </si>
  <si>
    <t>Description</t>
  </si>
  <si>
    <t>Data Type</t>
  </si>
  <si>
    <t>Field ID</t>
  </si>
  <si>
    <t>Unit</t>
  </si>
  <si>
    <t>Prefix</t>
  </si>
  <si>
    <t>ConfigurationVersion - Major</t>
  </si>
  <si>
    <t>ConfigurationVersion - Minor</t>
  </si>
  <si>
    <t>DataType</t>
  </si>
  <si>
    <t>SPSValue</t>
  </si>
  <si>
    <t>DPSValue</t>
  </si>
  <si>
    <t>MeasuredValue</t>
  </si>
  <si>
    <t>StepPosValue</t>
  </si>
  <si>
    <t>CounterValue</t>
  </si>
  <si>
    <t>File</t>
  </si>
  <si>
    <t>IntegerValue</t>
  </si>
  <si>
    <t>Namespace</t>
  </si>
  <si>
    <t>ID</t>
  </si>
  <si>
    <t>CustomEnumType</t>
  </si>
  <si>
    <t>Value</t>
  </si>
  <si>
    <t>Field - Display Name</t>
  </si>
  <si>
    <t>Field - Value</t>
  </si>
  <si>
    <t>Field - Description</t>
  </si>
  <si>
    <t>Field - Name</t>
  </si>
  <si>
    <t>Enum - DataType</t>
  </si>
  <si>
    <t>My Enumeration</t>
  </si>
  <si>
    <t>Zero</t>
  </si>
  <si>
    <t>One</t>
  </si>
  <si>
    <t>Two</t>
  </si>
  <si>
    <t>Orcat</t>
  </si>
  <si>
    <t>Quality</t>
  </si>
  <si>
    <t>Timestamp</t>
  </si>
  <si>
    <t>SPSSample</t>
  </si>
  <si>
    <t>DPSSample</t>
  </si>
  <si>
    <t>MVSample</t>
  </si>
  <si>
    <t>StepPosSample</t>
  </si>
  <si>
    <t>CounterSample</t>
  </si>
  <si>
    <t>Value 2</t>
  </si>
  <si>
    <t>Index</t>
  </si>
  <si>
    <t>SIP5~7SL87~DeviceA~BM1234567890</t>
  </si>
  <si>
    <t>IntSample</t>
  </si>
  <si>
    <t>Nice DataSet</t>
  </si>
  <si>
    <t>Very nice dataset</t>
  </si>
  <si>
    <t>OtherEnumType</t>
  </si>
  <si>
    <t>QualifiedName</t>
  </si>
  <si>
    <t>CustomEnumType1</t>
  </si>
  <si>
    <t>My Enumeration 1</t>
  </si>
  <si>
    <t>Twelve</t>
  </si>
  <si>
    <t>Eleven</t>
  </si>
  <si>
    <t>SPSEvent</t>
  </si>
  <si>
    <t>DPSEvent</t>
  </si>
  <si>
    <t>MVEvent</t>
  </si>
  <si>
    <t>StepPosEvent</t>
  </si>
  <si>
    <t>StringEvent</t>
  </si>
  <si>
    <t>SPSEventSample</t>
  </si>
  <si>
    <t>DPSEventSample</t>
  </si>
  <si>
    <t>MVEventSample</t>
  </si>
  <si>
    <t>StepPosEventSample</t>
  </si>
  <si>
    <t>StringEventSample</t>
  </si>
  <si>
    <t>Testing</t>
  </si>
  <si>
    <t>Done</t>
  </si>
  <si>
    <t>Testing 2</t>
  </si>
  <si>
    <t>Done 2</t>
  </si>
  <si>
    <t>DEL</t>
  </si>
  <si>
    <t>SEQ</t>
  </si>
  <si>
    <t>Wye</t>
  </si>
  <si>
    <t>WyeThreePhaseNeut</t>
  </si>
  <si>
    <t>WyeThreePhaseRes</t>
  </si>
  <si>
    <t>WyeThreePhase</t>
  </si>
  <si>
    <t>C1</t>
  </si>
  <si>
    <t>C2</t>
  </si>
  <si>
    <t>C3</t>
  </si>
  <si>
    <t>phsA</t>
  </si>
  <si>
    <t>phsB</t>
  </si>
  <si>
    <t>phsC</t>
  </si>
  <si>
    <t>phsAB</t>
  </si>
  <si>
    <t>phsBC</t>
  </si>
  <si>
    <t>phsCA</t>
  </si>
  <si>
    <t>res</t>
  </si>
  <si>
    <t>neut</t>
  </si>
  <si>
    <t>HarmonicThreePhase_25o</t>
  </si>
  <si>
    <t>V</t>
  </si>
  <si>
    <t>net</t>
  </si>
  <si>
    <t>k</t>
  </si>
  <si>
    <t>Var</t>
  </si>
  <si>
    <t>M</t>
  </si>
  <si>
    <t>Wh</t>
  </si>
  <si>
    <t>m</t>
  </si>
  <si>
    <t>°C</t>
  </si>
  <si>
    <t>A</t>
  </si>
  <si>
    <t>ComplexMeasuredValue</t>
  </si>
  <si>
    <t>CMVSample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</si>
</sst>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6" fillId="2" borderId="1" xfId="0" applyFont="1" applyFill="1" applyBorder="1"/>
    <xf numFmtId="0" fontId="6" fillId="3" borderId="2" xfId="0" applyFont="1" applyFill="1" applyBorder="1"/>
    <xf numFmtId="0" fontId="0" fillId="0" borderId="0" xfId="0" applyAlignment="1">
      <alignment horizontal="right"/>
    </xf>
    <xf numFmtId="0" fontId="0" fillId="4" borderId="0" xfId="0" applyFont="1" applyFill="1"/>
    <xf numFmtId="0" fontId="0" fillId="0" borderId="0" xfId="0" applyFont="1"/>
    <xf numFmtId="0" fontId="0" fillId="4" borderId="0" xfId="0" applyNumberFormat="1" applyFont="1" applyFill="1"/>
    <xf numFmtId="0" fontId="0" fillId="5" borderId="0" xfId="0" applyFill="1"/>
    <xf numFmtId="0" fontId="0" fillId="6" borderId="3" xfId="0" applyFont="1" applyFill="1" applyBorder="1"/>
    <xf numFmtId="0" fontId="0" fillId="6" borderId="4" xfId="0" applyFont="1" applyFill="1" applyBorder="1"/>
    <xf numFmtId="0" fontId="0" fillId="7" borderId="5" xfId="0" applyFill="1" applyBorder="1"/>
    <xf numFmtId="0" fontId="0" fillId="6" borderId="6" xfId="0" applyFont="1" applyFill="1" applyBorder="1"/>
    <xf numFmtId="0" fontId="0" fillId="6" borderId="5" xfId="0" applyFont="1" applyFill="1" applyBorder="1"/>
    <xf numFmtId="0" fontId="0" fillId="6" borderId="5" xfId="0" applyNumberFormat="1" applyFont="1" applyFill="1" applyBorder="1"/>
    <xf numFmtId="0" fontId="0" fillId="6" borderId="4" xfId="0" applyNumberFormat="1" applyFont="1" applyFill="1" applyBorder="1"/>
    <xf numFmtId="0" fontId="0" fillId="7" borderId="8" xfId="0" applyFill="1" applyBorder="1"/>
    <xf numFmtId="0" fontId="0" fillId="5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3810D9-F2E2-4FAB-BA84-A8C956D46F3D}" name="KeyTable" displayName="KeyTable" ref="A1:L46" totalsRowShown="0">
  <autoFilter ref="A1:L46" xr:uid="{79592D0C-F17A-4722-A42E-A7E230F9AEB9}"/>
  <tableColumns count="12">
    <tableColumn id="12" xr3:uid="{FC69A237-F1DC-40EC-B0CE-98EA699F2B8B}" name="Index"/>
    <tableColumn id="1" xr3:uid="{00D87794-5F1E-4B68-A51C-609D8739159A}" name="Name"/>
    <tableColumn id="2" xr3:uid="{1D5D3375-F411-4516-BE0F-BA178FA795D9}" name="Description"/>
    <tableColumn id="3" xr3:uid="{28F5C298-1123-4CD0-A71D-ADCF508541E6}" name="Data Type"/>
    <tableColumn id="4" xr3:uid="{B345B149-CA66-4D52-9A77-BD750C4F7139}" name="Field ID"/>
    <tableColumn id="5" xr3:uid="{92A5DAF3-C3FA-4259-BF83-D033D6FE8D07}" name="Prefix"/>
    <tableColumn id="6" xr3:uid="{45974B8C-EAE2-4588-8893-86EB9DB936AA}" name="Unit"/>
    <tableColumn id="7" xr3:uid="{2CD73D60-8C72-43F4-B973-0BC644E97080}" name="Orcat"/>
    <tableColumn id="8" xr3:uid="{3DD2FA40-09E1-48A6-B130-FC214BE18526}" name="Quality"/>
    <tableColumn id="9" xr3:uid="{112FA8FC-1C07-44D5-85D9-DE23F327DA9A}" name="Timestamp"/>
    <tableColumn id="10" xr3:uid="{0CB59EF9-5439-4104-9623-F5B61DF97627}" name="Value"/>
    <tableColumn id="11" xr3:uid="{BACB5A05-4E4E-4B7B-98F0-B53A5EC44971}" name="Value 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13FF84-378A-4011-92A1-7B2A7FD2219C}" name="DeltaTable" displayName="DeltaTable" ref="A1:F46" totalsRowShown="0">
  <autoFilter ref="A1:F46" xr:uid="{52639C9E-DD49-4CB6-8577-3EF8BE89B882}"/>
  <tableColumns count="6">
    <tableColumn id="1" xr3:uid="{31EBE46B-5CD5-4914-80AE-789751F92297}" name="Index"/>
    <tableColumn id="2" xr3:uid="{8976E2BE-0C98-450D-AD95-E22C0CB489AC}" name="Orcat"/>
    <tableColumn id="3" xr3:uid="{799CEAF9-F9FD-4A0C-B7FF-384FDCFAD444}" name="Quality"/>
    <tableColumn id="4" xr3:uid="{3E9420E8-E9D5-4B42-AAA9-31F2221DB076}" name="Timestamp"/>
    <tableColumn id="5" xr3:uid="{5D5C7738-B28A-499A-B03D-A516D2722F0E}" name="Value"/>
    <tableColumn id="6" xr3:uid="{9B4F60EE-0B35-4313-BAFE-1F23E5A9A796}" name="Value 2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A95F22-8AD1-4ECE-A051-4F96C3E9554E}" name="EnumTable" displayName="EnumTable" ref="A1:B44" totalsRowShown="0">
  <autoFilter ref="A1:B44" xr:uid="{AEAA0925-CFBB-4AB5-8F9D-DD6178A36E16}"/>
  <tableColumns count="2">
    <tableColumn id="1" xr3:uid="{1AB0694D-B6F2-408D-A504-D4EE79EB3468}" name="Enum - DataType"/>
    <tableColumn id="2" xr3:uid="{187E7A82-1A0D-4F0C-8B79-42EEC72ADCF7}" name="QualifiedName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525144-1AD2-42CC-BC8D-0ACD4C0337F8}" name="EnumFieldTable" displayName="EnumFieldTable" ref="C1:F44" totalsRowShown="0">
  <autoFilter ref="C1:F44" xr:uid="{8556C9E4-29A1-40E6-9D70-873BB4AC6DB9}"/>
  <tableColumns count="4">
    <tableColumn id="1" xr3:uid="{94607784-534B-425C-935E-D487202C5C25}" name="Field - Value"/>
    <tableColumn id="2" xr3:uid="{C22F7552-0987-48B5-9B67-763D74F00341}" name="Field - Display Name"/>
    <tableColumn id="3" xr3:uid="{D543B9CF-EB8A-4596-BE43-5C690CD459BE}" name="Field - Description"/>
    <tableColumn id="4" xr3:uid="{7725448A-42FA-44DA-BD44-F36197689D1D}" name="Field - Name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A5612-7049-4896-8E53-C1BBDD73438C}" name="Table_DataTypes" displayName="Table_DataTypes" ref="A1:C96" totalsRowShown="0">
  <autoFilter ref="A1:C96" xr:uid="{FB2C0569-9C9C-406A-845E-25C2CB53038D}"/>
  <tableColumns count="3">
    <tableColumn id="1" xr3:uid="{4B04FEEA-0FCF-4B4A-8877-E1BC2D7B9B6A}" name="DataType"/>
    <tableColumn id="2" xr3:uid="{9B8AAA27-9D97-4B39-852A-4D6233C7D3AD}" name="Namespace"/>
    <tableColumn id="3" xr3:uid="{D1A09E1B-3791-4469-AF90-21E0B92FB8D1}" name="ID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0041-C5D4-450F-9CAB-7A2BB809EC05}">
  <dimension ref="A1:B9"/>
  <sheetViews>
    <sheetView tabSelected="1" workbookViewId="0">
      <selection activeCell="B8" sqref="B8"/>
    </sheetView>
  </sheetViews>
  <sheetFormatPr defaultRowHeight="14.4" x14ac:dyDescent="0.3"/>
  <cols>
    <col min="1" max="1" width="28.5546875" customWidth="1"/>
    <col min="2" max="2" width="40.109375" customWidth="1"/>
    <col min="3" max="3" width="19.44140625" customWidth="1"/>
  </cols>
  <sheetData>
    <row r="1" spans="1:2" x14ac:dyDescent="0.3">
      <c r="A1" s="1" t="s">
        <v>0</v>
      </c>
    </row>
    <row r="2" spans="1:2" x14ac:dyDescent="0.3">
      <c r="A2" t="s">
        <v>1</v>
      </c>
      <c r="B2" t="s">
        <v>45</v>
      </c>
    </row>
    <row r="3" spans="1:2" x14ac:dyDescent="0.3">
      <c r="A3" t="s">
        <v>2</v>
      </c>
      <c r="B3">
        <v>1000</v>
      </c>
    </row>
    <row r="5" spans="1:2" x14ac:dyDescent="0.3">
      <c r="A5" s="1" t="s">
        <v>3</v>
      </c>
    </row>
    <row r="6" spans="1:2" x14ac:dyDescent="0.3">
      <c r="A6" t="s">
        <v>4</v>
      </c>
      <c r="B6" t="s">
        <v>47</v>
      </c>
    </row>
    <row r="7" spans="1:2" x14ac:dyDescent="0.3">
      <c r="A7" t="s">
        <v>5</v>
      </c>
      <c r="B7" t="s">
        <v>48</v>
      </c>
    </row>
    <row r="8" spans="1:2" x14ac:dyDescent="0.3">
      <c r="A8" t="s">
        <v>12</v>
      </c>
      <c r="B8">
        <v>2345</v>
      </c>
    </row>
    <row r="9" spans="1:2" x14ac:dyDescent="0.3">
      <c r="A9" t="s">
        <v>13</v>
      </c>
      <c r="B9">
        <v>6789</v>
      </c>
    </row>
  </sheetData>
  <dataValidations count="1">
    <dataValidation promptTitle="DataSetWriterID" prompt="Choose a DataSetWriterID from the list." sqref="B3" xr:uid="{7B59AAA1-75F5-4671-B78D-16D17327E470}"/>
  </dataValidations>
  <pageMargins left="0.7" right="0.7" top="0.75" bottom="0.75" header="0.3" footer="0.3"/>
  <pageSetup paperSize="9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0067-1FE2-4ECB-B83B-5A945B977B34}">
  <dimension ref="A1:L5"/>
  <sheetViews>
    <sheetView workbookViewId="0">
      <selection activeCell="F6" sqref="F6"/>
    </sheetView>
  </sheetViews>
  <sheetFormatPr defaultRowHeight="14.4" x14ac:dyDescent="0.3"/>
  <cols>
    <col min="3" max="3" width="10.6640625" customWidth="1"/>
    <col min="4" max="4" width="18.5546875" customWidth="1"/>
    <col min="10" max="10" width="10.6640625" customWidth="1"/>
  </cols>
  <sheetData>
    <row r="1" spans="1:12" ht="15" thickBot="1" x14ac:dyDescent="0.35">
      <c r="A1" s="5" t="s">
        <v>44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11</v>
      </c>
      <c r="G1" s="5" t="s">
        <v>10</v>
      </c>
      <c r="H1" s="5" t="s">
        <v>35</v>
      </c>
      <c r="I1" s="5" t="s">
        <v>36</v>
      </c>
      <c r="J1" s="5" t="s">
        <v>37</v>
      </c>
      <c r="K1" s="5" t="s">
        <v>25</v>
      </c>
      <c r="L1" s="6" t="s">
        <v>43</v>
      </c>
    </row>
    <row r="2" spans="1:12" x14ac:dyDescent="0.3">
      <c r="A2">
        <v>18</v>
      </c>
      <c r="B2" t="s">
        <v>78</v>
      </c>
      <c r="D2" t="s">
        <v>72</v>
      </c>
      <c r="F2" s="7" t="s">
        <v>89</v>
      </c>
      <c r="G2" s="7" t="s">
        <v>87</v>
      </c>
      <c r="H2">
        <v>3</v>
      </c>
      <c r="I2">
        <v>30</v>
      </c>
      <c r="K2">
        <v>55</v>
      </c>
    </row>
    <row r="3" spans="1:12" x14ac:dyDescent="0.3">
      <c r="A3">
        <v>18</v>
      </c>
      <c r="B3" t="s">
        <v>79</v>
      </c>
      <c r="D3" t="s">
        <v>72</v>
      </c>
      <c r="F3" s="7" t="s">
        <v>89</v>
      </c>
      <c r="G3" s="7" t="s">
        <v>87</v>
      </c>
      <c r="H3">
        <v>4</v>
      </c>
      <c r="I3">
        <v>20</v>
      </c>
      <c r="K3">
        <v>22</v>
      </c>
    </row>
    <row r="4" spans="1:12" x14ac:dyDescent="0.3">
      <c r="A4">
        <v>18</v>
      </c>
      <c r="B4" t="s">
        <v>80</v>
      </c>
      <c r="D4" t="s">
        <v>72</v>
      </c>
      <c r="F4" s="7" t="s">
        <v>89</v>
      </c>
      <c r="G4" s="7" t="s">
        <v>87</v>
      </c>
      <c r="H4">
        <v>3</v>
      </c>
      <c r="I4">
        <v>10</v>
      </c>
      <c r="K4">
        <v>44</v>
      </c>
    </row>
    <row r="5" spans="1:12" x14ac:dyDescent="0.3">
      <c r="A5">
        <v>18</v>
      </c>
      <c r="B5" t="s">
        <v>85</v>
      </c>
      <c r="D5" t="s">
        <v>72</v>
      </c>
      <c r="F5" s="7" t="s">
        <v>89</v>
      </c>
      <c r="G5" s="7" t="s">
        <v>87</v>
      </c>
      <c r="H5">
        <v>4</v>
      </c>
      <c r="I5">
        <v>40</v>
      </c>
      <c r="K5">
        <v>76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B0D4-960A-4E65-8200-6EA0A391559B}">
  <dimension ref="A1:L7"/>
  <sheetViews>
    <sheetView workbookViewId="0">
      <selection activeCell="C12" sqref="C12"/>
    </sheetView>
  </sheetViews>
  <sheetFormatPr defaultRowHeight="14.4" x14ac:dyDescent="0.3"/>
  <cols>
    <col min="3" max="3" width="10.33203125" customWidth="1"/>
    <col min="4" max="4" width="9.44140625" customWidth="1"/>
  </cols>
  <sheetData>
    <row r="1" spans="1:12" ht="15" thickBot="1" x14ac:dyDescent="0.35">
      <c r="A1" s="5" t="s">
        <v>44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11</v>
      </c>
      <c r="G1" s="5" t="s">
        <v>10</v>
      </c>
      <c r="H1" s="5" t="s">
        <v>35</v>
      </c>
      <c r="I1" s="5" t="s">
        <v>36</v>
      </c>
      <c r="J1" s="5" t="s">
        <v>37</v>
      </c>
      <c r="K1" s="5" t="s">
        <v>25</v>
      </c>
      <c r="L1" s="6" t="s">
        <v>43</v>
      </c>
    </row>
    <row r="2" spans="1:12" x14ac:dyDescent="0.3">
      <c r="A2">
        <v>19</v>
      </c>
      <c r="B2" t="s">
        <v>78</v>
      </c>
      <c r="D2" t="s">
        <v>71</v>
      </c>
      <c r="F2" s="7" t="s">
        <v>93</v>
      </c>
      <c r="G2" s="7" t="s">
        <v>95</v>
      </c>
      <c r="H2">
        <v>3</v>
      </c>
      <c r="I2">
        <v>25</v>
      </c>
      <c r="K2">
        <v>34</v>
      </c>
    </row>
    <row r="3" spans="1:12" x14ac:dyDescent="0.3">
      <c r="A3">
        <v>19</v>
      </c>
      <c r="B3" t="s">
        <v>79</v>
      </c>
      <c r="D3" t="s">
        <v>71</v>
      </c>
      <c r="F3" s="7" t="s">
        <v>93</v>
      </c>
      <c r="G3" s="7" t="s">
        <v>95</v>
      </c>
      <c r="H3">
        <v>5</v>
      </c>
      <c r="I3">
        <v>10</v>
      </c>
      <c r="K3">
        <v>78</v>
      </c>
    </row>
    <row r="4" spans="1:12" x14ac:dyDescent="0.3">
      <c r="A4">
        <v>19</v>
      </c>
      <c r="B4" t="s">
        <v>80</v>
      </c>
      <c r="D4" t="s">
        <v>71</v>
      </c>
      <c r="F4" s="7" t="s">
        <v>93</v>
      </c>
      <c r="G4" s="7" t="s">
        <v>95</v>
      </c>
      <c r="H4">
        <v>3</v>
      </c>
      <c r="I4">
        <v>25</v>
      </c>
      <c r="K4">
        <v>65</v>
      </c>
    </row>
    <row r="5" spans="1:12" x14ac:dyDescent="0.3">
      <c r="A5">
        <v>19</v>
      </c>
      <c r="B5" t="s">
        <v>85</v>
      </c>
      <c r="D5" t="s">
        <v>71</v>
      </c>
      <c r="F5" s="7" t="s">
        <v>93</v>
      </c>
      <c r="G5" s="7" t="s">
        <v>95</v>
      </c>
      <c r="H5">
        <v>4</v>
      </c>
      <c r="I5">
        <v>60</v>
      </c>
      <c r="K5">
        <v>34</v>
      </c>
    </row>
    <row r="6" spans="1:12" x14ac:dyDescent="0.3">
      <c r="A6">
        <v>19</v>
      </c>
      <c r="B6" t="s">
        <v>84</v>
      </c>
      <c r="D6" t="s">
        <v>71</v>
      </c>
      <c r="F6" s="7" t="s">
        <v>93</v>
      </c>
      <c r="G6" s="7" t="s">
        <v>95</v>
      </c>
      <c r="H6">
        <v>4</v>
      </c>
      <c r="I6">
        <v>60</v>
      </c>
      <c r="K6">
        <v>90</v>
      </c>
    </row>
    <row r="7" spans="1:12" x14ac:dyDescent="0.3">
      <c r="A7">
        <v>19</v>
      </c>
      <c r="B7" t="s">
        <v>88</v>
      </c>
      <c r="D7" t="s">
        <v>71</v>
      </c>
      <c r="F7" s="7" t="s">
        <v>93</v>
      </c>
      <c r="G7" s="7" t="s">
        <v>95</v>
      </c>
      <c r="H7">
        <v>6</v>
      </c>
      <c r="I7">
        <v>80</v>
      </c>
      <c r="K7">
        <v>124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13DA-90BC-4EA5-BCA8-60FC9625698D}">
  <dimension ref="A1:F4"/>
  <sheetViews>
    <sheetView workbookViewId="0">
      <selection activeCell="F4" sqref="F4"/>
    </sheetView>
  </sheetViews>
  <sheetFormatPr defaultRowHeight="14.4" x14ac:dyDescent="0.3"/>
  <sheetData>
    <row r="1" spans="1:6" ht="15" thickBot="1" x14ac:dyDescent="0.35">
      <c r="A1" s="5" t="s">
        <v>44</v>
      </c>
      <c r="B1" s="5" t="s">
        <v>35</v>
      </c>
      <c r="C1" s="5" t="s">
        <v>36</v>
      </c>
      <c r="D1" s="5" t="s">
        <v>37</v>
      </c>
      <c r="E1" s="5" t="s">
        <v>25</v>
      </c>
      <c r="F1" s="5" t="s">
        <v>6</v>
      </c>
    </row>
    <row r="2" spans="1:6" x14ac:dyDescent="0.3">
      <c r="A2" s="8">
        <v>14</v>
      </c>
      <c r="B2" s="8">
        <v>1</v>
      </c>
      <c r="C2" s="8">
        <v>49216</v>
      </c>
      <c r="D2" s="8"/>
      <c r="E2" s="8">
        <v>34</v>
      </c>
      <c r="F2" s="11" t="s">
        <v>78</v>
      </c>
    </row>
    <row r="3" spans="1:6" x14ac:dyDescent="0.3">
      <c r="A3" s="9">
        <v>14</v>
      </c>
      <c r="B3" s="9">
        <v>1</v>
      </c>
      <c r="C3" s="9">
        <v>16384</v>
      </c>
      <c r="D3" s="9"/>
      <c r="E3" s="9">
        <v>14</v>
      </c>
      <c r="F3" t="s">
        <v>79</v>
      </c>
    </row>
    <row r="4" spans="1:6" x14ac:dyDescent="0.3">
      <c r="A4" s="8">
        <v>14</v>
      </c>
      <c r="B4" s="8">
        <v>1</v>
      </c>
      <c r="C4" s="8">
        <v>2</v>
      </c>
      <c r="D4" s="8"/>
      <c r="E4" s="10">
        <v>784.52700000000004</v>
      </c>
      <c r="F4" s="11" t="s">
        <v>80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B1C209-590E-4C15-A8E1-AA3BF8314282}">
          <x14:formula1>
            <xm:f>WyeThreePhase!$A$2:$A$48</xm:f>
          </x14:formula1>
          <xm:sqref>A2:A4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74E9-853B-4A54-A312-7CF915B428E8}">
  <dimension ref="A1:F4"/>
  <sheetViews>
    <sheetView workbookViewId="0">
      <selection activeCell="F2" sqref="F2"/>
    </sheetView>
  </sheetViews>
  <sheetFormatPr defaultRowHeight="14.4" x14ac:dyDescent="0.3"/>
  <sheetData>
    <row r="1" spans="1:6" ht="15" thickBot="1" x14ac:dyDescent="0.35">
      <c r="A1" s="5" t="s">
        <v>44</v>
      </c>
      <c r="B1" s="5" t="s">
        <v>35</v>
      </c>
      <c r="C1" s="5" t="s">
        <v>36</v>
      </c>
      <c r="D1" s="5" t="s">
        <v>37</v>
      </c>
      <c r="E1" s="5" t="s">
        <v>25</v>
      </c>
      <c r="F1" s="5" t="s">
        <v>6</v>
      </c>
    </row>
    <row r="2" spans="1:6" x14ac:dyDescent="0.3">
      <c r="A2" s="8">
        <v>15</v>
      </c>
      <c r="B2" s="8">
        <v>2</v>
      </c>
      <c r="C2" s="8">
        <v>40</v>
      </c>
      <c r="D2" s="8"/>
      <c r="E2" s="8">
        <v>24.5</v>
      </c>
      <c r="F2" s="11" t="s">
        <v>81</v>
      </c>
    </row>
    <row r="3" spans="1:6" x14ac:dyDescent="0.3">
      <c r="A3" s="9">
        <v>15</v>
      </c>
      <c r="B3" s="9">
        <v>2</v>
      </c>
      <c r="C3" s="9">
        <v>23</v>
      </c>
      <c r="D3" s="9"/>
      <c r="E3" s="9">
        <v>21</v>
      </c>
      <c r="F3" t="s">
        <v>82</v>
      </c>
    </row>
    <row r="4" spans="1:6" x14ac:dyDescent="0.3">
      <c r="A4" s="8">
        <v>15</v>
      </c>
      <c r="B4" s="8">
        <v>2</v>
      </c>
      <c r="C4" s="8">
        <v>26</v>
      </c>
      <c r="D4" s="8"/>
      <c r="E4" s="10">
        <v>35.5</v>
      </c>
      <c r="F4" s="11" t="s">
        <v>83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A117F4-611F-4FCF-9D34-971C0896C238}">
          <x14:formula1>
            <xm:f>DEL!$A$2:$A$48</xm:f>
          </x14:formula1>
          <xm:sqref>A2:A4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F8C7-6438-451F-A4D5-3F9849FF1579}">
  <dimension ref="A1:F4"/>
  <sheetViews>
    <sheetView workbookViewId="0">
      <selection activeCell="F4" sqref="F4"/>
    </sheetView>
  </sheetViews>
  <sheetFormatPr defaultRowHeight="14.4" x14ac:dyDescent="0.3"/>
  <sheetData>
    <row r="1" spans="1:6" ht="15" thickBot="1" x14ac:dyDescent="0.35">
      <c r="A1" s="5" t="s">
        <v>44</v>
      </c>
      <c r="B1" s="5" t="s">
        <v>35</v>
      </c>
      <c r="C1" s="5" t="s">
        <v>36</v>
      </c>
      <c r="D1" s="5" t="s">
        <v>37</v>
      </c>
      <c r="E1" s="5" t="s">
        <v>25</v>
      </c>
      <c r="F1" s="5" t="s">
        <v>6</v>
      </c>
    </row>
    <row r="2" spans="1:6" x14ac:dyDescent="0.3">
      <c r="A2" s="8">
        <v>16</v>
      </c>
      <c r="B2" s="8">
        <v>3</v>
      </c>
      <c r="C2" s="8">
        <v>3</v>
      </c>
      <c r="D2" s="8"/>
      <c r="E2" s="8">
        <v>334</v>
      </c>
      <c r="F2" s="11" t="s">
        <v>75</v>
      </c>
    </row>
    <row r="3" spans="1:6" x14ac:dyDescent="0.3">
      <c r="A3" s="9">
        <v>16</v>
      </c>
      <c r="B3" s="9">
        <v>3</v>
      </c>
      <c r="C3" s="9">
        <v>678</v>
      </c>
      <c r="D3" s="9"/>
      <c r="E3" s="9">
        <v>48</v>
      </c>
      <c r="F3" t="s">
        <v>76</v>
      </c>
    </row>
    <row r="4" spans="1:6" x14ac:dyDescent="0.3">
      <c r="A4" s="8">
        <v>16</v>
      </c>
      <c r="B4" s="8">
        <v>3</v>
      </c>
      <c r="C4" s="8">
        <v>9001</v>
      </c>
      <c r="D4" s="8"/>
      <c r="E4" s="10">
        <v>45.5</v>
      </c>
      <c r="F4" s="11" t="s">
        <v>77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EE2318-B3F0-4CFB-BFBE-93C08750DF10}">
          <x14:formula1>
            <xm:f>SEQ!$A$2:$A$48</xm:f>
          </x14:formula1>
          <xm:sqref>A2:A4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4210-E3D5-49CA-B771-EC05FA9FFA27}">
  <dimension ref="A1:F5"/>
  <sheetViews>
    <sheetView workbookViewId="0">
      <selection activeCell="F13" sqref="F13"/>
    </sheetView>
  </sheetViews>
  <sheetFormatPr defaultRowHeight="14.4" x14ac:dyDescent="0.3"/>
  <sheetData>
    <row r="1" spans="1:6" ht="15" thickBot="1" x14ac:dyDescent="0.35">
      <c r="A1" s="5" t="s">
        <v>44</v>
      </c>
      <c r="B1" s="5" t="s">
        <v>35</v>
      </c>
      <c r="C1" s="5" t="s">
        <v>36</v>
      </c>
      <c r="D1" s="5" t="s">
        <v>37</v>
      </c>
      <c r="E1" s="5" t="s">
        <v>25</v>
      </c>
      <c r="F1" s="5" t="s">
        <v>6</v>
      </c>
    </row>
    <row r="2" spans="1:6" x14ac:dyDescent="0.3">
      <c r="A2" s="8">
        <v>17</v>
      </c>
      <c r="B2" s="8">
        <v>4</v>
      </c>
      <c r="C2" s="8">
        <v>34</v>
      </c>
      <c r="D2" s="8"/>
      <c r="E2" s="8">
        <v>22</v>
      </c>
      <c r="F2" s="11" t="s">
        <v>78</v>
      </c>
    </row>
    <row r="3" spans="1:6" x14ac:dyDescent="0.3">
      <c r="A3" s="9">
        <v>17</v>
      </c>
      <c r="B3" s="9">
        <v>4</v>
      </c>
      <c r="C3" s="9">
        <v>678</v>
      </c>
      <c r="D3" s="9"/>
      <c r="E3" s="9">
        <v>12</v>
      </c>
      <c r="F3" t="s">
        <v>79</v>
      </c>
    </row>
    <row r="4" spans="1:6" x14ac:dyDescent="0.3">
      <c r="A4" s="8">
        <v>17</v>
      </c>
      <c r="B4" s="8">
        <v>4</v>
      </c>
      <c r="C4" s="8">
        <v>9001</v>
      </c>
      <c r="D4" s="8"/>
      <c r="E4" s="10">
        <v>66</v>
      </c>
      <c r="F4" s="11" t="s">
        <v>80</v>
      </c>
    </row>
    <row r="5" spans="1:6" x14ac:dyDescent="0.3">
      <c r="A5" s="15">
        <v>17</v>
      </c>
      <c r="B5" s="16">
        <v>4</v>
      </c>
      <c r="C5" s="16">
        <v>1234</v>
      </c>
      <c r="D5" s="14"/>
      <c r="E5" s="17">
        <v>32.5</v>
      </c>
      <c r="F5" t="s">
        <v>84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73A5BC-AFAE-4FD1-AEC6-1DEA6F2C492A}">
          <x14:formula1>
            <xm:f>WyeThreePhaseRes!$A$2:$A$48</xm:f>
          </x14:formula1>
          <xm:sqref>A2:A5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2077-8452-4E3B-8640-F5C51A181F9E}">
  <dimension ref="A1:F5"/>
  <sheetViews>
    <sheetView workbookViewId="0">
      <selection activeCell="G16" sqref="G16:G17"/>
    </sheetView>
  </sheetViews>
  <sheetFormatPr defaultRowHeight="14.4" x14ac:dyDescent="0.3"/>
  <sheetData>
    <row r="1" spans="1:6" ht="15" thickBot="1" x14ac:dyDescent="0.35">
      <c r="A1" s="5" t="s">
        <v>44</v>
      </c>
      <c r="B1" s="5" t="s">
        <v>35</v>
      </c>
      <c r="C1" s="5" t="s">
        <v>36</v>
      </c>
      <c r="D1" s="5" t="s">
        <v>37</v>
      </c>
      <c r="E1" s="5" t="s">
        <v>25</v>
      </c>
      <c r="F1" s="5" t="s">
        <v>6</v>
      </c>
    </row>
    <row r="2" spans="1:6" x14ac:dyDescent="0.3">
      <c r="A2" s="8">
        <v>18</v>
      </c>
      <c r="B2" s="8">
        <v>5</v>
      </c>
      <c r="C2" s="8">
        <v>123</v>
      </c>
      <c r="D2" s="8"/>
      <c r="E2" s="8">
        <v>65.5</v>
      </c>
      <c r="F2" s="11" t="s">
        <v>78</v>
      </c>
    </row>
    <row r="3" spans="1:6" x14ac:dyDescent="0.3">
      <c r="A3" s="9">
        <v>18</v>
      </c>
      <c r="B3" s="9">
        <v>5</v>
      </c>
      <c r="C3" s="9">
        <v>12345</v>
      </c>
      <c r="D3" s="9"/>
      <c r="E3" s="9">
        <v>32</v>
      </c>
      <c r="F3" t="s">
        <v>79</v>
      </c>
    </row>
    <row r="4" spans="1:6" x14ac:dyDescent="0.3">
      <c r="A4" s="8">
        <v>18</v>
      </c>
      <c r="B4" s="8">
        <v>5</v>
      </c>
      <c r="C4" s="8">
        <v>45</v>
      </c>
      <c r="D4" s="8"/>
      <c r="E4" s="10">
        <v>55</v>
      </c>
      <c r="F4" s="11" t="s">
        <v>80</v>
      </c>
    </row>
    <row r="5" spans="1:6" x14ac:dyDescent="0.3">
      <c r="A5" s="15">
        <v>18</v>
      </c>
      <c r="B5" s="16">
        <v>5</v>
      </c>
      <c r="C5" s="16">
        <v>456</v>
      </c>
      <c r="D5" s="16"/>
      <c r="E5" s="17">
        <v>45.5</v>
      </c>
      <c r="F5" s="14" t="s">
        <v>85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34F3D1-F0A4-4A48-A433-7EE6E8FC67EC}">
          <x14:formula1>
            <xm:f>WyeThreePhaseNeut!$A$2:$A$48</xm:f>
          </x14:formula1>
          <xm:sqref>A2:A5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6E39-221F-4A62-A9D9-36FFFE0CE0A6}">
  <dimension ref="A1:F7"/>
  <sheetViews>
    <sheetView workbookViewId="0">
      <selection activeCell="E7" sqref="E7"/>
    </sheetView>
  </sheetViews>
  <sheetFormatPr defaultRowHeight="14.4" x14ac:dyDescent="0.3"/>
  <sheetData>
    <row r="1" spans="1:6" ht="15" thickBot="1" x14ac:dyDescent="0.35">
      <c r="A1" s="5" t="s">
        <v>44</v>
      </c>
      <c r="B1" s="5" t="s">
        <v>35</v>
      </c>
      <c r="C1" s="5" t="s">
        <v>36</v>
      </c>
      <c r="D1" s="5" t="s">
        <v>37</v>
      </c>
      <c r="E1" s="5" t="s">
        <v>25</v>
      </c>
      <c r="F1" s="5" t="s">
        <v>6</v>
      </c>
    </row>
    <row r="2" spans="1:6" x14ac:dyDescent="0.3">
      <c r="A2" s="8">
        <v>19</v>
      </c>
      <c r="B2" s="8">
        <v>6</v>
      </c>
      <c r="C2" s="8">
        <v>67</v>
      </c>
      <c r="D2" s="8"/>
      <c r="E2" s="8">
        <v>12</v>
      </c>
      <c r="F2" s="11" t="s">
        <v>78</v>
      </c>
    </row>
    <row r="3" spans="1:6" x14ac:dyDescent="0.3">
      <c r="A3" s="9">
        <v>19</v>
      </c>
      <c r="B3" s="9">
        <v>6</v>
      </c>
      <c r="C3" s="9">
        <v>8908</v>
      </c>
      <c r="D3" s="9"/>
      <c r="E3" s="9">
        <v>23</v>
      </c>
      <c r="F3" t="s">
        <v>79</v>
      </c>
    </row>
    <row r="4" spans="1:6" x14ac:dyDescent="0.3">
      <c r="A4" s="8">
        <v>19</v>
      </c>
      <c r="B4" s="8">
        <v>6</v>
      </c>
      <c r="C4" s="8">
        <v>9001</v>
      </c>
      <c r="D4" s="8"/>
      <c r="E4" s="10">
        <v>45</v>
      </c>
      <c r="F4" s="20" t="s">
        <v>80</v>
      </c>
    </row>
    <row r="5" spans="1:6" x14ac:dyDescent="0.3">
      <c r="A5" s="12">
        <v>19</v>
      </c>
      <c r="B5" s="12">
        <v>6</v>
      </c>
      <c r="C5" s="13">
        <v>456</v>
      </c>
      <c r="D5" s="13"/>
      <c r="E5" s="18">
        <v>67</v>
      </c>
      <c r="F5" s="19" t="s">
        <v>85</v>
      </c>
    </row>
    <row r="6" spans="1:6" x14ac:dyDescent="0.3">
      <c r="A6" s="8">
        <v>19</v>
      </c>
      <c r="B6" s="8">
        <v>6</v>
      </c>
      <c r="C6" s="8">
        <v>432</v>
      </c>
      <c r="D6" s="8"/>
      <c r="E6" s="10">
        <v>89.5</v>
      </c>
      <c r="F6" s="11" t="s">
        <v>84</v>
      </c>
    </row>
    <row r="7" spans="1:6" x14ac:dyDescent="0.3">
      <c r="A7" s="12">
        <v>19</v>
      </c>
      <c r="B7" s="12">
        <v>6</v>
      </c>
      <c r="C7" s="13">
        <v>748</v>
      </c>
      <c r="D7" s="13"/>
      <c r="E7" s="18">
        <v>834.7</v>
      </c>
      <c r="F7" s="19" t="s">
        <v>88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E23062-3652-4AE5-BB7A-2B1840C00F4B}">
          <x14:formula1>
            <xm:f>Wye!$A$2:$A$48</xm:f>
          </x14:formula1>
          <xm:sqref>A2:A7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DF92-4053-488A-8206-EB7C1B60719B}">
  <dimension ref="A1:L14"/>
  <sheetViews>
    <sheetView workbookViewId="0">
      <selection activeCell="B13" sqref="B13"/>
    </sheetView>
  </sheetViews>
  <sheetFormatPr defaultRowHeight="14.4" x14ac:dyDescent="0.3"/>
  <cols>
    <col min="2" max="2" width="53" customWidth="1"/>
    <col min="3" max="3" width="13.33203125" customWidth="1"/>
    <col min="4" max="4" width="25" customWidth="1"/>
    <col min="5" max="5" width="22.44140625" customWidth="1"/>
    <col min="6" max="6" width="12.88671875" customWidth="1"/>
    <col min="7" max="7" width="10.88671875" customWidth="1"/>
    <col min="9" max="9" width="9.5546875" customWidth="1"/>
    <col min="10" max="10" width="22.33203125" customWidth="1"/>
    <col min="11" max="11" width="16.6640625" customWidth="1"/>
    <col min="12" max="12" width="16" customWidth="1"/>
  </cols>
  <sheetData>
    <row r="1" spans="1:12" x14ac:dyDescent="0.3">
      <c r="A1" t="s">
        <v>44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10</v>
      </c>
      <c r="H1" t="s">
        <v>35</v>
      </c>
      <c r="I1" t="s">
        <v>36</v>
      </c>
      <c r="J1" t="s">
        <v>37</v>
      </c>
      <c r="K1" t="s">
        <v>25</v>
      </c>
      <c r="L1" t="s">
        <v>43</v>
      </c>
    </row>
    <row r="2" spans="1:12" x14ac:dyDescent="0.3">
      <c r="A2">
        <v>0</v>
      </c>
      <c r="B2" t="s">
        <v>38</v>
      </c>
      <c r="D2" t="s">
        <v>15</v>
      </c>
      <c r="F2" s="7"/>
      <c r="G2" s="7"/>
      <c r="H2">
        <v>4</v>
      </c>
      <c r="I2">
        <v>16384</v>
      </c>
      <c r="K2" t="b">
        <v>1</v>
      </c>
    </row>
    <row r="3" spans="1:12" x14ac:dyDescent="0.3">
      <c r="A3">
        <v>1</v>
      </c>
      <c r="B3" t="s">
        <v>39</v>
      </c>
      <c r="D3" t="s">
        <v>16</v>
      </c>
      <c r="F3" s="7"/>
      <c r="G3" s="7"/>
      <c r="H3">
        <v>4</v>
      </c>
      <c r="I3">
        <v>49216</v>
      </c>
      <c r="K3">
        <v>20</v>
      </c>
    </row>
    <row r="4" spans="1:12" x14ac:dyDescent="0.3">
      <c r="A4">
        <v>2</v>
      </c>
      <c r="B4" t="s">
        <v>40</v>
      </c>
      <c r="D4" t="s">
        <v>17</v>
      </c>
      <c r="F4" s="7" t="s">
        <v>91</v>
      </c>
      <c r="G4" s="7" t="s">
        <v>90</v>
      </c>
      <c r="H4">
        <v>4</v>
      </c>
      <c r="I4">
        <v>1</v>
      </c>
      <c r="K4" s="4">
        <v>3.14</v>
      </c>
    </row>
    <row r="5" spans="1:12" x14ac:dyDescent="0.3">
      <c r="A5">
        <v>3</v>
      </c>
      <c r="B5" t="s">
        <v>41</v>
      </c>
      <c r="D5" t="s">
        <v>18</v>
      </c>
      <c r="F5" s="7"/>
      <c r="G5" s="7"/>
      <c r="H5">
        <v>4</v>
      </c>
      <c r="I5">
        <v>1</v>
      </c>
      <c r="K5">
        <v>5</v>
      </c>
      <c r="L5" t="b">
        <v>1</v>
      </c>
    </row>
    <row r="6" spans="1:12" x14ac:dyDescent="0.3">
      <c r="A6">
        <v>4</v>
      </c>
      <c r="B6" t="s">
        <v>42</v>
      </c>
      <c r="D6" t="s">
        <v>19</v>
      </c>
      <c r="F6" s="7" t="s">
        <v>89</v>
      </c>
      <c r="G6" s="7" t="s">
        <v>92</v>
      </c>
      <c r="H6">
        <v>4</v>
      </c>
      <c r="I6">
        <v>1</v>
      </c>
      <c r="K6">
        <v>41</v>
      </c>
      <c r="L6">
        <v>2.31</v>
      </c>
    </row>
    <row r="7" spans="1:12" x14ac:dyDescent="0.3">
      <c r="A7">
        <v>5</v>
      </c>
      <c r="B7" t="s">
        <v>60</v>
      </c>
      <c r="D7" t="s">
        <v>55</v>
      </c>
      <c r="F7" s="7"/>
      <c r="G7" s="7"/>
      <c r="H7">
        <v>4</v>
      </c>
      <c r="I7">
        <v>16384</v>
      </c>
      <c r="K7" t="b">
        <v>1</v>
      </c>
    </row>
    <row r="8" spans="1:12" x14ac:dyDescent="0.3">
      <c r="A8">
        <v>6</v>
      </c>
      <c r="B8" t="s">
        <v>61</v>
      </c>
      <c r="D8" t="s">
        <v>56</v>
      </c>
      <c r="F8" s="7"/>
      <c r="G8" s="7"/>
      <c r="H8">
        <v>4</v>
      </c>
      <c r="I8">
        <v>49216</v>
      </c>
      <c r="K8">
        <v>20</v>
      </c>
    </row>
    <row r="9" spans="1:12" x14ac:dyDescent="0.3">
      <c r="A9">
        <v>7</v>
      </c>
      <c r="B9" t="s">
        <v>62</v>
      </c>
      <c r="D9" t="s">
        <v>57</v>
      </c>
      <c r="F9" s="7" t="s">
        <v>93</v>
      </c>
      <c r="G9" s="7" t="s">
        <v>87</v>
      </c>
      <c r="H9">
        <v>4</v>
      </c>
      <c r="I9">
        <v>1</v>
      </c>
      <c r="K9" s="4">
        <v>3.14</v>
      </c>
    </row>
    <row r="10" spans="1:12" x14ac:dyDescent="0.3">
      <c r="A10">
        <v>8</v>
      </c>
      <c r="B10" t="s">
        <v>63</v>
      </c>
      <c r="D10" t="s">
        <v>58</v>
      </c>
      <c r="F10" s="7"/>
      <c r="G10" s="7"/>
      <c r="H10">
        <v>4</v>
      </c>
      <c r="I10">
        <v>1</v>
      </c>
      <c r="K10">
        <v>5</v>
      </c>
      <c r="L10" t="b">
        <v>1</v>
      </c>
    </row>
    <row r="11" spans="1:12" x14ac:dyDescent="0.3">
      <c r="A11">
        <v>9</v>
      </c>
      <c r="B11" t="s">
        <v>64</v>
      </c>
      <c r="D11" t="s">
        <v>59</v>
      </c>
      <c r="F11" s="7"/>
      <c r="G11" s="7"/>
      <c r="H11">
        <v>4</v>
      </c>
      <c r="I11">
        <v>1</v>
      </c>
      <c r="K11" t="s">
        <v>65</v>
      </c>
      <c r="L11" t="s">
        <v>66</v>
      </c>
    </row>
    <row r="12" spans="1:12" x14ac:dyDescent="0.3">
      <c r="A12">
        <v>10</v>
      </c>
      <c r="B12" t="s">
        <v>46</v>
      </c>
      <c r="D12" t="s">
        <v>21</v>
      </c>
      <c r="F12" s="7"/>
      <c r="G12" s="7" t="s">
        <v>94</v>
      </c>
      <c r="H12">
        <v>4</v>
      </c>
      <c r="I12">
        <v>1</v>
      </c>
      <c r="K12">
        <v>333</v>
      </c>
    </row>
    <row r="13" spans="1:12" x14ac:dyDescent="0.3">
      <c r="A13">
        <v>11</v>
      </c>
      <c r="B13" t="s">
        <v>97</v>
      </c>
      <c r="D13" t="s">
        <v>96</v>
      </c>
      <c r="F13" s="7"/>
      <c r="G13" s="7" t="s">
        <v>87</v>
      </c>
      <c r="H13">
        <v>8</v>
      </c>
      <c r="I13">
        <v>0</v>
      </c>
      <c r="K13">
        <v>9.9</v>
      </c>
      <c r="L13">
        <v>8.8000000000000007</v>
      </c>
    </row>
    <row r="14" spans="1:12" x14ac:dyDescent="0.3">
      <c r="F14" s="7"/>
      <c r="G14" s="7"/>
    </row>
  </sheetData>
  <pageMargins left="0.7" right="0.7" top="0.75" bottom="0.75" header="0.3" footer="0.3"/>
  <pageSetup paperSize="9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555BBE-1FE5-4AA5-A486-0C438ED4C005}">
          <x14:formula1>
            <xm:f>DataTypes!$A$2:$A$96</xm:f>
          </x14:formula1>
          <xm:sqref>D2:D46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EBBF-EB3F-48F4-B7B1-BFF7DCE9BE60}">
  <dimension ref="A1:F13"/>
  <sheetViews>
    <sheetView workbookViewId="0">
      <selection activeCell="F18" sqref="F18"/>
    </sheetView>
  </sheetViews>
  <sheetFormatPr defaultRowHeight="14.4" x14ac:dyDescent="0.3"/>
  <cols>
    <col min="1" max="1" width="13.6640625" customWidth="1"/>
    <col min="2" max="2" width="13" customWidth="1"/>
    <col min="3" max="3" width="14.88671875" customWidth="1"/>
    <col min="4" max="4" width="13" customWidth="1"/>
    <col min="5" max="5" width="13.6640625" customWidth="1"/>
    <col min="6" max="6" width="14.109375" customWidth="1"/>
  </cols>
  <sheetData>
    <row r="1" spans="1:6" x14ac:dyDescent="0.3">
      <c r="A1" t="s">
        <v>44</v>
      </c>
      <c r="B1" t="s">
        <v>35</v>
      </c>
      <c r="C1" t="s">
        <v>36</v>
      </c>
      <c r="D1" t="s">
        <v>37</v>
      </c>
      <c r="E1" t="s">
        <v>25</v>
      </c>
      <c r="F1" t="s">
        <v>43</v>
      </c>
    </row>
    <row r="2" spans="1:6" x14ac:dyDescent="0.3">
      <c r="A2">
        <v>0</v>
      </c>
      <c r="B2">
        <v>1</v>
      </c>
      <c r="C2">
        <v>49216</v>
      </c>
      <c r="E2" t="b">
        <v>0</v>
      </c>
    </row>
    <row r="3" spans="1:6" x14ac:dyDescent="0.3">
      <c r="A3">
        <v>1</v>
      </c>
      <c r="B3">
        <v>1</v>
      </c>
      <c r="C3">
        <v>16384</v>
      </c>
      <c r="E3">
        <v>14</v>
      </c>
    </row>
    <row r="4" spans="1:6" x14ac:dyDescent="0.3">
      <c r="A4">
        <v>2</v>
      </c>
      <c r="B4">
        <v>1</v>
      </c>
      <c r="C4">
        <v>2</v>
      </c>
      <c r="E4" s="4">
        <v>784.52700000000004</v>
      </c>
    </row>
    <row r="5" spans="1:6" x14ac:dyDescent="0.3">
      <c r="A5">
        <v>3</v>
      </c>
      <c r="B5">
        <v>1</v>
      </c>
      <c r="C5">
        <v>2</v>
      </c>
      <c r="E5">
        <v>5</v>
      </c>
      <c r="F5" t="b">
        <v>1</v>
      </c>
    </row>
    <row r="6" spans="1:6" x14ac:dyDescent="0.3">
      <c r="A6">
        <v>4</v>
      </c>
      <c r="B6">
        <v>1</v>
      </c>
      <c r="C6">
        <v>2</v>
      </c>
      <c r="E6">
        <v>20</v>
      </c>
      <c r="F6">
        <v>2.31</v>
      </c>
    </row>
    <row r="7" spans="1:6" x14ac:dyDescent="0.3">
      <c r="A7">
        <v>5</v>
      </c>
      <c r="B7">
        <v>1</v>
      </c>
      <c r="C7">
        <v>49216</v>
      </c>
      <c r="E7" t="b">
        <v>0</v>
      </c>
    </row>
    <row r="8" spans="1:6" x14ac:dyDescent="0.3">
      <c r="A8">
        <v>6</v>
      </c>
      <c r="B8">
        <v>1</v>
      </c>
      <c r="C8">
        <v>16384</v>
      </c>
      <c r="E8">
        <v>14</v>
      </c>
    </row>
    <row r="9" spans="1:6" x14ac:dyDescent="0.3">
      <c r="A9">
        <v>7</v>
      </c>
      <c r="B9">
        <v>1</v>
      </c>
      <c r="C9">
        <v>2</v>
      </c>
      <c r="E9" s="4">
        <v>784.52700000000004</v>
      </c>
    </row>
    <row r="10" spans="1:6" x14ac:dyDescent="0.3">
      <c r="A10">
        <v>8</v>
      </c>
      <c r="B10">
        <v>1</v>
      </c>
      <c r="C10">
        <v>2</v>
      </c>
      <c r="E10">
        <v>5</v>
      </c>
      <c r="F10" t="b">
        <v>1</v>
      </c>
    </row>
    <row r="11" spans="1:6" x14ac:dyDescent="0.3">
      <c r="A11">
        <v>9</v>
      </c>
      <c r="B11">
        <v>1</v>
      </c>
      <c r="C11">
        <v>2</v>
      </c>
      <c r="E11" t="s">
        <v>67</v>
      </c>
      <c r="F11" t="s">
        <v>68</v>
      </c>
    </row>
    <row r="12" spans="1:6" x14ac:dyDescent="0.3">
      <c r="A12">
        <v>10</v>
      </c>
      <c r="B12">
        <v>1</v>
      </c>
      <c r="C12">
        <v>2</v>
      </c>
      <c r="E12">
        <v>111</v>
      </c>
    </row>
    <row r="13" spans="1:6" x14ac:dyDescent="0.3">
      <c r="A13">
        <v>11</v>
      </c>
      <c r="B13">
        <v>8</v>
      </c>
      <c r="C13">
        <v>0</v>
      </c>
      <c r="E13">
        <v>25.67</v>
      </c>
      <c r="F13">
        <v>56.78</v>
      </c>
    </row>
  </sheetData>
  <pageMargins left="0.7" right="0.7" top="0.75" bottom="0.75" header="0.3" footer="0.3"/>
  <pageSetup paperSize="9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47B0AD-047C-46A0-93B3-373D669BA661}">
          <x14:formula1>
            <xm:f>Key!$A$2:$A$46</xm:f>
          </x14:formula1>
          <xm:sqref>A2:A46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AD71F-FAEC-42A7-8804-496E2B528AD6}">
  <dimension ref="A1:F6"/>
  <sheetViews>
    <sheetView workbookViewId="0">
      <selection activeCell="A4" sqref="A4"/>
    </sheetView>
  </sheetViews>
  <sheetFormatPr defaultRowHeight="14.4" x14ac:dyDescent="0.3"/>
  <cols>
    <col min="1" max="5" width="25.88671875" customWidth="1"/>
    <col min="6" max="6" width="56.44140625" customWidth="1"/>
  </cols>
  <sheetData>
    <row r="1" spans="1:6" x14ac:dyDescent="0.3">
      <c r="A1" t="s">
        <v>30</v>
      </c>
      <c r="B1" t="s">
        <v>50</v>
      </c>
      <c r="C1" t="s">
        <v>27</v>
      </c>
      <c r="D1" t="s">
        <v>26</v>
      </c>
      <c r="E1" t="s">
        <v>28</v>
      </c>
      <c r="F1" t="s">
        <v>29</v>
      </c>
    </row>
    <row r="2" spans="1:6" x14ac:dyDescent="0.3">
      <c r="A2" t="s">
        <v>24</v>
      </c>
      <c r="B2" t="s">
        <v>31</v>
      </c>
      <c r="C2">
        <v>0</v>
      </c>
      <c r="D2" t="s">
        <v>24</v>
      </c>
      <c r="E2" t="s">
        <v>24</v>
      </c>
      <c r="F2" t="s">
        <v>32</v>
      </c>
    </row>
    <row r="3" spans="1:6" x14ac:dyDescent="0.3">
      <c r="A3" t="s">
        <v>24</v>
      </c>
      <c r="B3" t="s">
        <v>31</v>
      </c>
      <c r="C3">
        <v>1</v>
      </c>
      <c r="D3" t="s">
        <v>24</v>
      </c>
      <c r="E3" t="s">
        <v>24</v>
      </c>
      <c r="F3" t="s">
        <v>33</v>
      </c>
    </row>
    <row r="4" spans="1:6" x14ac:dyDescent="0.3">
      <c r="A4" t="s">
        <v>24</v>
      </c>
      <c r="B4" t="s">
        <v>31</v>
      </c>
      <c r="C4">
        <v>2</v>
      </c>
      <c r="D4" t="s">
        <v>24</v>
      </c>
      <c r="E4" t="s">
        <v>24</v>
      </c>
      <c r="F4" t="s">
        <v>34</v>
      </c>
    </row>
    <row r="5" spans="1:6" x14ac:dyDescent="0.3">
      <c r="A5" t="s">
        <v>51</v>
      </c>
      <c r="B5" t="s">
        <v>52</v>
      </c>
      <c r="C5">
        <v>12</v>
      </c>
      <c r="D5" t="s">
        <v>51</v>
      </c>
      <c r="E5" t="s">
        <v>51</v>
      </c>
      <c r="F5" t="s">
        <v>53</v>
      </c>
    </row>
    <row r="6" spans="1:6" x14ac:dyDescent="0.3">
      <c r="A6" t="s">
        <v>51</v>
      </c>
      <c r="B6" t="s">
        <v>52</v>
      </c>
      <c r="C6">
        <v>11</v>
      </c>
      <c r="D6" t="s">
        <v>51</v>
      </c>
      <c r="E6" t="s">
        <v>51</v>
      </c>
      <c r="F6" t="s">
        <v>54</v>
      </c>
    </row>
  </sheetData>
  <pageMargins left="0.7" right="0.7" top="0.75" bottom="0.75" header="0.3" footer="0.3"/>
  <pageSetup paperSize="9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1794-BE8A-4EC9-AF08-33584C2128DD}">
  <dimension ref="A1:C24"/>
  <sheetViews>
    <sheetView topLeftCell="A7" workbookViewId="0">
      <selection activeCell="B26" sqref="B26"/>
    </sheetView>
  </sheetViews>
  <sheetFormatPr defaultRowHeight="14.4" x14ac:dyDescent="0.3"/>
  <cols>
    <col min="1" max="1" width="31" customWidth="1"/>
    <col min="2" max="2" width="19" customWidth="1"/>
  </cols>
  <sheetData>
    <row r="1" spans="1:3" x14ac:dyDescent="0.3">
      <c r="A1" s="2" t="s">
        <v>14</v>
      </c>
      <c r="B1" s="3" t="s">
        <v>22</v>
      </c>
      <c r="C1" s="3" t="s">
        <v>23</v>
      </c>
    </row>
    <row r="2" spans="1:3" x14ac:dyDescent="0.3">
      <c r="A2" t="s">
        <v>15</v>
      </c>
      <c r="B2">
        <v>1</v>
      </c>
      <c r="C2">
        <v>1</v>
      </c>
    </row>
    <row r="3" spans="1:3" x14ac:dyDescent="0.3">
      <c r="A3" t="s">
        <v>16</v>
      </c>
      <c r="B3">
        <v>1</v>
      </c>
      <c r="C3">
        <v>2</v>
      </c>
    </row>
    <row r="4" spans="1:3" x14ac:dyDescent="0.3">
      <c r="A4" t="s">
        <v>17</v>
      </c>
      <c r="B4">
        <v>1</v>
      </c>
      <c r="C4">
        <v>3</v>
      </c>
    </row>
    <row r="5" spans="1:3" x14ac:dyDescent="0.3">
      <c r="A5" t="s">
        <v>18</v>
      </c>
      <c r="B5">
        <v>1</v>
      </c>
      <c r="C5">
        <v>4</v>
      </c>
    </row>
    <row r="6" spans="1:3" x14ac:dyDescent="0.3">
      <c r="A6" t="s">
        <v>19</v>
      </c>
      <c r="B6">
        <v>1</v>
      </c>
      <c r="C6">
        <v>5</v>
      </c>
    </row>
    <row r="7" spans="1:3" x14ac:dyDescent="0.3">
      <c r="A7" t="s">
        <v>55</v>
      </c>
      <c r="B7">
        <v>1</v>
      </c>
      <c r="C7">
        <v>6</v>
      </c>
    </row>
    <row r="8" spans="1:3" x14ac:dyDescent="0.3">
      <c r="A8" t="s">
        <v>56</v>
      </c>
      <c r="B8">
        <v>1</v>
      </c>
      <c r="C8">
        <v>7</v>
      </c>
    </row>
    <row r="9" spans="1:3" x14ac:dyDescent="0.3">
      <c r="A9" t="s">
        <v>57</v>
      </c>
      <c r="B9">
        <v>1</v>
      </c>
      <c r="C9">
        <v>8</v>
      </c>
    </row>
    <row r="10" spans="1:3" x14ac:dyDescent="0.3">
      <c r="A10" t="s">
        <v>58</v>
      </c>
      <c r="B10">
        <v>1</v>
      </c>
      <c r="C10">
        <v>9</v>
      </c>
    </row>
    <row r="11" spans="1:3" x14ac:dyDescent="0.3">
      <c r="A11" t="s">
        <v>59</v>
      </c>
      <c r="B11">
        <v>1</v>
      </c>
      <c r="C11">
        <v>10</v>
      </c>
    </row>
    <row r="12" spans="1:3" x14ac:dyDescent="0.3">
      <c r="A12" t="s">
        <v>20</v>
      </c>
      <c r="B12">
        <v>2</v>
      </c>
      <c r="C12">
        <v>7</v>
      </c>
    </row>
    <row r="13" spans="1:3" x14ac:dyDescent="0.3">
      <c r="A13" t="s">
        <v>21</v>
      </c>
      <c r="B13">
        <v>1</v>
      </c>
      <c r="C13">
        <v>11</v>
      </c>
    </row>
    <row r="14" spans="1:3" x14ac:dyDescent="0.3">
      <c r="A14" t="s">
        <v>24</v>
      </c>
      <c r="B14">
        <v>1</v>
      </c>
      <c r="C14">
        <v>21</v>
      </c>
    </row>
    <row r="15" spans="1:3" x14ac:dyDescent="0.3">
      <c r="A15" t="s">
        <v>49</v>
      </c>
      <c r="B15">
        <v>1</v>
      </c>
      <c r="C15">
        <v>23</v>
      </c>
    </row>
    <row r="16" spans="1:3" x14ac:dyDescent="0.3">
      <c r="A16" t="s">
        <v>51</v>
      </c>
      <c r="B16">
        <v>1</v>
      </c>
      <c r="C16">
        <v>24</v>
      </c>
    </row>
    <row r="17" spans="1:3" x14ac:dyDescent="0.3">
      <c r="A17" t="s">
        <v>74</v>
      </c>
      <c r="B17">
        <v>1</v>
      </c>
      <c r="C17">
        <v>14</v>
      </c>
    </row>
    <row r="18" spans="1:3" x14ac:dyDescent="0.3">
      <c r="A18" t="s">
        <v>69</v>
      </c>
      <c r="B18">
        <v>1</v>
      </c>
      <c r="C18">
        <v>15</v>
      </c>
    </row>
    <row r="19" spans="1:3" x14ac:dyDescent="0.3">
      <c r="A19" t="s">
        <v>70</v>
      </c>
      <c r="B19">
        <v>1</v>
      </c>
      <c r="C19">
        <v>16</v>
      </c>
    </row>
    <row r="20" spans="1:3" x14ac:dyDescent="0.3">
      <c r="A20" t="s">
        <v>73</v>
      </c>
      <c r="B20">
        <v>1</v>
      </c>
      <c r="C20">
        <v>17</v>
      </c>
    </row>
    <row r="21" spans="1:3" x14ac:dyDescent="0.3">
      <c r="A21" t="s">
        <v>72</v>
      </c>
      <c r="B21">
        <v>1</v>
      </c>
      <c r="C21">
        <v>18</v>
      </c>
    </row>
    <row r="22" spans="1:3" x14ac:dyDescent="0.3">
      <c r="A22" t="s">
        <v>71</v>
      </c>
      <c r="B22">
        <v>1</v>
      </c>
      <c r="C22">
        <v>19</v>
      </c>
    </row>
    <row r="23" spans="1:3" x14ac:dyDescent="0.3">
      <c r="A23" t="s">
        <v>86</v>
      </c>
      <c r="B23">
        <v>1</v>
      </c>
      <c r="C23">
        <v>20</v>
      </c>
    </row>
    <row r="24" spans="1:3" x14ac:dyDescent="0.3">
      <c r="A24" t="s">
        <v>96</v>
      </c>
      <c r="B24">
        <v>1</v>
      </c>
      <c r="C24">
        <v>21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A35F-99DC-4DE3-B4C3-2F2762D226ED}">
  <dimension ref="A1:L4"/>
  <sheetViews>
    <sheetView workbookViewId="0">
      <selection activeCell="G4" sqref="G4"/>
    </sheetView>
  </sheetViews>
  <sheetFormatPr defaultRowHeight="14.4" x14ac:dyDescent="0.3"/>
  <cols>
    <col min="1" max="1" width="12.109375" customWidth="1"/>
    <col min="3" max="3" width="12.33203125" customWidth="1"/>
    <col min="4" max="4" width="18.44140625" customWidth="1"/>
    <col min="5" max="5" width="10.109375" customWidth="1"/>
    <col min="10" max="10" width="12.44140625" customWidth="1"/>
  </cols>
  <sheetData>
    <row r="1" spans="1:12" ht="15" thickBot="1" x14ac:dyDescent="0.35">
      <c r="A1" s="5" t="s">
        <v>44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11</v>
      </c>
      <c r="G1" s="5" t="s">
        <v>10</v>
      </c>
      <c r="H1" s="5" t="s">
        <v>35</v>
      </c>
      <c r="I1" s="5" t="s">
        <v>36</v>
      </c>
      <c r="J1" s="5" t="s">
        <v>37</v>
      </c>
      <c r="K1" s="5" t="s">
        <v>25</v>
      </c>
      <c r="L1" s="6"/>
    </row>
    <row r="2" spans="1:12" x14ac:dyDescent="0.3">
      <c r="A2">
        <v>14</v>
      </c>
      <c r="B2" t="s">
        <v>78</v>
      </c>
      <c r="D2" t="s">
        <v>74</v>
      </c>
      <c r="F2" s="7" t="s">
        <v>89</v>
      </c>
      <c r="G2" s="7" t="s">
        <v>95</v>
      </c>
      <c r="H2">
        <v>4</v>
      </c>
      <c r="I2">
        <v>10</v>
      </c>
      <c r="K2">
        <v>20.54</v>
      </c>
    </row>
    <row r="3" spans="1:12" x14ac:dyDescent="0.3">
      <c r="A3">
        <v>14</v>
      </c>
      <c r="B3" t="s">
        <v>79</v>
      </c>
      <c r="D3" t="s">
        <v>74</v>
      </c>
      <c r="F3" s="7" t="s">
        <v>89</v>
      </c>
      <c r="G3" s="7" t="s">
        <v>95</v>
      </c>
      <c r="H3">
        <v>5</v>
      </c>
      <c r="I3">
        <v>16384</v>
      </c>
      <c r="K3">
        <v>30.54</v>
      </c>
    </row>
    <row r="4" spans="1:12" x14ac:dyDescent="0.3">
      <c r="A4">
        <v>14</v>
      </c>
      <c r="B4" t="s">
        <v>80</v>
      </c>
      <c r="D4" t="s">
        <v>74</v>
      </c>
      <c r="F4" s="7" t="s">
        <v>89</v>
      </c>
      <c r="G4" s="7" t="s">
        <v>95</v>
      </c>
      <c r="H4">
        <v>5</v>
      </c>
      <c r="I4">
        <v>16384</v>
      </c>
      <c r="K4">
        <v>32.54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5E4B-C10E-4665-B905-1A4E4DE7E1AB}">
  <dimension ref="A1:L4"/>
  <sheetViews>
    <sheetView workbookViewId="0">
      <selection activeCell="F4" sqref="F4"/>
    </sheetView>
  </sheetViews>
  <sheetFormatPr defaultRowHeight="14.4" x14ac:dyDescent="0.3"/>
  <cols>
    <col min="3" max="3" width="10.5546875" customWidth="1"/>
    <col min="4" max="4" width="10" customWidth="1"/>
    <col min="10" max="10" width="11.109375" customWidth="1"/>
  </cols>
  <sheetData>
    <row r="1" spans="1:12" ht="15" thickBot="1" x14ac:dyDescent="0.35">
      <c r="A1" s="5" t="s">
        <v>44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11</v>
      </c>
      <c r="G1" s="5" t="s">
        <v>10</v>
      </c>
      <c r="H1" s="5" t="s">
        <v>35</v>
      </c>
      <c r="I1" s="5" t="s">
        <v>36</v>
      </c>
      <c r="J1" s="5" t="s">
        <v>37</v>
      </c>
      <c r="K1" s="5" t="s">
        <v>25</v>
      </c>
      <c r="L1" s="6" t="s">
        <v>43</v>
      </c>
    </row>
    <row r="2" spans="1:12" x14ac:dyDescent="0.3">
      <c r="A2">
        <v>15</v>
      </c>
      <c r="B2" t="s">
        <v>81</v>
      </c>
      <c r="D2" t="s">
        <v>69</v>
      </c>
      <c r="F2" s="7"/>
      <c r="G2" s="7" t="s">
        <v>87</v>
      </c>
      <c r="H2">
        <v>3</v>
      </c>
      <c r="I2">
        <v>10</v>
      </c>
      <c r="K2">
        <v>42</v>
      </c>
    </row>
    <row r="3" spans="1:12" x14ac:dyDescent="0.3">
      <c r="A3">
        <v>15</v>
      </c>
      <c r="B3" t="s">
        <v>82</v>
      </c>
      <c r="D3" t="s">
        <v>69</v>
      </c>
      <c r="F3" s="7"/>
      <c r="G3" s="7" t="s">
        <v>87</v>
      </c>
      <c r="H3">
        <v>4</v>
      </c>
      <c r="I3">
        <v>64</v>
      </c>
      <c r="K3">
        <v>6</v>
      </c>
    </row>
    <row r="4" spans="1:12" x14ac:dyDescent="0.3">
      <c r="A4">
        <v>15</v>
      </c>
      <c r="B4" t="s">
        <v>83</v>
      </c>
      <c r="D4" t="s">
        <v>69</v>
      </c>
      <c r="F4" s="7"/>
      <c r="G4" s="7" t="s">
        <v>87</v>
      </c>
      <c r="H4">
        <v>2</v>
      </c>
      <c r="I4">
        <v>32</v>
      </c>
      <c r="K4">
        <v>65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94F8-D326-476C-AD45-22EDDC9E6FA2}">
  <dimension ref="A1:L4"/>
  <sheetViews>
    <sheetView workbookViewId="0">
      <selection activeCell="G4" sqref="G4"/>
    </sheetView>
  </sheetViews>
  <sheetFormatPr defaultRowHeight="14.4" x14ac:dyDescent="0.3"/>
  <cols>
    <col min="3" max="3" width="10.33203125" customWidth="1"/>
    <col min="4" max="4" width="9.33203125" customWidth="1"/>
    <col min="10" max="10" width="11" customWidth="1"/>
  </cols>
  <sheetData>
    <row r="1" spans="1:12" ht="15" thickBot="1" x14ac:dyDescent="0.35">
      <c r="A1" s="5" t="s">
        <v>44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11</v>
      </c>
      <c r="G1" s="5" t="s">
        <v>10</v>
      </c>
      <c r="H1" s="5" t="s">
        <v>35</v>
      </c>
      <c r="I1" s="5" t="s">
        <v>36</v>
      </c>
      <c r="J1" s="5" t="s">
        <v>37</v>
      </c>
      <c r="K1" s="5" t="s">
        <v>25</v>
      </c>
      <c r="L1" s="6"/>
    </row>
    <row r="2" spans="1:12" x14ac:dyDescent="0.3">
      <c r="A2">
        <v>16</v>
      </c>
      <c r="B2" t="s">
        <v>75</v>
      </c>
      <c r="D2" t="s">
        <v>70</v>
      </c>
      <c r="F2" s="7"/>
      <c r="G2" s="7" t="s">
        <v>95</v>
      </c>
      <c r="H2">
        <v>3</v>
      </c>
      <c r="I2">
        <v>15</v>
      </c>
      <c r="K2">
        <v>12</v>
      </c>
    </row>
    <row r="3" spans="1:12" x14ac:dyDescent="0.3">
      <c r="A3">
        <v>16</v>
      </c>
      <c r="B3" t="s">
        <v>76</v>
      </c>
      <c r="D3" t="s">
        <v>70</v>
      </c>
      <c r="F3" s="7"/>
      <c r="G3" s="7" t="s">
        <v>95</v>
      </c>
      <c r="H3">
        <v>2</v>
      </c>
      <c r="I3">
        <v>20</v>
      </c>
      <c r="K3">
        <v>34</v>
      </c>
    </row>
    <row r="4" spans="1:12" x14ac:dyDescent="0.3">
      <c r="A4">
        <v>16</v>
      </c>
      <c r="B4" t="s">
        <v>77</v>
      </c>
      <c r="D4" t="s">
        <v>70</v>
      </c>
      <c r="F4" s="7"/>
      <c r="G4" s="7" t="s">
        <v>95</v>
      </c>
      <c r="H4">
        <v>5</v>
      </c>
      <c r="I4">
        <v>30</v>
      </c>
      <c r="K4">
        <v>67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5FDD-3F59-4A58-9DA1-0224D247FBA5}">
  <dimension ref="A1:L5"/>
  <sheetViews>
    <sheetView workbookViewId="0">
      <selection activeCell="G3" sqref="G3"/>
    </sheetView>
  </sheetViews>
  <sheetFormatPr defaultRowHeight="14.4" x14ac:dyDescent="0.3"/>
  <cols>
    <col min="4" max="4" width="18" customWidth="1"/>
    <col min="10" max="10" width="10.6640625" customWidth="1"/>
  </cols>
  <sheetData>
    <row r="1" spans="1:12" ht="15" thickBot="1" x14ac:dyDescent="0.35">
      <c r="A1" s="5" t="s">
        <v>44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11</v>
      </c>
      <c r="G1" s="5" t="s">
        <v>10</v>
      </c>
      <c r="H1" s="5" t="s">
        <v>35</v>
      </c>
      <c r="I1" s="5" t="s">
        <v>36</v>
      </c>
      <c r="J1" s="5" t="s">
        <v>37</v>
      </c>
      <c r="K1" s="5" t="s">
        <v>25</v>
      </c>
      <c r="L1" s="6"/>
    </row>
    <row r="2" spans="1:12" x14ac:dyDescent="0.3">
      <c r="A2">
        <v>17</v>
      </c>
      <c r="B2" t="s">
        <v>78</v>
      </c>
      <c r="D2" t="s">
        <v>73</v>
      </c>
      <c r="F2" s="7" t="s">
        <v>91</v>
      </c>
      <c r="G2" s="7" t="s">
        <v>87</v>
      </c>
      <c r="H2">
        <v>5</v>
      </c>
      <c r="I2">
        <v>25</v>
      </c>
      <c r="K2">
        <v>20.54</v>
      </c>
    </row>
    <row r="3" spans="1:12" x14ac:dyDescent="0.3">
      <c r="A3">
        <v>17</v>
      </c>
      <c r="B3" t="s">
        <v>79</v>
      </c>
      <c r="D3" t="s">
        <v>73</v>
      </c>
      <c r="F3" s="7" t="s">
        <v>91</v>
      </c>
      <c r="G3" s="7" t="s">
        <v>87</v>
      </c>
      <c r="H3">
        <v>4</v>
      </c>
      <c r="I3">
        <v>10</v>
      </c>
      <c r="K3">
        <v>77</v>
      </c>
    </row>
    <row r="4" spans="1:12" x14ac:dyDescent="0.3">
      <c r="A4">
        <v>17</v>
      </c>
      <c r="B4" t="s">
        <v>80</v>
      </c>
      <c r="D4" t="s">
        <v>73</v>
      </c>
      <c r="F4" s="7" t="s">
        <v>91</v>
      </c>
      <c r="G4" s="7" t="s">
        <v>87</v>
      </c>
      <c r="H4">
        <v>3</v>
      </c>
      <c r="I4">
        <v>25</v>
      </c>
      <c r="K4">
        <v>55</v>
      </c>
    </row>
    <row r="5" spans="1:12" x14ac:dyDescent="0.3">
      <c r="A5">
        <v>17</v>
      </c>
      <c r="B5" t="s">
        <v>84</v>
      </c>
      <c r="D5" t="s">
        <v>73</v>
      </c>
      <c r="F5" s="7" t="s">
        <v>91</v>
      </c>
      <c r="G5" s="7" t="s">
        <v>87</v>
      </c>
      <c r="H5">
        <v>5</v>
      </c>
      <c r="I5">
        <v>60</v>
      </c>
      <c r="K5">
        <v>44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z T 5 H U T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z T 5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0 + R 1 E o i k e 4 D g A A A B E A A A A T A B w A R m 9 y b X V s Y X M v U 2 V j d G l v b j E u b S C i G A A o o B Q A A A A A A A A A A A A A A A A A A A A A A A A A A A A r T k 0 u y c z P U w i G 0 I b W A F B L A Q I t A B Q A A g A I A M 0 + R 1 E 9 Q l h d p w A A A P g A A A A S A A A A A A A A A A A A A A A A A A A A A A B D b 2 5 m a W c v U G F j a 2 F n Z S 5 4 b W x Q S w E C L Q A U A A I A C A D N P k d R D 8 r p q 6 Q A A A D p A A A A E w A A A A A A A A A A A A A A A A D z A A A A W 0 N v b n R l b n R f V H l w Z X N d L n h t b F B L A Q I t A B Q A A g A I A M 0 +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j K w D l m D + X R a O G Z p c F 4 T D i A A A A A A I A A A A A A A N m A A D A A A A A E A A A A I V A w i f 5 y q o z x y i z Y 1 7 x T h M A A A A A B I A A A K A A A A A Q A A A A B x 2 Y 9 M p o S f G J S t + 0 p W 8 C / V A A A A A p s 6 M Z m 9 L g h + D / e Z O y h B j K 0 M d F Z 6 d X / T 1 P t F g W i X 4 d h F s / + + 6 l b N p 4 x y C s Z W I 2 9 x / M w 3 C z Q 2 n M f E + F l L j g r / o Z L m / 1 B D W n b x z M 4 N 3 H + B 3 r v R Q A A A C m K Y 0 3 U o r U C P c f h p 0 E h k T G g w J F U A = = < / D a t a M a s h u p > 
</file>

<file path=customXml/itemProps1.xml><?xml version="1.0" encoding="utf-8"?>
<ds:datastoreItem xmlns:ds="http://schemas.openxmlformats.org/officeDocument/2006/customXml" ds:itemID="{F155C42D-EC5D-44F8-B3AC-EA540BE281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Common</vt:lpstr>
      <vt:lpstr>Key</vt:lpstr>
      <vt:lpstr>Delta</vt:lpstr>
      <vt:lpstr>Enums</vt:lpstr>
      <vt:lpstr>DataTypes</vt:lpstr>
      <vt:lpstr>WyeThreePhase</vt:lpstr>
      <vt:lpstr>DEL</vt:lpstr>
      <vt:lpstr>SEQ</vt:lpstr>
      <vt:lpstr>WyeThreePhaseRes</vt:lpstr>
      <vt:lpstr>WyeThreePhaseNeut</vt:lpstr>
      <vt:lpstr>Wye</vt:lpstr>
      <vt:lpstr>WyeThreePhase_Delta</vt:lpstr>
      <vt:lpstr>DEL_Delta</vt:lpstr>
      <vt:lpstr>SEQ_Delta</vt:lpstr>
      <vt:lpstr>WyeThreePhaseRes_Delta</vt:lpstr>
      <vt:lpstr>WyeThreePhaseNeut_Delta</vt:lpstr>
      <vt:lpstr>Wye_Delta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Piskol, Thomas (EM DG PRO LM&amp;D AR)</dc:creator>
  <cp:keywords>C_Unrestricted</cp:keywords>
  <cp:lastModifiedBy>Foerster, Andreas (SI DG SA&amp;P PR DE-ID D)</cp:lastModifiedBy>
  <dcterms:created xsi:type="dcterms:W3CDTF">2018-05-11T06:49:56Z</dcterms:created>
  <dcterms:modified xsi:type="dcterms:W3CDTF">2020-10-07T08:57:19Z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  <property fmtid="{D5CDD505-2E9C-101B-9397-08002B2CF9AE}" pid="6" name="MSIP_Label_6f75f480-7803-4ee9-bb54-84d0635fdbe7_Enabled">
    <vt:lpwstr>true</vt:lpwstr>
  </property>
  <property fmtid="{D5CDD505-2E9C-101B-9397-08002B2CF9AE}" pid="7" name="MSIP_Label_6f75f480-7803-4ee9-bb54-84d0635fdbe7_SetDate">
    <vt:lpwstr>2020-10-07T06:00:03Z</vt:lpwstr>
  </property>
  <property fmtid="{D5CDD505-2E9C-101B-9397-08002B2CF9AE}" pid="8" name="MSIP_Label_6f75f480-7803-4ee9-bb54-84d0635fdbe7_Method">
    <vt:lpwstr>Standard</vt:lpwstr>
  </property>
  <property fmtid="{D5CDD505-2E9C-101B-9397-08002B2CF9AE}" pid="9" name="MSIP_Label_6f75f480-7803-4ee9-bb54-84d0635fdbe7_Name">
    <vt:lpwstr>unrestricted</vt:lpwstr>
  </property>
  <property fmtid="{D5CDD505-2E9C-101B-9397-08002B2CF9AE}" pid="10" name="MSIP_Label_6f75f480-7803-4ee9-bb54-84d0635fdbe7_SiteId">
    <vt:lpwstr>38ae3bcd-9579-4fd4-adda-b42e1495d55a</vt:lpwstr>
  </property>
  <property fmtid="{D5CDD505-2E9C-101B-9397-08002B2CF9AE}" pid="11" name="MSIP_Label_6f75f480-7803-4ee9-bb54-84d0635fdbe7_ActionId">
    <vt:lpwstr>2950d233-b579-41ef-a0e6-b83acdc0ba0a</vt:lpwstr>
  </property>
  <property fmtid="{D5CDD505-2E9C-101B-9397-08002B2CF9AE}" pid="12" name="MSIP_Label_6f75f480-7803-4ee9-bb54-84d0635fdbe7_ContentBits">
    <vt:lpwstr>0</vt:lpwstr>
  </property>
  <property fmtid="{D5CDD505-2E9C-101B-9397-08002B2CF9AE}" pid="13" name="Document_Confidentiality">
    <vt:lpwstr>Unrestricted</vt:lpwstr>
  </property>
</Properties>
</file>